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drawings/drawing14.xml" ContentType="application/vnd.openxmlformats-officedocument.drawing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worksheets/sheet23.xml" ContentType="application/vnd.openxmlformats-officedocument.spreadsheetml.worksheet+xml"/>
  <Override PartName="/xl/drawings/drawing1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Methodology" sheetId="2" state="visible" r:id="rId2"/>
    <sheet xmlns:r="http://schemas.openxmlformats.org/officeDocument/2006/relationships" name="02_Data_Design" sheetId="3" state="visible" r:id="rId3"/>
    <sheet xmlns:r="http://schemas.openxmlformats.org/officeDocument/2006/relationships" name="03_QC" sheetId="4" state="visible" r:id="rId4"/>
    <sheet xmlns:r="http://schemas.openxmlformats.org/officeDocument/2006/relationships" name="04_Mean_Spectra" sheetId="5" state="visible" r:id="rId5"/>
    <sheet xmlns:r="http://schemas.openxmlformats.org/officeDocument/2006/relationships" name="05_Bandwise_Stats" sheetId="6" state="visible" r:id="rId6"/>
    <sheet xmlns:r="http://schemas.openxmlformats.org/officeDocument/2006/relationships" name="06_Feature_Screening" sheetId="7" state="visible" r:id="rId7"/>
    <sheet xmlns:r="http://schemas.openxmlformats.org/officeDocument/2006/relationships" name="07_Vegetation_Indices" sheetId="8" state="visible" r:id="rId8"/>
    <sheet xmlns:r="http://schemas.openxmlformats.org/officeDocument/2006/relationships" name="08_CR_RedEdge_Deriv" sheetId="9" state="visible" r:id="rId9"/>
    <sheet xmlns:r="http://schemas.openxmlformats.org/officeDocument/2006/relationships" name="09_Optimised_Index" sheetId="10" state="visible" r:id="rId10"/>
    <sheet xmlns:r="http://schemas.openxmlformats.org/officeDocument/2006/relationships" name="10_Mixed_Models" sheetId="11" state="visible" r:id="rId11"/>
    <sheet xmlns:r="http://schemas.openxmlformats.org/officeDocument/2006/relationships" name="11_Design_Controls" sheetId="12" state="visible" r:id="rId12"/>
    <sheet xmlns:r="http://schemas.openxmlformats.org/officeDocument/2006/relationships" name="12_PCA_PERMANOVA" sheetId="13" state="visible" r:id="rId13"/>
    <sheet xmlns:r="http://schemas.openxmlformats.org/officeDocument/2006/relationships" name="13_Raw_vs_Smoothed" sheetId="14" state="visible" r:id="rId14"/>
    <sheet xmlns:r="http://schemas.openxmlformats.org/officeDocument/2006/relationships" name="14_CV_Design" sheetId="15" state="visible" r:id="rId15"/>
    <sheet xmlns:r="http://schemas.openxmlformats.org/officeDocument/2006/relationships" name="15_CV_Results" sheetId="16" state="visible" r:id="rId16"/>
    <sheet xmlns:r="http://schemas.openxmlformats.org/officeDocument/2006/relationships" name="16_CV_Reps" sheetId="17" state="visible" r:id="rId17"/>
    <sheet xmlns:r="http://schemas.openxmlformats.org/officeDocument/2006/relationships" name="17_Model_Comparison" sheetId="18" state="visible" r:id="rId18"/>
    <sheet xmlns:r="http://schemas.openxmlformats.org/officeDocument/2006/relationships" name="18_Best_Models" sheetId="19" state="visible" r:id="rId19"/>
    <sheet xmlns:r="http://schemas.openxmlformats.org/officeDocument/2006/relationships" name="19_Progression" sheetId="20" state="visible" r:id="rId20"/>
    <sheet xmlns:r="http://schemas.openxmlformats.org/officeDocument/2006/relationships" name="28_E10_Leaf_vs_Plot" sheetId="21" state="visible" r:id="rId21"/>
    <sheet xmlns:r="http://schemas.openxmlformats.org/officeDocument/2006/relationships" name="30_Final_Features" sheetId="22" state="visible" r:id="rId22"/>
    <sheet xmlns:r="http://schemas.openxmlformats.org/officeDocument/2006/relationships" name="31_Selection_Frequency" sheetId="23" state="visible" r:id="rId23"/>
    <sheet xmlns:r="http://schemas.openxmlformats.org/officeDocument/2006/relationships" name="32_Hyperparameters" sheetId="24" state="visible" r:id="rId24"/>
    <sheet xmlns:r="http://schemas.openxmlformats.org/officeDocument/2006/relationships" name="33_Referenc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0"/>
    <numFmt numFmtId="166" formatCode="0.0000"/>
    <numFmt numFmtId="167" formatCode="0.000000"/>
    <numFmt numFmtId="168" formatCode="0.0E+00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2C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2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6" fontId="0" fillId="0" borderId="0" pivotButton="0" quotePrefix="0" xfId="0"/>
    <xf numFmtId="168" fontId="4" fillId="0" borderId="1" pivotButton="0" quotePrefix="0" xfId="0"/>
    <xf numFmtId="2" fontId="0" fillId="0" borderId="0" pivotButton="0" quotePrefix="0" xfId="0"/>
    <xf numFmtId="169" fontId="4" fillId="0" borderId="1" pivotButton="0" quotePrefix="0" xfId="0"/>
    <xf numFmtId="2" fontId="4" fillId="0" borderId="1" pivotButton="0" quotePrefix="0" xfId="0"/>
    <xf numFmtId="164" fontId="0" fillId="0" borderId="0" pivotButton="0" quotePrefix="0" xfId="0"/>
    <xf numFmtId="0" fontId="6" fillId="3" borderId="0" pivotButton="0" quotePrefix="0" xfId="0"/>
    <xf numFmtId="164" fontId="0" fillId="3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leaves averaged per plot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'02_Data_Design'!B13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noFill/>
              <a:prstDash val="solid"/>
            </a:ln>
          </spPr>
          <cat>
            <numRef>
              <f>'02_Data_Design'!$A$14:$A$17</f>
            </numRef>
          </cat>
          <val>
            <numRef>
              <f>'02_Data_Design'!$B$14:$B$17</f>
            </numRef>
          </val>
        </ser>
        <ser>
          <idx val="1"/>
          <order val="1"/>
          <tx>
            <strRef>
              <f>'02_Data_Design'!C13</f>
            </strRef>
          </tx>
          <spPr>
            <a:solidFill xmlns:a="http://schemas.openxmlformats.org/drawingml/2006/main">
              <a:srgbClr val="D08A00"/>
            </a:solidFill>
            <a:ln xmlns:a="http://schemas.openxmlformats.org/drawingml/2006/main">
              <a:noFill/>
              <a:prstDash val="solid"/>
            </a:ln>
          </spPr>
          <cat>
            <numRef>
              <f>'02_Data_Design'!$A$14:$A$17</f>
            </numRef>
          </cat>
          <val>
            <numRef>
              <f>'02_Data_Design'!$C$14:$C$17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Leaves per plot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Diseased / healthy noise ratio (raw branch rows 1-4)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'03_QC'!G5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'03_QC'!$B$6:$B$9</f>
            </numRef>
          </cat>
          <val>
            <numRef>
              <f>'03_QC'!$G$6:$G$9</f>
            </numRef>
          </val>
        </ser>
        <ser>
          <idx val="1"/>
          <order val="1"/>
          <tx>
            <strRef>
              <f>'03_QC'!H5</f>
            </strRef>
          </tx>
          <spPr>
            <a:solidFill xmlns:a="http://schemas.openxmlformats.org/drawingml/2006/main">
              <a:srgbClr val="9E9E9E"/>
            </a:solidFill>
            <a:ln xmlns:a="http://schemas.openxmlformats.org/drawingml/2006/main">
              <a:noFill/>
              <a:prstDash val="solid"/>
            </a:ln>
          </spPr>
          <cat>
            <numRef>
              <f>'03_QC'!$B$6:$B$9</f>
            </numRef>
          </cat>
          <val>
            <numRef>
              <f>'03_QC'!$H$6:$H$9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"/>
          <min val="0.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Noise vs leaves averaged</a:t>
            </a:r>
          </a:p>
        </rich>
      </tx>
    </title>
    <plotArea>
      <scatterChart>
        <ser>
          <idx val="0"/>
          <order val="0"/>
          <tx>
            <strRef>
              <f>'03_QC'!I35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solidFill>
                  <a:srgbClr val="2E7D32"/>
                </a:solidFill>
                <a:prstDash val="solid"/>
              </a:ln>
            </spPr>
          </marker>
          <xVal>
            <numRef>
              <f>'03_QC'!$H$36:$H$227</f>
            </numRef>
          </xVal>
          <yVal>
            <numRef>
              <f>'03_QC'!$I$36:$I$227</f>
            </numRef>
          </yVal>
        </ser>
        <ser>
          <idx val="1"/>
          <order val="1"/>
          <tx>
            <strRef>
              <f>'03_QC'!K35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08A00"/>
              </a:solidFill>
              <a:ln xmlns:a="http://schemas.openxmlformats.org/drawingml/2006/main">
                <a:solidFill>
                  <a:srgbClr val="D08A00"/>
                </a:solidFill>
                <a:prstDash val="solid"/>
              </a:ln>
            </spPr>
          </marker>
          <xVal>
            <numRef>
              <f>'03_QC'!$J$36:$J$227</f>
            </numRef>
          </xVal>
          <yVal>
            <numRef>
              <f>'03_QC'!$K$36:$K$227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Leaves per plot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Noise 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reflectance, 11 Feb</a:t>
            </a:r>
          </a:p>
        </rich>
      </tx>
    </title>
    <plotArea>
      <scatterChart>
        <ser>
          <idx val="0"/>
          <order val="0"/>
          <tx>
            <strRef>
              <f>'04_Mean_Spectra'!B5</f>
            </strRef>
          </tx>
          <spPr>
            <a:ln xmlns:a="http://schemas.openxmlformats.org/drawingml/2006/main" w="20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'04_Mean_Spectra'!$B$6:$B$206</f>
            </numRef>
          </yVal>
          <smooth val="0"/>
        </ser>
        <ser>
          <idx val="1"/>
          <order val="1"/>
          <tx>
            <strRef>
              <f>'04_Mean_Spectra'!C5</f>
            </strRef>
          </tx>
          <spPr>
            <a:ln xmlns:a="http://schemas.openxmlformats.org/drawingml/2006/main" w="20000">
              <a:solidFill>
                <a:srgbClr val="D08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'04_Mean_Spectra'!$C$6:$C$206</f>
            </numRef>
          </yVal>
          <smooth val="0"/>
        </ser>
        <axId val="10"/>
        <axId val="20"/>
      </scatterChart>
      <valAx>
        <axId val="10"/>
        <scaling>
          <orientation val="minMax"/>
          <max val="2400"/>
          <min val="4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Reflectance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reflectance, 24 Feb</a:t>
            </a:r>
          </a:p>
        </rich>
      </tx>
    </title>
    <plotArea>
      <scatterChart>
        <ser>
          <idx val="0"/>
          <order val="0"/>
          <tx>
            <strRef>
              <f>'04_Mean_Spectra'!D5</f>
            </strRef>
          </tx>
          <spPr>
            <a:ln xmlns:a="http://schemas.openxmlformats.org/drawingml/2006/main" w="20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'04_Mean_Spectra'!$D$6:$D$206</f>
            </numRef>
          </yVal>
          <smooth val="0"/>
        </ser>
        <ser>
          <idx val="1"/>
          <order val="1"/>
          <tx>
            <strRef>
              <f>'04_Mean_Spectra'!E5</f>
            </strRef>
          </tx>
          <spPr>
            <a:ln xmlns:a="http://schemas.openxmlformats.org/drawingml/2006/main" w="20000">
              <a:solidFill>
                <a:srgbClr val="D08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'04_Mean_Spectra'!$E$6:$E$206</f>
            </numRef>
          </yVal>
          <smooth val="0"/>
        </ser>
        <axId val="10"/>
        <axId val="20"/>
      </scatterChart>
      <valAx>
        <axId val="10"/>
        <scaling>
          <orientation val="minMax"/>
          <max val="2400"/>
          <min val="4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Reflectance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reflectance, 03 Mar</a:t>
            </a:r>
          </a:p>
        </rich>
      </tx>
    </title>
    <plotArea>
      <scatterChart>
        <ser>
          <idx val="0"/>
          <order val="0"/>
          <tx>
            <strRef>
              <f>'04_Mean_Spectra'!F5</f>
            </strRef>
          </tx>
          <spPr>
            <a:ln xmlns:a="http://schemas.openxmlformats.org/drawingml/2006/main" w="20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'04_Mean_Spectra'!$F$6:$F$206</f>
            </numRef>
          </yVal>
          <smooth val="0"/>
        </ser>
        <ser>
          <idx val="1"/>
          <order val="1"/>
          <tx>
            <strRef>
              <f>'04_Mean_Spectra'!G5</f>
            </strRef>
          </tx>
          <spPr>
            <a:ln xmlns:a="http://schemas.openxmlformats.org/drawingml/2006/main" w="20000">
              <a:solidFill>
                <a:srgbClr val="D08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'04_Mean_Spectra'!$G$6:$G$206</f>
            </numRef>
          </yVal>
          <smooth val="0"/>
        </ser>
        <axId val="10"/>
        <axId val="20"/>
      </scatterChart>
      <valAx>
        <axId val="10"/>
        <scaling>
          <orientation val="minMax"/>
          <max val="2400"/>
          <min val="4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Reflectance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reflectance, 13 Mar</a:t>
            </a:r>
          </a:p>
        </rich>
      </tx>
    </title>
    <plotArea>
      <scatterChart>
        <ser>
          <idx val="0"/>
          <order val="0"/>
          <tx>
            <strRef>
              <f>'04_Mean_Spectra'!H5</f>
            </strRef>
          </tx>
          <spPr>
            <a:ln xmlns:a="http://schemas.openxmlformats.org/drawingml/2006/main" w="20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'04_Mean_Spectra'!$H$6:$H$206</f>
            </numRef>
          </yVal>
          <smooth val="0"/>
        </ser>
        <ser>
          <idx val="1"/>
          <order val="1"/>
          <tx>
            <strRef>
              <f>'04_Mean_Spectra'!I5</f>
            </strRef>
          </tx>
          <spPr>
            <a:ln xmlns:a="http://schemas.openxmlformats.org/drawingml/2006/main" w="20000">
              <a:solidFill>
                <a:srgbClr val="D08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'04_Mean_Spectra'!$I$6:$I$206</f>
            </numRef>
          </yVal>
          <smooth val="0"/>
        </ser>
        <axId val="10"/>
        <axId val="20"/>
      </scatterChart>
      <valAx>
        <axId val="10"/>
        <scaling>
          <orientation val="minMax"/>
          <max val="2400"/>
          <min val="4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Reflectance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Difference spectra (D - H) by date</a:t>
            </a:r>
          </a:p>
        </rich>
      </tx>
    </title>
    <plotArea>
      <scatterChart>
        <ser>
          <idx val="0"/>
          <order val="0"/>
          <tx>
            <strRef>
              <f>'04_Mean_Spectra'!J5</f>
            </strRef>
          </tx>
          <spPr>
            <a:ln xmlns:a="http://schemas.openxmlformats.org/drawingml/2006/main" w="20000">
              <a:solidFill>
                <a:srgbClr val="2A6F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'04_Mean_Spectra'!$J$6:$J$206</f>
            </numRef>
          </yVal>
          <smooth val="0"/>
        </ser>
        <ser>
          <idx val="1"/>
          <order val="1"/>
          <tx>
            <strRef>
              <f>'04_Mean_Spectra'!K5</f>
            </strRef>
          </tx>
          <spPr>
            <a:ln xmlns:a="http://schemas.openxmlformats.org/drawingml/2006/main" w="20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'04_Mean_Spectra'!$K$6:$K$206</f>
            </numRef>
          </yVal>
          <smooth val="0"/>
        </ser>
        <ser>
          <idx val="2"/>
          <order val="2"/>
          <tx>
            <strRef>
              <f>'04_Mean_Spectra'!L5</f>
            </strRef>
          </tx>
          <spPr>
            <a:ln xmlns:a="http://schemas.openxmlformats.org/drawingml/2006/main" w="20000">
              <a:solidFill>
                <a:srgbClr val="D08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'04_Mean_Spectra'!$L$6:$L$206</f>
            </numRef>
          </yVal>
          <smooth val="0"/>
        </ser>
        <ser>
          <idx val="3"/>
          <order val="3"/>
          <tx>
            <strRef>
              <f>'04_Mean_Spectra'!M5</f>
            </strRef>
          </tx>
          <spPr>
            <a:ln xmlns:a="http://schemas.openxmlformats.org/drawingml/2006/main" w="20000">
              <a:solidFill>
                <a:srgbClr val="B03A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'04_Mean_Spectra'!$A$6:$A$206</f>
            </numRef>
          </xVal>
          <yVal>
            <numRef>
              <f>'04_Mean_Spectra'!$M$6:$M$206</f>
            </numRef>
          </yVal>
          <smooth val="0"/>
        </ser>
        <axId val="10"/>
        <axId val="20"/>
      </scatterChart>
      <valAx>
        <axId val="10"/>
        <scaling>
          <orientation val="minMax"/>
          <max val="2400"/>
          <min val="4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Reflectance difference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First-derivative spectra</a:t>
            </a:r>
          </a:p>
        </rich>
      </tx>
    </title>
    <plotArea>
      <scatterChart>
        <ser>
          <idx val="0"/>
          <order val="0"/>
          <tx>
            <strRef>
              <f>'04_Mean_Spectra'!B210</f>
            </strRef>
          </tx>
          <spPr>
            <a:ln xmlns:a="http://schemas.openxmlformats.org/drawingml/2006/main" w="20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'04_Mean_Spectra'!$A$211:$A$411</f>
            </numRef>
          </xVal>
          <yVal>
            <numRef>
              <f>'04_Mean_Spectra'!$B$211:$B$411</f>
            </numRef>
          </yVal>
          <smooth val="0"/>
        </ser>
        <ser>
          <idx val="1"/>
          <order val="1"/>
          <tx>
            <strRef>
              <f>'04_Mean_Spectra'!C210</f>
            </strRef>
          </tx>
          <spPr>
            <a:ln xmlns:a="http://schemas.openxmlformats.org/drawingml/2006/main" w="20000">
              <a:solidFill>
                <a:srgbClr val="D08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'04_Mean_Spectra'!$A$211:$A$411</f>
            </numRef>
          </xVal>
          <yVal>
            <numRef>
              <f>'04_Mean_Spectra'!$C$211:$C$411</f>
            </numRef>
          </yVal>
          <smooth val="0"/>
        </ser>
        <axId val="10"/>
        <axId val="20"/>
      </scatterChart>
      <valAx>
        <axId val="10"/>
        <scaling>
          <orientation val="minMax"/>
          <max val="2400"/>
          <min val="4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dR/dλ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AUC by date - Reflectance (10 nm)</a:t>
            </a:r>
          </a:p>
        </rich>
      </tx>
    </title>
    <plotArea>
      <scatterChart>
        <ser>
          <idx val="0"/>
          <order val="0"/>
          <tx>
            <strRef>
              <f>'05_Bandwise_Stats'!F5</f>
            </strRef>
          </tx>
          <spPr>
            <a:ln xmlns:a="http://schemas.openxmlformats.org/drawingml/2006/main" w="20000">
              <a:solidFill>
                <a:srgbClr val="2A6F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'05_Bandwise_Stats'!$A$6:$A$206</f>
            </numRef>
          </xVal>
          <yVal>
            <numRef>
              <f>'05_Bandwise_Stats'!$F$6:$F$206</f>
            </numRef>
          </yVal>
          <smooth val="0"/>
        </ser>
        <ser>
          <idx val="1"/>
          <order val="1"/>
          <tx>
            <strRef>
              <f>'05_Bandwise_Stats'!G5</f>
            </strRef>
          </tx>
          <spPr>
            <a:ln xmlns:a="http://schemas.openxmlformats.org/drawingml/2006/main" w="20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'05_Bandwise_Stats'!$A$6:$A$206</f>
            </numRef>
          </xVal>
          <yVal>
            <numRef>
              <f>'05_Bandwise_Stats'!$G$6:$G$206</f>
            </numRef>
          </yVal>
          <smooth val="0"/>
        </ser>
        <ser>
          <idx val="2"/>
          <order val="2"/>
          <tx>
            <strRef>
              <f>'05_Bandwise_Stats'!H5</f>
            </strRef>
          </tx>
          <spPr>
            <a:ln xmlns:a="http://schemas.openxmlformats.org/drawingml/2006/main" w="20000">
              <a:solidFill>
                <a:srgbClr val="D08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'05_Bandwise_Stats'!$A$6:$A$206</f>
            </numRef>
          </xVal>
          <yVal>
            <numRef>
              <f>'05_Bandwise_Stats'!$H$6:$H$206</f>
            </numRef>
          </yVal>
          <smooth val="0"/>
        </ser>
        <ser>
          <idx val="3"/>
          <order val="3"/>
          <tx>
            <strRef>
              <f>'05_Bandwise_Stats'!I5</f>
            </strRef>
          </tx>
          <spPr>
            <a:ln xmlns:a="http://schemas.openxmlformats.org/drawingml/2006/main" w="20000">
              <a:solidFill>
                <a:srgbClr val="B03A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'05_Bandwise_Stats'!$A$6:$A$206</f>
            </numRef>
          </xVal>
          <yVal>
            <numRef>
              <f>'05_Bandwise_Stats'!$I$6:$I$206</f>
            </numRef>
          </yVal>
          <smooth val="0"/>
        </ser>
        <axId val="10"/>
        <axId val="20"/>
      </scatterChart>
      <valAx>
        <axId val="10"/>
        <scaling>
          <orientation val="minMax"/>
          <max val="2400"/>
          <min val="4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AUC by date - First derivative</a:t>
            </a:r>
          </a:p>
        </rich>
      </tx>
    </title>
    <plotArea>
      <scatterChart>
        <ser>
          <idx val="0"/>
          <order val="0"/>
          <tx>
            <strRef>
              <f>'05_Bandwise_Stats'!T5</f>
            </strRef>
          </tx>
          <spPr>
            <a:ln xmlns:a="http://schemas.openxmlformats.org/drawingml/2006/main" w="20000">
              <a:solidFill>
                <a:srgbClr val="2A6F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'05_Bandwise_Stats'!$A$6:$A$206</f>
            </numRef>
          </xVal>
          <yVal>
            <numRef>
              <f>'05_Bandwise_Stats'!$T$6:$T$206</f>
            </numRef>
          </yVal>
          <smooth val="0"/>
        </ser>
        <ser>
          <idx val="1"/>
          <order val="1"/>
          <tx>
            <strRef>
              <f>'05_Bandwise_Stats'!U5</f>
            </strRef>
          </tx>
          <spPr>
            <a:ln xmlns:a="http://schemas.openxmlformats.org/drawingml/2006/main" w="20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'05_Bandwise_Stats'!$A$6:$A$206</f>
            </numRef>
          </xVal>
          <yVal>
            <numRef>
              <f>'05_Bandwise_Stats'!$U$6:$U$206</f>
            </numRef>
          </yVal>
          <smooth val="0"/>
        </ser>
        <ser>
          <idx val="2"/>
          <order val="2"/>
          <tx>
            <strRef>
              <f>'05_Bandwise_Stats'!V5</f>
            </strRef>
          </tx>
          <spPr>
            <a:ln xmlns:a="http://schemas.openxmlformats.org/drawingml/2006/main" w="20000">
              <a:solidFill>
                <a:srgbClr val="D08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'05_Bandwise_Stats'!$A$6:$A$206</f>
            </numRef>
          </xVal>
          <yVal>
            <numRef>
              <f>'05_Bandwise_Stats'!$V$6:$V$206</f>
            </numRef>
          </yVal>
          <smooth val="0"/>
        </ser>
        <ser>
          <idx val="3"/>
          <order val="3"/>
          <tx>
            <strRef>
              <f>'05_Bandwise_Stats'!W5</f>
            </strRef>
          </tx>
          <spPr>
            <a:ln xmlns:a="http://schemas.openxmlformats.org/drawingml/2006/main" w="20000">
              <a:solidFill>
                <a:srgbClr val="B03A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'05_Bandwise_Stats'!$A$6:$A$206</f>
            </numRef>
          </xVal>
          <yVal>
            <numRef>
              <f>'05_Bandwise_Stats'!$W$6:$W$206</f>
            </numRef>
          </yVal>
          <smooth val="0"/>
        </ser>
        <axId val="10"/>
        <axId val="20"/>
      </scatterChart>
      <valAx>
        <axId val="10"/>
        <scaling>
          <orientation val="minMax"/>
          <max val="2400"/>
          <min val="4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Best stable feature per family (mean AUC)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'06_Feature_Screening'!F5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'06_Feature_Screening'!$B$6:$B$13</f>
            </numRef>
          </cat>
          <val>
            <numRef>
              <f>'06_Feature_Screening'!$F$6:$F$13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AUC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Top-15 vegetation indices (mean AUC)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'07_Vegetation_Indices'!D5</f>
            </strRef>
          </tx>
          <spPr>
            <a:solidFill xmlns:a="http://schemas.openxmlformats.org/drawingml/2006/main">
              <a:srgbClr val="2A6FB0"/>
            </a:solidFill>
            <a:ln xmlns:a="http://schemas.openxmlformats.org/drawingml/2006/main">
              <a:noFill/>
              <a:prstDash val="solid"/>
            </a:ln>
          </spPr>
          <cat>
            <numRef>
              <f>'07_Vegetation_Indices'!$A$6:$A$20</f>
            </numRef>
          </cat>
          <val>
            <numRef>
              <f>'07_Vegetation_Indices'!$D$6:$D$20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AUC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Control vs inoculated, compared with block-to-block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'11_Design_Controls'!B5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'11_Design_Controls'!$A$6:$A$13</f>
            </numRef>
          </cat>
          <val>
            <numRef>
              <f>'11_Design_Controls'!$B$6:$B$13</f>
            </numRef>
          </val>
        </ser>
        <ser>
          <idx val="1"/>
          <order val="1"/>
          <tx>
            <strRef>
              <f>'11_Design_Controls'!C5</f>
            </strRef>
          </tx>
          <spPr>
            <a:solidFill xmlns:a="http://schemas.openxmlformats.org/drawingml/2006/main">
              <a:srgbClr val="9E9E9E"/>
            </a:solidFill>
            <a:ln xmlns:a="http://schemas.openxmlformats.org/drawingml/2006/main">
              <a:noFill/>
              <a:prstDash val="solid"/>
            </a:ln>
          </spPr>
          <cat>
            <numRef>
              <f>'11_Design_Controls'!$A$6:$A$13</f>
            </numRef>
          </cat>
          <val>
            <numRef>
              <f>'11_Design_Controls'!$C$6:$C$13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|d|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PERMANOVA R2 (%) - SNV reflectance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'12_PCA_PERMANOVA'!F31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'12_PCA_PERMANOVA'!$B$32:$B$38</f>
            </numRef>
          </cat>
          <val>
            <numRef>
              <f>'12_PCA_PERMANOVA'!$F$32:$F$38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R2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PCA (SNV reflectance)</a:t>
            </a:r>
          </a:p>
        </rich>
      </tx>
    </title>
    <plotArea>
      <scatterChart>
        <ser>
          <idx val="0"/>
          <order val="0"/>
          <tx>
            <strRef>
              <f>'12_PCA_PERMANOVA'!G50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solidFill>
                  <a:srgbClr val="2E7D32"/>
                </a:solidFill>
                <a:prstDash val="solid"/>
              </a:ln>
            </spPr>
          </marker>
          <xVal>
            <numRef>
              <f>'12_PCA_PERMANOVA'!$F$51:$F$242</f>
            </numRef>
          </xVal>
          <yVal>
            <numRef>
              <f>'12_PCA_PERMANOVA'!$G$51:$G$242</f>
            </numRef>
          </yVal>
        </ser>
        <ser>
          <idx val="1"/>
          <order val="1"/>
          <tx>
            <strRef>
              <f>'12_PCA_PERMANOVA'!I50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08A00"/>
              </a:solidFill>
              <a:ln xmlns:a="http://schemas.openxmlformats.org/drawingml/2006/main">
                <a:solidFill>
                  <a:srgbClr val="D08A00"/>
                </a:solidFill>
                <a:prstDash val="solid"/>
              </a:ln>
            </spPr>
          </marker>
          <xVal>
            <numRef>
              <f>'12_PCA_PERMANOVA'!$H$51:$H$242</f>
            </numRef>
          </xVal>
          <yVal>
            <numRef>
              <f>'12_PCA_PERMANOVA'!$I$51:$I$242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PC1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PCA after removing date means</a:t>
            </a:r>
          </a:p>
        </rich>
      </tx>
    </title>
    <plotArea>
      <scatterChart>
        <ser>
          <idx val="0"/>
          <order val="0"/>
          <tx>
            <strRef>
              <f>'12_PCA_PERMANOVA'!K50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solidFill>
                  <a:srgbClr val="2E7D32"/>
                </a:solidFill>
                <a:prstDash val="solid"/>
              </a:ln>
            </spPr>
          </marker>
          <xVal>
            <numRef>
              <f>'12_PCA_PERMANOVA'!$J$51:$J$242</f>
            </numRef>
          </xVal>
          <yVal>
            <numRef>
              <f>'12_PCA_PERMANOVA'!$K$51:$K$242</f>
            </numRef>
          </yVal>
        </ser>
        <ser>
          <idx val="1"/>
          <order val="1"/>
          <tx>
            <strRef>
              <f>'12_PCA_PERMANOVA'!M50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08A00"/>
              </a:solidFill>
              <a:ln xmlns:a="http://schemas.openxmlformats.org/drawingml/2006/main">
                <a:solidFill>
                  <a:srgbClr val="D08A00"/>
                </a:solidFill>
                <a:prstDash val="solid"/>
              </a:ln>
            </spPr>
          </marker>
          <xVal>
            <numRef>
              <f>'12_PCA_PERMANOVA'!$L$51:$L$242</f>
            </numRef>
          </xVal>
          <yVal>
            <numRef>
              <f>'12_PCA_PERMANOVA'!$M$51:$M$242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PC1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AUC per family: raw vs smoothed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'13_Raw_vs_Smoothed'!B5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'13_Raw_vs_Smoothed'!$A$6:$A$13</f>
            </numRef>
          </cat>
          <val>
            <numRef>
              <f>'13_Raw_vs_Smoothed'!$B$6:$B$13</f>
            </numRef>
          </val>
        </ser>
        <ser>
          <idx val="1"/>
          <order val="1"/>
          <tx>
            <strRef>
              <f>'13_Raw_vs_Smoothed'!C5</f>
            </strRef>
          </tx>
          <spPr>
            <a:solidFill xmlns:a="http://schemas.openxmlformats.org/drawingml/2006/main">
              <a:srgbClr val="2A6FB0"/>
            </a:solidFill>
            <a:ln xmlns:a="http://schemas.openxmlformats.org/drawingml/2006/main">
              <a:noFill/>
              <a:prstDash val="solid"/>
            </a:ln>
          </spPr>
          <cat>
            <numRef>
              <f>'13_Raw_vs_Smoothed'!$A$6:$A$13</f>
            </numRef>
          </cat>
          <val>
            <numRef>
              <f>'13_Raw_vs_Smoothed'!$C$6:$C$13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AUC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Best balanced accuracy per feature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'15_CV_Results'!D35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'15_CV_Results'!$A$36:$A$47</f>
            </numRef>
          </cat>
          <val>
            <numRef>
              <f>'15_CV_Results'!$D$36:$D$47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Friedman rank of classifiers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'17_Model_Comparison'!B10</f>
            </strRef>
          </tx>
          <spPr>
            <a:solidFill xmlns:a="http://schemas.openxmlformats.org/drawingml/2006/main">
              <a:srgbClr val="2A6FB0"/>
            </a:solidFill>
            <a:ln xmlns:a="http://schemas.openxmlformats.org/drawingml/2006/main">
              <a:noFill/>
              <a:prstDash val="solid"/>
            </a:ln>
          </spPr>
          <cat>
            <numRef>
              <f>'17_Model_Comparison'!$A$11:$A$20</f>
            </numRef>
          </cat>
          <val>
            <numRef>
              <f>'17_Model_Comparison'!$B$11:$B$20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rank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Friedman rank of feature scenarios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'17_Model_Comparison'!B23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'17_Model_Comparison'!$D$24:$D$35</f>
            </numRef>
          </cat>
          <val>
            <numRef>
              <f>'17_Model_Comparison'!$B$24:$B$35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rank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ROC curves (mean over repeats)</a:t>
            </a:r>
          </a:p>
        </rich>
      </tx>
    </title>
    <plotArea>
      <scatterChart>
        <ser>
          <idx val="0"/>
          <order val="0"/>
          <tx>
            <strRef>
              <f>'18_Best_Models'!B11</f>
            </strRef>
          </tx>
          <spPr>
            <a:ln xmlns:a="http://schemas.openxmlformats.org/drawingml/2006/main" w="20000">
              <a:solidFill>
                <a:srgbClr val="B03A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'18_Best_Models'!$A$12:$A$62</f>
            </numRef>
          </xVal>
          <yVal>
            <numRef>
              <f>'18_Best_Models'!$B$12:$B$62</f>
            </numRef>
          </yVal>
          <smooth val="0"/>
        </ser>
        <ser>
          <idx val="1"/>
          <order val="1"/>
          <tx>
            <strRef>
              <f>'18_Best_Models'!C11</f>
            </strRef>
          </tx>
          <spPr>
            <a:ln xmlns:a="http://schemas.openxmlformats.org/drawingml/2006/main" w="20000">
              <a:solidFill>
                <a:srgbClr val="2A6F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'18_Best_Models'!$A$12:$A$62</f>
            </numRef>
          </xVal>
          <yVal>
            <numRef>
              <f>'18_Best_Models'!$C$12:$C$62</f>
            </numRef>
          </yVal>
          <smooth val="0"/>
        </ser>
        <ser>
          <idx val="2"/>
          <order val="2"/>
          <tx>
            <strRef>
              <f>'18_Best_Models'!D11</f>
            </strRef>
          </tx>
          <spPr>
            <a:ln xmlns:a="http://schemas.openxmlformats.org/drawingml/2006/main" w="20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'18_Best_Models'!$A$12:$A$62</f>
            </numRef>
          </xVal>
          <yVal>
            <numRef>
              <f>'18_Best_Models'!$D$12:$D$62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False-positive rate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True-positive rate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Best pipeline: BA, sensitivity and specificity by date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'18_Best_Models'!O65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'18_Best_Models'!$N$66:$N$69</f>
            </numRef>
          </cat>
          <val>
            <numRef>
              <f>'18_Best_Models'!$O$66:$O$69</f>
            </numRef>
          </val>
        </ser>
        <ser>
          <idx val="1"/>
          <order val="1"/>
          <tx>
            <strRef>
              <f>'18_Best_Models'!P65</f>
            </strRef>
          </tx>
          <spPr>
            <a:solidFill xmlns:a="http://schemas.openxmlformats.org/drawingml/2006/main">
              <a:srgbClr val="D08A00"/>
            </a:solidFill>
            <a:ln xmlns:a="http://schemas.openxmlformats.org/drawingml/2006/main">
              <a:noFill/>
              <a:prstDash val="solid"/>
            </a:ln>
          </spPr>
          <cat>
            <numRef>
              <f>'18_Best_Models'!$N$66:$N$69</f>
            </numRef>
          </cat>
          <val>
            <numRef>
              <f>'18_Best_Models'!$P$66:$P$69</f>
            </numRef>
          </val>
        </ser>
        <ser>
          <idx val="2"/>
          <order val="2"/>
          <tx>
            <strRef>
              <f>'18_Best_Models'!Q65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noFill/>
              <a:prstDash val="solid"/>
            </a:ln>
          </spPr>
          <cat>
            <numRef>
              <f>'18_Best_Models'!$N$66:$N$69</f>
            </numRef>
          </cat>
          <val>
            <numRef>
              <f>'18_Best_Models'!$Q$66:$Q$69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Diseased plots called diseased, by inoculation timing</a:t>
            </a:r>
          </a:p>
        </rich>
      </tx>
    </title>
    <plotArea>
      <lineChart>
        <grouping val="standard"/>
        <ser>
          <idx val="0"/>
          <order val="0"/>
          <tx>
            <v>D1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'19_Progression'!$B$6:$B$9</f>
            </numRef>
          </cat>
          <val>
            <numRef>
              <f>'19_Progression'!$C$6:$C$9</f>
            </numRef>
          </val>
        </ser>
        <ser>
          <idx val="1"/>
          <order val="1"/>
          <tx>
            <v>D2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'19_Progression'!$B$6:$B$9</f>
            </numRef>
          </cat>
          <val>
            <numRef>
              <f>'19_Progression'!$D$6:$D$9</f>
            </numRef>
          </val>
        </ser>
        <ser>
          <idx val="2"/>
          <order val="2"/>
          <tx>
            <v>D3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'19_Progression'!$B$6:$B$9</f>
            </numRef>
          </cat>
          <val>
            <numRef>
              <f>'19_Progression'!$E$6:$E$9</f>
            </numRef>
          </val>
        </ser>
        <ser>
          <idx val="3"/>
          <order val="3"/>
          <tx>
            <v>D4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'19_Progression'!$B$6:$B$9</f>
            </numRef>
          </cat>
          <val>
            <numRef>
              <f>'19_Progression'!$F$6:$F$9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called diseased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Balanced accuracy by approach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'28_E10_Leaf_vs_Plot'!D5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'28_E10_Leaf_vs_Plot'!$A$6:$A$9</f>
            </numRef>
          </cat>
          <val>
            <numRef>
              <f>'28_E10_Leaf_vs_Plot'!$D$6:$D$9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Permutation importance of the final features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'30_Final_Features'!L5</f>
            </strRef>
          </tx>
          <spPr>
            <a:solidFill xmlns:a="http://schemas.openxmlformats.org/drawingml/2006/main">
              <a:srgbClr val="B03A2E"/>
            </a:solidFill>
            <a:ln xmlns:a="http://schemas.openxmlformats.org/drawingml/2006/main">
              <a:noFill/>
              <a:prstDash val="solid"/>
            </a:ln>
          </spPr>
          <cat>
            <numRef>
              <f>'30_Final_Features'!$A$6:$A$11</f>
            </numRef>
          </cat>
          <val>
            <numRef>
              <f>'30_Final_Features'!$L$6:$L$11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Drop in BA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Families selected in S10 (% of selected features)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'31_Selection_Frequency'!B5</f>
            </strRef>
          </tx>
          <spPr>
            <a:solidFill xmlns:a="http://schemas.openxmlformats.org/drawingml/2006/main">
              <a:srgbClr val="2A6FB0"/>
            </a:solidFill>
            <a:ln xmlns:a="http://schemas.openxmlformats.org/drawingml/2006/main">
              <a:noFill/>
              <a:prstDash val="solid"/>
            </a:ln>
          </spPr>
          <cat>
            <numRef>
              <f>'31_Selection_Frequency'!$C$6:$C$12</f>
            </numRef>
          </cat>
          <val>
            <numRef>
              <f>'31_Selection_Frequency'!$B$6:$B$12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 selection frequency (SPA, GA-PLS)</a:t>
            </a:r>
          </a:p>
        </rich>
      </tx>
    </title>
    <plotArea>
      <scatterChart>
        <ser>
          <idx val="0"/>
          <order val="0"/>
          <tx>
            <strRef>
              <f>'31_Selection_Frequency'!O5</f>
            </strRef>
          </tx>
          <spPr>
            <a:ln xmlns:a="http://schemas.openxmlformats.org/drawingml/2006/main" w="20000">
              <a:solidFill>
                <a:srgbClr val="B03A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'31_Selection_Frequency'!$N$6:$N$206</f>
            </numRef>
          </xVal>
          <yVal>
            <numRef>
              <f>'31_Selection_Frequency'!$O$6:$O$206</f>
            </numRef>
          </yVal>
          <smooth val="0"/>
        </ser>
        <ser>
          <idx val="1"/>
          <order val="1"/>
          <tx>
            <strRef>
              <f>'31_Selection_Frequency'!P5</f>
            </strRef>
          </tx>
          <spPr>
            <a:ln xmlns:a="http://schemas.openxmlformats.org/drawingml/2006/main" w="20000">
              <a:solidFill>
                <a:srgbClr val="2A6F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'31_Selection_Frequency'!$N$6:$N$206</f>
            </numRef>
          </xVal>
          <yVal>
            <numRef>
              <f>'31_Selection_Frequency'!$P$6:$P$206</f>
            </numRef>
          </yVal>
          <smooth val="0"/>
        </ser>
        <axId val="10"/>
        <axId val="20"/>
      </scatterChart>
      <valAx>
        <axId val="10"/>
        <scaling>
          <orientation val="minMax"/>
          <max val="2400"/>
          <min val="4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folds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image" Target="/xl/media/image5.png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image" Target="/xl/media/image6.png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7239000" cy="2014514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4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25</row>
      <rowOff>0</rowOff>
    </from>
    <ext cx="61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46</row>
      <rowOff>0</rowOff>
    </from>
    <ext cx="61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67</row>
      <rowOff>0</rowOff>
    </from>
    <ext cx="612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24</col>
      <colOff>0</colOff>
      <row>4</row>
      <rowOff>0</rowOff>
    </from>
    <ext cx="612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24</col>
      <colOff>0</colOff>
      <row>26</row>
      <rowOff>0</rowOff>
    </from>
    <ext cx="612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30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30</col>
      <colOff>0</colOff>
      <row>25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16</col>
      <colOff>0</colOff>
      <row>4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30</col>
      <colOff>0</colOff>
      <row>5</row>
      <rowOff>0</rowOff>
    </from>
    <ext cx="7239000" cy="26050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23</row>
      <rowOff>0</rowOff>
    </from>
    <ext cx="8572500" cy="3876418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67</row>
      <rowOff>0</rowOff>
    </from>
    <ext cx="4953000" cy="430605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88</row>
      <rowOff>0</rowOff>
    </from>
    <ext cx="8382000" cy="3301822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30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49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24</col>
      <colOff>0</colOff>
      <row>49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14</col>
      <colOff>0</colOff>
      <row>34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7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9</col>
      <colOff>0</colOff>
      <row>10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64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8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22</row>
      <rowOff>0</rowOff>
    </from>
    <ext cx="7810500" cy="2845013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9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15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4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Methodology'!A1" TargetMode="External" Id="rId1"/><Relationship Type="http://schemas.openxmlformats.org/officeDocument/2006/relationships/hyperlink" Target="#'02_Data_Design'!A1" TargetMode="External" Id="rId2"/><Relationship Type="http://schemas.openxmlformats.org/officeDocument/2006/relationships/hyperlink" Target="#'03_QC'!A1" TargetMode="External" Id="rId3"/><Relationship Type="http://schemas.openxmlformats.org/officeDocument/2006/relationships/hyperlink" Target="#'04_Mean_Spectra'!A1" TargetMode="External" Id="rId4"/><Relationship Type="http://schemas.openxmlformats.org/officeDocument/2006/relationships/hyperlink" Target="#'05_Bandwise_Stats'!A1" TargetMode="External" Id="rId5"/><Relationship Type="http://schemas.openxmlformats.org/officeDocument/2006/relationships/hyperlink" Target="#'06_Feature_Screening'!A1" TargetMode="External" Id="rId6"/><Relationship Type="http://schemas.openxmlformats.org/officeDocument/2006/relationships/hyperlink" Target="#'07_Vegetation_Indices'!A1" TargetMode="External" Id="rId7"/><Relationship Type="http://schemas.openxmlformats.org/officeDocument/2006/relationships/hyperlink" Target="#'08_CR_RedEdge_Deriv'!A1" TargetMode="External" Id="rId8"/><Relationship Type="http://schemas.openxmlformats.org/officeDocument/2006/relationships/hyperlink" Target="#'09_Optimised_Index'!A1" TargetMode="External" Id="rId9"/><Relationship Type="http://schemas.openxmlformats.org/officeDocument/2006/relationships/hyperlink" Target="#'10_Mixed_Models'!A1" TargetMode="External" Id="rId10"/><Relationship Type="http://schemas.openxmlformats.org/officeDocument/2006/relationships/hyperlink" Target="#'11_Design_Controls'!A1" TargetMode="External" Id="rId11"/><Relationship Type="http://schemas.openxmlformats.org/officeDocument/2006/relationships/hyperlink" Target="#'12_PCA_PERMANOVA'!A1" TargetMode="External" Id="rId12"/><Relationship Type="http://schemas.openxmlformats.org/officeDocument/2006/relationships/hyperlink" Target="#'13_Raw_vs_Smoothed'!A1" TargetMode="External" Id="rId13"/><Relationship Type="http://schemas.openxmlformats.org/officeDocument/2006/relationships/hyperlink" Target="#'14_CV_Design'!A1" TargetMode="External" Id="rId14"/><Relationship Type="http://schemas.openxmlformats.org/officeDocument/2006/relationships/hyperlink" Target="#'16_CV_Reps'!A1" TargetMode="External" Id="rId15"/><Relationship Type="http://schemas.openxmlformats.org/officeDocument/2006/relationships/hyperlink" Target="#'15_CV_Results'!A1" TargetMode="External" Id="rId16"/><Relationship Type="http://schemas.openxmlformats.org/officeDocument/2006/relationships/hyperlink" Target="#'17_Model_Comparison'!A1" TargetMode="External" Id="rId17"/><Relationship Type="http://schemas.openxmlformats.org/officeDocument/2006/relationships/hyperlink" Target="#'18_Best_Models'!A1" TargetMode="External" Id="rId18"/><Relationship Type="http://schemas.openxmlformats.org/officeDocument/2006/relationships/hyperlink" Target="#'19_Progression'!A1" TargetMode="External" Id="rId19"/><Relationship Type="http://schemas.openxmlformats.org/officeDocument/2006/relationships/hyperlink" Target="#'28_E10_Leaf_vs_Plot'!A1" TargetMode="External" Id="rId20"/><Relationship Type="http://schemas.openxmlformats.org/officeDocument/2006/relationships/hyperlink" Target="#'30_Final_Features'!A1" TargetMode="External" Id="rId21"/><Relationship Type="http://schemas.openxmlformats.org/officeDocument/2006/relationships/hyperlink" Target="#'31_Selection_Frequency'!A1" TargetMode="External" Id="rId22"/><Relationship Type="http://schemas.openxmlformats.org/officeDocument/2006/relationships/hyperlink" Target="#'32_Hyperparameters'!A1" TargetMode="External" Id="rId23"/><Relationship Type="http://schemas.openxmlformats.org/officeDocument/2006/relationships/hyperlink" Target="#'33_References'!A1" TargetMode="External" Id="rId24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120" customWidth="1" min="3" max="3"/>
  </cols>
  <sheetData>
    <row r="1">
      <c r="A1" s="1" t="inlineStr">
        <is>
          <t>White rust of Indian mustard - plot-level hyperspectral discrimination of healthy and diseased plots</t>
        </is>
      </c>
    </row>
    <row r="2">
      <c r="A2" s="2" t="inlineStr">
        <is>
          <t>Inputs: 767c1a3b-WhiteRust_Mustard_PlotAverage_Features_11-02-2026.xlsx, 0851160a-WhiteRust_Mustard_PlotAverage_Features_24-02-2026.xlsx, 2bf09a25-WhiteRust_Mustard_PlotAverage_Features_03-03-2026.xlsx, c3e124a6-WhiteRust_Mustard_PlotAverage_Features_13-03-2026.xlsx; treatment layout: d2140b46-treatment_detail.xlsx. 48 plots (12 control, 36 inoculated) x 4 dates = 192 plot-average spectra.</t>
        </is>
      </c>
    </row>
    <row r="3">
      <c r="A3" s="2" t="inlineStr">
        <is>
          <t>Every sheet is one analysis step; tables are plain cells and charts are native Excel charts (editable). Blue text = input cells; yellow cells = live formulas.</t>
        </is>
      </c>
    </row>
    <row r="5">
      <c r="A5" s="3" t="inlineStr">
        <is>
          <t>Sheet</t>
        </is>
      </c>
      <c r="B5" s="3" t="inlineStr">
        <is>
          <t>Content</t>
        </is>
      </c>
      <c r="C5" s="3" t="inlineStr">
        <is>
          <t>Note</t>
        </is>
      </c>
    </row>
    <row r="6">
      <c r="A6" s="4" t="inlineStr">
        <is>
          <t>01_Methodology</t>
        </is>
      </c>
      <c r="B6" s="5" t="inlineStr">
        <is>
          <t>Analysis framework - step by step (plot level)</t>
        </is>
      </c>
      <c r="C6" s="2" t="inlineStr">
        <is>
          <t>Each step, what was done, why, the source papers and the sheet holding the result. Steps not useful for plot-average data are listed at the bottom with the reason.</t>
        </is>
      </c>
    </row>
    <row r="7">
      <c r="A7" s="4" t="inlineStr">
        <is>
          <t>02_Data_Design</t>
        </is>
      </c>
      <c r="B7" s="5" t="inlineStr">
        <is>
          <t>Step 1 - Data assembly and experimental design</t>
        </is>
      </c>
      <c r="C7" s="2" t="inlineStr">
        <is>
          <t>Each sample is one plot-average spectrum on one date. Controls (block C) are healthy; inoculated plots (R1-R3) are diseased. Cells = variety x inoculation timing (1 control + 3 inoculated plots).</t>
        </is>
      </c>
    </row>
    <row r="8">
      <c r="A8" s="4" t="inlineStr">
        <is>
          <t>03_QC</t>
        </is>
      </c>
      <c r="B8" s="5" t="inlineStr">
        <is>
          <t>Step 2 - Quality control of the plot averages</t>
        </is>
      </c>
      <c r="C8" s="2" t="inlineStr">
        <is>
          <t>Noise = SD of (raw - SG(11,2)) in 450-900 and 1050-1300 nm. Diseased plots average more leaves (5-15 vs 3-9), so their raw averages are expected to be smoother by sqrt(n_H/n_D); this confound is tested in E9.</t>
        </is>
      </c>
    </row>
    <row r="9">
      <c r="A9" s="4" t="inlineStr">
        <is>
          <t>04_Mean_Spectra</t>
        </is>
      </c>
      <c r="B9" s="5" t="inlineStr">
        <is>
          <t>Step 3 - Mean plot-average spectra of healthy and diseased plots</t>
        </is>
      </c>
      <c r="C9" s="2" t="inlineStr">
        <is>
          <t>Raw plot-average reflectance resampled to 10 nm (mean of the 1-nm values within +/-5 nm). Difference = diseased - healthy. Columns R onward are Excel formulas.</t>
        </is>
      </c>
    </row>
    <row r="10">
      <c r="A10" s="4" t="inlineStr">
        <is>
          <t>05_Bandwise_Stats</t>
        </is>
      </c>
      <c r="B10" s="5" t="inlineStr">
        <is>
          <t>Step 4 - Band-wise statistics per date (raw reflectance and first derivative)</t>
        </is>
      </c>
      <c r="C10" s="2" t="inlineStr">
        <is>
          <t>Hedges' g &gt; 0: diseased higher. q = BH-FDR within date. Sensitive regions: &gt;= 2 adjacent 10-nm bands with q &lt; 0.05 and the same sign on &gt;= 3 of 4 dates.</t>
        </is>
      </c>
    </row>
    <row r="11">
      <c r="A11" s="4" t="inlineStr">
        <is>
          <t>06_Feature_Screening</t>
        </is>
      </c>
      <c r="B11" s="5" t="inlineStr">
        <is>
          <t>Step 6 - Screening of every feature of every family (raw branch)</t>
        </is>
      </c>
      <c r="C11" s="2" t="inlineStr">
        <is>
          <t>Mean AUC over the 4 dates (direction-free); score = mean AUC if the direction is the same on all dates, else 0. n_dates_q05 = dates with FDR q &lt; 0.05.</t>
        </is>
      </c>
    </row>
    <row r="12">
      <c r="A12" s="4" t="inlineStr">
        <is>
          <t>07_Vegetation_Indices</t>
        </is>
      </c>
      <c r="B12" s="5" t="inlineStr">
        <is>
          <t>Step 6a - 87 vegetation indices: definitions and separability</t>
        </is>
      </c>
      <c r="C12" s="2" t="inlineStr">
        <is>
          <t>Definitions from sheet 26 of the source workbooks. Disease-specific indices (HI, PMI, LRDSI, CLSI, SBRI) were developed for other pathogens with similar symptoms.</t>
        </is>
      </c>
    </row>
    <row r="13">
      <c r="A13" s="4" t="inlineStr">
        <is>
          <t>08_CR_RedEdge_Deriv</t>
        </is>
      </c>
      <c r="B13" s="5" t="inlineStr">
        <is>
          <t>Step 6b - Continuum removal, red-edge parameters, derivatives and CWT</t>
        </is>
      </c>
      <c r="C13" s="2" t="inlineStr">
        <is>
          <t>Red-edge parameters by date (Mandal et al. 2022 style table) and the CWT mean-AUC scalogram (scale x wavelength).</t>
        </is>
      </c>
    </row>
    <row r="14">
      <c r="A14" s="4" t="inlineStr">
        <is>
          <t>09_Optimised_Index</t>
        </is>
      </c>
      <c r="B14" s="5" t="inlineStr">
        <is>
          <t>Step 6c - Exhaustive two-band index search (NDSI, SR, DI) on 10-nm bands</t>
        </is>
      </c>
      <c r="C14" s="2" t="inlineStr">
        <is>
          <t>Score = mean r2 with disease status over the 4 dates, kept only when the sign agrees on every date. Join-free: bands within 10 nm of the 1000/1800 nm detector joins excluded. In CV this search is repeated inside every training fold.</t>
        </is>
      </c>
    </row>
    <row r="15">
      <c r="A15" s="4" t="inlineStr">
        <is>
          <t>10_Mixed_Models</t>
        </is>
      </c>
      <c r="B15" s="5" t="inlineStr">
        <is>
          <t>Step 7 - Linear mixed models (repeated measures of the same plots over 4 dates)</t>
        </is>
      </c>
      <c r="C15" s="2" t="inlineStr">
        <is>
          <t>z(feature) ~ disease + date + variety + (1 | plot), REML; disease x date tested by a likelihood-ratio test (ML fits, 3 df). Effect in SD units. ICC = between-plot share of the residual variance.</t>
        </is>
      </c>
    </row>
    <row r="16">
      <c r="A16" s="4" t="inlineStr">
        <is>
          <t>11_Design_Controls</t>
        </is>
      </c>
      <c r="B16" s="5" t="inlineStr">
        <is>
          <t>Step 8 - Design-based checks of the disease effect</t>
        </is>
      </c>
      <c r="C16" s="2" t="inlineStr">
        <is>
          <t>Controls occupy one block (plots 1-12), so disease is confounded with field position. (a) matched control: inoculated minus its own control in the same cell; (b) block contrast: the largest difference between the three inoculated blocks, used as a yardstick for field-position effects; (c) inoculation timing among diseased plots.</t>
        </is>
      </c>
    </row>
    <row r="17">
      <c r="A17" s="4" t="inlineStr">
        <is>
          <t>12_PCA_PERMANOVA</t>
        </is>
      </c>
      <c r="B17" s="5" t="inlineStr">
        <is>
          <t>Step 9 - Multivariate structure: PCA, eta-squared and PERMANOVA</t>
        </is>
      </c>
      <c r="C17" s="2" t="inlineStr">
        <is>
          <t>PCA of SNV reflectance (pooled and after removing the date means). PERMANOVA: Euclidean distance, marginal sums of squares; disease permuted as whole plots within variety x inoculation cells (999 permutations).</t>
        </is>
      </c>
    </row>
    <row r="18">
      <c r="A18" s="4" t="inlineStr">
        <is>
          <t>13_Raw_vs_Smoothed</t>
        </is>
      </c>
      <c r="B18" s="5" t="inlineStr">
        <is>
          <t>Step 10 - Raw vs smoothed branch</t>
        </is>
      </c>
      <c r="C18" s="2" t="inlineStr">
        <is>
          <t>Separability (mean AUC) of each family computed from the raw and from the detector-join corrected + SG(11,2) smoothed plot averages; E1 repeats the CV on the smoothed branch (same folds, 10 repeats).</t>
        </is>
      </c>
    </row>
    <row r="19">
      <c r="A19" s="4" t="inlineStr">
        <is>
          <t>14_CV_Design</t>
        </is>
      </c>
      <c r="B19" s="5" t="inlineStr">
        <is>
          <t>Step 11 - Validation design, feature scenarios and classifiers</t>
        </is>
      </c>
      <c r="C19" s="2" t="inlineStr">
        <is>
          <t>Outer: 4 folds of whole variety x inoculation cells (each test fold = 3 control + 9 inoculated plots on all 4 dates, never seen in training), 20 repeats. Inner: 3 cell-folds of the training plots for selection and tuning.</t>
        </is>
      </c>
    </row>
    <row r="20">
      <c r="A20" s="4" t="inlineStr">
        <is>
          <t>16_CV_Reps</t>
        </is>
      </c>
      <c r="B20" s="5" t="inlineStr">
        <is>
          <t>Main CV - metrics of every repeat (20 repeats x 120 pipelines)</t>
        </is>
      </c>
      <c r="C20" s="2" t="inlineStr">
        <is>
          <t>Each row pools the four outer test folds of one repeat (every plot-date predicted once). Source for the formulas in 15_CV_Results.</t>
        </is>
      </c>
    </row>
    <row r="21">
      <c r="A21" s="4" t="inlineStr">
        <is>
          <t>15_CV_Results</t>
        </is>
      </c>
      <c r="B21" s="5" t="inlineStr">
        <is>
          <t>Step 11 - Main CV results: 12 feature scenarios x 10 classifiers</t>
        </is>
      </c>
      <c r="C21" s="2" t="inlineStr">
        <is>
          <t>Mean of 20 repeats of cell-grouped 4-fold CV (192 plot-dates). The yellow block recomputes the best pipeline from 16_CV_Reps with AVERAGEIFS / COUNTIFS and a t-based 95 % CI.</t>
        </is>
      </c>
    </row>
    <row r="22">
      <c r="A22" s="4" t="inlineStr">
        <is>
          <t>17_Model_Comparison</t>
        </is>
      </c>
      <c r="B22" s="5" t="inlineStr">
        <is>
          <t>Step 12 - Statistical comparison of classifiers and feature scenarios</t>
        </is>
      </c>
      <c r="C22" s="2" t="inlineStr">
        <is>
          <t>Friedman test on BA (blocks = scenario x repeat for classifiers; classifier x repeat for scenarios) with Nemenyi critical difference; best pipeline vs best of every other scenario: corrected resampled t-test on the 80 fold BAs and Wilcoxon signed-rank on the 20 repeat BAs (Holm).</t>
        </is>
      </c>
    </row>
    <row r="23">
      <c r="A23" s="4" t="inlineStr">
        <is>
          <t>18_Best_Models</t>
        </is>
      </c>
      <c r="B23" s="5" t="inlineStr">
        <is>
          <t>Step 13 - Best pipelines: confusion matrices, ROC and sub-group performance</t>
        </is>
      </c>
      <c r="C23" s="2" t="inlineStr">
        <is>
          <t>Confusion matrix of the repeat with the median BA (192 plot-dates). Metrics in yellow are Excel formulas of the counts. Sub-group metrics are averaged over the 20 repeats.</t>
        </is>
      </c>
    </row>
    <row r="24">
      <c r="A24" s="4" t="inlineStr">
        <is>
          <t>19_Progression</t>
        </is>
      </c>
      <c r="B24" s="5" t="inlineStr">
        <is>
          <t>Step 13b - Disease call through the season and by inoculation timing</t>
        </is>
      </c>
      <c r="C24" s="2" t="inlineStr">
        <is>
          <t>Share of the 20 repeats in which each plot-date was called diseased by the best pipeline, averaged by class, date and inoculation timing. Spearman / Kruskal-Wallis on the decision scores of the diseased plots.</t>
        </is>
      </c>
    </row>
    <row r="25">
      <c r="A25" s="4" t="inlineStr">
        <is>
          <t>28_E10_Leaf_vs_Plot</t>
        </is>
      </c>
      <c r="B25" s="5" t="inlineStr">
        <is>
          <t>E10 - Leaf-level vs plot-level discrimination</t>
        </is>
      </c>
      <c r="C25" s="2" t="inlineStr">
        <is>
          <t>Leaf-level results from the previous chapter (same plots and dates; plot-grouped CV). Plot-date row of the leaf models = majority vote of the leaf predictions of each plot-date.</t>
        </is>
      </c>
    </row>
    <row r="26">
      <c r="A26" s="4" t="inlineStr">
        <is>
          <t>30_Final_Features</t>
        </is>
      </c>
      <c r="B26" s="5" t="inlineStr">
        <is>
          <t>Step 15 - Final feature set (S10 robust selection on all 192 plot-dates)</t>
        </is>
      </c>
      <c r="C26" s="2" t="inlineStr">
        <is>
          <t>Selection: ReliefF top 10 % on &gt;= 3 of 4 dates -&gt; |r| &lt; 0.98 -&gt; VIF &lt; 10 -&gt; SFFS-LDA. Importance = drop in BA when a feature is permuted (SVM, cell-grouped 4-fold). VIF and r show no multicollinearity left.</t>
        </is>
      </c>
    </row>
    <row r="27">
      <c r="A27" s="4" t="inlineStr">
        <is>
          <t>31_Selection_Frequency</t>
        </is>
      </c>
      <c r="B27" s="5" t="inlineStr">
        <is>
          <t>Feature-selection stability across the 80 outer training sets</t>
        </is>
      </c>
      <c r="C27" s="2" t="inlineStr">
        <is>
          <t>How often each feature was chosen inside the outer folds (LDA rows; selection does not depend on the classifier). S10 family shares show which families the combined selection relies on.</t>
        </is>
      </c>
    </row>
    <row r="28">
      <c r="A28" s="4" t="inlineStr">
        <is>
          <t>32_Hyperparameters</t>
        </is>
      </c>
      <c r="B28" s="5" t="inlineStr">
        <is>
          <t>Hyper-parameters chosen in the inner CV (most frequent) and median feature numbers</t>
        </is>
      </c>
      <c r="C28" s="2" t="inlineStr"/>
    </row>
    <row r="29">
      <c r="A29" s="4" t="inlineStr">
        <is>
          <t>33_References</t>
        </is>
      </c>
      <c r="B29" s="5" t="inlineStr">
        <is>
          <t>References</t>
        </is>
      </c>
      <c r="C29" s="2" t="inlineStr">
        <is>
          <t>[P] = paper supplied for this thesis; [R] = the researcher's own work; others = methods and index sources.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90" customWidth="1" min="2" max="2"/>
    <col width="90" customWidth="1" min="3" max="3"/>
    <col width="45" customWidth="1" min="4" max="4"/>
    <col width="28" customWidth="1" min="5" max="5"/>
  </cols>
  <sheetData>
    <row r="1">
      <c r="A1" s="1" t="inlineStr">
        <is>
          <t>Analysis framework - step by step (plot level)</t>
        </is>
      </c>
    </row>
    <row r="2">
      <c r="A2" s="2" t="inlineStr">
        <is>
          <t>Each step, what was done, why, the source papers and the sheet holding the result. Steps not useful for plot-average data are listed at the bottom with the reason.</t>
        </is>
      </c>
    </row>
    <row r="5">
      <c r="A5" s="6" t="inlineStr">
        <is>
          <t>Step</t>
        </is>
      </c>
      <c r="B5" s="6" t="inlineStr">
        <is>
          <t>Name</t>
        </is>
      </c>
      <c r="C5" s="6" t="inlineStr">
        <is>
          <t>What was done</t>
        </is>
      </c>
      <c r="D5" s="6" t="inlineStr">
        <is>
          <t>Main references</t>
        </is>
      </c>
      <c r="E5" s="6" t="inlineStr">
        <is>
          <t>Result sheet</t>
        </is>
      </c>
    </row>
    <row r="6">
      <c r="A6" s="7" t="inlineStr">
        <is>
          <t>1</t>
        </is>
      </c>
      <c r="B6" s="7" t="inlineStr">
        <is>
          <t>Data assembly</t>
        </is>
      </c>
      <c r="C6" s="7" t="inlineStr">
        <is>
          <t>4 PlotAverage_Features workbooks (48 plots x 4 dates = 192 plot-date samples) merged with the treatment layout (variety, inoculation timing D1-D4, control / replicate block).</t>
        </is>
      </c>
      <c r="D6" s="7" t="inlineStr">
        <is>
          <t>Lv et al. 2023; Tian et al. 2021</t>
        </is>
      </c>
      <c r="E6" s="7" t="inlineStr">
        <is>
          <t>02_Data_Design</t>
        </is>
      </c>
    </row>
    <row r="7">
      <c r="A7" s="7" t="inlineStr">
        <is>
          <t>2</t>
        </is>
      </c>
      <c r="B7" s="7" t="inlineStr">
        <is>
          <t>Quality control</t>
        </is>
      </c>
      <c r="C7" s="7" t="inlineStr">
        <is>
          <t>Noise of every plot average, detector-join steps, leaf-number confound, PCA T2/Q screening per date (flag only).</t>
        </is>
      </c>
      <c r="D7" s="7" t="inlineStr">
        <is>
          <t>Hueni &amp; Bialek 2017; Selvaprakash et al. 2026</t>
        </is>
      </c>
      <c r="E7" s="7" t="inlineStr">
        <is>
          <t>03_QC</t>
        </is>
      </c>
    </row>
    <row r="8">
      <c r="A8" s="7" t="inlineStr">
        <is>
          <t>3</t>
        </is>
      </c>
      <c r="B8" s="7" t="inlineStr">
        <is>
          <t>Spectral characterisation</t>
        </is>
      </c>
      <c r="C8" s="7" t="inlineStr">
        <is>
          <t>Mean, difference and ratio spectra of healthy vs diseased plots for every date.</t>
        </is>
      </c>
      <c r="D8" s="7" t="inlineStr">
        <is>
          <t>Zhang et al. 2012; Mandal et al. 2022</t>
        </is>
      </c>
      <c r="E8" s="7" t="inlineStr">
        <is>
          <t>04_Mean_Spectra</t>
        </is>
      </c>
    </row>
    <row r="9">
      <c r="A9" s="7" t="inlineStr">
        <is>
          <t>4</t>
        </is>
      </c>
      <c r="B9" s="7" t="inlineStr">
        <is>
          <t>Band-wise statistics</t>
        </is>
      </c>
      <c r="C9" s="7" t="inlineStr">
        <is>
          <t>Welch t + BH-FDR, Hedges g, AUC, J-M distance, point-biserial r for reflectance and derivatives; sensitive regions stable on &gt;= 3 dates.</t>
        </is>
      </c>
      <c r="D9" s="7" t="inlineStr">
        <is>
          <t>Mandal et al. 2022, 2023; Lv et al. 2023</t>
        </is>
      </c>
      <c r="E9" s="7" t="inlineStr">
        <is>
          <t>05_Bandwise_Stats</t>
        </is>
      </c>
    </row>
    <row r="10">
      <c r="A10" s="7" t="inlineStr">
        <is>
          <t>5</t>
        </is>
      </c>
      <c r="B10" s="7" t="inlineStr">
        <is>
          <t>Feature families</t>
        </is>
      </c>
      <c r="C10" s="7" t="inlineStr">
        <is>
          <t>Reflectance (10 nm), 1st/2nd/3rd derivatives, 48 continuum-removal parameters, 87 vegetation indices, 23 red-edge parameters, CWT (Mexican hat, 8 scales), optimised NDSI/SR/DI.</t>
        </is>
      </c>
      <c r="D10" s="7" t="inlineStr">
        <is>
          <t>Zhang 2012; Mandal 2022, 2023; Tian 2021; Lv 2023; Zhu 2017</t>
        </is>
      </c>
      <c r="E10" s="7" t="inlineStr">
        <is>
          <t>06_Feature_Screening</t>
        </is>
      </c>
    </row>
    <row r="11">
      <c r="A11" s="7" t="inlineStr">
        <is>
          <t>6</t>
        </is>
      </c>
      <c r="B11" s="7" t="inlineStr">
        <is>
          <t>Univariate screening</t>
        </is>
      </c>
      <c r="C11" s="7" t="inlineStr">
        <is>
          <t>Every feature on every date: AUC, Hedges g, FDR q; stability = significant and same sign on &gt;= 3 of 4 dates.</t>
        </is>
      </c>
      <c r="D11" s="7" t="inlineStr">
        <is>
          <t>Tian et al. 2021; Lv et al. 2023</t>
        </is>
      </c>
      <c r="E11" s="7" t="inlineStr">
        <is>
          <t>06_Feature_Screening .. 09_Optimised_Index</t>
        </is>
      </c>
    </row>
    <row r="12">
      <c r="A12" s="7" t="inlineStr">
        <is>
          <t>7</t>
        </is>
      </c>
      <c r="B12" s="7" t="inlineStr">
        <is>
          <t>Repeated-measures models</t>
        </is>
      </c>
      <c r="C12" s="7" t="inlineStr">
        <is>
          <t>Linear mixed model per feature: z ~ disease + date + variety + (1 | plot); disease x date likelihood-ratio test.</t>
        </is>
      </c>
      <c r="D12" s="7" t="inlineStr">
        <is>
          <t>Bates et al. 2015</t>
        </is>
      </c>
      <c r="E12" s="7" t="inlineStr">
        <is>
          <t>10_Mixed_Models</t>
        </is>
      </c>
    </row>
    <row r="13">
      <c r="A13" s="7" t="inlineStr">
        <is>
          <t>8</t>
        </is>
      </c>
      <c r="B13" s="7" t="inlineStr">
        <is>
          <t>Design-based controls</t>
        </is>
      </c>
      <c r="C13" s="7" t="inlineStr">
        <is>
          <t>Matched control (inoculated minus its own control in the same variety x inoculation cell), block-to-block contrast among inoculated plots, inoculation-timing effect.</t>
        </is>
      </c>
      <c r="D13" s="7" t="inlineStr">
        <is>
          <t>Hurlbert 1984</t>
        </is>
      </c>
      <c r="E13" s="7" t="inlineStr">
        <is>
          <t>11_Design_Controls</t>
        </is>
      </c>
    </row>
    <row r="14">
      <c r="A14" s="7" t="inlineStr">
        <is>
          <t>9</t>
        </is>
      </c>
      <c r="B14" s="7" t="inlineStr">
        <is>
          <t>Multivariate structure</t>
        </is>
      </c>
      <c r="C14" s="7" t="inlineStr">
        <is>
          <t>PCA (raw and date-centred), eta2 of factors, PERMANOVA with design-restricted permutations.</t>
        </is>
      </c>
      <c r="D14" s="7" t="inlineStr">
        <is>
          <t>Anderson 2001; Selvaprakash et al. 2026</t>
        </is>
      </c>
      <c r="E14" s="7" t="inlineStr">
        <is>
          <t>12_PCA_PERMANOVA</t>
        </is>
      </c>
    </row>
    <row r="15">
      <c r="A15" s="7" t="inlineStr">
        <is>
          <t>10</t>
        </is>
      </c>
      <c r="B15" s="7" t="inlineStr">
        <is>
          <t>Raw vs smoothed branch</t>
        </is>
      </c>
      <c r="C15" s="7" t="inlineStr">
        <is>
          <t>Separability of every feature computed from raw and from SG-smoothed plot averages; CV on both branches.</t>
        </is>
      </c>
      <c r="D15" s="7" t="inlineStr">
        <is>
          <t>Savitzky &amp; Golay 1964; Mandal et al. 2023</t>
        </is>
      </c>
      <c r="E15" s="7" t="inlineStr">
        <is>
          <t>13_Raw_vs_Smoothed</t>
        </is>
      </c>
    </row>
    <row r="16">
      <c r="A16" s="7" t="inlineStr">
        <is>
          <t>11</t>
        </is>
      </c>
      <c r="B16" s="7" t="inlineStr">
        <is>
          <t>Classification (main CV)</t>
        </is>
      </c>
      <c r="C16" s="7" t="inlineStr">
        <is>
          <t>12 feature scenarios x 10 classifiers; nested, cell-grouped, repeated (20 x 4-fold) CV; selection and tuning inside the training folds.</t>
        </is>
      </c>
      <c r="D16" s="7" t="inlineStr">
        <is>
          <t>Varma &amp; Simon 2006; Roberts et al. 2017; Tian 2021; Zhu 2017; Huang 2020</t>
        </is>
      </c>
      <c r="E16" s="7" t="inlineStr">
        <is>
          <t>14_CV_Design, 15_CV_Results</t>
        </is>
      </c>
    </row>
    <row r="17">
      <c r="A17" s="7" t="inlineStr">
        <is>
          <t>12</t>
        </is>
      </c>
      <c r="B17" s="7" t="inlineStr">
        <is>
          <t>Model comparison</t>
        </is>
      </c>
      <c r="C17" s="7" t="inlineStr">
        <is>
          <t>Friedman + Nemenyi, Nadeau-Bengio corrected t-test, Wilcoxon-Holm.</t>
        </is>
      </c>
      <c r="D17" s="7" t="inlineStr">
        <is>
          <t>Demsar 2006; Nadeau &amp; Bengio 2003</t>
        </is>
      </c>
      <c r="E17" s="7" t="inlineStr">
        <is>
          <t>17_Model_Comparison</t>
        </is>
      </c>
    </row>
    <row r="18">
      <c r="A18" s="7" t="inlineStr">
        <is>
          <t>13</t>
        </is>
      </c>
      <c r="B18" s="7" t="inlineStr">
        <is>
          <t>Best models</t>
        </is>
      </c>
      <c r="C18" s="7" t="inlineStr">
        <is>
          <t>Confusion matrices, ROC, per-date / variety / inoculation performance, disease-call progression.</t>
        </is>
      </c>
      <c r="D18" s="7" t="inlineStr">
        <is>
          <t>Fawcett 2006; Chicco &amp; Jurman 2020</t>
        </is>
      </c>
      <c r="E18" s="7" t="inlineStr">
        <is>
          <t>18_Best_Models, 19_Progression</t>
        </is>
      </c>
    </row>
    <row r="19">
      <c r="A19" s="7" t="inlineStr">
        <is>
          <t>14</t>
        </is>
      </c>
      <c r="B19" s="7" t="inlineStr">
        <is>
          <t>Supporting experiments</t>
        </is>
      </c>
      <c r="C19" s="7" t="inlineStr">
        <is>
          <t>E1 branch, E2 single date, E3 transfer (LODO/LOVO), E4 date normalisation, E5 permutation test, E6 block controls, E7 OFC, E8 selector comparison, E9 equal leaf numbers, E10 leaf vs plot level.</t>
        </is>
      </c>
      <c r="D19" s="7" t="inlineStr">
        <is>
          <t>see each sheet</t>
        </is>
      </c>
      <c r="E19" s="7" t="inlineStr">
        <is>
          <t>20_..29_</t>
        </is>
      </c>
    </row>
    <row r="20">
      <c r="A20" s="7" t="inlineStr">
        <is>
          <t>15</t>
        </is>
      </c>
      <c r="B20" s="7" t="inlineStr">
        <is>
          <t>Final feature set</t>
        </is>
      </c>
      <c r="C20" s="7" t="inlineStr">
        <is>
          <t>Robust selection on all data; correlation, VIF, J-M distance, permutation importance.</t>
        </is>
      </c>
      <c r="D20" s="7" t="inlineStr">
        <is>
          <t>Tian et al. 2021; Dormann et al. 2013</t>
        </is>
      </c>
      <c r="E20" s="7" t="inlineStr">
        <is>
          <t>30_Final_Features</t>
        </is>
      </c>
    </row>
    <row r="22">
      <c r="A22" s="8" t="inlineStr">
        <is>
          <t>Steps left out and why</t>
        </is>
      </c>
    </row>
    <row r="23">
      <c r="A23" s="6" t="inlineStr">
        <is>
          <t>Step</t>
        </is>
      </c>
      <c r="B23" s="6" t="inlineStr">
        <is>
          <t>Reason</t>
        </is>
      </c>
    </row>
    <row r="24">
      <c r="A24" s="7" t="inlineStr">
        <is>
          <t>Outlier removal</t>
        </is>
      </c>
      <c r="B24" s="7" t="inlineStr">
        <is>
          <t>Plot means already average 3-15 leaves; T2/Q flags reported only (1-2 plots per date, removal would unbalance the 12 control plots).</t>
        </is>
      </c>
    </row>
    <row r="25">
      <c r="A25" s="7" t="inlineStr">
        <is>
          <t>SNV / MSC / OSC pre-treatment of classifier inputs</t>
        </is>
      </c>
      <c r="B25" s="7" t="inlineStr">
        <is>
          <t>Plot averaging removes most leaf-to-leaf scatter; SNV used only for PCA/PERMANOVA. The leaf-level chapter compared them.</t>
        </is>
      </c>
    </row>
    <row r="26">
      <c r="A26" s="7" t="inlineStr">
        <is>
          <t>t-SNE / UMAP</t>
        </is>
      </c>
      <c r="B26" s="7" t="inlineStr">
        <is>
          <t>48 points per date: PCA is sufficient and reproducible.</t>
        </is>
      </c>
    </row>
    <row r="27">
      <c r="A27" s="7" t="inlineStr">
        <is>
          <t>Severity regression (Mandal et al. 2022, 2023)</t>
        </is>
      </c>
      <c r="B27" s="7" t="inlineStr">
        <is>
          <t>No severity score per plot - the response is healthy vs diseased.</t>
        </is>
      </c>
    </row>
    <row r="28">
      <c r="A28" s="7" t="inlineStr">
        <is>
          <t>Image texture / colour features (Huang et al. 2020)</t>
        </is>
      </c>
      <c r="B28" s="7" t="inlineStr">
        <is>
          <t>Point spectra, no images.</t>
        </is>
      </c>
    </row>
    <row r="29">
      <c r="A29" s="7" t="inlineStr">
        <is>
          <t>3D-CNN / UAV multispectral (Nguyen et al. 2023)</t>
        </is>
      </c>
      <c r="B29" s="7" t="inlineStr">
        <is>
          <t>n = 192 plot-dates is too small for deep learning; the target here is contact-probe spectra.</t>
        </is>
      </c>
    </row>
    <row r="30">
      <c r="A30" s="7" t="inlineStr">
        <is>
          <t>Learning curve, sensor simulation</t>
        </is>
      </c>
      <c r="B30" s="7" t="inlineStr">
        <is>
          <t>Already done at leaf level; at plot level the training set has only 36 plots.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22" customWidth="1" min="4" max="4"/>
    <col width="2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Step 1 - Data assembly and experimental design</t>
        </is>
      </c>
    </row>
    <row r="2">
      <c r="A2" s="2" t="inlineStr">
        <is>
          <t>Each sample is one plot-average spectrum on one date. Controls (block C) are healthy; inoculated plots (R1-R3) are diseased. Cells = variety x inoculation timing (1 control + 3 inoculated plots).</t>
        </is>
      </c>
    </row>
    <row r="3">
      <c r="A3" s="2" t="inlineStr">
        <is>
          <t>Method reference(s): Treatment file; PlotAverage_Features workbooks</t>
        </is>
      </c>
    </row>
    <row r="5">
      <c r="A5" s="6" t="inlineStr">
        <is>
          <t>Date</t>
        </is>
      </c>
      <c r="B5" s="6" t="inlineStr">
        <is>
          <t>Healthy</t>
        </is>
      </c>
      <c r="C5" s="6" t="inlineStr">
        <is>
          <t>Diseased</t>
        </is>
      </c>
      <c r="D5" s="3" t="inlineStr">
        <is>
          <t>Total plots</t>
        </is>
      </c>
      <c r="E5" s="3" t="inlineStr">
        <is>
          <t>Healthy : Diseased</t>
        </is>
      </c>
    </row>
    <row r="6">
      <c r="A6" s="7" t="inlineStr">
        <is>
          <t>11 Feb</t>
        </is>
      </c>
      <c r="B6" s="7" t="n">
        <v>12</v>
      </c>
      <c r="C6" s="7" t="n">
        <v>36</v>
      </c>
      <c r="D6">
        <f>B6+C6</f>
        <v/>
      </c>
      <c r="E6">
        <f>"1 : "&amp;TEXT(C6/B6,"0.0")</f>
        <v/>
      </c>
    </row>
    <row r="7">
      <c r="A7" s="7" t="inlineStr">
        <is>
          <t>24 Feb</t>
        </is>
      </c>
      <c r="B7" s="7" t="n">
        <v>12</v>
      </c>
      <c r="C7" s="7" t="n">
        <v>36</v>
      </c>
      <c r="D7">
        <f>B7+C7</f>
        <v/>
      </c>
      <c r="E7">
        <f>"1 : "&amp;TEXT(C7/B7,"0.0")</f>
        <v/>
      </c>
    </row>
    <row r="8">
      <c r="A8" s="7" t="inlineStr">
        <is>
          <t>03 Mar</t>
        </is>
      </c>
      <c r="B8" s="7" t="n">
        <v>12</v>
      </c>
      <c r="C8" s="7" t="n">
        <v>36</v>
      </c>
      <c r="D8">
        <f>B8+C8</f>
        <v/>
      </c>
      <c r="E8">
        <f>"1 : "&amp;TEXT(C8/B8,"0.0")</f>
        <v/>
      </c>
    </row>
    <row r="9">
      <c r="A9" s="7" t="inlineStr">
        <is>
          <t>13 Mar</t>
        </is>
      </c>
      <c r="B9" s="7" t="n">
        <v>12</v>
      </c>
      <c r="C9" s="7" t="n">
        <v>36</v>
      </c>
      <c r="D9">
        <f>B9+C9</f>
        <v/>
      </c>
      <c r="E9">
        <f>"1 : "&amp;TEXT(C9/B9,"0.0")</f>
        <v/>
      </c>
    </row>
    <row r="10">
      <c r="A10" s="8" t="inlineStr">
        <is>
          <t>Total</t>
        </is>
      </c>
      <c r="B10" s="8">
        <f>SUM(B6:B9)</f>
        <v/>
      </c>
      <c r="C10" s="8">
        <f>SUM(C6:C9)</f>
        <v/>
      </c>
      <c r="D10" s="8">
        <f>SUM(D6:D9)</f>
        <v/>
      </c>
    </row>
    <row r="12">
      <c r="A12" s="8" t="inlineStr">
        <is>
          <t>Leaf spectra averaged per plot</t>
        </is>
      </c>
    </row>
    <row r="13">
      <c r="A13" s="6" t="inlineStr">
        <is>
          <t>Date</t>
        </is>
      </c>
      <c r="B13" s="6" t="inlineStr">
        <is>
          <t>Median leaves / healthy plot</t>
        </is>
      </c>
      <c r="C13" s="6" t="inlineStr">
        <is>
          <t>Median leaves / diseased plot</t>
        </is>
      </c>
      <c r="D13" s="6" t="inlineStr">
        <is>
          <t>Leaf spectra healthy</t>
        </is>
      </c>
      <c r="E13" s="6" t="inlineStr">
        <is>
          <t>Leaf spectra diseased</t>
        </is>
      </c>
    </row>
    <row r="14">
      <c r="A14" s="7" t="inlineStr">
        <is>
          <t>11 Feb</t>
        </is>
      </c>
      <c r="B14" s="9" t="n">
        <v>6</v>
      </c>
      <c r="C14" s="9" t="n">
        <v>10</v>
      </c>
      <c r="D14" s="7" t="n">
        <v>72</v>
      </c>
      <c r="E14" s="7" t="n">
        <v>356</v>
      </c>
    </row>
    <row r="15">
      <c r="A15" s="7" t="inlineStr">
        <is>
          <t>24 Feb</t>
        </is>
      </c>
      <c r="B15" s="9" t="n">
        <v>7.5</v>
      </c>
      <c r="C15" s="9" t="n">
        <v>12.5</v>
      </c>
      <c r="D15" s="7" t="n">
        <v>90</v>
      </c>
      <c r="E15" s="7" t="n">
        <v>450</v>
      </c>
    </row>
    <row r="16">
      <c r="A16" s="7" t="inlineStr">
        <is>
          <t>03 Mar</t>
        </is>
      </c>
      <c r="B16" s="9" t="n">
        <v>9</v>
      </c>
      <c r="C16" s="9" t="n">
        <v>15</v>
      </c>
      <c r="D16" s="7" t="n">
        <v>108</v>
      </c>
      <c r="E16" s="7" t="n">
        <v>540</v>
      </c>
    </row>
    <row r="17">
      <c r="A17" s="7" t="inlineStr">
        <is>
          <t>13 Mar</t>
        </is>
      </c>
      <c r="B17" s="9" t="n">
        <v>9</v>
      </c>
      <c r="C17" s="9" t="n">
        <v>15</v>
      </c>
      <c r="D17" s="7" t="n">
        <v>108</v>
      </c>
      <c r="E17" s="7" t="n">
        <v>540</v>
      </c>
    </row>
    <row r="20">
      <c r="A20" s="8" t="inlineStr">
        <is>
          <t>Treatment layout (plot numbers)</t>
        </is>
      </c>
    </row>
    <row r="21">
      <c r="A21" s="6" t="inlineStr">
        <is>
          <t>Variety</t>
        </is>
      </c>
      <c r="B21" s="6" t="inlineStr">
        <is>
          <t>Inoculation</t>
        </is>
      </c>
      <c r="C21" s="6" t="inlineStr">
        <is>
          <t>Plot_C</t>
        </is>
      </c>
      <c r="D21" s="6" t="inlineStr">
        <is>
          <t>Plot_R1</t>
        </is>
      </c>
      <c r="E21" s="6" t="inlineStr">
        <is>
          <t>Plot_R2</t>
        </is>
      </c>
      <c r="F21" s="6" t="inlineStr">
        <is>
          <t>Plot_R3</t>
        </is>
      </c>
    </row>
    <row r="22">
      <c r="A22" s="7" t="inlineStr">
        <is>
          <t>V1</t>
        </is>
      </c>
      <c r="B22" s="7" t="inlineStr">
        <is>
          <t>D1</t>
        </is>
      </c>
      <c r="C22" s="7" t="n">
        <v>7</v>
      </c>
      <c r="D22" s="7" t="n">
        <v>41</v>
      </c>
      <c r="E22" s="7" t="n">
        <v>34</v>
      </c>
      <c r="F22" s="7" t="n">
        <v>24</v>
      </c>
    </row>
    <row r="23">
      <c r="A23" s="7" t="inlineStr">
        <is>
          <t>V1</t>
        </is>
      </c>
      <c r="B23" s="7" t="inlineStr">
        <is>
          <t>D2</t>
        </is>
      </c>
      <c r="C23" s="7" t="n">
        <v>9</v>
      </c>
      <c r="D23" s="7" t="n">
        <v>43</v>
      </c>
      <c r="E23" s="7" t="n">
        <v>31</v>
      </c>
      <c r="F23" s="7" t="n">
        <v>22</v>
      </c>
    </row>
    <row r="24">
      <c r="A24" s="7" t="inlineStr">
        <is>
          <t>V1</t>
        </is>
      </c>
      <c r="B24" s="7" t="inlineStr">
        <is>
          <t>D3</t>
        </is>
      </c>
      <c r="C24" s="7" t="n">
        <v>4</v>
      </c>
      <c r="D24" s="7" t="n">
        <v>37</v>
      </c>
      <c r="E24" s="7" t="n">
        <v>36</v>
      </c>
      <c r="F24" s="7" t="n">
        <v>15</v>
      </c>
    </row>
    <row r="25">
      <c r="A25" s="7" t="inlineStr">
        <is>
          <t>V1</t>
        </is>
      </c>
      <c r="B25" s="7" t="inlineStr">
        <is>
          <t>D4</t>
        </is>
      </c>
      <c r="C25" s="7" t="n">
        <v>12</v>
      </c>
      <c r="D25" s="7" t="n">
        <v>47</v>
      </c>
      <c r="E25" s="7" t="n">
        <v>28</v>
      </c>
      <c r="F25" s="7" t="n">
        <v>14</v>
      </c>
    </row>
    <row r="26">
      <c r="A26" s="7" t="inlineStr">
        <is>
          <t>V2</t>
        </is>
      </c>
      <c r="B26" s="7" t="inlineStr">
        <is>
          <t>D1</t>
        </is>
      </c>
      <c r="C26" s="7" t="n">
        <v>5</v>
      </c>
      <c r="D26" s="7" t="n">
        <v>42</v>
      </c>
      <c r="E26" s="7" t="n">
        <v>30</v>
      </c>
      <c r="F26" s="7" t="n">
        <v>13</v>
      </c>
    </row>
    <row r="27">
      <c r="A27" s="7" t="inlineStr">
        <is>
          <t>V2</t>
        </is>
      </c>
      <c r="B27" s="7" t="inlineStr">
        <is>
          <t>D2</t>
        </is>
      </c>
      <c r="C27" s="7" t="n">
        <v>2</v>
      </c>
      <c r="D27" s="7" t="n">
        <v>39</v>
      </c>
      <c r="E27" s="7" t="n">
        <v>35</v>
      </c>
      <c r="F27" s="7" t="n">
        <v>19</v>
      </c>
    </row>
    <row r="28">
      <c r="A28" s="7" t="inlineStr">
        <is>
          <t>V2</t>
        </is>
      </c>
      <c r="B28" s="7" t="inlineStr">
        <is>
          <t>D3</t>
        </is>
      </c>
      <c r="C28" s="7" t="n">
        <v>11</v>
      </c>
      <c r="D28" s="7" t="n">
        <v>44</v>
      </c>
      <c r="E28" s="7" t="n">
        <v>32</v>
      </c>
      <c r="F28" s="7" t="n">
        <v>17</v>
      </c>
    </row>
    <row r="29">
      <c r="A29" s="7" t="inlineStr">
        <is>
          <t>V2</t>
        </is>
      </c>
      <c r="B29" s="7" t="inlineStr">
        <is>
          <t>D4</t>
        </is>
      </c>
      <c r="C29" s="7" t="n">
        <v>1</v>
      </c>
      <c r="D29" s="7" t="n">
        <v>45</v>
      </c>
      <c r="E29" s="7" t="n">
        <v>26</v>
      </c>
      <c r="F29" s="7" t="n">
        <v>18</v>
      </c>
    </row>
    <row r="30">
      <c r="A30" s="7" t="inlineStr">
        <is>
          <t>V3</t>
        </is>
      </c>
      <c r="B30" s="7" t="inlineStr">
        <is>
          <t>D1</t>
        </is>
      </c>
      <c r="C30" s="7" t="n">
        <v>3</v>
      </c>
      <c r="D30" s="7" t="n">
        <v>38</v>
      </c>
      <c r="E30" s="7" t="n">
        <v>25</v>
      </c>
      <c r="F30" s="7" t="n">
        <v>23</v>
      </c>
    </row>
    <row r="31">
      <c r="A31" s="7" t="inlineStr">
        <is>
          <t>V3</t>
        </is>
      </c>
      <c r="B31" s="7" t="inlineStr">
        <is>
          <t>D2</t>
        </is>
      </c>
      <c r="C31" s="7" t="n">
        <v>8</v>
      </c>
      <c r="D31" s="7" t="n">
        <v>40</v>
      </c>
      <c r="E31" s="7" t="n">
        <v>27</v>
      </c>
      <c r="F31" s="7" t="n">
        <v>16</v>
      </c>
    </row>
    <row r="32">
      <c r="A32" s="7" t="inlineStr">
        <is>
          <t>V3</t>
        </is>
      </c>
      <c r="B32" s="7" t="inlineStr">
        <is>
          <t>D3</t>
        </is>
      </c>
      <c r="C32" s="7" t="n">
        <v>10</v>
      </c>
      <c r="D32" s="7" t="n">
        <v>48</v>
      </c>
      <c r="E32" s="7" t="n">
        <v>29</v>
      </c>
      <c r="F32" s="7" t="n">
        <v>21</v>
      </c>
    </row>
    <row r="33">
      <c r="A33" s="7" t="inlineStr">
        <is>
          <t>V3</t>
        </is>
      </c>
      <c r="B33" s="7" t="inlineStr">
        <is>
          <t>D4</t>
        </is>
      </c>
      <c r="C33" s="7" t="n">
        <v>6</v>
      </c>
      <c r="D33" s="7" t="n">
        <v>46</v>
      </c>
      <c r="E33" s="7" t="n">
        <v>33</v>
      </c>
      <c r="F33" s="7" t="n">
        <v>20</v>
      </c>
    </row>
    <row r="36">
      <c r="A36" s="8" t="inlineStr">
        <is>
          <t>Plot x date: growth stage (leaves averaged)</t>
        </is>
      </c>
    </row>
    <row r="37">
      <c r="A37" s="6" t="inlineStr">
        <is>
          <t>plot</t>
        </is>
      </c>
      <c r="B37" s="6" t="inlineStr">
        <is>
          <t>variety</t>
        </is>
      </c>
      <c r="C37" s="6" t="inlineStr">
        <is>
          <t>inoc</t>
        </is>
      </c>
      <c r="D37" s="6" t="inlineStr">
        <is>
          <t>block</t>
        </is>
      </c>
      <c r="E37" s="6" t="inlineStr">
        <is>
          <t>label</t>
        </is>
      </c>
      <c r="F37" s="6" t="inlineStr">
        <is>
          <t>11 Feb</t>
        </is>
      </c>
      <c r="G37" s="6" t="inlineStr">
        <is>
          <t>24 Feb</t>
        </is>
      </c>
      <c r="H37" s="6" t="inlineStr">
        <is>
          <t>03 Mar</t>
        </is>
      </c>
      <c r="I37" s="6" t="inlineStr">
        <is>
          <t>13 Mar</t>
        </is>
      </c>
    </row>
    <row r="38">
      <c r="A38" s="7" t="n">
        <v>1</v>
      </c>
      <c r="B38" s="7" t="inlineStr">
        <is>
          <t>V2</t>
        </is>
      </c>
      <c r="C38" s="7" t="inlineStr">
        <is>
          <t>D4</t>
        </is>
      </c>
      <c r="D38" s="7" t="inlineStr">
        <is>
          <t>C</t>
        </is>
      </c>
      <c r="E38" s="7" t="inlineStr">
        <is>
          <t>Healthy</t>
        </is>
      </c>
      <c r="F38" s="7" t="inlineStr">
        <is>
          <t>Veg (3)</t>
        </is>
      </c>
      <c r="G38" s="7" t="inlineStr">
        <is>
          <t>Veg (6)</t>
        </is>
      </c>
      <c r="H38" s="7" t="inlineStr">
        <is>
          <t>Flo (9)</t>
        </is>
      </c>
      <c r="I38" s="7" t="inlineStr">
        <is>
          <t>Flo (9)</t>
        </is>
      </c>
    </row>
    <row r="39">
      <c r="A39" s="7" t="n">
        <v>2</v>
      </c>
      <c r="B39" s="7" t="inlineStr">
        <is>
          <t>V2</t>
        </is>
      </c>
      <c r="C39" s="7" t="inlineStr">
        <is>
          <t>D2</t>
        </is>
      </c>
      <c r="D39" s="7" t="inlineStr">
        <is>
          <t>C</t>
        </is>
      </c>
      <c r="E39" s="7" t="inlineStr">
        <is>
          <t>Healthy</t>
        </is>
      </c>
      <c r="F39" s="7" t="inlineStr">
        <is>
          <t>Veg (6)</t>
        </is>
      </c>
      <c r="G39" s="7" t="inlineStr">
        <is>
          <t>Flo (9)</t>
        </is>
      </c>
      <c r="H39" s="7" t="inlineStr">
        <is>
          <t>Flo (9)</t>
        </is>
      </c>
      <c r="I39" s="7" t="inlineStr">
        <is>
          <t>Pod (9)</t>
        </is>
      </c>
    </row>
    <row r="40">
      <c r="A40" s="7" t="n">
        <v>3</v>
      </c>
      <c r="B40" s="7" t="inlineStr">
        <is>
          <t>V3</t>
        </is>
      </c>
      <c r="C40" s="7" t="inlineStr">
        <is>
          <t>D1</t>
        </is>
      </c>
      <c r="D40" s="7" t="inlineStr">
        <is>
          <t>C</t>
        </is>
      </c>
      <c r="E40" s="7" t="inlineStr">
        <is>
          <t>Healthy</t>
        </is>
      </c>
      <c r="F40" s="7" t="inlineStr">
        <is>
          <t>Veg (9)</t>
        </is>
      </c>
      <c r="G40" s="7" t="inlineStr">
        <is>
          <t>Flo (9)</t>
        </is>
      </c>
      <c r="H40" s="7" t="inlineStr">
        <is>
          <t>Flo (9)</t>
        </is>
      </c>
      <c r="I40" s="7" t="inlineStr">
        <is>
          <t>Pod (9)</t>
        </is>
      </c>
    </row>
    <row r="41">
      <c r="A41" s="7" t="n">
        <v>4</v>
      </c>
      <c r="B41" s="7" t="inlineStr">
        <is>
          <t>V1</t>
        </is>
      </c>
      <c r="C41" s="7" t="inlineStr">
        <is>
          <t>D3</t>
        </is>
      </c>
      <c r="D41" s="7" t="inlineStr">
        <is>
          <t>C</t>
        </is>
      </c>
      <c r="E41" s="7" t="inlineStr">
        <is>
          <t>Healthy</t>
        </is>
      </c>
      <c r="F41" s="7" t="inlineStr">
        <is>
          <t>Veg (6)</t>
        </is>
      </c>
      <c r="G41" s="7" t="inlineStr">
        <is>
          <t>Flo (6)</t>
        </is>
      </c>
      <c r="H41" s="7" t="inlineStr">
        <is>
          <t>Flo (9)</t>
        </is>
      </c>
      <c r="I41" s="7" t="inlineStr">
        <is>
          <t>Pod (9)</t>
        </is>
      </c>
    </row>
    <row r="42">
      <c r="A42" s="7" t="n">
        <v>5</v>
      </c>
      <c r="B42" s="7" t="inlineStr">
        <is>
          <t>V2</t>
        </is>
      </c>
      <c r="C42" s="7" t="inlineStr">
        <is>
          <t>D1</t>
        </is>
      </c>
      <c r="D42" s="7" t="inlineStr">
        <is>
          <t>C</t>
        </is>
      </c>
      <c r="E42" s="7" t="inlineStr">
        <is>
          <t>Healthy</t>
        </is>
      </c>
      <c r="F42" s="7" t="inlineStr">
        <is>
          <t>Veg (9)</t>
        </is>
      </c>
      <c r="G42" s="7" t="inlineStr">
        <is>
          <t>Flo (9)</t>
        </is>
      </c>
      <c r="H42" s="7" t="inlineStr">
        <is>
          <t>Flo (9)</t>
        </is>
      </c>
      <c r="I42" s="7" t="inlineStr">
        <is>
          <t>Pod (9)</t>
        </is>
      </c>
    </row>
    <row r="43">
      <c r="A43" s="7" t="n">
        <v>6</v>
      </c>
      <c r="B43" s="7" t="inlineStr">
        <is>
          <t>V3</t>
        </is>
      </c>
      <c r="C43" s="7" t="inlineStr">
        <is>
          <t>D4</t>
        </is>
      </c>
      <c r="D43" s="7" t="inlineStr">
        <is>
          <t>C</t>
        </is>
      </c>
      <c r="E43" s="7" t="inlineStr">
        <is>
          <t>Healthy</t>
        </is>
      </c>
      <c r="F43" s="7" t="inlineStr">
        <is>
          <t>Veg (3)</t>
        </is>
      </c>
      <c r="G43" s="7" t="inlineStr">
        <is>
          <t>Veg (6)</t>
        </is>
      </c>
      <c r="H43" s="7" t="inlineStr">
        <is>
          <t>Flo (9)</t>
        </is>
      </c>
      <c r="I43" s="7" t="inlineStr">
        <is>
          <t>Flo (9)</t>
        </is>
      </c>
    </row>
    <row r="44">
      <c r="A44" s="7" t="n">
        <v>7</v>
      </c>
      <c r="B44" s="7" t="inlineStr">
        <is>
          <t>V1</t>
        </is>
      </c>
      <c r="C44" s="7" t="inlineStr">
        <is>
          <t>D1</t>
        </is>
      </c>
      <c r="D44" s="7" t="inlineStr">
        <is>
          <t>C</t>
        </is>
      </c>
      <c r="E44" s="7" t="inlineStr">
        <is>
          <t>Healthy</t>
        </is>
      </c>
      <c r="F44" s="7" t="inlineStr">
        <is>
          <t>Flo (9)</t>
        </is>
      </c>
      <c r="G44" s="7" t="inlineStr">
        <is>
          <t>Flo (9)</t>
        </is>
      </c>
      <c r="H44" s="7" t="inlineStr">
        <is>
          <t>Pod (9)</t>
        </is>
      </c>
      <c r="I44" s="7" t="inlineStr">
        <is>
          <t>Pod (9)</t>
        </is>
      </c>
    </row>
    <row r="45">
      <c r="A45" s="7" t="n">
        <v>8</v>
      </c>
      <c r="B45" s="7" t="inlineStr">
        <is>
          <t>V3</t>
        </is>
      </c>
      <c r="C45" s="7" t="inlineStr">
        <is>
          <t>D2</t>
        </is>
      </c>
      <c r="D45" s="7" t="inlineStr">
        <is>
          <t>C</t>
        </is>
      </c>
      <c r="E45" s="7" t="inlineStr">
        <is>
          <t>Healthy</t>
        </is>
      </c>
      <c r="F45" s="7" t="inlineStr">
        <is>
          <t>Veg (6)</t>
        </is>
      </c>
      <c r="G45" s="7" t="inlineStr">
        <is>
          <t>Flo (9)</t>
        </is>
      </c>
      <c r="H45" s="7" t="inlineStr">
        <is>
          <t>Flo (9)</t>
        </is>
      </c>
      <c r="I45" s="7" t="inlineStr">
        <is>
          <t>Pod (9)</t>
        </is>
      </c>
    </row>
    <row r="46">
      <c r="A46" s="7" t="n">
        <v>9</v>
      </c>
      <c r="B46" s="7" t="inlineStr">
        <is>
          <t>V1</t>
        </is>
      </c>
      <c r="C46" s="7" t="inlineStr">
        <is>
          <t>D2</t>
        </is>
      </c>
      <c r="D46" s="7" t="inlineStr">
        <is>
          <t>C</t>
        </is>
      </c>
      <c r="E46" s="7" t="inlineStr">
        <is>
          <t>Healthy</t>
        </is>
      </c>
      <c r="F46" s="7" t="inlineStr">
        <is>
          <t>Veg (6)</t>
        </is>
      </c>
      <c r="G46" s="7" t="inlineStr">
        <is>
          <t>Flo (9)</t>
        </is>
      </c>
      <c r="H46" s="7" t="inlineStr">
        <is>
          <t>Flo (9)</t>
        </is>
      </c>
      <c r="I46" s="7" t="inlineStr">
        <is>
          <t>Pod (9)</t>
        </is>
      </c>
    </row>
    <row r="47">
      <c r="A47" s="7" t="n">
        <v>10</v>
      </c>
      <c r="B47" s="7" t="inlineStr">
        <is>
          <t>V3</t>
        </is>
      </c>
      <c r="C47" s="7" t="inlineStr">
        <is>
          <t>D3</t>
        </is>
      </c>
      <c r="D47" s="7" t="inlineStr">
        <is>
          <t>C</t>
        </is>
      </c>
      <c r="E47" s="7" t="inlineStr">
        <is>
          <t>Healthy</t>
        </is>
      </c>
      <c r="F47" s="7" t="inlineStr">
        <is>
          <t>Veg (6)</t>
        </is>
      </c>
      <c r="G47" s="7" t="inlineStr">
        <is>
          <t>Veg (6)</t>
        </is>
      </c>
      <c r="H47" s="7" t="inlineStr">
        <is>
          <t>Flo (9)</t>
        </is>
      </c>
      <c r="I47" s="7" t="inlineStr">
        <is>
          <t>Pod (9)</t>
        </is>
      </c>
    </row>
    <row r="48">
      <c r="A48" s="7" t="n">
        <v>11</v>
      </c>
      <c r="B48" s="7" t="inlineStr">
        <is>
          <t>V2</t>
        </is>
      </c>
      <c r="C48" s="7" t="inlineStr">
        <is>
          <t>D3</t>
        </is>
      </c>
      <c r="D48" s="7" t="inlineStr">
        <is>
          <t>C</t>
        </is>
      </c>
      <c r="E48" s="7" t="inlineStr">
        <is>
          <t>Healthy</t>
        </is>
      </c>
      <c r="F48" s="7" t="inlineStr">
        <is>
          <t>Veg (6)</t>
        </is>
      </c>
      <c r="G48" s="7" t="inlineStr">
        <is>
          <t>Veg (6)</t>
        </is>
      </c>
      <c r="H48" s="7" t="inlineStr">
        <is>
          <t>Flo (9)</t>
        </is>
      </c>
      <c r="I48" s="7" t="inlineStr">
        <is>
          <t>Pod (9)</t>
        </is>
      </c>
    </row>
    <row r="49">
      <c r="A49" s="7" t="n">
        <v>12</v>
      </c>
      <c r="B49" s="7" t="inlineStr">
        <is>
          <t>V1</t>
        </is>
      </c>
      <c r="C49" s="7" t="inlineStr">
        <is>
          <t>D4</t>
        </is>
      </c>
      <c r="D49" s="7" t="inlineStr">
        <is>
          <t>C</t>
        </is>
      </c>
      <c r="E49" s="7" t="inlineStr">
        <is>
          <t>Healthy</t>
        </is>
      </c>
      <c r="F49" s="7" t="inlineStr">
        <is>
          <t>Veg (3)</t>
        </is>
      </c>
      <c r="G49" s="7" t="inlineStr">
        <is>
          <t>Veg (6)</t>
        </is>
      </c>
      <c r="H49" s="7" t="inlineStr">
        <is>
          <t>Flo (9)</t>
        </is>
      </c>
      <c r="I49" s="7" t="inlineStr">
        <is>
          <t>Flo (9)</t>
        </is>
      </c>
    </row>
    <row r="50">
      <c r="A50" s="7" t="n">
        <v>13</v>
      </c>
      <c r="B50" s="7" t="inlineStr">
        <is>
          <t>V2</t>
        </is>
      </c>
      <c r="C50" s="7" t="inlineStr">
        <is>
          <t>D1</t>
        </is>
      </c>
      <c r="D50" s="7" t="inlineStr">
        <is>
          <t>R3</t>
        </is>
      </c>
      <c r="E50" s="7" t="inlineStr">
        <is>
          <t>Diseased</t>
        </is>
      </c>
      <c r="F50" s="7" t="inlineStr">
        <is>
          <t>Veg (15)</t>
        </is>
      </c>
      <c r="G50" s="7" t="inlineStr">
        <is>
          <t>Flo (15)</t>
        </is>
      </c>
      <c r="H50" s="7" t="inlineStr">
        <is>
          <t>Flo (15)</t>
        </is>
      </c>
      <c r="I50" s="7" t="inlineStr">
        <is>
          <t>Pod (15)</t>
        </is>
      </c>
    </row>
    <row r="51">
      <c r="A51" s="7" t="n">
        <v>14</v>
      </c>
      <c r="B51" s="7" t="inlineStr">
        <is>
          <t>V1</t>
        </is>
      </c>
      <c r="C51" s="7" t="inlineStr">
        <is>
          <t>D4</t>
        </is>
      </c>
      <c r="D51" s="7" t="inlineStr">
        <is>
          <t>R3</t>
        </is>
      </c>
      <c r="E51" s="7" t="inlineStr">
        <is>
          <t>Diseased</t>
        </is>
      </c>
      <c r="F51" s="7" t="inlineStr">
        <is>
          <t>Veg (5)</t>
        </is>
      </c>
      <c r="G51" s="7" t="inlineStr">
        <is>
          <t>Veg (10)</t>
        </is>
      </c>
      <c r="H51" s="7" t="inlineStr">
        <is>
          <t>Flo (15)</t>
        </is>
      </c>
      <c r="I51" s="7" t="inlineStr">
        <is>
          <t>Flo (15)</t>
        </is>
      </c>
    </row>
    <row r="52">
      <c r="A52" s="7" t="n">
        <v>15</v>
      </c>
      <c r="B52" s="7" t="inlineStr">
        <is>
          <t>V1</t>
        </is>
      </c>
      <c r="C52" s="7" t="inlineStr">
        <is>
          <t>D3</t>
        </is>
      </c>
      <c r="D52" s="7" t="inlineStr">
        <is>
          <t>R3</t>
        </is>
      </c>
      <c r="E52" s="7" t="inlineStr">
        <is>
          <t>Diseased</t>
        </is>
      </c>
      <c r="F52" s="7" t="inlineStr">
        <is>
          <t>Veg (10)</t>
        </is>
      </c>
      <c r="G52" s="7" t="inlineStr">
        <is>
          <t>Flo (10)</t>
        </is>
      </c>
      <c r="H52" s="7" t="inlineStr">
        <is>
          <t>Flo (15)</t>
        </is>
      </c>
      <c r="I52" s="7" t="inlineStr">
        <is>
          <t>Pod (15)</t>
        </is>
      </c>
    </row>
    <row r="53">
      <c r="A53" s="7" t="n">
        <v>16</v>
      </c>
      <c r="B53" s="7" t="inlineStr">
        <is>
          <t>V3</t>
        </is>
      </c>
      <c r="C53" s="7" t="inlineStr">
        <is>
          <t>D2</t>
        </is>
      </c>
      <c r="D53" s="7" t="inlineStr">
        <is>
          <t>R3</t>
        </is>
      </c>
      <c r="E53" s="7" t="inlineStr">
        <is>
          <t>Diseased</t>
        </is>
      </c>
      <c r="F53" s="7" t="inlineStr">
        <is>
          <t>Veg (10)</t>
        </is>
      </c>
      <c r="G53" s="7" t="inlineStr">
        <is>
          <t>Flo (15)</t>
        </is>
      </c>
      <c r="H53" s="7" t="inlineStr">
        <is>
          <t>Flo (15)</t>
        </is>
      </c>
      <c r="I53" s="7" t="inlineStr">
        <is>
          <t>Pod (15)</t>
        </is>
      </c>
    </row>
    <row r="54">
      <c r="A54" s="7" t="n">
        <v>17</v>
      </c>
      <c r="B54" s="7" t="inlineStr">
        <is>
          <t>V2</t>
        </is>
      </c>
      <c r="C54" s="7" t="inlineStr">
        <is>
          <t>D3</t>
        </is>
      </c>
      <c r="D54" s="7" t="inlineStr">
        <is>
          <t>R3</t>
        </is>
      </c>
      <c r="E54" s="7" t="inlineStr">
        <is>
          <t>Diseased</t>
        </is>
      </c>
      <c r="F54" s="7" t="inlineStr">
        <is>
          <t>Veg (10)</t>
        </is>
      </c>
      <c r="G54" s="7" t="inlineStr">
        <is>
          <t>Veg (10)</t>
        </is>
      </c>
      <c r="H54" s="7" t="inlineStr">
        <is>
          <t>Flo (15)</t>
        </is>
      </c>
      <c r="I54" s="7" t="inlineStr">
        <is>
          <t>Pod (15)</t>
        </is>
      </c>
    </row>
    <row r="55">
      <c r="A55" s="7" t="n">
        <v>18</v>
      </c>
      <c r="B55" s="7" t="inlineStr">
        <is>
          <t>V2</t>
        </is>
      </c>
      <c r="C55" s="7" t="inlineStr">
        <is>
          <t>D4</t>
        </is>
      </c>
      <c r="D55" s="7" t="inlineStr">
        <is>
          <t>R3</t>
        </is>
      </c>
      <c r="E55" s="7" t="inlineStr">
        <is>
          <t>Diseased</t>
        </is>
      </c>
      <c r="F55" s="7" t="inlineStr">
        <is>
          <t>Veg (5)</t>
        </is>
      </c>
      <c r="G55" s="7" t="inlineStr">
        <is>
          <t>Veg (10)</t>
        </is>
      </c>
      <c r="H55" s="7" t="inlineStr">
        <is>
          <t>Flo (15)</t>
        </is>
      </c>
      <c r="I55" s="7" t="inlineStr">
        <is>
          <t>Flo (15)</t>
        </is>
      </c>
    </row>
    <row r="56">
      <c r="A56" s="7" t="n">
        <v>19</v>
      </c>
      <c r="B56" s="7" t="inlineStr">
        <is>
          <t>V2</t>
        </is>
      </c>
      <c r="C56" s="7" t="inlineStr">
        <is>
          <t>D2</t>
        </is>
      </c>
      <c r="D56" s="7" t="inlineStr">
        <is>
          <t>R3</t>
        </is>
      </c>
      <c r="E56" s="7" t="inlineStr">
        <is>
          <t>Diseased</t>
        </is>
      </c>
      <c r="F56" s="7" t="inlineStr">
        <is>
          <t>Veg (10)</t>
        </is>
      </c>
      <c r="G56" s="7" t="inlineStr">
        <is>
          <t>Flo (15)</t>
        </is>
      </c>
      <c r="H56" s="7" t="inlineStr">
        <is>
          <t>Flo (15)</t>
        </is>
      </c>
      <c r="I56" s="7" t="inlineStr">
        <is>
          <t>Pod (15)</t>
        </is>
      </c>
    </row>
    <row r="57">
      <c r="A57" s="7" t="n">
        <v>20</v>
      </c>
      <c r="B57" s="7" t="inlineStr">
        <is>
          <t>V3</t>
        </is>
      </c>
      <c r="C57" s="7" t="inlineStr">
        <is>
          <t>D4</t>
        </is>
      </c>
      <c r="D57" s="7" t="inlineStr">
        <is>
          <t>R3</t>
        </is>
      </c>
      <c r="E57" s="7" t="inlineStr">
        <is>
          <t>Diseased</t>
        </is>
      </c>
      <c r="F57" s="7" t="inlineStr">
        <is>
          <t>Veg (5)</t>
        </is>
      </c>
      <c r="G57" s="7" t="inlineStr">
        <is>
          <t>Veg (10)</t>
        </is>
      </c>
      <c r="H57" s="7" t="inlineStr">
        <is>
          <t>Flo (15)</t>
        </is>
      </c>
      <c r="I57" s="7" t="inlineStr">
        <is>
          <t>Flo (15)</t>
        </is>
      </c>
    </row>
    <row r="58">
      <c r="A58" s="7" t="n">
        <v>21</v>
      </c>
      <c r="B58" s="7" t="inlineStr">
        <is>
          <t>V3</t>
        </is>
      </c>
      <c r="C58" s="7" t="inlineStr">
        <is>
          <t>D3</t>
        </is>
      </c>
      <c r="D58" s="7" t="inlineStr">
        <is>
          <t>R3</t>
        </is>
      </c>
      <c r="E58" s="7" t="inlineStr">
        <is>
          <t>Diseased</t>
        </is>
      </c>
      <c r="F58" s="7" t="inlineStr">
        <is>
          <t>Veg (10)</t>
        </is>
      </c>
      <c r="G58" s="7" t="inlineStr">
        <is>
          <t>Veg (10)</t>
        </is>
      </c>
      <c r="H58" s="7" t="inlineStr">
        <is>
          <t>Flo (15)</t>
        </is>
      </c>
      <c r="I58" s="7" t="inlineStr">
        <is>
          <t>Pod (15)</t>
        </is>
      </c>
    </row>
    <row r="59">
      <c r="A59" s="7" t="n">
        <v>22</v>
      </c>
      <c r="B59" s="7" t="inlineStr">
        <is>
          <t>V1</t>
        </is>
      </c>
      <c r="C59" s="7" t="inlineStr">
        <is>
          <t>D2</t>
        </is>
      </c>
      <c r="D59" s="7" t="inlineStr">
        <is>
          <t>R3</t>
        </is>
      </c>
      <c r="E59" s="7" t="inlineStr">
        <is>
          <t>Diseased</t>
        </is>
      </c>
      <c r="F59" s="7" t="inlineStr">
        <is>
          <t>Veg (10)</t>
        </is>
      </c>
      <c r="G59" s="7" t="inlineStr">
        <is>
          <t>Flo (15)</t>
        </is>
      </c>
      <c r="H59" s="7" t="inlineStr">
        <is>
          <t>Flo (15)</t>
        </is>
      </c>
      <c r="I59" s="7" t="inlineStr">
        <is>
          <t>Pod (15)</t>
        </is>
      </c>
    </row>
    <row r="60">
      <c r="A60" s="7" t="n">
        <v>23</v>
      </c>
      <c r="B60" s="7" t="inlineStr">
        <is>
          <t>V3</t>
        </is>
      </c>
      <c r="C60" s="7" t="inlineStr">
        <is>
          <t>D1</t>
        </is>
      </c>
      <c r="D60" s="7" t="inlineStr">
        <is>
          <t>R3</t>
        </is>
      </c>
      <c r="E60" s="7" t="inlineStr">
        <is>
          <t>Diseased</t>
        </is>
      </c>
      <c r="F60" s="7" t="inlineStr">
        <is>
          <t>Veg (15)</t>
        </is>
      </c>
      <c r="G60" s="7" t="inlineStr">
        <is>
          <t>Flo (15)</t>
        </is>
      </c>
      <c r="H60" s="7" t="inlineStr">
        <is>
          <t>Flo (15)</t>
        </is>
      </c>
      <c r="I60" s="7" t="inlineStr">
        <is>
          <t>Pod (15)</t>
        </is>
      </c>
    </row>
    <row r="61">
      <c r="A61" s="7" t="n">
        <v>24</v>
      </c>
      <c r="B61" s="7" t="inlineStr">
        <is>
          <t>V1</t>
        </is>
      </c>
      <c r="C61" s="7" t="inlineStr">
        <is>
          <t>D1</t>
        </is>
      </c>
      <c r="D61" s="7" t="inlineStr">
        <is>
          <t>R3</t>
        </is>
      </c>
      <c r="E61" s="7" t="inlineStr">
        <is>
          <t>Diseased</t>
        </is>
      </c>
      <c r="F61" s="7" t="inlineStr">
        <is>
          <t>Flo (15)</t>
        </is>
      </c>
      <c r="G61" s="7" t="inlineStr">
        <is>
          <t>Flo (15)</t>
        </is>
      </c>
      <c r="H61" s="7" t="inlineStr">
        <is>
          <t>Pod (15)</t>
        </is>
      </c>
      <c r="I61" s="7" t="inlineStr">
        <is>
          <t>Pod (15)</t>
        </is>
      </c>
    </row>
    <row r="62">
      <c r="A62" s="7" t="n">
        <v>25</v>
      </c>
      <c r="B62" s="7" t="inlineStr">
        <is>
          <t>V3</t>
        </is>
      </c>
      <c r="C62" s="7" t="inlineStr">
        <is>
          <t>D1</t>
        </is>
      </c>
      <c r="D62" s="7" t="inlineStr">
        <is>
          <t>R2</t>
        </is>
      </c>
      <c r="E62" s="7" t="inlineStr">
        <is>
          <t>Diseased</t>
        </is>
      </c>
      <c r="F62" s="7" t="inlineStr">
        <is>
          <t>Veg (15)</t>
        </is>
      </c>
      <c r="G62" s="7" t="inlineStr">
        <is>
          <t>Flo (15)</t>
        </is>
      </c>
      <c r="H62" s="7" t="inlineStr">
        <is>
          <t>Flo (15)</t>
        </is>
      </c>
      <c r="I62" s="7" t="inlineStr">
        <is>
          <t>Pod (15)</t>
        </is>
      </c>
    </row>
    <row r="63">
      <c r="A63" s="7" t="n">
        <v>26</v>
      </c>
      <c r="B63" s="7" t="inlineStr">
        <is>
          <t>V2</t>
        </is>
      </c>
      <c r="C63" s="7" t="inlineStr">
        <is>
          <t>D4</t>
        </is>
      </c>
      <c r="D63" s="7" t="inlineStr">
        <is>
          <t>R2</t>
        </is>
      </c>
      <c r="E63" s="7" t="inlineStr">
        <is>
          <t>Diseased</t>
        </is>
      </c>
      <c r="F63" s="7" t="inlineStr">
        <is>
          <t>Veg (5)</t>
        </is>
      </c>
      <c r="G63" s="7" t="inlineStr">
        <is>
          <t>Veg (15)</t>
        </is>
      </c>
      <c r="H63" s="7" t="inlineStr">
        <is>
          <t>Flo (15)</t>
        </is>
      </c>
      <c r="I63" s="7" t="inlineStr">
        <is>
          <t>Flo (15)</t>
        </is>
      </c>
    </row>
    <row r="64">
      <c r="A64" s="7" t="n">
        <v>27</v>
      </c>
      <c r="B64" s="7" t="inlineStr">
        <is>
          <t>V3</t>
        </is>
      </c>
      <c r="C64" s="7" t="inlineStr">
        <is>
          <t>D2</t>
        </is>
      </c>
      <c r="D64" s="7" t="inlineStr">
        <is>
          <t>R2</t>
        </is>
      </c>
      <c r="E64" s="7" t="inlineStr">
        <is>
          <t>Diseased</t>
        </is>
      </c>
      <c r="F64" s="7" t="inlineStr">
        <is>
          <t>Veg (6)</t>
        </is>
      </c>
      <c r="G64" s="7" t="inlineStr">
        <is>
          <t>Flo (15)</t>
        </is>
      </c>
      <c r="H64" s="7" t="inlineStr">
        <is>
          <t>Flo (15)</t>
        </is>
      </c>
      <c r="I64" s="7" t="inlineStr">
        <is>
          <t>Pod (15)</t>
        </is>
      </c>
    </row>
    <row r="65">
      <c r="A65" s="7" t="n">
        <v>28</v>
      </c>
      <c r="B65" s="7" t="inlineStr">
        <is>
          <t>V1</t>
        </is>
      </c>
      <c r="C65" s="7" t="inlineStr">
        <is>
          <t>D4</t>
        </is>
      </c>
      <c r="D65" s="7" t="inlineStr">
        <is>
          <t>R2</t>
        </is>
      </c>
      <c r="E65" s="7" t="inlineStr">
        <is>
          <t>Diseased</t>
        </is>
      </c>
      <c r="F65" s="7" t="inlineStr">
        <is>
          <t>Veg (5)</t>
        </is>
      </c>
      <c r="G65" s="7" t="inlineStr">
        <is>
          <t>Veg (10)</t>
        </is>
      </c>
      <c r="H65" s="7" t="inlineStr">
        <is>
          <t>Flo (15)</t>
        </is>
      </c>
      <c r="I65" s="7" t="inlineStr">
        <is>
          <t>Flo (15)</t>
        </is>
      </c>
    </row>
    <row r="66">
      <c r="A66" s="7" t="n">
        <v>29</v>
      </c>
      <c r="B66" s="7" t="inlineStr">
        <is>
          <t>V3</t>
        </is>
      </c>
      <c r="C66" s="7" t="inlineStr">
        <is>
          <t>D3</t>
        </is>
      </c>
      <c r="D66" s="7" t="inlineStr">
        <is>
          <t>R2</t>
        </is>
      </c>
      <c r="E66" s="7" t="inlineStr">
        <is>
          <t>Diseased</t>
        </is>
      </c>
      <c r="F66" s="7" t="inlineStr">
        <is>
          <t>Veg (10)</t>
        </is>
      </c>
      <c r="G66" s="7" t="inlineStr">
        <is>
          <t>Veg (10)</t>
        </is>
      </c>
      <c r="H66" s="7" t="inlineStr">
        <is>
          <t>Flo (15)</t>
        </is>
      </c>
      <c r="I66" s="7" t="inlineStr">
        <is>
          <t>Pod (15)</t>
        </is>
      </c>
    </row>
    <row r="67">
      <c r="A67" s="7" t="n">
        <v>30</v>
      </c>
      <c r="B67" s="7" t="inlineStr">
        <is>
          <t>V2</t>
        </is>
      </c>
      <c r="C67" s="7" t="inlineStr">
        <is>
          <t>D1</t>
        </is>
      </c>
      <c r="D67" s="7" t="inlineStr">
        <is>
          <t>R2</t>
        </is>
      </c>
      <c r="E67" s="7" t="inlineStr">
        <is>
          <t>Diseased</t>
        </is>
      </c>
      <c r="F67" s="7" t="inlineStr">
        <is>
          <t>Veg (15)</t>
        </is>
      </c>
      <c r="G67" s="7" t="inlineStr">
        <is>
          <t>Flo (15)</t>
        </is>
      </c>
      <c r="H67" s="7" t="inlineStr">
        <is>
          <t>Flo (15)</t>
        </is>
      </c>
      <c r="I67" s="7" t="inlineStr">
        <is>
          <t>Pod (15)</t>
        </is>
      </c>
    </row>
    <row r="68">
      <c r="A68" s="7" t="n">
        <v>31</v>
      </c>
      <c r="B68" s="7" t="inlineStr">
        <is>
          <t>V1</t>
        </is>
      </c>
      <c r="C68" s="7" t="inlineStr">
        <is>
          <t>D2</t>
        </is>
      </c>
      <c r="D68" s="7" t="inlineStr">
        <is>
          <t>R2</t>
        </is>
      </c>
      <c r="E68" s="7" t="inlineStr">
        <is>
          <t>Diseased</t>
        </is>
      </c>
      <c r="F68" s="7" t="inlineStr">
        <is>
          <t>Veg (10)</t>
        </is>
      </c>
      <c r="G68" s="7" t="inlineStr">
        <is>
          <t>Flo (10)</t>
        </is>
      </c>
      <c r="H68" s="7" t="inlineStr">
        <is>
          <t>Flo (15)</t>
        </is>
      </c>
      <c r="I68" s="7" t="inlineStr">
        <is>
          <t>Pod (15)</t>
        </is>
      </c>
    </row>
    <row r="69">
      <c r="A69" s="7" t="n">
        <v>32</v>
      </c>
      <c r="B69" s="7" t="inlineStr">
        <is>
          <t>V2</t>
        </is>
      </c>
      <c r="C69" s="7" t="inlineStr">
        <is>
          <t>D3</t>
        </is>
      </c>
      <c r="D69" s="7" t="inlineStr">
        <is>
          <t>R2</t>
        </is>
      </c>
      <c r="E69" s="7" t="inlineStr">
        <is>
          <t>Diseased</t>
        </is>
      </c>
      <c r="F69" s="7" t="inlineStr">
        <is>
          <t>Veg (10)</t>
        </is>
      </c>
      <c r="G69" s="7" t="inlineStr">
        <is>
          <t>Veg (10)</t>
        </is>
      </c>
      <c r="H69" s="7" t="inlineStr">
        <is>
          <t>Flo (15)</t>
        </is>
      </c>
      <c r="I69" s="7" t="inlineStr">
        <is>
          <t>Pod (15)</t>
        </is>
      </c>
    </row>
    <row r="70">
      <c r="A70" s="7" t="n">
        <v>33</v>
      </c>
      <c r="B70" s="7" t="inlineStr">
        <is>
          <t>V3</t>
        </is>
      </c>
      <c r="C70" s="7" t="inlineStr">
        <is>
          <t>D4</t>
        </is>
      </c>
      <c r="D70" s="7" t="inlineStr">
        <is>
          <t>R2</t>
        </is>
      </c>
      <c r="E70" s="7" t="inlineStr">
        <is>
          <t>Diseased</t>
        </is>
      </c>
      <c r="F70" s="7" t="inlineStr">
        <is>
          <t>Veg (5)</t>
        </is>
      </c>
      <c r="G70" s="7" t="inlineStr">
        <is>
          <t>Veg (10)</t>
        </is>
      </c>
      <c r="H70" s="7" t="inlineStr">
        <is>
          <t>Flo (15)</t>
        </is>
      </c>
      <c r="I70" s="7" t="inlineStr">
        <is>
          <t>Flo (15)</t>
        </is>
      </c>
    </row>
    <row r="71">
      <c r="A71" s="7" t="n">
        <v>34</v>
      </c>
      <c r="B71" s="7" t="inlineStr">
        <is>
          <t>V1</t>
        </is>
      </c>
      <c r="C71" s="7" t="inlineStr">
        <is>
          <t>D1</t>
        </is>
      </c>
      <c r="D71" s="7" t="inlineStr">
        <is>
          <t>R2</t>
        </is>
      </c>
      <c r="E71" s="7" t="inlineStr">
        <is>
          <t>Diseased</t>
        </is>
      </c>
      <c r="F71" s="7" t="inlineStr">
        <is>
          <t>Flo (15)</t>
        </is>
      </c>
      <c r="G71" s="7" t="inlineStr">
        <is>
          <t>Flo (15)</t>
        </is>
      </c>
      <c r="H71" s="7" t="inlineStr">
        <is>
          <t>Pod (15)</t>
        </is>
      </c>
      <c r="I71" s="7" t="inlineStr">
        <is>
          <t>Pod (15)</t>
        </is>
      </c>
    </row>
    <row r="72">
      <c r="A72" s="7" t="n">
        <v>35</v>
      </c>
      <c r="B72" s="7" t="inlineStr">
        <is>
          <t>V2</t>
        </is>
      </c>
      <c r="C72" s="7" t="inlineStr">
        <is>
          <t>D2</t>
        </is>
      </c>
      <c r="D72" s="7" t="inlineStr">
        <is>
          <t>R2</t>
        </is>
      </c>
      <c r="E72" s="7" t="inlineStr">
        <is>
          <t>Diseased</t>
        </is>
      </c>
      <c r="F72" s="7" t="inlineStr">
        <is>
          <t>Veg (10)</t>
        </is>
      </c>
      <c r="G72" s="7" t="inlineStr">
        <is>
          <t>Flo (15)</t>
        </is>
      </c>
      <c r="H72" s="7" t="inlineStr">
        <is>
          <t>Flo (15)</t>
        </is>
      </c>
      <c r="I72" s="7" t="inlineStr">
        <is>
          <t>Pod (15)</t>
        </is>
      </c>
    </row>
    <row r="73">
      <c r="A73" s="7" t="n">
        <v>36</v>
      </c>
      <c r="B73" s="7" t="inlineStr">
        <is>
          <t>V1</t>
        </is>
      </c>
      <c r="C73" s="7" t="inlineStr">
        <is>
          <t>D3</t>
        </is>
      </c>
      <c r="D73" s="7" t="inlineStr">
        <is>
          <t>R2</t>
        </is>
      </c>
      <c r="E73" s="7" t="inlineStr">
        <is>
          <t>Diseased</t>
        </is>
      </c>
      <c r="F73" s="7" t="inlineStr">
        <is>
          <t>Veg (10)</t>
        </is>
      </c>
      <c r="G73" s="7" t="inlineStr">
        <is>
          <t>Flo (10)</t>
        </is>
      </c>
      <c r="H73" s="7" t="inlineStr">
        <is>
          <t>Flo (15)</t>
        </is>
      </c>
      <c r="I73" s="7" t="inlineStr">
        <is>
          <t>Pod (15)</t>
        </is>
      </c>
    </row>
    <row r="74">
      <c r="A74" s="7" t="n">
        <v>37</v>
      </c>
      <c r="B74" s="7" t="inlineStr">
        <is>
          <t>V1</t>
        </is>
      </c>
      <c r="C74" s="7" t="inlineStr">
        <is>
          <t>D3</t>
        </is>
      </c>
      <c r="D74" s="7" t="inlineStr">
        <is>
          <t>R1</t>
        </is>
      </c>
      <c r="E74" s="7" t="inlineStr">
        <is>
          <t>Diseased</t>
        </is>
      </c>
      <c r="F74" s="7" t="inlineStr">
        <is>
          <t>Veg (10)</t>
        </is>
      </c>
      <c r="G74" s="7" t="inlineStr">
        <is>
          <t>Flo (10)</t>
        </is>
      </c>
      <c r="H74" s="7" t="inlineStr">
        <is>
          <t>Flo (15)</t>
        </is>
      </c>
      <c r="I74" s="7" t="inlineStr">
        <is>
          <t>Pod (15)</t>
        </is>
      </c>
    </row>
    <row r="75">
      <c r="A75" s="7" t="n">
        <v>38</v>
      </c>
      <c r="B75" s="7" t="inlineStr">
        <is>
          <t>V3</t>
        </is>
      </c>
      <c r="C75" s="7" t="inlineStr">
        <is>
          <t>D1</t>
        </is>
      </c>
      <c r="D75" s="7" t="inlineStr">
        <is>
          <t>R1</t>
        </is>
      </c>
      <c r="E75" s="7" t="inlineStr">
        <is>
          <t>Diseased</t>
        </is>
      </c>
      <c r="F75" s="7" t="inlineStr">
        <is>
          <t>Veg (15)</t>
        </is>
      </c>
      <c r="G75" s="7" t="inlineStr">
        <is>
          <t>Flo (15)</t>
        </is>
      </c>
      <c r="H75" s="7" t="inlineStr">
        <is>
          <t>Flo (15)</t>
        </is>
      </c>
      <c r="I75" s="7" t="inlineStr">
        <is>
          <t>Pod (15)</t>
        </is>
      </c>
    </row>
    <row r="76">
      <c r="A76" s="7" t="n">
        <v>39</v>
      </c>
      <c r="B76" s="7" t="inlineStr">
        <is>
          <t>V2</t>
        </is>
      </c>
      <c r="C76" s="7" t="inlineStr">
        <is>
          <t>D2</t>
        </is>
      </c>
      <c r="D76" s="7" t="inlineStr">
        <is>
          <t>R1</t>
        </is>
      </c>
      <c r="E76" s="7" t="inlineStr">
        <is>
          <t>Diseased</t>
        </is>
      </c>
      <c r="F76" s="7" t="inlineStr">
        <is>
          <t>Veg (10)</t>
        </is>
      </c>
      <c r="G76" s="7" t="inlineStr">
        <is>
          <t>Flo (15)</t>
        </is>
      </c>
      <c r="H76" s="7" t="inlineStr">
        <is>
          <t>Flo (15)</t>
        </is>
      </c>
      <c r="I76" s="7" t="inlineStr">
        <is>
          <t>Pod (15)</t>
        </is>
      </c>
    </row>
    <row r="77">
      <c r="A77" s="7" t="n">
        <v>40</v>
      </c>
      <c r="B77" s="7" t="inlineStr">
        <is>
          <t>V3</t>
        </is>
      </c>
      <c r="C77" s="7" t="inlineStr">
        <is>
          <t>D2</t>
        </is>
      </c>
      <c r="D77" s="7" t="inlineStr">
        <is>
          <t>R1</t>
        </is>
      </c>
      <c r="E77" s="7" t="inlineStr">
        <is>
          <t>Diseased</t>
        </is>
      </c>
      <c r="F77" s="7" t="inlineStr">
        <is>
          <t>Veg (10)</t>
        </is>
      </c>
      <c r="G77" s="7" t="inlineStr">
        <is>
          <t>Flo (15)</t>
        </is>
      </c>
      <c r="H77" s="7" t="inlineStr">
        <is>
          <t>Flo (15)</t>
        </is>
      </c>
      <c r="I77" s="7" t="inlineStr">
        <is>
          <t>Pod (15)</t>
        </is>
      </c>
    </row>
    <row r="78">
      <c r="A78" s="7" t="n">
        <v>41</v>
      </c>
      <c r="B78" s="7" t="inlineStr">
        <is>
          <t>V1</t>
        </is>
      </c>
      <c r="C78" s="7" t="inlineStr">
        <is>
          <t>D1</t>
        </is>
      </c>
      <c r="D78" s="7" t="inlineStr">
        <is>
          <t>R1</t>
        </is>
      </c>
      <c r="E78" s="7" t="inlineStr">
        <is>
          <t>Diseased</t>
        </is>
      </c>
      <c r="F78" s="7" t="inlineStr">
        <is>
          <t>Flo (15)</t>
        </is>
      </c>
      <c r="G78" s="7" t="inlineStr">
        <is>
          <t>Flo (15)</t>
        </is>
      </c>
      <c r="H78" s="7" t="inlineStr">
        <is>
          <t>Pod (15)</t>
        </is>
      </c>
      <c r="I78" s="7" t="inlineStr">
        <is>
          <t>Pod (15)</t>
        </is>
      </c>
    </row>
    <row r="79">
      <c r="A79" s="7" t="n">
        <v>42</v>
      </c>
      <c r="B79" s="7" t="inlineStr">
        <is>
          <t>V2</t>
        </is>
      </c>
      <c r="C79" s="7" t="inlineStr">
        <is>
          <t>D1</t>
        </is>
      </c>
      <c r="D79" s="7" t="inlineStr">
        <is>
          <t>R1</t>
        </is>
      </c>
      <c r="E79" s="7" t="inlineStr">
        <is>
          <t>Diseased</t>
        </is>
      </c>
      <c r="F79" s="7" t="inlineStr">
        <is>
          <t>Veg (15)</t>
        </is>
      </c>
      <c r="G79" s="7" t="inlineStr">
        <is>
          <t>Flo (15)</t>
        </is>
      </c>
      <c r="H79" s="7" t="inlineStr">
        <is>
          <t>Flo (15)</t>
        </is>
      </c>
      <c r="I79" s="7" t="inlineStr">
        <is>
          <t>Pod (15)</t>
        </is>
      </c>
    </row>
    <row r="80">
      <c r="A80" s="7" t="n">
        <v>43</v>
      </c>
      <c r="B80" s="7" t="inlineStr">
        <is>
          <t>V1</t>
        </is>
      </c>
      <c r="C80" s="7" t="inlineStr">
        <is>
          <t>D2</t>
        </is>
      </c>
      <c r="D80" s="7" t="inlineStr">
        <is>
          <t>R1</t>
        </is>
      </c>
      <c r="E80" s="7" t="inlineStr">
        <is>
          <t>Diseased</t>
        </is>
      </c>
      <c r="F80" s="7" t="inlineStr">
        <is>
          <t>Veg (10)</t>
        </is>
      </c>
      <c r="G80" s="7" t="inlineStr">
        <is>
          <t>Flo (10)</t>
        </is>
      </c>
      <c r="H80" s="7" t="inlineStr">
        <is>
          <t>Flo (15)</t>
        </is>
      </c>
      <c r="I80" s="7" t="inlineStr">
        <is>
          <t>Pod (15)</t>
        </is>
      </c>
    </row>
    <row r="81">
      <c r="A81" s="7" t="n">
        <v>44</v>
      </c>
      <c r="B81" s="7" t="inlineStr">
        <is>
          <t>V2</t>
        </is>
      </c>
      <c r="C81" s="7" t="inlineStr">
        <is>
          <t>D3</t>
        </is>
      </c>
      <c r="D81" s="7" t="inlineStr">
        <is>
          <t>R1</t>
        </is>
      </c>
      <c r="E81" s="7" t="inlineStr">
        <is>
          <t>Diseased</t>
        </is>
      </c>
      <c r="F81" s="7" t="inlineStr">
        <is>
          <t>Veg (10)</t>
        </is>
      </c>
      <c r="G81" s="7" t="inlineStr">
        <is>
          <t>Veg (10)</t>
        </is>
      </c>
      <c r="H81" s="7" t="inlineStr">
        <is>
          <t>Flo (15)</t>
        </is>
      </c>
      <c r="I81" s="7" t="inlineStr">
        <is>
          <t>Pod (15)</t>
        </is>
      </c>
    </row>
    <row r="82">
      <c r="A82" s="7" t="n">
        <v>45</v>
      </c>
      <c r="B82" s="7" t="inlineStr">
        <is>
          <t>V2</t>
        </is>
      </c>
      <c r="C82" s="7" t="inlineStr">
        <is>
          <t>D4</t>
        </is>
      </c>
      <c r="D82" s="7" t="inlineStr">
        <is>
          <t>R1</t>
        </is>
      </c>
      <c r="E82" s="7" t="inlineStr">
        <is>
          <t>Diseased</t>
        </is>
      </c>
      <c r="F82" s="7" t="inlineStr">
        <is>
          <t>Veg (5)</t>
        </is>
      </c>
      <c r="G82" s="7" t="inlineStr">
        <is>
          <t>Veg (15)</t>
        </is>
      </c>
      <c r="H82" s="7" t="inlineStr">
        <is>
          <t>Flo (15)</t>
        </is>
      </c>
      <c r="I82" s="7" t="inlineStr">
        <is>
          <t>Flo (15)</t>
        </is>
      </c>
    </row>
    <row r="83">
      <c r="A83" s="7" t="n">
        <v>46</v>
      </c>
      <c r="B83" s="7" t="inlineStr">
        <is>
          <t>V3</t>
        </is>
      </c>
      <c r="C83" s="7" t="inlineStr">
        <is>
          <t>D4</t>
        </is>
      </c>
      <c r="D83" s="7" t="inlineStr">
        <is>
          <t>R1</t>
        </is>
      </c>
      <c r="E83" s="7" t="inlineStr">
        <is>
          <t>Diseased</t>
        </is>
      </c>
      <c r="F83" s="7" t="inlineStr">
        <is>
          <t>Veg (5)</t>
        </is>
      </c>
      <c r="G83" s="7" t="inlineStr">
        <is>
          <t>Veg (10)</t>
        </is>
      </c>
      <c r="H83" s="7" t="inlineStr">
        <is>
          <t>Flo (15)</t>
        </is>
      </c>
      <c r="I83" s="7" t="inlineStr">
        <is>
          <t>Flo (15)</t>
        </is>
      </c>
    </row>
    <row r="84">
      <c r="A84" s="7" t="n">
        <v>47</v>
      </c>
      <c r="B84" s="7" t="inlineStr">
        <is>
          <t>V1</t>
        </is>
      </c>
      <c r="C84" s="7" t="inlineStr">
        <is>
          <t>D4</t>
        </is>
      </c>
      <c r="D84" s="7" t="inlineStr">
        <is>
          <t>R1</t>
        </is>
      </c>
      <c r="E84" s="7" t="inlineStr">
        <is>
          <t>Diseased</t>
        </is>
      </c>
      <c r="F84" s="7" t="inlineStr">
        <is>
          <t>Veg (5)</t>
        </is>
      </c>
      <c r="G84" s="7" t="inlineStr">
        <is>
          <t>Veg (10)</t>
        </is>
      </c>
      <c r="H84" s="7" t="inlineStr">
        <is>
          <t>Flo (15)</t>
        </is>
      </c>
      <c r="I84" s="7" t="inlineStr">
        <is>
          <t>Flo (15)</t>
        </is>
      </c>
    </row>
    <row r="85">
      <c r="A85" s="7" t="n">
        <v>48</v>
      </c>
      <c r="B85" s="7" t="inlineStr">
        <is>
          <t>V3</t>
        </is>
      </c>
      <c r="C85" s="7" t="inlineStr">
        <is>
          <t>D3</t>
        </is>
      </c>
      <c r="D85" s="7" t="inlineStr">
        <is>
          <t>R1</t>
        </is>
      </c>
      <c r="E85" s="7" t="inlineStr">
        <is>
          <t>Diseased</t>
        </is>
      </c>
      <c r="F85" s="7" t="inlineStr">
        <is>
          <t>Veg (10)</t>
        </is>
      </c>
      <c r="G85" s="7" t="inlineStr">
        <is>
          <t>Veg (10)</t>
        </is>
      </c>
      <c r="H85" s="7" t="inlineStr">
        <is>
          <t>Flo (15)</t>
        </is>
      </c>
      <c r="I85" s="7" t="inlineStr">
        <is>
          <t>Pod (15)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27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22" customWidth="1" min="7" max="7"/>
    <col width="23" customWidth="1" min="8" max="8"/>
    <col width="15" customWidth="1" min="9" max="9"/>
    <col width="2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Step 2 - Quality control of the plot averages</t>
        </is>
      </c>
    </row>
    <row r="2">
      <c r="A2" s="2" t="inlineStr">
        <is>
          <t>Noise = SD of (raw - SG(11,2)) in 450-900 and 1050-1300 nm. Diseased plots average more leaves (5-15 vs 3-9), so their raw averages are expected to be smoother by sqrt(n_H/n_D); this confound is tested in E9.</t>
        </is>
      </c>
    </row>
    <row r="3">
      <c r="A3" s="2" t="inlineStr">
        <is>
          <t>Method reference(s): Hueni &amp; Bialek 2017; Savitzky &amp; Golay 1964</t>
        </is>
      </c>
    </row>
    <row r="5">
      <c r="A5" s="6" t="inlineStr">
        <is>
          <t>Branch</t>
        </is>
      </c>
      <c r="B5" s="6" t="inlineStr">
        <is>
          <t>Date</t>
        </is>
      </c>
      <c r="C5" s="6" t="inlineStr">
        <is>
          <t>Leaves_H</t>
        </is>
      </c>
      <c r="D5" s="6" t="inlineStr">
        <is>
          <t>Leaves_D</t>
        </is>
      </c>
      <c r="E5" s="6" t="inlineStr">
        <is>
          <t>Noise_H</t>
        </is>
      </c>
      <c r="F5" s="6" t="inlineStr">
        <is>
          <t>Noise_D</t>
        </is>
      </c>
      <c r="G5" s="6" t="inlineStr">
        <is>
          <t>Noise_ratio_D_over_H</t>
        </is>
      </c>
      <c r="H5" s="6" t="inlineStr">
        <is>
          <t>Expected_ratio_sqrt_n</t>
        </is>
      </c>
      <c r="I5" s="6" t="inlineStr">
        <is>
          <t>p_MWU_noise</t>
        </is>
      </c>
      <c r="J5" s="6" t="inlineStr">
        <is>
          <t>Spearman_leaves_noise</t>
        </is>
      </c>
      <c r="K5" s="6" t="inlineStr">
        <is>
          <t>p_spearman</t>
        </is>
      </c>
      <c r="L5" s="6" t="inlineStr">
        <is>
          <t>Join1000_abs_H</t>
        </is>
      </c>
      <c r="M5" s="6" t="inlineStr">
        <is>
          <t>Join1000_abs_D</t>
        </is>
      </c>
      <c r="N5" s="6" t="inlineStr">
        <is>
          <t>Join1800_abs_H</t>
        </is>
      </c>
      <c r="O5" s="6" t="inlineStr">
        <is>
          <t>Join1800_abs_D</t>
        </is>
      </c>
      <c r="R5" s="8" t="inlineStr">
        <is>
          <t>PCA T2 / Q screening per date (99 % limits) - flagged plot averages</t>
        </is>
      </c>
    </row>
    <row r="6">
      <c r="A6" s="7" t="inlineStr">
        <is>
          <t>raw</t>
        </is>
      </c>
      <c r="B6" s="7" t="inlineStr">
        <is>
          <t>11 Feb</t>
        </is>
      </c>
      <c r="C6" s="9" t="n">
        <v>6</v>
      </c>
      <c r="D6" s="9" t="n">
        <v>10</v>
      </c>
      <c r="E6" s="10" t="n">
        <v>3.476315647276138e-05</v>
      </c>
      <c r="F6" s="10" t="n">
        <v>3.415828836360076e-05</v>
      </c>
      <c r="G6" s="9" t="n">
        <v>0.9826003110610924</v>
      </c>
      <c r="H6" s="9" t="n">
        <v>0.7789361803342478</v>
      </c>
      <c r="I6" s="9" t="n">
        <v>0.6769222390213793</v>
      </c>
      <c r="J6" s="9" t="n">
        <v>-0.5815666096391459</v>
      </c>
      <c r="K6" s="9" t="n">
        <v>1.458074342060485e-05</v>
      </c>
      <c r="L6" s="11" t="n">
        <v>0.0025120017429192</v>
      </c>
      <c r="M6" s="11" t="n">
        <v>0.0026508105021935</v>
      </c>
      <c r="N6" s="11" t="n">
        <v>0.0003142641788278</v>
      </c>
      <c r="O6" s="11" t="n">
        <v>0.0002103069314249</v>
      </c>
      <c r="R6" s="6" t="inlineStr">
        <is>
          <t>Date</t>
        </is>
      </c>
      <c r="S6" s="6" t="inlineStr">
        <is>
          <t>plot</t>
        </is>
      </c>
      <c r="T6" s="6" t="inlineStr">
        <is>
          <t>label</t>
        </is>
      </c>
      <c r="U6" s="6" t="inlineStr">
        <is>
          <t>T2</t>
        </is>
      </c>
      <c r="V6" s="6" t="inlineStr">
        <is>
          <t>T2_limit99</t>
        </is>
      </c>
      <c r="W6" s="6" t="inlineStr">
        <is>
          <t>Q</t>
        </is>
      </c>
      <c r="X6" s="6" t="inlineStr">
        <is>
          <t>Q_limit99</t>
        </is>
      </c>
    </row>
    <row r="7">
      <c r="A7" s="7" t="inlineStr">
        <is>
          <t>raw</t>
        </is>
      </c>
      <c r="B7" s="7" t="inlineStr">
        <is>
          <t>24 Feb</t>
        </is>
      </c>
      <c r="C7" s="9" t="n">
        <v>7.5</v>
      </c>
      <c r="D7" s="9" t="n">
        <v>12.5</v>
      </c>
      <c r="E7" s="10" t="n">
        <v>3.782165556064155e-05</v>
      </c>
      <c r="F7" s="10" t="n">
        <v>3.291770850232795e-05</v>
      </c>
      <c r="G7" s="9" t="n">
        <v>0.8703402327153333</v>
      </c>
      <c r="H7" s="9" t="n">
        <v>0.7745966692414834</v>
      </c>
      <c r="I7" s="9" t="n">
        <v>3.612634179903856e-05</v>
      </c>
      <c r="J7" s="9" t="n">
        <v>-0.643089656192301</v>
      </c>
      <c r="K7" s="9" t="n">
        <v>8.259787503838306e-07</v>
      </c>
      <c r="L7" s="11" t="n">
        <v>0.0024317047662203</v>
      </c>
      <c r="M7" s="11" t="n">
        <v>0.0024074572931836</v>
      </c>
      <c r="N7" s="11" t="n">
        <v>0.0002557090311135</v>
      </c>
      <c r="O7" s="11" t="n">
        <v>0.0001921439888301</v>
      </c>
      <c r="R7" s="7" t="inlineStr">
        <is>
          <t>11 Feb</t>
        </is>
      </c>
      <c r="S7" s="7" t="n">
        <v>15</v>
      </c>
      <c r="T7" s="7" t="inlineStr">
        <is>
          <t>Diseased</t>
        </is>
      </c>
      <c r="U7" s="9" t="n">
        <v>6.163325007952106</v>
      </c>
      <c r="V7" s="9" t="n">
        <v>19.3947197031453</v>
      </c>
      <c r="W7" s="9" t="n">
        <v>9.201516435134929</v>
      </c>
      <c r="X7" s="9" t="n">
        <v>9.02861593473528</v>
      </c>
    </row>
    <row r="8">
      <c r="A8" s="7" t="inlineStr">
        <is>
          <t>raw</t>
        </is>
      </c>
      <c r="B8" s="7" t="inlineStr">
        <is>
          <t>03 Mar</t>
        </is>
      </c>
      <c r="C8" s="9" t="n">
        <v>9</v>
      </c>
      <c r="D8" s="9" t="n">
        <v>15</v>
      </c>
      <c r="E8" s="10" t="n">
        <v>3.229820809111057e-05</v>
      </c>
      <c r="F8" s="10" t="n">
        <v>3.206370874755216e-05</v>
      </c>
      <c r="G8" s="9" t="n">
        <v>0.9927395556156891</v>
      </c>
      <c r="H8" s="9" t="n">
        <v>0.7745966692414834</v>
      </c>
      <c r="I8" s="9" t="n">
        <v>0.592156028908923</v>
      </c>
      <c r="J8" s="9" t="n">
        <v>-0.07987844772503749</v>
      </c>
      <c r="K8" s="9" t="n">
        <v>0.5894108943128911</v>
      </c>
      <c r="L8" s="11" t="n">
        <v>0.0020988257946792</v>
      </c>
      <c r="M8" s="11" t="n">
        <v>0.002276507958218</v>
      </c>
      <c r="N8" s="11" t="n">
        <v>7.10127254325658e-05</v>
      </c>
      <c r="O8" s="11" t="n">
        <v>0.0002963478366531</v>
      </c>
      <c r="R8" s="7" t="inlineStr">
        <is>
          <t>24 Feb</t>
        </is>
      </c>
      <c r="S8" s="7" t="n">
        <v>1</v>
      </c>
      <c r="T8" s="7" t="inlineStr">
        <is>
          <t>Healthy</t>
        </is>
      </c>
      <c r="U8" s="9" t="n">
        <v>5.886582696393491</v>
      </c>
      <c r="V8" s="9" t="n">
        <v>19.3947197031453</v>
      </c>
      <c r="W8" s="9" t="n">
        <v>13.76186225308268</v>
      </c>
      <c r="X8" s="9" t="n">
        <v>13.47749441657205</v>
      </c>
    </row>
    <row r="9">
      <c r="A9" s="7" t="inlineStr">
        <is>
          <t>raw</t>
        </is>
      </c>
      <c r="B9" s="7" t="inlineStr">
        <is>
          <t>13 Mar</t>
        </is>
      </c>
      <c r="C9" s="9" t="n">
        <v>9</v>
      </c>
      <c r="D9" s="9" t="n">
        <v>15</v>
      </c>
      <c r="E9" s="10" t="n">
        <v>3.172500807658396e-05</v>
      </c>
      <c r="F9" s="10" t="n">
        <v>2.869474932773023e-05</v>
      </c>
      <c r="G9" s="9" t="n">
        <v>0.9044835940927516</v>
      </c>
      <c r="H9" s="9" t="n">
        <v>0.7745966692414834</v>
      </c>
      <c r="I9" s="9" t="n">
        <v>0.0005806915260373</v>
      </c>
      <c r="J9" s="9" t="n">
        <v>-0.5035815182665407</v>
      </c>
      <c r="K9" s="9" t="n">
        <v>0.0002636456107269</v>
      </c>
      <c r="L9" s="11" t="n">
        <v>0.0012752325446516</v>
      </c>
      <c r="M9" s="11" t="n">
        <v>0.0013150597060166</v>
      </c>
      <c r="N9" s="11" t="n">
        <v>9.178411629432356e-05</v>
      </c>
      <c r="O9" s="11" t="n">
        <v>8.994103581808617e-05</v>
      </c>
      <c r="R9" s="7" t="inlineStr">
        <is>
          <t>24 Feb</t>
        </is>
      </c>
      <c r="S9" s="7" t="n">
        <v>15</v>
      </c>
      <c r="T9" s="7" t="inlineStr">
        <is>
          <t>Diseased</t>
        </is>
      </c>
      <c r="U9" s="9" t="n">
        <v>2.840671761488406</v>
      </c>
      <c r="V9" s="9" t="n">
        <v>19.3947197031453</v>
      </c>
      <c r="W9" s="9" t="n">
        <v>15.18959967294169</v>
      </c>
      <c r="X9" s="9" t="n">
        <v>13.47749441657205</v>
      </c>
    </row>
    <row r="10">
      <c r="A10" s="7" t="inlineStr">
        <is>
          <t>smooth</t>
        </is>
      </c>
      <c r="B10" s="7" t="inlineStr">
        <is>
          <t>11 Feb</t>
        </is>
      </c>
      <c r="C10" s="9" t="n">
        <v>6</v>
      </c>
      <c r="D10" s="9" t="n">
        <v>10</v>
      </c>
      <c r="E10" s="10" t="n">
        <v>1.524917540829686e-05</v>
      </c>
      <c r="F10" s="10" t="n">
        <v>1.439312178759631e-05</v>
      </c>
      <c r="G10" s="9" t="n">
        <v>0.9438623008930186</v>
      </c>
      <c r="H10" s="9" t="n">
        <v>0.7789361803342478</v>
      </c>
      <c r="I10" s="9" t="n">
        <v>0.049496967435742</v>
      </c>
      <c r="J10" s="9" t="n">
        <v>-0.6513501223134887</v>
      </c>
      <c r="K10" s="9" t="n">
        <v>5.3469234788693e-07</v>
      </c>
      <c r="L10" s="11" t="n">
        <v>5.811802785267902e-06</v>
      </c>
      <c r="M10" s="11" t="n">
        <v>5.94347561422601e-06</v>
      </c>
      <c r="N10" s="11" t="n">
        <v>3.124813741992259e-05</v>
      </c>
      <c r="O10" s="11" t="n">
        <v>1.266806057658273e-05</v>
      </c>
      <c r="R10" s="7" t="inlineStr">
        <is>
          <t>03 Mar</t>
        </is>
      </c>
      <c r="S10" s="7" t="n">
        <v>13</v>
      </c>
      <c r="T10" s="7" t="inlineStr">
        <is>
          <t>Diseased</t>
        </is>
      </c>
      <c r="U10" s="9" t="n">
        <v>0.7079798826223554</v>
      </c>
      <c r="V10" s="9" t="n">
        <v>19.3947197031453</v>
      </c>
      <c r="W10" s="9" t="n">
        <v>4.871687306947504</v>
      </c>
      <c r="X10" s="9" t="n">
        <v>4.775679000556106</v>
      </c>
    </row>
    <row r="11">
      <c r="A11" s="7" t="inlineStr">
        <is>
          <t>smooth</t>
        </is>
      </c>
      <c r="B11" s="7" t="inlineStr">
        <is>
          <t>24 Feb</t>
        </is>
      </c>
      <c r="C11" s="9" t="n">
        <v>7.5</v>
      </c>
      <c r="D11" s="9" t="n">
        <v>12.5</v>
      </c>
      <c r="E11" s="10" t="n">
        <v>1.591765952258353e-05</v>
      </c>
      <c r="F11" s="10" t="n">
        <v>1.547921787735498e-05</v>
      </c>
      <c r="G11" s="9" t="n">
        <v>0.9724556462206964</v>
      </c>
      <c r="H11" s="9" t="n">
        <v>0.7745966692414834</v>
      </c>
      <c r="I11" s="9" t="n">
        <v>0.3719336804941775</v>
      </c>
      <c r="J11" s="9" t="n">
        <v>-0.3650154808215957</v>
      </c>
      <c r="K11" s="9" t="n">
        <v>0.0107436217753168</v>
      </c>
      <c r="L11" s="11" t="n">
        <v>1.0949491299909e-05</v>
      </c>
      <c r="M11" s="11" t="n">
        <v>1.291458931900993e-05</v>
      </c>
      <c r="N11" s="11" t="n">
        <v>4.315582872467527e-05</v>
      </c>
      <c r="O11" s="11" t="n">
        <v>1.365083679753644e-05</v>
      </c>
    </row>
    <row r="12">
      <c r="A12" s="7" t="inlineStr">
        <is>
          <t>smooth</t>
        </is>
      </c>
      <c r="B12" s="7" t="inlineStr">
        <is>
          <t>03 Mar</t>
        </is>
      </c>
      <c r="C12" s="9" t="n">
        <v>9</v>
      </c>
      <c r="D12" s="9" t="n">
        <v>15</v>
      </c>
      <c r="E12" s="10" t="n">
        <v>1.463056925658662e-05</v>
      </c>
      <c r="F12" s="10" t="n">
        <v>1.348837777737278e-05</v>
      </c>
      <c r="G12" s="9" t="n">
        <v>0.921931166232672</v>
      </c>
      <c r="H12" s="9" t="n">
        <v>0.7745966692414834</v>
      </c>
      <c r="I12" s="9" t="n">
        <v>0.0044378237553009</v>
      </c>
      <c r="J12" s="9" t="n">
        <v>-0.416757118565413</v>
      </c>
      <c r="K12" s="9" t="n">
        <v>0.0032126651314758</v>
      </c>
      <c r="L12" s="11" t="n">
        <v>9.140506240438532e-06</v>
      </c>
      <c r="M12" s="11" t="n">
        <v>3.720647983613021e-05</v>
      </c>
      <c r="N12" s="11" t="n">
        <v>1.077819430665705e-05</v>
      </c>
      <c r="O12" s="11" t="n">
        <v>5.391872397721616e-06</v>
      </c>
    </row>
    <row r="13">
      <c r="A13" s="7" t="inlineStr">
        <is>
          <t>smooth</t>
        </is>
      </c>
      <c r="B13" s="7" t="inlineStr">
        <is>
          <t>13 Mar</t>
        </is>
      </c>
      <c r="C13" s="9" t="n">
        <v>9</v>
      </c>
      <c r="D13" s="9" t="n">
        <v>15</v>
      </c>
      <c r="E13" s="10" t="n">
        <v>1.163260963107559e-05</v>
      </c>
      <c r="F13" s="10" t="n">
        <v>1.080018381538067e-05</v>
      </c>
      <c r="G13" s="9" t="n">
        <v>0.9284403206077541</v>
      </c>
      <c r="H13" s="9" t="n">
        <v>0.7745966692414834</v>
      </c>
      <c r="I13" s="9" t="n">
        <v>0.0018890508712025</v>
      </c>
      <c r="J13" s="9" t="n">
        <v>-0.4549598544339092</v>
      </c>
      <c r="K13" s="9" t="n">
        <v>0.0011586650833068</v>
      </c>
      <c r="L13" s="11" t="n">
        <v>8.050434776252224e-06</v>
      </c>
      <c r="M13" s="11" t="n">
        <v>5.585472890107554e-06</v>
      </c>
      <c r="N13" s="11" t="n">
        <v>1.296039204503237e-06</v>
      </c>
      <c r="O13" s="11" t="n">
        <v>1.977150210500902e-06</v>
      </c>
    </row>
    <row r="34">
      <c r="A34" s="8" t="inlineStr">
        <is>
          <t>Noise of each raw plot average vs leaves averaged</t>
        </is>
      </c>
    </row>
    <row r="35">
      <c r="A35" s="6" t="inlineStr">
        <is>
          <t>date</t>
        </is>
      </c>
      <c r="B35" s="6" t="inlineStr">
        <is>
          <t>plot</t>
        </is>
      </c>
      <c r="C35" s="6" t="inlineStr">
        <is>
          <t>label</t>
        </is>
      </c>
      <c r="D35" s="6" t="inlineStr">
        <is>
          <t>n_leaves</t>
        </is>
      </c>
      <c r="E35" s="6" t="inlineStr">
        <is>
          <t>noise_sd</t>
        </is>
      </c>
      <c r="F35" s="6" t="inlineStr">
        <is>
          <t>join1000_step</t>
        </is>
      </c>
      <c r="G35" s="6" t="inlineStr">
        <is>
          <t>join1800_step</t>
        </is>
      </c>
      <c r="H35" s="6" t="inlineStr">
        <is>
          <t>Leaves (healthy)</t>
        </is>
      </c>
      <c r="I35" s="6" t="inlineStr">
        <is>
          <t>Noise healthy</t>
        </is>
      </c>
      <c r="J35" s="6" t="inlineStr">
        <is>
          <t>Leaves (diseased)</t>
        </is>
      </c>
      <c r="K35" s="6" t="inlineStr">
        <is>
          <t>Noise diseased</t>
        </is>
      </c>
    </row>
    <row r="36">
      <c r="A36" s="7" t="inlineStr">
        <is>
          <t>2026-02-11</t>
        </is>
      </c>
      <c r="B36" s="7" t="n">
        <v>1</v>
      </c>
      <c r="C36" s="7" t="inlineStr">
        <is>
          <t>Healthy</t>
        </is>
      </c>
      <c r="D36" s="7" t="n">
        <v>3</v>
      </c>
      <c r="E36" s="12" t="n">
        <v>3.761732245497363e-05</v>
      </c>
      <c r="F36" s="10" t="n">
        <v>-0.00243200858434</v>
      </c>
      <c r="G36" s="10" t="n">
        <v>-0.0001152455806739</v>
      </c>
      <c r="H36" s="9" t="n">
        <v>3</v>
      </c>
      <c r="I36" s="12" t="n">
        <v>3.761732245497363e-05</v>
      </c>
      <c r="J36" s="7" t="n"/>
      <c r="K36" s="7" t="n"/>
    </row>
    <row r="37">
      <c r="A37" s="7" t="inlineStr">
        <is>
          <t>2026-02-11</t>
        </is>
      </c>
      <c r="B37" s="7" t="n">
        <v>2</v>
      </c>
      <c r="C37" s="7" t="inlineStr">
        <is>
          <t>Healthy</t>
        </is>
      </c>
      <c r="D37" s="7" t="n">
        <v>6</v>
      </c>
      <c r="E37" s="12" t="n">
        <v>3.294017208194308e-05</v>
      </c>
      <c r="F37" s="10" t="n">
        <v>-0.002215256293614</v>
      </c>
      <c r="G37" s="10" t="n">
        <v>-0.000192378958067</v>
      </c>
      <c r="H37" s="9" t="n">
        <v>6</v>
      </c>
      <c r="I37" s="12" t="n">
        <v>3.294017208194308e-05</v>
      </c>
      <c r="J37" s="7" t="n"/>
      <c r="K37" s="7" t="n"/>
    </row>
    <row r="38">
      <c r="A38" s="7" t="inlineStr">
        <is>
          <t>2026-02-11</t>
        </is>
      </c>
      <c r="B38" s="7" t="n">
        <v>3</v>
      </c>
      <c r="C38" s="7" t="inlineStr">
        <is>
          <t>Healthy</t>
        </is>
      </c>
      <c r="D38" s="7" t="n">
        <v>9</v>
      </c>
      <c r="E38" s="12" t="n">
        <v>3.180752804202583e-05</v>
      </c>
      <c r="F38" s="10" t="n">
        <v>-0.002497792243957</v>
      </c>
      <c r="G38" s="10" t="n">
        <v>-0.0002192440960129</v>
      </c>
      <c r="H38" s="9" t="n">
        <v>9</v>
      </c>
      <c r="I38" s="12" t="n">
        <v>3.180752804202583e-05</v>
      </c>
      <c r="J38" s="7" t="n"/>
      <c r="K38" s="7" t="n"/>
    </row>
    <row r="39">
      <c r="A39" s="7" t="inlineStr">
        <is>
          <t>2026-02-11</t>
        </is>
      </c>
      <c r="B39" s="7" t="n">
        <v>4</v>
      </c>
      <c r="C39" s="7" t="inlineStr">
        <is>
          <t>Healthy</t>
        </is>
      </c>
      <c r="D39" s="7" t="n">
        <v>6</v>
      </c>
      <c r="E39" s="12" t="n">
        <v>3.480917758216165e-05</v>
      </c>
      <c r="F39" s="10" t="n">
        <v>-0.0027063786983489</v>
      </c>
      <c r="G39" s="10" t="n">
        <v>-0.0002510448296859</v>
      </c>
      <c r="H39" s="9" t="n">
        <v>6</v>
      </c>
      <c r="I39" s="12" t="n">
        <v>3.480917758216165e-05</v>
      </c>
      <c r="J39" s="7" t="n"/>
      <c r="K39" s="7" t="n"/>
    </row>
    <row r="40">
      <c r="A40" s="7" t="inlineStr">
        <is>
          <t>2026-02-11</t>
        </is>
      </c>
      <c r="B40" s="7" t="n">
        <v>5</v>
      </c>
      <c r="C40" s="7" t="inlineStr">
        <is>
          <t>Healthy</t>
        </is>
      </c>
      <c r="D40" s="7" t="n">
        <v>9</v>
      </c>
      <c r="E40" s="12" t="n">
        <v>3.003777664851425e-05</v>
      </c>
      <c r="F40" s="10" t="n">
        <v>-0.002526528305478</v>
      </c>
      <c r="G40" s="10" t="n">
        <v>-0.000278318921725</v>
      </c>
      <c r="H40" s="9" t="n">
        <v>9</v>
      </c>
      <c r="I40" s="12" t="n">
        <v>3.003777664851425e-05</v>
      </c>
      <c r="J40" s="7" t="n"/>
      <c r="K40" s="7" t="n"/>
    </row>
    <row r="41">
      <c r="A41" s="7" t="inlineStr">
        <is>
          <t>2026-02-11</t>
        </is>
      </c>
      <c r="B41" s="7" t="n">
        <v>6</v>
      </c>
      <c r="C41" s="7" t="inlineStr">
        <is>
          <t>Healthy</t>
        </is>
      </c>
      <c r="D41" s="7" t="n">
        <v>3</v>
      </c>
      <c r="E41" s="12" t="n">
        <v>4.430953900766963e-05</v>
      </c>
      <c r="F41" s="10" t="n">
        <v>-0.002305825551351</v>
      </c>
      <c r="G41" s="10" t="n">
        <v>-0.00036867459615</v>
      </c>
      <c r="H41" s="9" t="n">
        <v>3</v>
      </c>
      <c r="I41" s="12" t="n">
        <v>4.430953900766963e-05</v>
      </c>
      <c r="J41" s="7" t="n"/>
      <c r="K41" s="7" t="n"/>
    </row>
    <row r="42">
      <c r="A42" s="7" t="inlineStr">
        <is>
          <t>2026-02-11</t>
        </is>
      </c>
      <c r="B42" s="7" t="n">
        <v>7</v>
      </c>
      <c r="C42" s="7" t="inlineStr">
        <is>
          <t>Healthy</t>
        </is>
      </c>
      <c r="D42" s="7" t="n">
        <v>9</v>
      </c>
      <c r="E42" s="12" t="n">
        <v>3.4255765552264e-05</v>
      </c>
      <c r="F42" s="10" t="n">
        <v>-0.0022111667527099</v>
      </c>
      <c r="G42" s="10" t="n">
        <v>-0.0003613664044269</v>
      </c>
      <c r="H42" s="9" t="n">
        <v>9</v>
      </c>
      <c r="I42" s="12" t="n">
        <v>3.4255765552264e-05</v>
      </c>
      <c r="J42" s="7" t="n"/>
      <c r="K42" s="7" t="n"/>
    </row>
    <row r="43">
      <c r="A43" s="7" t="inlineStr">
        <is>
          <t>2026-02-11</t>
        </is>
      </c>
      <c r="B43" s="7" t="n">
        <v>8</v>
      </c>
      <c r="C43" s="7" t="inlineStr">
        <is>
          <t>Healthy</t>
        </is>
      </c>
      <c r="D43" s="7" t="n">
        <v>6</v>
      </c>
      <c r="E43" s="12" t="n">
        <v>3.690217726861214e-05</v>
      </c>
      <c r="F43" s="10" t="n">
        <v>-0.0029004315535229</v>
      </c>
      <c r="G43" s="10" t="n">
        <v>-0.000302530825137</v>
      </c>
      <c r="H43" s="9" t="n">
        <v>6</v>
      </c>
      <c r="I43" s="12" t="n">
        <v>3.690217726861214e-05</v>
      </c>
      <c r="J43" s="7" t="n"/>
      <c r="K43" s="7" t="n"/>
    </row>
    <row r="44">
      <c r="A44" s="7" t="inlineStr">
        <is>
          <t>2026-02-11</t>
        </is>
      </c>
      <c r="B44" s="7" t="n">
        <v>9</v>
      </c>
      <c r="C44" s="7" t="inlineStr">
        <is>
          <t>Healthy</t>
        </is>
      </c>
      <c r="D44" s="7" t="n">
        <v>6</v>
      </c>
      <c r="E44" s="12" t="n">
        <v>3.279701086591538e-05</v>
      </c>
      <c r="F44" s="10" t="n">
        <v>-0.0025615592797598</v>
      </c>
      <c r="G44" s="10" t="n">
        <v>-0.0003488610188179</v>
      </c>
      <c r="H44" s="9" t="n">
        <v>6</v>
      </c>
      <c r="I44" s="12" t="n">
        <v>3.279701086591538e-05</v>
      </c>
      <c r="J44" s="7" t="n"/>
      <c r="K44" s="7" t="n"/>
    </row>
    <row r="45">
      <c r="A45" s="7" t="inlineStr">
        <is>
          <t>2026-02-11</t>
        </is>
      </c>
      <c r="B45" s="7" t="n">
        <v>10</v>
      </c>
      <c r="C45" s="7" t="inlineStr">
        <is>
          <t>Healthy</t>
        </is>
      </c>
      <c r="D45" s="7" t="n">
        <v>6</v>
      </c>
      <c r="E45" s="12" t="n">
        <v>3.442748478318315e-05</v>
      </c>
      <c r="F45" s="10" t="n">
        <v>-0.0020603189865751</v>
      </c>
      <c r="G45" s="10" t="n">
        <v>-0.000519054631393</v>
      </c>
      <c r="H45" s="9" t="n">
        <v>6</v>
      </c>
      <c r="I45" s="12" t="n">
        <v>3.442748478318315e-05</v>
      </c>
      <c r="J45" s="7" t="n"/>
      <c r="K45" s="7" t="n"/>
    </row>
    <row r="46">
      <c r="A46" s="7" t="inlineStr">
        <is>
          <t>2026-02-11</t>
        </is>
      </c>
      <c r="B46" s="7" t="n">
        <v>11</v>
      </c>
      <c r="C46" s="7" t="inlineStr">
        <is>
          <t>Healthy</t>
        </is>
      </c>
      <c r="D46" s="7" t="n">
        <v>6</v>
      </c>
      <c r="E46" s="12" t="n">
        <v>3.253447547821177e-05</v>
      </c>
      <c r="F46" s="10" t="n">
        <v>-0.0027697881062819</v>
      </c>
      <c r="G46" s="10" t="n">
        <v>-0.0004113093018519</v>
      </c>
      <c r="H46" s="9" t="n">
        <v>6</v>
      </c>
      <c r="I46" s="12" t="n">
        <v>3.253447547821177e-05</v>
      </c>
      <c r="J46" s="7" t="n"/>
      <c r="K46" s="7" t="n"/>
    </row>
    <row r="47">
      <c r="A47" s="7" t="inlineStr">
        <is>
          <t>2026-02-11</t>
        </is>
      </c>
      <c r="B47" s="7" t="n">
        <v>12</v>
      </c>
      <c r="C47" s="7" t="inlineStr">
        <is>
          <t>Healthy</t>
        </is>
      </c>
      <c r="D47" s="7" t="n">
        <v>3</v>
      </c>
      <c r="E47" s="12" t="n">
        <v>3.471944790766197e-05</v>
      </c>
      <c r="F47" s="10" t="n">
        <v>-0.002956966559092</v>
      </c>
      <c r="G47" s="10" t="n">
        <v>-0.0004031409819919</v>
      </c>
      <c r="H47" s="9" t="n">
        <v>3</v>
      </c>
      <c r="I47" s="12" t="n">
        <v>3.471944790766197e-05</v>
      </c>
      <c r="J47" s="7" t="n"/>
      <c r="K47" s="7" t="n"/>
    </row>
    <row r="48">
      <c r="A48" s="7" t="inlineStr">
        <is>
          <t>2026-02-11</t>
        </is>
      </c>
      <c r="B48" s="7" t="n">
        <v>13</v>
      </c>
      <c r="C48" s="7" t="inlineStr">
        <is>
          <t>Diseased</t>
        </is>
      </c>
      <c r="D48" s="7" t="n">
        <v>15</v>
      </c>
      <c r="E48" s="12" t="n">
        <v>2.952848209130037e-05</v>
      </c>
      <c r="F48" s="10" t="n">
        <v>-0.0025448679924018</v>
      </c>
      <c r="G48" s="10" t="n">
        <v>-0.0005358844995489</v>
      </c>
      <c r="H48" s="7" t="n"/>
      <c r="I48" s="7" t="n"/>
      <c r="J48" s="9" t="n">
        <v>15</v>
      </c>
      <c r="K48" s="12" t="n">
        <v>2.952848209130037e-05</v>
      </c>
    </row>
    <row r="49">
      <c r="A49" s="7" t="inlineStr">
        <is>
          <t>2026-02-11</t>
        </is>
      </c>
      <c r="B49" s="7" t="n">
        <v>14</v>
      </c>
      <c r="C49" s="7" t="inlineStr">
        <is>
          <t>Diseased</t>
        </is>
      </c>
      <c r="D49" s="7" t="n">
        <v>5</v>
      </c>
      <c r="E49" s="12" t="n">
        <v>3.490075298077843e-05</v>
      </c>
      <c r="F49" s="10" t="n">
        <v>-0.0025679230689988</v>
      </c>
      <c r="G49" s="10" t="n">
        <v>-0.000632959604262</v>
      </c>
      <c r="H49" s="7" t="n"/>
      <c r="I49" s="7" t="n"/>
      <c r="J49" s="9" t="n">
        <v>5</v>
      </c>
      <c r="K49" s="12" t="n">
        <v>3.490075298077843e-05</v>
      </c>
    </row>
    <row r="50">
      <c r="A50" s="7" t="inlineStr">
        <is>
          <t>2026-02-11</t>
        </is>
      </c>
      <c r="B50" s="7" t="n">
        <v>15</v>
      </c>
      <c r="C50" s="7" t="inlineStr">
        <is>
          <t>Diseased</t>
        </is>
      </c>
      <c r="D50" s="7" t="n">
        <v>10</v>
      </c>
      <c r="E50" s="12" t="n">
        <v>2.968569368789945e-05</v>
      </c>
      <c r="F50" s="10" t="n">
        <v>-0.0031278967857371</v>
      </c>
      <c r="G50" s="10" t="n">
        <v>-0.0005410909652709</v>
      </c>
      <c r="H50" s="7" t="n"/>
      <c r="I50" s="7" t="n"/>
      <c r="J50" s="9" t="n">
        <v>10</v>
      </c>
      <c r="K50" s="12" t="n">
        <v>2.968569368789945e-05</v>
      </c>
    </row>
    <row r="51">
      <c r="A51" s="7" t="inlineStr">
        <is>
          <t>2026-02-11</t>
        </is>
      </c>
      <c r="B51" s="7" t="n">
        <v>16</v>
      </c>
      <c r="C51" s="7" t="inlineStr">
        <is>
          <t>Diseased</t>
        </is>
      </c>
      <c r="D51" s="7" t="n">
        <v>10</v>
      </c>
      <c r="E51" s="12" t="n">
        <v>3.074787253504304e-05</v>
      </c>
      <c r="F51" s="10" t="n">
        <v>-0.002871161699296</v>
      </c>
      <c r="G51" s="10" t="n">
        <v>-0.000494392216206</v>
      </c>
      <c r="H51" s="7" t="n"/>
      <c r="I51" s="7" t="n"/>
      <c r="J51" s="9" t="n">
        <v>10</v>
      </c>
      <c r="K51" s="12" t="n">
        <v>3.074787253504304e-05</v>
      </c>
    </row>
    <row r="52">
      <c r="A52" s="7" t="inlineStr">
        <is>
          <t>2026-02-11</t>
        </is>
      </c>
      <c r="B52" s="7" t="n">
        <v>17</v>
      </c>
      <c r="C52" s="7" t="inlineStr">
        <is>
          <t>Diseased</t>
        </is>
      </c>
      <c r="D52" s="7" t="n">
        <v>10</v>
      </c>
      <c r="E52" s="12" t="n">
        <v>3.47736790141335e-05</v>
      </c>
      <c r="F52" s="10" t="n">
        <v>-0.00263494849205</v>
      </c>
      <c r="G52" s="10" t="n">
        <v>3.001242876099485e-05</v>
      </c>
      <c r="H52" s="7" t="n"/>
      <c r="I52" s="7" t="n"/>
      <c r="J52" s="9" t="n">
        <v>10</v>
      </c>
      <c r="K52" s="12" t="n">
        <v>3.47736790141335e-05</v>
      </c>
    </row>
    <row r="53">
      <c r="A53" s="7" t="inlineStr">
        <is>
          <t>2026-02-11</t>
        </is>
      </c>
      <c r="B53" s="7" t="n">
        <v>18</v>
      </c>
      <c r="C53" s="7" t="inlineStr">
        <is>
          <t>Diseased</t>
        </is>
      </c>
      <c r="D53" s="7" t="n">
        <v>5</v>
      </c>
      <c r="E53" s="12" t="n">
        <v>3.714896565142337e-05</v>
      </c>
      <c r="F53" s="10" t="n">
        <v>-0.0024960517883311</v>
      </c>
      <c r="G53" s="10" t="n">
        <v>-3.468692302804888e-05</v>
      </c>
      <c r="H53" s="7" t="n"/>
      <c r="I53" s="7" t="n"/>
      <c r="J53" s="9" t="n">
        <v>5</v>
      </c>
      <c r="K53" s="12" t="n">
        <v>3.714896565142337e-05</v>
      </c>
    </row>
    <row r="54">
      <c r="A54" s="7" t="inlineStr">
        <is>
          <t>2026-02-11</t>
        </is>
      </c>
      <c r="B54" s="7" t="n">
        <v>19</v>
      </c>
      <c r="C54" s="7" t="inlineStr">
        <is>
          <t>Diseased</t>
        </is>
      </c>
      <c r="D54" s="7" t="n">
        <v>10</v>
      </c>
      <c r="E54" s="12" t="n">
        <v>3.211149932524452e-05</v>
      </c>
      <c r="F54" s="10" t="n">
        <v>-0.0027658462524419</v>
      </c>
      <c r="G54" s="10" t="n">
        <v>-5.991607904498597e-05</v>
      </c>
      <c r="H54" s="7" t="n"/>
      <c r="I54" s="7" t="n"/>
      <c r="J54" s="9" t="n">
        <v>10</v>
      </c>
      <c r="K54" s="12" t="n">
        <v>3.211149932524452e-05</v>
      </c>
    </row>
    <row r="55">
      <c r="A55" s="7" t="inlineStr">
        <is>
          <t>2026-02-11</t>
        </is>
      </c>
      <c r="B55" s="7" t="n">
        <v>20</v>
      </c>
      <c r="C55" s="7" t="inlineStr">
        <is>
          <t>Diseased</t>
        </is>
      </c>
      <c r="D55" s="7" t="n">
        <v>5</v>
      </c>
      <c r="E55" s="12" t="n">
        <v>3.545114124564462e-05</v>
      </c>
      <c r="F55" s="10" t="n">
        <v>-0.00269067287445</v>
      </c>
      <c r="G55" s="10" t="n">
        <v>-0.000122061371804</v>
      </c>
      <c r="H55" s="7" t="n"/>
      <c r="I55" s="7" t="n"/>
      <c r="J55" s="9" t="n">
        <v>5</v>
      </c>
      <c r="K55" s="12" t="n">
        <v>3.545114124564462e-05</v>
      </c>
    </row>
    <row r="56">
      <c r="A56" s="7" t="inlineStr">
        <is>
          <t>2026-02-11</t>
        </is>
      </c>
      <c r="B56" s="7" t="n">
        <v>21</v>
      </c>
      <c r="C56" s="7" t="inlineStr">
        <is>
          <t>Diseased</t>
        </is>
      </c>
      <c r="D56" s="7" t="n">
        <v>10</v>
      </c>
      <c r="E56" s="12" t="n">
        <v>4.04711765806306e-05</v>
      </c>
      <c r="F56" s="10" t="n">
        <v>-0.003039377927781</v>
      </c>
      <c r="G56" s="10" t="n">
        <v>-0.0001002565026279</v>
      </c>
      <c r="H56" s="7" t="n"/>
      <c r="I56" s="7" t="n"/>
      <c r="J56" s="9" t="n">
        <v>10</v>
      </c>
      <c r="K56" s="12" t="n">
        <v>4.04711765806306e-05</v>
      </c>
    </row>
    <row r="57">
      <c r="A57" s="7" t="inlineStr">
        <is>
          <t>2026-02-11</t>
        </is>
      </c>
      <c r="B57" s="7" t="n">
        <v>22</v>
      </c>
      <c r="C57" s="7" t="inlineStr">
        <is>
          <t>Diseased</t>
        </is>
      </c>
      <c r="D57" s="7" t="n">
        <v>10</v>
      </c>
      <c r="E57" s="12" t="n">
        <v>3.256227048330405e-05</v>
      </c>
      <c r="F57" s="10" t="n">
        <v>-0.003040164709091</v>
      </c>
      <c r="G57" s="10" t="n">
        <v>-8.641034364698097e-05</v>
      </c>
      <c r="H57" s="7" t="n"/>
      <c r="I57" s="7" t="n"/>
      <c r="J57" s="9" t="n">
        <v>10</v>
      </c>
      <c r="K57" s="12" t="n">
        <v>3.256227048330405e-05</v>
      </c>
    </row>
    <row r="58">
      <c r="A58" s="7" t="inlineStr">
        <is>
          <t>2026-02-11</t>
        </is>
      </c>
      <c r="B58" s="7" t="n">
        <v>23</v>
      </c>
      <c r="C58" s="7" t="inlineStr">
        <is>
          <t>Diseased</t>
        </is>
      </c>
      <c r="D58" s="7" t="n">
        <v>15</v>
      </c>
      <c r="E58" s="12" t="n">
        <v>3.325573709779397e-05</v>
      </c>
      <c r="F58" s="10" t="n">
        <v>-0.002357411384583</v>
      </c>
      <c r="G58" s="10" t="n">
        <v>-0.0001864701509479</v>
      </c>
      <c r="H58" s="7" t="n"/>
      <c r="I58" s="7" t="n"/>
      <c r="J58" s="9" t="n">
        <v>15</v>
      </c>
      <c r="K58" s="12" t="n">
        <v>3.325573709779397e-05</v>
      </c>
    </row>
    <row r="59">
      <c r="A59" s="7" t="inlineStr">
        <is>
          <t>2026-02-11</t>
        </is>
      </c>
      <c r="B59" s="7" t="n">
        <v>24</v>
      </c>
      <c r="C59" s="7" t="inlineStr">
        <is>
          <t>Diseased</t>
        </is>
      </c>
      <c r="D59" s="7" t="n">
        <v>15</v>
      </c>
      <c r="E59" s="12" t="n">
        <v>3.22881579314311e-05</v>
      </c>
      <c r="F59" s="10" t="n">
        <v>-0.0021962960561111</v>
      </c>
      <c r="G59" s="10" t="n">
        <v>-0.0001257300376889</v>
      </c>
      <c r="H59" s="7" t="n"/>
      <c r="I59" s="7" t="n"/>
      <c r="J59" s="9" t="n">
        <v>15</v>
      </c>
      <c r="K59" s="12" t="n">
        <v>3.22881579314311e-05</v>
      </c>
    </row>
    <row r="60">
      <c r="A60" s="7" t="inlineStr">
        <is>
          <t>2026-02-11</t>
        </is>
      </c>
      <c r="B60" s="7" t="n">
        <v>25</v>
      </c>
      <c r="C60" s="7" t="inlineStr">
        <is>
          <t>Diseased</t>
        </is>
      </c>
      <c r="D60" s="7" t="n">
        <v>15</v>
      </c>
      <c r="E60" s="12" t="n">
        <v>3.310254623871835e-05</v>
      </c>
      <c r="F60" s="10" t="n">
        <v>-0.0027147452036528</v>
      </c>
      <c r="G60" s="10" t="n">
        <v>-0.000144501527149</v>
      </c>
      <c r="H60" s="7" t="n"/>
      <c r="I60" s="7" t="n"/>
      <c r="J60" s="9" t="n">
        <v>15</v>
      </c>
      <c r="K60" s="12" t="n">
        <v>3.310254623871835e-05</v>
      </c>
    </row>
    <row r="61">
      <c r="A61" s="7" t="inlineStr">
        <is>
          <t>2026-02-11</t>
        </is>
      </c>
      <c r="B61" s="7" t="n">
        <v>26</v>
      </c>
      <c r="C61" s="7" t="inlineStr">
        <is>
          <t>Diseased</t>
        </is>
      </c>
      <c r="D61" s="7" t="n">
        <v>5</v>
      </c>
      <c r="E61" s="12" t="n">
        <v>4.135138335521563e-05</v>
      </c>
      <c r="F61" s="10" t="n">
        <v>-0.0023895502090459</v>
      </c>
      <c r="G61" s="10" t="n">
        <v>-0.000190457701683</v>
      </c>
      <c r="H61" s="7" t="n"/>
      <c r="I61" s="7" t="n"/>
      <c r="J61" s="9" t="n">
        <v>5</v>
      </c>
      <c r="K61" s="12" t="n">
        <v>4.135138335521563e-05</v>
      </c>
    </row>
    <row r="62">
      <c r="A62" s="7" t="inlineStr">
        <is>
          <t>2026-02-11</t>
        </is>
      </c>
      <c r="B62" s="7" t="n">
        <v>27</v>
      </c>
      <c r="C62" s="7" t="inlineStr">
        <is>
          <t>Diseased</t>
        </is>
      </c>
      <c r="D62" s="7" t="n">
        <v>6</v>
      </c>
      <c r="E62" s="12" t="n">
        <v>3.768645052332373e-05</v>
      </c>
      <c r="F62" s="10" t="n">
        <v>-0.0028477013111118</v>
      </c>
      <c r="G62" s="10" t="n">
        <v>-0.0002051865061129</v>
      </c>
      <c r="H62" s="7" t="n"/>
      <c r="I62" s="7" t="n"/>
      <c r="J62" s="9" t="n">
        <v>6</v>
      </c>
      <c r="K62" s="12" t="n">
        <v>3.768645052332373e-05</v>
      </c>
    </row>
    <row r="63">
      <c r="A63" s="7" t="inlineStr">
        <is>
          <t>2026-02-11</t>
        </is>
      </c>
      <c r="B63" s="7" t="n">
        <v>28</v>
      </c>
      <c r="C63" s="7" t="inlineStr">
        <is>
          <t>Diseased</t>
        </is>
      </c>
      <c r="D63" s="7" t="n">
        <v>5</v>
      </c>
      <c r="E63" s="12" t="n">
        <v>4.057588855680763e-05</v>
      </c>
      <c r="F63" s="10" t="n">
        <v>-0.0025592088699351</v>
      </c>
      <c r="G63" s="10" t="n">
        <v>-0.000182661414146</v>
      </c>
      <c r="H63" s="7" t="n"/>
      <c r="I63" s="7" t="n"/>
      <c r="J63" s="9" t="n">
        <v>5</v>
      </c>
      <c r="K63" s="12" t="n">
        <v>4.057588855680763e-05</v>
      </c>
    </row>
    <row r="64">
      <c r="A64" s="7" t="inlineStr">
        <is>
          <t>2026-02-11</t>
        </is>
      </c>
      <c r="B64" s="7" t="n">
        <v>29</v>
      </c>
      <c r="C64" s="7" t="inlineStr">
        <is>
          <t>Diseased</t>
        </is>
      </c>
      <c r="D64" s="7" t="n">
        <v>10</v>
      </c>
      <c r="E64" s="12" t="n">
        <v>3.149626176667612e-05</v>
      </c>
      <c r="F64" s="10" t="n">
        <v>-0.0027649581432339</v>
      </c>
      <c r="G64" s="10" t="n">
        <v>-0.0001295313239099</v>
      </c>
      <c r="H64" s="7" t="n"/>
      <c r="I64" s="7" t="n"/>
      <c r="J64" s="9" t="n">
        <v>10</v>
      </c>
      <c r="K64" s="12" t="n">
        <v>3.149626176667612e-05</v>
      </c>
    </row>
    <row r="65">
      <c r="A65" s="7" t="inlineStr">
        <is>
          <t>2026-02-11</t>
        </is>
      </c>
      <c r="B65" s="7" t="n">
        <v>30</v>
      </c>
      <c r="C65" s="7" t="inlineStr">
        <is>
          <t>Diseased</t>
        </is>
      </c>
      <c r="D65" s="7" t="n">
        <v>15</v>
      </c>
      <c r="E65" s="12" t="n">
        <v>3.351965646193247e-05</v>
      </c>
      <c r="F65" s="10" t="n">
        <v>-0.0025267402331029</v>
      </c>
      <c r="G65" s="10" t="n">
        <v>-0.0001428902149199</v>
      </c>
      <c r="H65" s="7" t="n"/>
      <c r="I65" s="7" t="n"/>
      <c r="J65" s="9" t="n">
        <v>15</v>
      </c>
      <c r="K65" s="12" t="n">
        <v>3.351965646193247e-05</v>
      </c>
    </row>
    <row r="66">
      <c r="A66" s="7" t="inlineStr">
        <is>
          <t>2026-02-11</t>
        </is>
      </c>
      <c r="B66" s="7" t="n">
        <v>31</v>
      </c>
      <c r="C66" s="7" t="inlineStr">
        <is>
          <t>Diseased</t>
        </is>
      </c>
      <c r="D66" s="7" t="n">
        <v>10</v>
      </c>
      <c r="E66" s="12" t="n">
        <v>3.011326165904385e-05</v>
      </c>
      <c r="F66" s="10" t="n">
        <v>-0.0027576386928548</v>
      </c>
      <c r="G66" s="10" t="n">
        <v>-0.000176933407783</v>
      </c>
      <c r="H66" s="7" t="n"/>
      <c r="I66" s="7" t="n"/>
      <c r="J66" s="9" t="n">
        <v>10</v>
      </c>
      <c r="K66" s="12" t="n">
        <v>3.011326165904385e-05</v>
      </c>
    </row>
    <row r="67">
      <c r="A67" s="7" t="inlineStr">
        <is>
          <t>2026-02-11</t>
        </is>
      </c>
      <c r="B67" s="7" t="n">
        <v>32</v>
      </c>
      <c r="C67" s="7" t="inlineStr">
        <is>
          <t>Diseased</t>
        </is>
      </c>
      <c r="D67" s="7" t="n">
        <v>10</v>
      </c>
      <c r="E67" s="12" t="n">
        <v>3.428099588484123e-05</v>
      </c>
      <c r="F67" s="10" t="n">
        <v>-0.002679675817489</v>
      </c>
      <c r="G67" s="10" t="n">
        <v>-0.000172302126884</v>
      </c>
      <c r="H67" s="7" t="n"/>
      <c r="I67" s="7" t="n"/>
      <c r="J67" s="9" t="n">
        <v>10</v>
      </c>
      <c r="K67" s="12" t="n">
        <v>3.428099588484123e-05</v>
      </c>
    </row>
    <row r="68">
      <c r="A68" s="7" t="inlineStr">
        <is>
          <t>2026-02-11</t>
        </is>
      </c>
      <c r="B68" s="7" t="n">
        <v>33</v>
      </c>
      <c r="C68" s="7" t="inlineStr">
        <is>
          <t>Diseased</t>
        </is>
      </c>
      <c r="D68" s="7" t="n">
        <v>5</v>
      </c>
      <c r="E68" s="12" t="n">
        <v>3.433589167348186e-05</v>
      </c>
      <c r="F68" s="10" t="n">
        <v>-0.0027113437652579</v>
      </c>
      <c r="G68" s="10" t="n">
        <v>-0.000194495916365</v>
      </c>
      <c r="H68" s="7" t="n"/>
      <c r="I68" s="7" t="n"/>
      <c r="J68" s="9" t="n">
        <v>5</v>
      </c>
      <c r="K68" s="12" t="n">
        <v>3.433589167348186e-05</v>
      </c>
    </row>
    <row r="69">
      <c r="A69" s="7" t="inlineStr">
        <is>
          <t>2026-02-11</t>
        </is>
      </c>
      <c r="B69" s="7" t="n">
        <v>34</v>
      </c>
      <c r="C69" s="7" t="inlineStr">
        <is>
          <t>Diseased</t>
        </is>
      </c>
      <c r="D69" s="7" t="n">
        <v>15</v>
      </c>
      <c r="E69" s="12" t="n">
        <v>3.324539069997831e-05</v>
      </c>
      <c r="F69" s="10" t="n">
        <v>-0.0022334019343058</v>
      </c>
      <c r="G69" s="10" t="n">
        <v>-0.000213221708933</v>
      </c>
      <c r="H69" s="7" t="n"/>
      <c r="I69" s="7" t="n"/>
      <c r="J69" s="9" t="n">
        <v>15</v>
      </c>
      <c r="K69" s="12" t="n">
        <v>3.324539069997831e-05</v>
      </c>
    </row>
    <row r="70">
      <c r="A70" s="7" t="inlineStr">
        <is>
          <t>2026-02-11</t>
        </is>
      </c>
      <c r="B70" s="7" t="n">
        <v>35</v>
      </c>
      <c r="C70" s="7" t="inlineStr">
        <is>
          <t>Diseased</t>
        </is>
      </c>
      <c r="D70" s="7" t="n">
        <v>10</v>
      </c>
      <c r="E70" s="12" t="n">
        <v>2.996412376420727e-05</v>
      </c>
      <c r="F70" s="10" t="n">
        <v>-0.002669864892959</v>
      </c>
      <c r="G70" s="10" t="n">
        <v>-0.000242011249065</v>
      </c>
      <c r="H70" s="7" t="n"/>
      <c r="I70" s="7" t="n"/>
      <c r="J70" s="9" t="n">
        <v>10</v>
      </c>
      <c r="K70" s="12" t="n">
        <v>2.996412376420727e-05</v>
      </c>
    </row>
    <row r="71">
      <c r="A71" s="7" t="inlineStr">
        <is>
          <t>2026-02-11</t>
        </is>
      </c>
      <c r="B71" s="7" t="n">
        <v>36</v>
      </c>
      <c r="C71" s="7" t="inlineStr">
        <is>
          <t>Diseased</t>
        </is>
      </c>
      <c r="D71" s="7" t="n">
        <v>10</v>
      </c>
      <c r="E71" s="12" t="n">
        <v>3.679560339320382e-05</v>
      </c>
      <c r="F71" s="10" t="n">
        <v>-0.0028115153312679</v>
      </c>
      <c r="G71" s="10" t="n">
        <v>-0.0002300381660459</v>
      </c>
      <c r="H71" s="7" t="n"/>
      <c r="I71" s="7" t="n"/>
      <c r="J71" s="9" t="n">
        <v>10</v>
      </c>
      <c r="K71" s="12" t="n">
        <v>3.679560339320382e-05</v>
      </c>
    </row>
    <row r="72">
      <c r="A72" s="7" t="inlineStr">
        <is>
          <t>2026-02-11</t>
        </is>
      </c>
      <c r="B72" s="7" t="n">
        <v>37</v>
      </c>
      <c r="C72" s="7" t="inlineStr">
        <is>
          <t>Diseased</t>
        </is>
      </c>
      <c r="D72" s="7" t="n">
        <v>10</v>
      </c>
      <c r="E72" s="12" t="n">
        <v>3.340965115074319e-05</v>
      </c>
      <c r="F72" s="10" t="n">
        <v>-0.0024620294570909</v>
      </c>
      <c r="G72" s="10" t="n">
        <v>-0.0002942025661459</v>
      </c>
      <c r="H72" s="7" t="n"/>
      <c r="I72" s="7" t="n"/>
      <c r="J72" s="9" t="n">
        <v>10</v>
      </c>
      <c r="K72" s="12" t="n">
        <v>3.340965115074319e-05</v>
      </c>
    </row>
    <row r="73">
      <c r="A73" s="7" t="inlineStr">
        <is>
          <t>2026-02-11</t>
        </is>
      </c>
      <c r="B73" s="7" t="n">
        <v>38</v>
      </c>
      <c r="C73" s="7" t="inlineStr">
        <is>
          <t>Diseased</t>
        </is>
      </c>
      <c r="D73" s="7" t="n">
        <v>15</v>
      </c>
      <c r="E73" s="12" t="n">
        <v>3.373720584339403e-05</v>
      </c>
      <c r="F73" s="10" t="n">
        <v>-0.0026610692342118</v>
      </c>
      <c r="G73" s="10" t="n">
        <v>-0.0002001821994769</v>
      </c>
      <c r="H73" s="7" t="n"/>
      <c r="I73" s="7" t="n"/>
      <c r="J73" s="9" t="n">
        <v>15</v>
      </c>
      <c r="K73" s="12" t="n">
        <v>3.373720584339403e-05</v>
      </c>
    </row>
    <row r="74">
      <c r="A74" s="7" t="inlineStr">
        <is>
          <t>2026-02-11</t>
        </is>
      </c>
      <c r="B74" s="7" t="n">
        <v>39</v>
      </c>
      <c r="C74" s="7" t="inlineStr">
        <is>
          <t>Diseased</t>
        </is>
      </c>
      <c r="D74" s="7" t="n">
        <v>10</v>
      </c>
      <c r="E74" s="12" t="n">
        <v>3.179715155574372e-05</v>
      </c>
      <c r="F74" s="10" t="n">
        <v>-0.002826017141341</v>
      </c>
      <c r="G74" s="10" t="n">
        <v>-0.000180077552796</v>
      </c>
      <c r="H74" s="7" t="n"/>
      <c r="I74" s="7" t="n"/>
      <c r="J74" s="9" t="n">
        <v>10</v>
      </c>
      <c r="K74" s="12" t="n">
        <v>3.179715155574372e-05</v>
      </c>
    </row>
    <row r="75">
      <c r="A75" s="7" t="inlineStr">
        <is>
          <t>2026-02-11</t>
        </is>
      </c>
      <c r="B75" s="7" t="n">
        <v>40</v>
      </c>
      <c r="C75" s="7" t="inlineStr">
        <is>
          <t>Diseased</t>
        </is>
      </c>
      <c r="D75" s="7" t="n">
        <v>10</v>
      </c>
      <c r="E75" s="12" t="n">
        <v>3.31328753668899e-05</v>
      </c>
      <c r="F75" s="10" t="n">
        <v>-0.002631562948227</v>
      </c>
      <c r="G75" s="10" t="n">
        <v>-0.000207415223122</v>
      </c>
      <c r="H75" s="7" t="n"/>
      <c r="I75" s="7" t="n"/>
      <c r="J75" s="9" t="n">
        <v>10</v>
      </c>
      <c r="K75" s="12" t="n">
        <v>3.31328753668899e-05</v>
      </c>
    </row>
    <row r="76">
      <c r="A76" s="7" t="inlineStr">
        <is>
          <t>2026-02-11</t>
        </is>
      </c>
      <c r="B76" s="7" t="n">
        <v>41</v>
      </c>
      <c r="C76" s="7" t="inlineStr">
        <is>
          <t>Diseased</t>
        </is>
      </c>
      <c r="D76" s="7" t="n">
        <v>15</v>
      </c>
      <c r="E76" s="12" t="n">
        <v>3.168964087640922e-05</v>
      </c>
      <c r="F76" s="10" t="n">
        <v>-0.0024657289187119</v>
      </c>
      <c r="G76" s="10" t="n">
        <v>-0.0001425723234809</v>
      </c>
      <c r="H76" s="7" t="n"/>
      <c r="I76" s="7" t="n"/>
      <c r="J76" s="9" t="n">
        <v>15</v>
      </c>
      <c r="K76" s="12" t="n">
        <v>3.168964087640922e-05</v>
      </c>
    </row>
    <row r="77">
      <c r="A77" s="7" t="inlineStr">
        <is>
          <t>2026-02-11</t>
        </is>
      </c>
      <c r="B77" s="7" t="n">
        <v>42</v>
      </c>
      <c r="C77" s="7" t="inlineStr">
        <is>
          <t>Diseased</t>
        </is>
      </c>
      <c r="D77" s="7" t="n">
        <v>15</v>
      </c>
      <c r="E77" s="12" t="n">
        <v>3.380443969804558e-05</v>
      </c>
      <c r="F77" s="10" t="n">
        <v>-0.002477049827576</v>
      </c>
      <c r="G77" s="10" t="n">
        <v>-0.000231086214383</v>
      </c>
      <c r="H77" s="7" t="n"/>
      <c r="I77" s="7" t="n"/>
      <c r="J77" s="9" t="n">
        <v>15</v>
      </c>
      <c r="K77" s="12" t="n">
        <v>3.380443969804558e-05</v>
      </c>
    </row>
    <row r="78">
      <c r="A78" s="7" t="inlineStr">
        <is>
          <t>2026-02-11</t>
        </is>
      </c>
      <c r="B78" s="7" t="n">
        <v>43</v>
      </c>
      <c r="C78" s="7" t="inlineStr">
        <is>
          <t>Diseased</t>
        </is>
      </c>
      <c r="D78" s="7" t="n">
        <v>10</v>
      </c>
      <c r="E78" s="12" t="n">
        <v>3.341629913222477e-05</v>
      </c>
      <c r="F78" s="10" t="n">
        <v>-0.0026915729045859</v>
      </c>
      <c r="G78" s="10" t="n">
        <v>-0.0001614928245549</v>
      </c>
      <c r="H78" s="7" t="n"/>
      <c r="I78" s="7" t="n"/>
      <c r="J78" s="9" t="n">
        <v>10</v>
      </c>
      <c r="K78" s="12" t="n">
        <v>3.341629913222477e-05</v>
      </c>
    </row>
    <row r="79">
      <c r="A79" s="7" t="inlineStr">
        <is>
          <t>2026-02-11</t>
        </is>
      </c>
      <c r="B79" s="7" t="n">
        <v>44</v>
      </c>
      <c r="C79" s="7" t="inlineStr">
        <is>
          <t>Diseased</t>
        </is>
      </c>
      <c r="D79" s="7" t="n">
        <v>10</v>
      </c>
      <c r="E79" s="12" t="n">
        <v>3.584036004587544e-05</v>
      </c>
      <c r="F79" s="10" t="n">
        <v>-0.002677458524704</v>
      </c>
      <c r="G79" s="10" t="n">
        <v>-0.000226394832135</v>
      </c>
      <c r="H79" s="7" t="n"/>
      <c r="I79" s="7" t="n"/>
      <c r="J79" s="9" t="n">
        <v>10</v>
      </c>
      <c r="K79" s="12" t="n">
        <v>3.584036004587544e-05</v>
      </c>
    </row>
    <row r="80">
      <c r="A80" s="7" t="inlineStr">
        <is>
          <t>2026-02-11</t>
        </is>
      </c>
      <c r="B80" s="7" t="n">
        <v>45</v>
      </c>
      <c r="C80" s="7" t="inlineStr">
        <is>
          <t>Diseased</t>
        </is>
      </c>
      <c r="D80" s="7" t="n">
        <v>5</v>
      </c>
      <c r="E80" s="12" t="n">
        <v>3.494959173712624e-05</v>
      </c>
      <c r="F80" s="10" t="n">
        <v>-0.0025946021080018</v>
      </c>
      <c r="G80" s="10" t="n">
        <v>-0.0002362817525859</v>
      </c>
      <c r="H80" s="7" t="n"/>
      <c r="I80" s="7" t="n"/>
      <c r="J80" s="9" t="n">
        <v>5</v>
      </c>
      <c r="K80" s="12" t="n">
        <v>3.494959173712624e-05</v>
      </c>
    </row>
    <row r="81">
      <c r="A81" s="7" t="inlineStr">
        <is>
          <t>2026-02-11</t>
        </is>
      </c>
      <c r="B81" s="7" t="n">
        <v>46</v>
      </c>
      <c r="C81" s="7" t="inlineStr">
        <is>
          <t>Diseased</t>
        </is>
      </c>
      <c r="D81" s="7" t="n">
        <v>5</v>
      </c>
      <c r="E81" s="12" t="n">
        <v>3.972321467602168e-05</v>
      </c>
      <c r="F81" s="10" t="n">
        <v>-0.002654480934143</v>
      </c>
      <c r="G81" s="10" t="n">
        <v>-0.0001998275518429</v>
      </c>
      <c r="H81" s="7" t="n"/>
      <c r="I81" s="7" t="n"/>
      <c r="J81" s="9" t="n">
        <v>5</v>
      </c>
      <c r="K81" s="12" t="n">
        <v>3.972321467602168e-05</v>
      </c>
    </row>
    <row r="82">
      <c r="A82" s="7" t="inlineStr">
        <is>
          <t>2026-02-11</t>
        </is>
      </c>
      <c r="B82" s="7" t="n">
        <v>47</v>
      </c>
      <c r="C82" s="7" t="inlineStr">
        <is>
          <t>Diseased</t>
        </is>
      </c>
      <c r="D82" s="7" t="n">
        <v>5</v>
      </c>
      <c r="E82" s="12" t="n">
        <v>3.673467909909126e-05</v>
      </c>
      <c r="F82" s="10" t="n">
        <v>-0.002735471725463</v>
      </c>
      <c r="G82" s="10" t="n">
        <v>-0.0001160055398939</v>
      </c>
      <c r="H82" s="7" t="n"/>
      <c r="I82" s="7" t="n"/>
      <c r="J82" s="9" t="n">
        <v>5</v>
      </c>
      <c r="K82" s="12" t="n">
        <v>3.673467909909126e-05</v>
      </c>
    </row>
    <row r="83">
      <c r="A83" s="7" t="inlineStr">
        <is>
          <t>2026-02-11</t>
        </is>
      </c>
      <c r="B83" s="7" t="n">
        <v>48</v>
      </c>
      <c r="C83" s="7" t="inlineStr">
        <is>
          <t>Diseased</t>
        </is>
      </c>
      <c r="D83" s="7" t="n">
        <v>10</v>
      </c>
      <c r="E83" s="12" t="n">
        <v>3.207038930600522e-05</v>
      </c>
      <c r="F83" s="10" t="n">
        <v>-0.0025531709194189</v>
      </c>
      <c r="G83" s="10" t="n">
        <v>-0.0002014085650459</v>
      </c>
      <c r="H83" s="7" t="n"/>
      <c r="I83" s="7" t="n"/>
      <c r="J83" s="9" t="n">
        <v>10</v>
      </c>
      <c r="K83" s="12" t="n">
        <v>3.207038930600522e-05</v>
      </c>
    </row>
    <row r="84">
      <c r="A84" s="7" t="inlineStr">
        <is>
          <t>2026-02-24</t>
        </is>
      </c>
      <c r="B84" s="7" t="n">
        <v>1</v>
      </c>
      <c r="C84" s="7" t="inlineStr">
        <is>
          <t>Healthy</t>
        </is>
      </c>
      <c r="D84" s="7" t="n">
        <v>6</v>
      </c>
      <c r="E84" s="12" t="n">
        <v>4.102202595173573e-05</v>
      </c>
      <c r="F84" s="10" t="n">
        <v>-0.00229200720787</v>
      </c>
      <c r="G84" s="10" t="n">
        <v>0.000118618210156</v>
      </c>
      <c r="H84" s="9" t="n">
        <v>6</v>
      </c>
      <c r="I84" s="12" t="n">
        <v>4.102202595173573e-05</v>
      </c>
      <c r="J84" s="7" t="n"/>
      <c r="K84" s="7" t="n"/>
    </row>
    <row r="85">
      <c r="A85" s="7" t="inlineStr">
        <is>
          <t>2026-02-24</t>
        </is>
      </c>
      <c r="B85" s="7" t="n">
        <v>2</v>
      </c>
      <c r="C85" s="7" t="inlineStr">
        <is>
          <t>Healthy</t>
        </is>
      </c>
      <c r="D85" s="7" t="n">
        <v>9</v>
      </c>
      <c r="E85" s="12" t="n">
        <v>4.175193754458515e-05</v>
      </c>
      <c r="F85" s="10" t="n">
        <v>-0.00197426478068</v>
      </c>
      <c r="G85" s="10" t="n">
        <v>-1.049704021982567e-06</v>
      </c>
      <c r="H85" s="9" t="n">
        <v>9</v>
      </c>
      <c r="I85" s="12" t="n">
        <v>4.175193754458515e-05</v>
      </c>
      <c r="J85" s="7" t="n"/>
      <c r="K85" s="7" t="n"/>
    </row>
    <row r="86">
      <c r="A86" s="7" t="inlineStr">
        <is>
          <t>2026-02-24</t>
        </is>
      </c>
      <c r="B86" s="7" t="n">
        <v>3</v>
      </c>
      <c r="C86" s="7" t="inlineStr">
        <is>
          <t>Healthy</t>
        </is>
      </c>
      <c r="D86" s="7" t="n">
        <v>9</v>
      </c>
      <c r="E86" s="12" t="n">
        <v>3.542642677102485e-05</v>
      </c>
      <c r="F86" s="10" t="n">
        <v>-0.0026148955027269</v>
      </c>
      <c r="G86" s="10" t="n">
        <v>-0.0001778999964399</v>
      </c>
      <c r="H86" s="9" t="n">
        <v>9</v>
      </c>
      <c r="I86" s="12" t="n">
        <v>3.542642677102485e-05</v>
      </c>
      <c r="J86" s="7" t="n"/>
      <c r="K86" s="7" t="n"/>
    </row>
    <row r="87">
      <c r="A87" s="7" t="inlineStr">
        <is>
          <t>2026-02-24</t>
        </is>
      </c>
      <c r="B87" s="7" t="n">
        <v>4</v>
      </c>
      <c r="C87" s="7" t="inlineStr">
        <is>
          <t>Healthy</t>
        </is>
      </c>
      <c r="D87" s="7" t="n">
        <v>6</v>
      </c>
      <c r="E87" s="12" t="n">
        <v>3.773974511330128e-05</v>
      </c>
      <c r="F87" s="10" t="n">
        <v>-0.002494782209396</v>
      </c>
      <c r="G87" s="10" t="n">
        <v>-0.000208199024199</v>
      </c>
      <c r="H87" s="9" t="n">
        <v>6</v>
      </c>
      <c r="I87" s="12" t="n">
        <v>3.773974511330128e-05</v>
      </c>
      <c r="J87" s="7" t="n"/>
      <c r="K87" s="7" t="n"/>
    </row>
    <row r="88">
      <c r="A88" s="7" t="inlineStr">
        <is>
          <t>2026-02-24</t>
        </is>
      </c>
      <c r="B88" s="7" t="n">
        <v>5</v>
      </c>
      <c r="C88" s="7" t="inlineStr">
        <is>
          <t>Healthy</t>
        </is>
      </c>
      <c r="D88" s="7" t="n">
        <v>9</v>
      </c>
      <c r="E88" s="12" t="n">
        <v>3.462361518632933e-05</v>
      </c>
      <c r="F88" s="10" t="n">
        <v>-0.0023265547222559</v>
      </c>
      <c r="G88" s="10" t="n">
        <v>-0.0003007733159589</v>
      </c>
      <c r="H88" s="9" t="n">
        <v>9</v>
      </c>
      <c r="I88" s="12" t="n">
        <v>3.462361518632933e-05</v>
      </c>
      <c r="J88" s="7" t="n"/>
      <c r="K88" s="7" t="n"/>
    </row>
    <row r="89">
      <c r="A89" s="7" t="inlineStr">
        <is>
          <t>2026-02-24</t>
        </is>
      </c>
      <c r="B89" s="7" t="n">
        <v>6</v>
      </c>
      <c r="C89" s="7" t="inlineStr">
        <is>
          <t>Healthy</t>
        </is>
      </c>
      <c r="D89" s="7" t="n">
        <v>6</v>
      </c>
      <c r="E89" s="12" t="n">
        <v>4.130200505386337e-05</v>
      </c>
      <c r="F89" s="10" t="n">
        <v>-0.002106646696726</v>
      </c>
      <c r="G89" s="10" t="n">
        <v>-0.000348473588626</v>
      </c>
      <c r="H89" s="9" t="n">
        <v>6</v>
      </c>
      <c r="I89" s="12" t="n">
        <v>4.130200505386337e-05</v>
      </c>
      <c r="J89" s="7" t="n"/>
      <c r="K89" s="7" t="n"/>
    </row>
    <row r="90">
      <c r="A90" s="7" t="inlineStr">
        <is>
          <t>2026-02-24</t>
        </is>
      </c>
      <c r="B90" s="7" t="n">
        <v>7</v>
      </c>
      <c r="C90" s="7" t="inlineStr">
        <is>
          <t>Healthy</t>
        </is>
      </c>
      <c r="D90" s="7" t="n">
        <v>9</v>
      </c>
      <c r="E90" s="12" t="n">
        <v>3.526161082041049e-05</v>
      </c>
      <c r="F90" s="10" t="n">
        <v>-0.002771172258589</v>
      </c>
      <c r="G90" s="10" t="n">
        <v>-0.000144475036196</v>
      </c>
      <c r="H90" s="9" t="n">
        <v>9</v>
      </c>
      <c r="I90" s="12" t="n">
        <v>3.526161082041049e-05</v>
      </c>
      <c r="J90" s="7" t="n"/>
      <c r="K90" s="7" t="n"/>
    </row>
    <row r="91">
      <c r="A91" s="7" t="inlineStr">
        <is>
          <t>2026-02-24</t>
        </is>
      </c>
      <c r="B91" s="7" t="n">
        <v>8</v>
      </c>
      <c r="C91" s="7" t="inlineStr">
        <is>
          <t>Healthy</t>
        </is>
      </c>
      <c r="D91" s="7" t="n">
        <v>9</v>
      </c>
      <c r="E91" s="12" t="n">
        <v>3.523225025467225e-05</v>
      </c>
      <c r="F91" s="10" t="n">
        <v>-0.002641479174295</v>
      </c>
      <c r="G91" s="10" t="n">
        <v>-0.0002902199824639</v>
      </c>
      <c r="H91" s="9" t="n">
        <v>9</v>
      </c>
      <c r="I91" s="12" t="n">
        <v>3.523225025467225e-05</v>
      </c>
      <c r="J91" s="7" t="n"/>
      <c r="K91" s="7" t="n"/>
    </row>
    <row r="92">
      <c r="A92" s="7" t="inlineStr">
        <is>
          <t>2026-02-24</t>
        </is>
      </c>
      <c r="B92" s="7" t="n">
        <v>9</v>
      </c>
      <c r="C92" s="7" t="inlineStr">
        <is>
          <t>Healthy</t>
        </is>
      </c>
      <c r="D92" s="7" t="n">
        <v>9</v>
      </c>
      <c r="E92" s="12" t="n">
        <v>3.801023283395274e-05</v>
      </c>
      <c r="F92" s="10" t="n">
        <v>-0.002515316009521</v>
      </c>
      <c r="G92" s="10" t="n">
        <v>-0.0003327859772579</v>
      </c>
      <c r="H92" s="9" t="n">
        <v>9</v>
      </c>
      <c r="I92" s="12" t="n">
        <v>3.801023283395274e-05</v>
      </c>
      <c r="J92" s="7" t="n"/>
      <c r="K92" s="7" t="n"/>
    </row>
    <row r="93">
      <c r="A93" s="7" t="inlineStr">
        <is>
          <t>2026-02-24</t>
        </is>
      </c>
      <c r="B93" s="7" t="n">
        <v>10</v>
      </c>
      <c r="C93" s="7" t="inlineStr">
        <is>
          <t>Healthy</t>
        </is>
      </c>
      <c r="D93" s="7" t="n">
        <v>6</v>
      </c>
      <c r="E93" s="12" t="n">
        <v>4.011056700872589e-05</v>
      </c>
      <c r="F93" s="10" t="n">
        <v>-0.002569377422333</v>
      </c>
      <c r="G93" s="10" t="n">
        <v>-0.0004055947065339</v>
      </c>
      <c r="H93" s="9" t="n">
        <v>6</v>
      </c>
      <c r="I93" s="12" t="n">
        <v>4.011056700872589e-05</v>
      </c>
      <c r="J93" s="7" t="n"/>
      <c r="K93" s="7" t="n"/>
    </row>
    <row r="94">
      <c r="A94" s="7" t="inlineStr">
        <is>
          <t>2026-02-24</t>
        </is>
      </c>
      <c r="B94" s="7" t="n">
        <v>11</v>
      </c>
      <c r="C94" s="7" t="inlineStr">
        <is>
          <t>Healthy</t>
        </is>
      </c>
      <c r="D94" s="7" t="n">
        <v>6</v>
      </c>
      <c r="E94" s="12" t="n">
        <v>3.497348464518839e-05</v>
      </c>
      <c r="F94" s="10" t="n">
        <v>-0.002473284800847</v>
      </c>
      <c r="G94" s="10" t="n">
        <v>-0.0003122811516139</v>
      </c>
      <c r="H94" s="9" t="n">
        <v>6</v>
      </c>
      <c r="I94" s="12" t="n">
        <v>3.497348464518839e-05</v>
      </c>
      <c r="J94" s="7" t="n"/>
      <c r="K94" s="7" t="n"/>
    </row>
    <row r="95">
      <c r="A95" s="7" t="inlineStr">
        <is>
          <t>2026-02-24</t>
        </is>
      </c>
      <c r="B95" s="7" t="n">
        <v>12</v>
      </c>
      <c r="C95" s="7" t="inlineStr">
        <is>
          <t>Healthy</t>
        </is>
      </c>
      <c r="D95" s="7" t="n">
        <v>6</v>
      </c>
      <c r="E95" s="12" t="n">
        <v>3.840596554390912e-05</v>
      </c>
      <c r="F95" s="10" t="n">
        <v>-0.0024006764094038</v>
      </c>
      <c r="G95" s="10" t="n">
        <v>-0.000428137679895</v>
      </c>
      <c r="H95" s="9" t="n">
        <v>6</v>
      </c>
      <c r="I95" s="12" t="n">
        <v>3.840596554390912e-05</v>
      </c>
      <c r="J95" s="7" t="n"/>
      <c r="K95" s="7" t="n"/>
    </row>
    <row r="96">
      <c r="A96" s="7" t="inlineStr">
        <is>
          <t>2026-02-24</t>
        </is>
      </c>
      <c r="B96" s="7" t="n">
        <v>13</v>
      </c>
      <c r="C96" s="7" t="inlineStr">
        <is>
          <t>Diseased</t>
        </is>
      </c>
      <c r="D96" s="7" t="n">
        <v>15</v>
      </c>
      <c r="E96" s="12" t="n">
        <v>3.627251603742902e-05</v>
      </c>
      <c r="F96" s="10" t="n">
        <v>-0.0028312524159751</v>
      </c>
      <c r="G96" s="10" t="n">
        <v>-0.0004421611626939</v>
      </c>
      <c r="H96" s="7" t="n"/>
      <c r="I96" s="7" t="n"/>
      <c r="J96" s="9" t="n">
        <v>15</v>
      </c>
      <c r="K96" s="12" t="n">
        <v>3.627251603742902e-05</v>
      </c>
    </row>
    <row r="97">
      <c r="A97" s="7" t="inlineStr">
        <is>
          <t>2026-02-24</t>
        </is>
      </c>
      <c r="B97" s="7" t="n">
        <v>14</v>
      </c>
      <c r="C97" s="7" t="inlineStr">
        <is>
          <t>Diseased</t>
        </is>
      </c>
      <c r="D97" s="7" t="n">
        <v>10</v>
      </c>
      <c r="E97" s="12" t="n">
        <v>3.622595153497613e-05</v>
      </c>
      <c r="F97" s="10" t="n">
        <v>-0.0026349484920491</v>
      </c>
      <c r="G97" s="10" t="n">
        <v>-0.0004944324493399</v>
      </c>
      <c r="H97" s="7" t="n"/>
      <c r="I97" s="7" t="n"/>
      <c r="J97" s="9" t="n">
        <v>10</v>
      </c>
      <c r="K97" s="12" t="n">
        <v>3.622595153497613e-05</v>
      </c>
    </row>
    <row r="98">
      <c r="A98" s="7" t="inlineStr">
        <is>
          <t>2026-02-24</t>
        </is>
      </c>
      <c r="B98" s="7" t="n">
        <v>15</v>
      </c>
      <c r="C98" s="7" t="inlineStr">
        <is>
          <t>Diseased</t>
        </is>
      </c>
      <c r="D98" s="7" t="n">
        <v>10</v>
      </c>
      <c r="E98" s="12" t="n">
        <v>3.502213377174879e-05</v>
      </c>
      <c r="F98" s="10" t="n">
        <v>-0.0029366016387939</v>
      </c>
      <c r="G98" s="10" t="n">
        <v>-0.000384479761123</v>
      </c>
      <c r="H98" s="7" t="n"/>
      <c r="I98" s="7" t="n"/>
      <c r="J98" s="9" t="n">
        <v>10</v>
      </c>
      <c r="K98" s="12" t="n">
        <v>3.502213377174879e-05</v>
      </c>
    </row>
    <row r="99">
      <c r="A99" s="7" t="inlineStr">
        <is>
          <t>2026-02-24</t>
        </is>
      </c>
      <c r="B99" s="7" t="n">
        <v>16</v>
      </c>
      <c r="C99" s="7" t="inlineStr">
        <is>
          <t>Diseased</t>
        </is>
      </c>
      <c r="D99" s="7" t="n">
        <v>15</v>
      </c>
      <c r="E99" s="12" t="n">
        <v>3.374979758617125e-05</v>
      </c>
      <c r="F99" s="10" t="n">
        <v>-0.0029451648394269</v>
      </c>
      <c r="G99" s="10" t="n">
        <v>-0.00045925974846</v>
      </c>
      <c r="H99" s="7" t="n"/>
      <c r="I99" s="7" t="n"/>
      <c r="J99" s="9" t="n">
        <v>15</v>
      </c>
      <c r="K99" s="12" t="n">
        <v>3.374979758617125e-05</v>
      </c>
    </row>
    <row r="100">
      <c r="A100" s="7" t="inlineStr">
        <is>
          <t>2026-02-24</t>
        </is>
      </c>
      <c r="B100" s="7" t="n">
        <v>17</v>
      </c>
      <c r="C100" s="7" t="inlineStr">
        <is>
          <t>Diseased</t>
        </is>
      </c>
      <c r="D100" s="7" t="n">
        <v>10</v>
      </c>
      <c r="E100" s="12" t="n">
        <v>2.866299876508228e-05</v>
      </c>
      <c r="F100" s="10" t="n">
        <v>-0.00202556848526</v>
      </c>
      <c r="G100" s="10" t="n">
        <v>-0.0001687765121449</v>
      </c>
      <c r="H100" s="7" t="n"/>
      <c r="I100" s="7" t="n"/>
      <c r="J100" s="9" t="n">
        <v>10</v>
      </c>
      <c r="K100" s="12" t="n">
        <v>2.866299876508228e-05</v>
      </c>
    </row>
    <row r="101">
      <c r="A101" s="7" t="inlineStr">
        <is>
          <t>2026-02-24</t>
        </is>
      </c>
      <c r="B101" s="7" t="n">
        <v>18</v>
      </c>
      <c r="C101" s="7" t="inlineStr">
        <is>
          <t>Diseased</t>
        </is>
      </c>
      <c r="D101" s="7" t="n">
        <v>10</v>
      </c>
      <c r="E101" s="12" t="n">
        <v>3.536165137512443e-05</v>
      </c>
      <c r="F101" s="10" t="n">
        <v>-0.0020800948142999</v>
      </c>
      <c r="G101" s="10" t="n">
        <v>-0.0001505151391039</v>
      </c>
      <c r="H101" s="7" t="n"/>
      <c r="I101" s="7" t="n"/>
      <c r="J101" s="9" t="n">
        <v>10</v>
      </c>
      <c r="K101" s="12" t="n">
        <v>3.536165137512443e-05</v>
      </c>
    </row>
    <row r="102">
      <c r="A102" s="7" t="inlineStr">
        <is>
          <t>2026-02-24</t>
        </is>
      </c>
      <c r="B102" s="7" t="n">
        <v>19</v>
      </c>
      <c r="C102" s="7" t="inlineStr">
        <is>
          <t>Diseased</t>
        </is>
      </c>
      <c r="D102" s="7" t="n">
        <v>15</v>
      </c>
      <c r="E102" s="12" t="n">
        <v>3.08420226390738e-05</v>
      </c>
      <c r="F102" s="10" t="n">
        <v>-0.002210203806559</v>
      </c>
      <c r="G102" s="10" t="n">
        <v>-0.0001416732867559</v>
      </c>
      <c r="H102" s="7" t="n"/>
      <c r="I102" s="7" t="n"/>
      <c r="J102" s="9" t="n">
        <v>15</v>
      </c>
      <c r="K102" s="12" t="n">
        <v>3.08420226390738e-05</v>
      </c>
    </row>
    <row r="103">
      <c r="A103" s="7" t="inlineStr">
        <is>
          <t>2026-02-24</t>
        </is>
      </c>
      <c r="B103" s="7" t="n">
        <v>20</v>
      </c>
      <c r="C103" s="7" t="inlineStr">
        <is>
          <t>Diseased</t>
        </is>
      </c>
      <c r="D103" s="7" t="n">
        <v>10</v>
      </c>
      <c r="E103" s="12" t="n">
        <v>3.027667510724641e-05</v>
      </c>
      <c r="F103" s="10" t="n">
        <v>-0.0025148153305059</v>
      </c>
      <c r="G103" s="10" t="n">
        <v>-0.000121481716632</v>
      </c>
      <c r="H103" s="7" t="n"/>
      <c r="I103" s="7" t="n"/>
      <c r="J103" s="9" t="n">
        <v>10</v>
      </c>
      <c r="K103" s="12" t="n">
        <v>3.027667510724641e-05</v>
      </c>
    </row>
    <row r="104">
      <c r="A104" s="7" t="inlineStr">
        <is>
          <t>2026-02-24</t>
        </is>
      </c>
      <c r="B104" s="7" t="n">
        <v>21</v>
      </c>
      <c r="C104" s="7" t="inlineStr">
        <is>
          <t>Diseased</t>
        </is>
      </c>
      <c r="D104" s="7" t="n">
        <v>10</v>
      </c>
      <c r="E104" s="12" t="n">
        <v>3.45986092090909e-05</v>
      </c>
      <c r="F104" s="10" t="n">
        <v>-0.002630698680879</v>
      </c>
      <c r="G104" s="10" t="n">
        <v>-0.0001508653163919</v>
      </c>
      <c r="H104" s="7" t="n"/>
      <c r="I104" s="7" t="n"/>
      <c r="J104" s="9" t="n">
        <v>10</v>
      </c>
      <c r="K104" s="12" t="n">
        <v>3.45986092090909e-05</v>
      </c>
    </row>
    <row r="105">
      <c r="A105" s="7" t="inlineStr">
        <is>
          <t>2026-02-24</t>
        </is>
      </c>
      <c r="B105" s="7" t="n">
        <v>22</v>
      </c>
      <c r="C105" s="7" t="inlineStr">
        <is>
          <t>Diseased</t>
        </is>
      </c>
      <c r="D105" s="7" t="n">
        <v>15</v>
      </c>
      <c r="E105" s="12" t="n">
        <v>2.50609028646463e-05</v>
      </c>
      <c r="F105" s="10" t="n">
        <v>-0.002260561784109</v>
      </c>
      <c r="G105" s="10" t="n">
        <v>-0.0001804292202</v>
      </c>
      <c r="H105" s="7" t="n"/>
      <c r="I105" s="7" t="n"/>
      <c r="J105" s="9" t="n">
        <v>15</v>
      </c>
      <c r="K105" s="12" t="n">
        <v>2.50609028646463e-05</v>
      </c>
    </row>
    <row r="106">
      <c r="A106" s="7" t="inlineStr">
        <is>
          <t>2026-02-24</t>
        </is>
      </c>
      <c r="B106" s="7" t="n">
        <v>23</v>
      </c>
      <c r="C106" s="7" t="inlineStr">
        <is>
          <t>Diseased</t>
        </is>
      </c>
      <c r="D106" s="7" t="n">
        <v>15</v>
      </c>
      <c r="E106" s="12" t="n">
        <v>2.962387863543748e-05</v>
      </c>
      <c r="F106" s="10" t="n">
        <v>-0.0024695634841921</v>
      </c>
      <c r="G106" s="10" t="n">
        <v>-9.257694085401667e-05</v>
      </c>
      <c r="H106" s="7" t="n"/>
      <c r="I106" s="7" t="n"/>
      <c r="J106" s="9" t="n">
        <v>15</v>
      </c>
      <c r="K106" s="12" t="n">
        <v>2.962387863543748e-05</v>
      </c>
    </row>
    <row r="107">
      <c r="A107" s="7" t="inlineStr">
        <is>
          <t>2026-02-24</t>
        </is>
      </c>
      <c r="B107" s="7" t="n">
        <v>24</v>
      </c>
      <c r="C107" s="7" t="inlineStr">
        <is>
          <t>Diseased</t>
        </is>
      </c>
      <c r="D107" s="7" t="n">
        <v>15</v>
      </c>
      <c r="E107" s="12" t="n">
        <v>3.026566350840861e-05</v>
      </c>
      <c r="F107" s="10" t="n">
        <v>-0.002267424265543</v>
      </c>
      <c r="G107" s="10" t="n">
        <v>-6.07053438830274e-05</v>
      </c>
      <c r="H107" s="7" t="n"/>
      <c r="I107" s="7" t="n"/>
      <c r="J107" s="9" t="n">
        <v>15</v>
      </c>
      <c r="K107" s="12" t="n">
        <v>3.026566350840861e-05</v>
      </c>
    </row>
    <row r="108">
      <c r="A108" s="7" t="inlineStr">
        <is>
          <t>2026-02-24</t>
        </is>
      </c>
      <c r="B108" s="7" t="n">
        <v>25</v>
      </c>
      <c r="C108" s="7" t="inlineStr">
        <is>
          <t>Diseased</t>
        </is>
      </c>
      <c r="D108" s="7" t="n">
        <v>15</v>
      </c>
      <c r="E108" s="12" t="n">
        <v>2.896887052522389e-05</v>
      </c>
      <c r="F108" s="10" t="n">
        <v>-0.0022094408671059</v>
      </c>
      <c r="G108" s="10" t="n">
        <v>-0.000136518478393</v>
      </c>
      <c r="H108" s="7" t="n"/>
      <c r="I108" s="7" t="n"/>
      <c r="J108" s="9" t="n">
        <v>15</v>
      </c>
      <c r="K108" s="12" t="n">
        <v>2.896887052522389e-05</v>
      </c>
    </row>
    <row r="109">
      <c r="A109" s="7" t="inlineStr">
        <is>
          <t>2026-02-24</t>
        </is>
      </c>
      <c r="B109" s="7" t="n">
        <v>26</v>
      </c>
      <c r="C109" s="7" t="inlineStr">
        <is>
          <t>Diseased</t>
        </is>
      </c>
      <c r="D109" s="7" t="n">
        <v>15</v>
      </c>
      <c r="E109" s="12" t="n">
        <v>3.15633949961229e-05</v>
      </c>
      <c r="F109" s="10" t="n">
        <v>-0.0023937702178961</v>
      </c>
      <c r="G109" s="10" t="n">
        <v>-2.981324990503076e-05</v>
      </c>
      <c r="H109" s="7" t="n"/>
      <c r="I109" s="7" t="n"/>
      <c r="J109" s="9" t="n">
        <v>15</v>
      </c>
      <c r="K109" s="12" t="n">
        <v>3.15633949961229e-05</v>
      </c>
    </row>
    <row r="110">
      <c r="A110" s="7" t="inlineStr">
        <is>
          <t>2026-02-24</t>
        </is>
      </c>
      <c r="B110" s="7" t="n">
        <v>27</v>
      </c>
      <c r="C110" s="7" t="inlineStr">
        <is>
          <t>Diseased</t>
        </is>
      </c>
      <c r="D110" s="7" t="n">
        <v>15</v>
      </c>
      <c r="E110" s="12" t="n">
        <v>3.3646901983718e-05</v>
      </c>
      <c r="F110" s="10" t="n">
        <v>-0.0024306774139398</v>
      </c>
      <c r="G110" s="10" t="n">
        <v>-0.000139032800992</v>
      </c>
      <c r="H110" s="7" t="n"/>
      <c r="I110" s="7" t="n"/>
      <c r="J110" s="9" t="n">
        <v>15</v>
      </c>
      <c r="K110" s="12" t="n">
        <v>3.3646901983718e-05</v>
      </c>
    </row>
    <row r="111">
      <c r="A111" s="7" t="inlineStr">
        <is>
          <t>2026-02-24</t>
        </is>
      </c>
      <c r="B111" s="7" t="n">
        <v>28</v>
      </c>
      <c r="C111" s="7" t="inlineStr">
        <is>
          <t>Diseased</t>
        </is>
      </c>
      <c r="D111" s="7" t="n">
        <v>10</v>
      </c>
      <c r="E111" s="12" t="n">
        <v>3.015545519364108e-05</v>
      </c>
      <c r="F111" s="10" t="n">
        <v>-0.0023645848035809</v>
      </c>
      <c r="G111" s="10" t="n">
        <v>-0.000124937295914</v>
      </c>
      <c r="H111" s="7" t="n"/>
      <c r="I111" s="7" t="n"/>
      <c r="J111" s="9" t="n">
        <v>10</v>
      </c>
      <c r="K111" s="12" t="n">
        <v>3.015545519364108e-05</v>
      </c>
    </row>
    <row r="112">
      <c r="A112" s="7" t="inlineStr">
        <is>
          <t>2026-02-24</t>
        </is>
      </c>
      <c r="B112" s="7" t="n">
        <v>29</v>
      </c>
      <c r="C112" s="7" t="inlineStr">
        <is>
          <t>Diseased</t>
        </is>
      </c>
      <c r="D112" s="7" t="n">
        <v>10</v>
      </c>
      <c r="E112" s="12" t="n">
        <v>3.456999100972125e-05</v>
      </c>
      <c r="F112" s="10" t="n">
        <v>-0.0027103662490851</v>
      </c>
      <c r="G112" s="10" t="n">
        <v>-3.478974103901522e-05</v>
      </c>
      <c r="H112" s="7" t="n"/>
      <c r="I112" s="7" t="n"/>
      <c r="J112" s="9" t="n">
        <v>10</v>
      </c>
      <c r="K112" s="12" t="n">
        <v>3.456999100972125e-05</v>
      </c>
    </row>
    <row r="113">
      <c r="A113" s="7" t="inlineStr">
        <is>
          <t>2026-02-24</t>
        </is>
      </c>
      <c r="B113" s="7" t="n">
        <v>30</v>
      </c>
      <c r="C113" s="7" t="inlineStr">
        <is>
          <t>Diseased</t>
        </is>
      </c>
      <c r="D113" s="7" t="n">
        <v>15</v>
      </c>
      <c r="E113" s="12" t="n">
        <v>2.921140034054455e-05</v>
      </c>
      <c r="F113" s="10" t="n">
        <v>-0.0024884700775139</v>
      </c>
      <c r="G113" s="10" t="n">
        <v>1.279115676894316e-05</v>
      </c>
      <c r="H113" s="7" t="n"/>
      <c r="I113" s="7" t="n"/>
      <c r="J113" s="9" t="n">
        <v>15</v>
      </c>
      <c r="K113" s="12" t="n">
        <v>2.921140034054455e-05</v>
      </c>
    </row>
    <row r="114">
      <c r="A114" s="7" t="inlineStr">
        <is>
          <t>2026-02-24</t>
        </is>
      </c>
      <c r="B114" s="7" t="n">
        <v>31</v>
      </c>
      <c r="C114" s="7" t="inlineStr">
        <is>
          <t>Diseased</t>
        </is>
      </c>
      <c r="D114" s="7" t="n">
        <v>10</v>
      </c>
      <c r="E114" s="12" t="n">
        <v>3.152799632342141e-05</v>
      </c>
      <c r="F114" s="10" t="n">
        <v>-0.002312904596328</v>
      </c>
      <c r="G114" s="10" t="n">
        <v>-0.0001970261335389</v>
      </c>
      <c r="H114" s="7" t="n"/>
      <c r="I114" s="7" t="n"/>
      <c r="J114" s="9" t="n">
        <v>10</v>
      </c>
      <c r="K114" s="12" t="n">
        <v>3.152799632342141e-05</v>
      </c>
    </row>
    <row r="115">
      <c r="A115" s="7" t="inlineStr">
        <is>
          <t>2026-02-24</t>
        </is>
      </c>
      <c r="B115" s="7" t="n">
        <v>32</v>
      </c>
      <c r="C115" s="7" t="inlineStr">
        <is>
          <t>Diseased</t>
        </is>
      </c>
      <c r="D115" s="7" t="n">
        <v>10</v>
      </c>
      <c r="E115" s="12" t="n">
        <v>3.433557818198455e-05</v>
      </c>
      <c r="F115" s="10" t="n">
        <v>-0.0024926245212549</v>
      </c>
      <c r="G115" s="10" t="n">
        <v>-8.168369531608155e-05</v>
      </c>
      <c r="H115" s="7" t="n"/>
      <c r="I115" s="7" t="n"/>
      <c r="J115" s="9" t="n">
        <v>10</v>
      </c>
      <c r="K115" s="12" t="n">
        <v>3.433557818198455e-05</v>
      </c>
    </row>
    <row r="116">
      <c r="A116" s="7" t="inlineStr">
        <is>
          <t>2026-02-24</t>
        </is>
      </c>
      <c r="B116" s="7" t="n">
        <v>33</v>
      </c>
      <c r="C116" s="7" t="inlineStr">
        <is>
          <t>Diseased</t>
        </is>
      </c>
      <c r="D116" s="7" t="n">
        <v>10</v>
      </c>
      <c r="E116" s="12" t="n">
        <v>3.655238869855176e-05</v>
      </c>
      <c r="F116" s="10" t="n">
        <v>-0.0022178769111639</v>
      </c>
      <c r="G116" s="10" t="n">
        <v>-0.0001879125833509</v>
      </c>
      <c r="H116" s="7" t="n"/>
      <c r="I116" s="7" t="n"/>
      <c r="J116" s="9" t="n">
        <v>10</v>
      </c>
      <c r="K116" s="12" t="n">
        <v>3.655238869855176e-05</v>
      </c>
    </row>
    <row r="117">
      <c r="A117" s="7" t="inlineStr">
        <is>
          <t>2026-02-24</t>
        </is>
      </c>
      <c r="B117" s="7" t="n">
        <v>34</v>
      </c>
      <c r="C117" s="7" t="inlineStr">
        <is>
          <t>Diseased</t>
        </is>
      </c>
      <c r="D117" s="7" t="n">
        <v>15</v>
      </c>
      <c r="E117" s="12" t="n">
        <v>3.46973638060119e-05</v>
      </c>
      <c r="F117" s="10" t="n">
        <v>-0.0019916494687389</v>
      </c>
      <c r="G117" s="10" t="n">
        <v>-0.0001742770274479</v>
      </c>
      <c r="H117" s="7" t="n"/>
      <c r="I117" s="7" t="n"/>
      <c r="J117" s="9" t="n">
        <v>15</v>
      </c>
      <c r="K117" s="12" t="n">
        <v>3.46973638060119e-05</v>
      </c>
    </row>
    <row r="118">
      <c r="A118" s="7" t="inlineStr">
        <is>
          <t>2026-02-24</t>
        </is>
      </c>
      <c r="B118" s="7" t="n">
        <v>35</v>
      </c>
      <c r="C118" s="7" t="inlineStr">
        <is>
          <t>Diseased</t>
        </is>
      </c>
      <c r="D118" s="7" t="n">
        <v>15</v>
      </c>
      <c r="E118" s="12" t="n">
        <v>3.307427769865478e-05</v>
      </c>
      <c r="F118" s="10" t="n">
        <v>-0.002271231015524</v>
      </c>
      <c r="G118" s="10" t="n">
        <v>-0.0002386053403219</v>
      </c>
      <c r="H118" s="7" t="n"/>
      <c r="I118" s="7" t="n"/>
      <c r="J118" s="9" t="n">
        <v>15</v>
      </c>
      <c r="K118" s="12" t="n">
        <v>3.307427769865478e-05</v>
      </c>
    </row>
    <row r="119">
      <c r="A119" s="7" t="inlineStr">
        <is>
          <t>2026-02-24</t>
        </is>
      </c>
      <c r="B119" s="7" t="n">
        <v>36</v>
      </c>
      <c r="C119" s="7" t="inlineStr">
        <is>
          <t>Diseased</t>
        </is>
      </c>
      <c r="D119" s="7" t="n">
        <v>10</v>
      </c>
      <c r="E119" s="12" t="n">
        <v>3.90903463103619e-05</v>
      </c>
      <c r="F119" s="10" t="n">
        <v>-0.0023014187812808</v>
      </c>
      <c r="G119" s="10" t="n">
        <v>-0.0002549499273299</v>
      </c>
      <c r="H119" s="7" t="n"/>
      <c r="I119" s="7" t="n"/>
      <c r="J119" s="9" t="n">
        <v>10</v>
      </c>
      <c r="K119" s="12" t="n">
        <v>3.90903463103619e-05</v>
      </c>
    </row>
    <row r="120">
      <c r="A120" s="7" t="inlineStr">
        <is>
          <t>2026-02-24</t>
        </is>
      </c>
      <c r="B120" s="7" t="n">
        <v>37</v>
      </c>
      <c r="C120" s="7" t="inlineStr">
        <is>
          <t>Diseased</t>
        </is>
      </c>
      <c r="D120" s="7" t="n">
        <v>10</v>
      </c>
      <c r="E120" s="12" t="n">
        <v>3.414422927154578e-05</v>
      </c>
      <c r="F120" s="10" t="n">
        <v>-0.0022949099540708</v>
      </c>
      <c r="G120" s="10" t="n">
        <v>-0.0002419441938389</v>
      </c>
      <c r="H120" s="7" t="n"/>
      <c r="I120" s="7" t="n"/>
      <c r="J120" s="9" t="n">
        <v>10</v>
      </c>
      <c r="K120" s="12" t="n">
        <v>3.414422927154578e-05</v>
      </c>
    </row>
    <row r="121">
      <c r="A121" s="7" t="inlineStr">
        <is>
          <t>2026-02-24</t>
        </is>
      </c>
      <c r="B121" s="7" t="n">
        <v>38</v>
      </c>
      <c r="C121" s="7" t="inlineStr">
        <is>
          <t>Diseased</t>
        </is>
      </c>
      <c r="D121" s="7" t="n">
        <v>15</v>
      </c>
      <c r="E121" s="12" t="n">
        <v>3.218519324529733e-05</v>
      </c>
      <c r="F121" s="10" t="n">
        <v>-0.002453271547953</v>
      </c>
      <c r="G121" s="10" t="n">
        <v>-0.000201709071794</v>
      </c>
      <c r="H121" s="7" t="n"/>
      <c r="I121" s="7" t="n"/>
      <c r="J121" s="9" t="n">
        <v>15</v>
      </c>
      <c r="K121" s="12" t="n">
        <v>3.218519324529733e-05</v>
      </c>
    </row>
    <row r="122">
      <c r="A122" s="7" t="inlineStr">
        <is>
          <t>2026-02-24</t>
        </is>
      </c>
      <c r="B122" s="7" t="n">
        <v>39</v>
      </c>
      <c r="C122" s="7" t="inlineStr">
        <is>
          <t>Diseased</t>
        </is>
      </c>
      <c r="D122" s="7" t="n">
        <v>15</v>
      </c>
      <c r="E122" s="12" t="n">
        <v>3.436149135754814e-05</v>
      </c>
      <c r="F122" s="10" t="n">
        <v>-0.00245582262675</v>
      </c>
      <c r="G122" s="10" t="n">
        <v>-0.0002787590026859</v>
      </c>
      <c r="H122" s="7" t="n"/>
      <c r="I122" s="7" t="n"/>
      <c r="J122" s="9" t="n">
        <v>15</v>
      </c>
      <c r="K122" s="12" t="n">
        <v>3.436149135754814e-05</v>
      </c>
    </row>
    <row r="123">
      <c r="A123" s="7" t="inlineStr">
        <is>
          <t>2026-02-24</t>
        </is>
      </c>
      <c r="B123" s="7" t="n">
        <v>40</v>
      </c>
      <c r="C123" s="7" t="inlineStr">
        <is>
          <t>Diseased</t>
        </is>
      </c>
      <c r="D123" s="7" t="n">
        <v>15</v>
      </c>
      <c r="E123" s="12" t="n">
        <v>3.406330468535196e-05</v>
      </c>
      <c r="F123" s="10" t="n">
        <v>-0.0022061228752139</v>
      </c>
      <c r="G123" s="10" t="n">
        <v>-0.000233747561773</v>
      </c>
      <c r="H123" s="7" t="n"/>
      <c r="I123" s="7" t="n"/>
      <c r="J123" s="9" t="n">
        <v>15</v>
      </c>
      <c r="K123" s="12" t="n">
        <v>3.406330468535196e-05</v>
      </c>
    </row>
    <row r="124">
      <c r="A124" s="7" t="inlineStr">
        <is>
          <t>2026-02-24</t>
        </is>
      </c>
      <c r="B124" s="7" t="n">
        <v>41</v>
      </c>
      <c r="C124" s="7" t="inlineStr">
        <is>
          <t>Diseased</t>
        </is>
      </c>
      <c r="D124" s="7" t="n">
        <v>15</v>
      </c>
      <c r="E124" s="12" t="n">
        <v>3.620752564009671e-05</v>
      </c>
      <c r="F124" s="10" t="n">
        <v>-0.0024597167968749</v>
      </c>
      <c r="G124" s="10" t="n">
        <v>-0.000131780902544</v>
      </c>
      <c r="H124" s="7" t="n"/>
      <c r="I124" s="7" t="n"/>
      <c r="J124" s="9" t="n">
        <v>15</v>
      </c>
      <c r="K124" s="12" t="n">
        <v>3.620752564009671e-05</v>
      </c>
    </row>
    <row r="125">
      <c r="A125" s="7" t="inlineStr">
        <is>
          <t>2026-02-24</t>
        </is>
      </c>
      <c r="B125" s="7" t="n">
        <v>42</v>
      </c>
      <c r="C125" s="7" t="inlineStr">
        <is>
          <t>Diseased</t>
        </is>
      </c>
      <c r="D125" s="7" t="n">
        <v>15</v>
      </c>
      <c r="E125" s="12" t="n">
        <v>2.801085306306173e-05</v>
      </c>
      <c r="F125" s="10" t="n">
        <v>-0.002078223228456</v>
      </c>
      <c r="G125" s="10" t="n">
        <v>-0.0002388795216879</v>
      </c>
      <c r="H125" s="7" t="n"/>
      <c r="I125" s="7" t="n"/>
      <c r="J125" s="9" t="n">
        <v>15</v>
      </c>
      <c r="K125" s="12" t="n">
        <v>2.801085306306173e-05</v>
      </c>
    </row>
    <row r="126">
      <c r="A126" s="7" t="inlineStr">
        <is>
          <t>2026-02-24</t>
        </is>
      </c>
      <c r="B126" s="7" t="n">
        <v>43</v>
      </c>
      <c r="C126" s="7" t="inlineStr">
        <is>
          <t>Diseased</t>
        </is>
      </c>
      <c r="D126" s="7" t="n">
        <v>10</v>
      </c>
      <c r="E126" s="12" t="n">
        <v>3.797069613752348e-05</v>
      </c>
      <c r="F126" s="10" t="n">
        <v>-0.0022811472415918</v>
      </c>
      <c r="G126" s="10" t="n">
        <v>-0.0002758741378789</v>
      </c>
      <c r="H126" s="7" t="n"/>
      <c r="I126" s="7" t="n"/>
      <c r="J126" s="9" t="n">
        <v>10</v>
      </c>
      <c r="K126" s="12" t="n">
        <v>3.797069613752348e-05</v>
      </c>
    </row>
    <row r="127">
      <c r="A127" s="7" t="inlineStr">
        <is>
          <t>2026-02-24</t>
        </is>
      </c>
      <c r="B127" s="7" t="n">
        <v>44</v>
      </c>
      <c r="C127" s="7" t="inlineStr">
        <is>
          <t>Diseased</t>
        </is>
      </c>
      <c r="D127" s="7" t="n">
        <v>10</v>
      </c>
      <c r="E127" s="12" t="n">
        <v>3.429625219382077e-05</v>
      </c>
      <c r="F127" s="10" t="n">
        <v>-0.0025090038776389</v>
      </c>
      <c r="G127" s="10" t="n">
        <v>-0.0002386882901189</v>
      </c>
      <c r="H127" s="7" t="n"/>
      <c r="I127" s="7" t="n"/>
      <c r="J127" s="9" t="n">
        <v>10</v>
      </c>
      <c r="K127" s="12" t="n">
        <v>3.429625219382077e-05</v>
      </c>
    </row>
    <row r="128">
      <c r="A128" s="7" t="inlineStr">
        <is>
          <t>2026-02-24</t>
        </is>
      </c>
      <c r="B128" s="7" t="n">
        <v>45</v>
      </c>
      <c r="C128" s="7" t="inlineStr">
        <is>
          <t>Diseased</t>
        </is>
      </c>
      <c r="D128" s="7" t="n">
        <v>15</v>
      </c>
      <c r="E128" s="12" t="n">
        <v>3.334222145767573e-05</v>
      </c>
      <c r="F128" s="10" t="n">
        <v>-0.0022620042165111</v>
      </c>
      <c r="G128" s="10" t="n">
        <v>-0.0001409937938059</v>
      </c>
      <c r="H128" s="7" t="n"/>
      <c r="I128" s="7" t="n"/>
      <c r="J128" s="9" t="n">
        <v>15</v>
      </c>
      <c r="K128" s="12" t="n">
        <v>3.334222145767573e-05</v>
      </c>
    </row>
    <row r="129">
      <c r="A129" s="7" t="inlineStr">
        <is>
          <t>2026-02-24</t>
        </is>
      </c>
      <c r="B129" s="7" t="n">
        <v>46</v>
      </c>
      <c r="C129" s="7" t="inlineStr">
        <is>
          <t>Diseased</t>
        </is>
      </c>
      <c r="D129" s="7" t="n">
        <v>10</v>
      </c>
      <c r="E129" s="12" t="n">
        <v>3.2349809709446e-05</v>
      </c>
      <c r="F129" s="10" t="n">
        <v>-0.002423566579818</v>
      </c>
      <c r="G129" s="10" t="n">
        <v>-4.493892192902749e-05</v>
      </c>
      <c r="H129" s="7" t="n"/>
      <c r="I129" s="7" t="n"/>
      <c r="J129" s="9" t="n">
        <v>10</v>
      </c>
      <c r="K129" s="12" t="n">
        <v>3.2349809709446e-05</v>
      </c>
    </row>
    <row r="130">
      <c r="A130" s="7" t="inlineStr">
        <is>
          <t>2026-02-24</t>
        </is>
      </c>
      <c r="B130" s="7" t="n">
        <v>47</v>
      </c>
      <c r="C130" s="7" t="inlineStr">
        <is>
          <t>Diseased</t>
        </is>
      </c>
      <c r="D130" s="7" t="n">
        <v>10</v>
      </c>
      <c r="E130" s="12" t="n">
        <v>3.470385504267849e-05</v>
      </c>
      <c r="F130" s="10" t="n">
        <v>-0.0024697899818409</v>
      </c>
      <c r="G130" s="10" t="n">
        <v>-0.0002457767724999</v>
      </c>
      <c r="H130" s="7" t="n"/>
      <c r="I130" s="7" t="n"/>
      <c r="J130" s="9" t="n">
        <v>10</v>
      </c>
      <c r="K130" s="12" t="n">
        <v>3.470385504267849e-05</v>
      </c>
    </row>
    <row r="131">
      <c r="A131" s="7" t="inlineStr">
        <is>
          <t>2026-02-24</t>
        </is>
      </c>
      <c r="B131" s="7" t="n">
        <v>48</v>
      </c>
      <c r="C131" s="7" t="inlineStr">
        <is>
          <t>Diseased</t>
        </is>
      </c>
      <c r="D131" s="7" t="n">
        <v>10</v>
      </c>
      <c r="E131" s="12" t="n">
        <v>3.004530817736676e-05</v>
      </c>
      <c r="F131" s="10" t="n">
        <v>-0.002782970666885</v>
      </c>
      <c r="G131" s="10" t="n">
        <v>-0.0001843973994259</v>
      </c>
      <c r="H131" s="7" t="n"/>
      <c r="I131" s="7" t="n"/>
      <c r="J131" s="9" t="n">
        <v>10</v>
      </c>
      <c r="K131" s="12" t="n">
        <v>3.004530817736676e-05</v>
      </c>
    </row>
    <row r="132">
      <c r="A132" s="7" t="inlineStr">
        <is>
          <t>2026-03-03</t>
        </is>
      </c>
      <c r="B132" s="7" t="n">
        <v>1</v>
      </c>
      <c r="C132" s="7" t="inlineStr">
        <is>
          <t>Healthy</t>
        </is>
      </c>
      <c r="D132" s="7" t="n">
        <v>9</v>
      </c>
      <c r="E132" s="12" t="n">
        <v>3.213183209715165e-05</v>
      </c>
      <c r="F132" s="10" t="n">
        <v>-0.0021017922295458</v>
      </c>
      <c r="G132" s="10" t="n">
        <v>2.161330646999193e-05</v>
      </c>
      <c r="H132" s="9" t="n">
        <v>9</v>
      </c>
      <c r="I132" s="12" t="n">
        <v>3.213183209715165e-05</v>
      </c>
      <c r="J132" s="7" t="n"/>
      <c r="K132" s="7" t="n"/>
    </row>
    <row r="133">
      <c r="A133" s="7" t="inlineStr">
        <is>
          <t>2026-03-03</t>
        </is>
      </c>
      <c r="B133" s="7" t="n">
        <v>2</v>
      </c>
      <c r="C133" s="7" t="inlineStr">
        <is>
          <t>Healthy</t>
        </is>
      </c>
      <c r="D133" s="7" t="n">
        <v>9</v>
      </c>
      <c r="E133" s="12" t="n">
        <v>3.212898266087441e-05</v>
      </c>
      <c r="F133" s="10" t="n">
        <v>-0.0019251969125528</v>
      </c>
      <c r="G133" s="10" t="n">
        <v>8.275111516964362e-06</v>
      </c>
      <c r="H133" s="9" t="n">
        <v>9</v>
      </c>
      <c r="I133" s="12" t="n">
        <v>3.212898266087441e-05</v>
      </c>
      <c r="J133" s="7" t="n"/>
      <c r="K133" s="7" t="n"/>
    </row>
    <row r="134">
      <c r="A134" s="7" t="inlineStr">
        <is>
          <t>2026-03-03</t>
        </is>
      </c>
      <c r="B134" s="7" t="n">
        <v>3</v>
      </c>
      <c r="C134" s="7" t="inlineStr">
        <is>
          <t>Healthy</t>
        </is>
      </c>
      <c r="D134" s="7" t="n">
        <v>9</v>
      </c>
      <c r="E134" s="12" t="n">
        <v>3.423388617968061e-05</v>
      </c>
      <c r="F134" s="10" t="n">
        <v>-0.0021279851595551</v>
      </c>
      <c r="G134" s="10" t="n">
        <v>1.120401753201827e-05</v>
      </c>
      <c r="H134" s="9" t="n">
        <v>9</v>
      </c>
      <c r="I134" s="12" t="n">
        <v>3.423388617968061e-05</v>
      </c>
      <c r="J134" s="7" t="n"/>
      <c r="K134" s="7" t="n"/>
    </row>
    <row r="135">
      <c r="A135" s="7" t="inlineStr">
        <is>
          <t>2026-03-03</t>
        </is>
      </c>
      <c r="B135" s="7" t="n">
        <v>4</v>
      </c>
      <c r="C135" s="7" t="inlineStr">
        <is>
          <t>Healthy</t>
        </is>
      </c>
      <c r="D135" s="7" t="n">
        <v>9</v>
      </c>
      <c r="E135" s="12" t="n">
        <v>3.448289907330146e-05</v>
      </c>
      <c r="F135" s="10" t="n">
        <v>-0.0019193291664131</v>
      </c>
      <c r="G135" s="10" t="n">
        <v>-0.0001070035828479</v>
      </c>
      <c r="H135" s="9" t="n">
        <v>9</v>
      </c>
      <c r="I135" s="12" t="n">
        <v>3.448289907330146e-05</v>
      </c>
      <c r="J135" s="7" t="n"/>
      <c r="K135" s="7" t="n"/>
    </row>
    <row r="136">
      <c r="A136" s="7" t="inlineStr">
        <is>
          <t>2026-03-03</t>
        </is>
      </c>
      <c r="B136" s="7" t="n">
        <v>5</v>
      </c>
      <c r="C136" s="7" t="inlineStr">
        <is>
          <t>Healthy</t>
        </is>
      </c>
      <c r="D136" s="7" t="n">
        <v>9</v>
      </c>
      <c r="E136" s="12" t="n">
        <v>3.133325349491691e-05</v>
      </c>
      <c r="F136" s="10" t="n">
        <v>-0.002153264151679</v>
      </c>
      <c r="G136" s="10" t="n">
        <v>1.429186926904524e-05</v>
      </c>
      <c r="H136" s="9" t="n">
        <v>9</v>
      </c>
      <c r="I136" s="12" t="n">
        <v>3.133325349491691e-05</v>
      </c>
      <c r="J136" s="7" t="n"/>
      <c r="K136" s="7" t="n"/>
    </row>
    <row r="137">
      <c r="A137" s="7" t="inlineStr">
        <is>
          <t>2026-03-03</t>
        </is>
      </c>
      <c r="B137" s="7" t="n">
        <v>6</v>
      </c>
      <c r="C137" s="7" t="inlineStr">
        <is>
          <t>Healthy</t>
        </is>
      </c>
      <c r="D137" s="7" t="n">
        <v>9</v>
      </c>
      <c r="E137" s="12" t="n">
        <v>2.903635250619481e-05</v>
      </c>
      <c r="F137" s="10" t="n">
        <v>-0.002172748247782</v>
      </c>
      <c r="G137" s="10" t="n">
        <v>-1.969933509798905e-05</v>
      </c>
      <c r="H137" s="9" t="n">
        <v>9</v>
      </c>
      <c r="I137" s="12" t="n">
        <v>2.903635250619481e-05</v>
      </c>
      <c r="J137" s="7" t="n"/>
      <c r="K137" s="7" t="n"/>
    </row>
    <row r="138">
      <c r="A138" s="7" t="inlineStr">
        <is>
          <t>2026-03-03</t>
        </is>
      </c>
      <c r="B138" s="7" t="n">
        <v>7</v>
      </c>
      <c r="C138" s="7" t="inlineStr">
        <is>
          <t>Healthy</t>
        </is>
      </c>
      <c r="D138" s="7" t="n">
        <v>9</v>
      </c>
      <c r="E138" s="12" t="n">
        <v>2.981196071970077e-05</v>
      </c>
      <c r="F138" s="10" t="n">
        <v>-0.002481917540233</v>
      </c>
      <c r="G138" s="10" t="n">
        <v>0.0001477781269279</v>
      </c>
      <c r="H138" s="9" t="n">
        <v>9</v>
      </c>
      <c r="I138" s="12" t="n">
        <v>2.981196071970077e-05</v>
      </c>
      <c r="J138" s="7" t="n"/>
      <c r="K138" s="7" t="n"/>
    </row>
    <row r="139">
      <c r="A139" s="7" t="inlineStr">
        <is>
          <t>2026-03-03</t>
        </is>
      </c>
      <c r="B139" s="7" t="n">
        <v>8</v>
      </c>
      <c r="C139" s="7" t="inlineStr">
        <is>
          <t>Healthy</t>
        </is>
      </c>
      <c r="D139" s="7" t="n">
        <v>9</v>
      </c>
      <c r="E139" s="12" t="n">
        <v>2.965696016235373e-05</v>
      </c>
      <c r="F139" s="10" t="n">
        <v>-0.0022480951415171</v>
      </c>
      <c r="G139" s="10" t="n">
        <v>-3.438691298196517e-05</v>
      </c>
      <c r="H139" s="9" t="n">
        <v>9</v>
      </c>
      <c r="I139" s="12" t="n">
        <v>2.965696016235373e-05</v>
      </c>
      <c r="J139" s="7" t="n"/>
      <c r="K139" s="7" t="n"/>
    </row>
    <row r="140">
      <c r="A140" s="7" t="inlineStr">
        <is>
          <t>2026-03-03</t>
        </is>
      </c>
      <c r="B140" s="7" t="n">
        <v>9</v>
      </c>
      <c r="C140" s="7" t="inlineStr">
        <is>
          <t>Healthy</t>
        </is>
      </c>
      <c r="D140" s="7" t="n">
        <v>9</v>
      </c>
      <c r="E140" s="12" t="n">
        <v>3.635677754408785e-05</v>
      </c>
      <c r="F140" s="10" t="n">
        <v>-0.0019454293780849</v>
      </c>
      <c r="G140" s="10" t="n">
        <v>2.50173939599363e-05</v>
      </c>
      <c r="H140" s="9" t="n">
        <v>9</v>
      </c>
      <c r="I140" s="12" t="n">
        <v>3.635677754408785e-05</v>
      </c>
      <c r="J140" s="7" t="n"/>
      <c r="K140" s="7" t="n"/>
    </row>
    <row r="141">
      <c r="A141" s="7" t="inlineStr">
        <is>
          <t>2026-03-03</t>
        </is>
      </c>
      <c r="B141" s="7" t="n">
        <v>10</v>
      </c>
      <c r="C141" s="7" t="inlineStr">
        <is>
          <t>Healthy</t>
        </is>
      </c>
      <c r="D141" s="7" t="n">
        <v>9</v>
      </c>
      <c r="E141" s="12" t="n">
        <v>3.221004153253768e-05</v>
      </c>
      <c r="F141" s="10" t="n">
        <v>-0.0022240810924111</v>
      </c>
      <c r="G141" s="10" t="n">
        <v>2.439982361296389e-05</v>
      </c>
      <c r="H141" s="9" t="n">
        <v>9</v>
      </c>
      <c r="I141" s="12" t="n">
        <v>3.221004153253768e-05</v>
      </c>
      <c r="J141" s="7" t="n"/>
      <c r="K141" s="7" t="n"/>
    </row>
    <row r="142">
      <c r="A142" s="7" t="inlineStr">
        <is>
          <t>2026-03-03</t>
        </is>
      </c>
      <c r="B142" s="7" t="n">
        <v>11</v>
      </c>
      <c r="C142" s="7" t="inlineStr">
        <is>
          <t>Healthy</t>
        </is>
      </c>
      <c r="D142" s="7" t="n">
        <v>9</v>
      </c>
      <c r="E142" s="12" t="n">
        <v>3.170463663301045e-05</v>
      </c>
      <c r="F142" s="10" t="n">
        <v>-0.001764688226913</v>
      </c>
      <c r="G142" s="10" t="n">
        <v>0.0001934832996789</v>
      </c>
      <c r="H142" s="9" t="n">
        <v>9</v>
      </c>
      <c r="I142" s="12" t="n">
        <v>3.170463663301045e-05</v>
      </c>
      <c r="J142" s="7" t="n"/>
      <c r="K142" s="7" t="n"/>
    </row>
    <row r="143">
      <c r="A143" s="7" t="inlineStr">
        <is>
          <t>2026-03-03</t>
        </is>
      </c>
      <c r="B143" s="7" t="n">
        <v>12</v>
      </c>
      <c r="C143" s="7" t="inlineStr">
        <is>
          <t>Healthy</t>
        </is>
      </c>
      <c r="D143" s="7" t="n">
        <v>9</v>
      </c>
      <c r="E143" s="12" t="n">
        <v>3.449091448951646e-05</v>
      </c>
      <c r="F143" s="10" t="n">
        <v>-0.002121382289463</v>
      </c>
      <c r="G143" s="10" t="n">
        <v>0.000244999925295</v>
      </c>
      <c r="H143" s="9" t="n">
        <v>9</v>
      </c>
      <c r="I143" s="12" t="n">
        <v>3.449091448951646e-05</v>
      </c>
      <c r="J143" s="7" t="n"/>
      <c r="K143" s="7" t="n"/>
    </row>
    <row r="144">
      <c r="A144" s="7" t="inlineStr">
        <is>
          <t>2026-03-03</t>
        </is>
      </c>
      <c r="B144" s="7" t="n">
        <v>13</v>
      </c>
      <c r="C144" s="7" t="inlineStr">
        <is>
          <t>Diseased</t>
        </is>
      </c>
      <c r="D144" s="7" t="n">
        <v>15</v>
      </c>
      <c r="E144" s="12" t="n">
        <v>3.316634881921516e-05</v>
      </c>
      <c r="F144" s="10" t="n">
        <v>-0.0021013557910919</v>
      </c>
      <c r="G144" s="10" t="n">
        <v>0.0003401696681959</v>
      </c>
      <c r="H144" s="7" t="n"/>
      <c r="I144" s="7" t="n"/>
      <c r="J144" s="9" t="n">
        <v>15</v>
      </c>
      <c r="K144" s="12" t="n">
        <v>3.316634881921516e-05</v>
      </c>
    </row>
    <row r="145">
      <c r="A145" s="7" t="inlineStr">
        <is>
          <t>2026-03-03</t>
        </is>
      </c>
      <c r="B145" s="7" t="n">
        <v>14</v>
      </c>
      <c r="C145" s="7" t="inlineStr">
        <is>
          <t>Diseased</t>
        </is>
      </c>
      <c r="D145" s="7" t="n">
        <v>15</v>
      </c>
      <c r="E145" s="12" t="n">
        <v>3.16250802715101e-05</v>
      </c>
      <c r="F145" s="10" t="n">
        <v>-0.0019601106643669</v>
      </c>
      <c r="G145" s="10" t="n">
        <v>0.000293054183325</v>
      </c>
      <c r="H145" s="7" t="n"/>
      <c r="I145" s="7" t="n"/>
      <c r="J145" s="9" t="n">
        <v>15</v>
      </c>
      <c r="K145" s="12" t="n">
        <v>3.16250802715101e-05</v>
      </c>
    </row>
    <row r="146">
      <c r="A146" s="7" t="inlineStr">
        <is>
          <t>2026-03-03</t>
        </is>
      </c>
      <c r="B146" s="7" t="n">
        <v>15</v>
      </c>
      <c r="C146" s="7" t="inlineStr">
        <is>
          <t>Diseased</t>
        </is>
      </c>
      <c r="D146" s="7" t="n">
        <v>15</v>
      </c>
      <c r="E146" s="12" t="n">
        <v>3.055264671481876e-05</v>
      </c>
      <c r="F146" s="10" t="n">
        <v>-0.002169092496235</v>
      </c>
      <c r="G146" s="10" t="n">
        <v>0.0003120104471839</v>
      </c>
      <c r="H146" s="7" t="n"/>
      <c r="I146" s="7" t="n"/>
      <c r="J146" s="9" t="n">
        <v>15</v>
      </c>
      <c r="K146" s="12" t="n">
        <v>3.055264671481876e-05</v>
      </c>
    </row>
    <row r="147">
      <c r="A147" s="7" t="inlineStr">
        <is>
          <t>2026-03-03</t>
        </is>
      </c>
      <c r="B147" s="7" t="n">
        <v>16</v>
      </c>
      <c r="C147" s="7" t="inlineStr">
        <is>
          <t>Diseased</t>
        </is>
      </c>
      <c r="D147" s="7" t="n">
        <v>15</v>
      </c>
      <c r="E147" s="12" t="n">
        <v>2.907214306071952e-05</v>
      </c>
      <c r="F147" s="10" t="n">
        <v>-0.002358802159627</v>
      </c>
      <c r="G147" s="10" t="n">
        <v>0.000274252891541</v>
      </c>
      <c r="H147" s="7" t="n"/>
      <c r="I147" s="7" t="n"/>
      <c r="J147" s="9" t="n">
        <v>15</v>
      </c>
      <c r="K147" s="12" t="n">
        <v>2.907214306071952e-05</v>
      </c>
    </row>
    <row r="148">
      <c r="A148" s="7" t="inlineStr">
        <is>
          <t>2026-03-03</t>
        </is>
      </c>
      <c r="B148" s="7" t="n">
        <v>17</v>
      </c>
      <c r="C148" s="7" t="inlineStr">
        <is>
          <t>Diseased</t>
        </is>
      </c>
      <c r="D148" s="7" t="n">
        <v>15</v>
      </c>
      <c r="E148" s="12" t="n">
        <v>3.07161003030649e-05</v>
      </c>
      <c r="F148" s="10" t="n">
        <v>-0.0020851174990339</v>
      </c>
      <c r="G148" s="10" t="n">
        <v>0.000226181745529</v>
      </c>
      <c r="H148" s="7" t="n"/>
      <c r="I148" s="7" t="n"/>
      <c r="J148" s="9" t="n">
        <v>15</v>
      </c>
      <c r="K148" s="12" t="n">
        <v>3.07161003030649e-05</v>
      </c>
    </row>
    <row r="149">
      <c r="A149" s="7" t="inlineStr">
        <is>
          <t>2026-03-03</t>
        </is>
      </c>
      <c r="B149" s="7" t="n">
        <v>18</v>
      </c>
      <c r="C149" s="7" t="inlineStr">
        <is>
          <t>Diseased</t>
        </is>
      </c>
      <c r="D149" s="7" t="n">
        <v>15</v>
      </c>
      <c r="E149" s="12" t="n">
        <v>2.834720776308471e-05</v>
      </c>
      <c r="F149" s="10" t="n">
        <v>-0.0022123456001278</v>
      </c>
      <c r="G149" s="10" t="n">
        <v>0.000252562761306</v>
      </c>
      <c r="H149" s="7" t="n"/>
      <c r="I149" s="7" t="n"/>
      <c r="J149" s="9" t="n">
        <v>15</v>
      </c>
      <c r="K149" s="12" t="n">
        <v>2.834720776308471e-05</v>
      </c>
    </row>
    <row r="150">
      <c r="A150" s="7" t="inlineStr">
        <is>
          <t>2026-03-03</t>
        </is>
      </c>
      <c r="B150" s="7" t="n">
        <v>19</v>
      </c>
      <c r="C150" s="7" t="inlineStr">
        <is>
          <t>Diseased</t>
        </is>
      </c>
      <c r="D150" s="7" t="n">
        <v>15</v>
      </c>
      <c r="E150" s="12" t="n">
        <v>2.982958710160918e-05</v>
      </c>
      <c r="F150" s="10" t="n">
        <v>-0.0021586497624721</v>
      </c>
      <c r="G150" s="10" t="n">
        <v>0.000313317775726</v>
      </c>
      <c r="H150" s="7" t="n"/>
      <c r="I150" s="7" t="n"/>
      <c r="J150" s="9" t="n">
        <v>15</v>
      </c>
      <c r="K150" s="12" t="n">
        <v>2.982958710160918e-05</v>
      </c>
    </row>
    <row r="151">
      <c r="A151" s="7" t="inlineStr">
        <is>
          <t>2026-03-03</t>
        </is>
      </c>
      <c r="B151" s="7" t="n">
        <v>20</v>
      </c>
      <c r="C151" s="7" t="inlineStr">
        <is>
          <t>Diseased</t>
        </is>
      </c>
      <c r="D151" s="7" t="n">
        <v>15</v>
      </c>
      <c r="E151" s="12" t="n">
        <v>3.018709753594053e-05</v>
      </c>
      <c r="F151" s="10" t="n">
        <v>-0.00247486035029</v>
      </c>
      <c r="G151" s="10" t="n">
        <v>0.0001504103342689</v>
      </c>
      <c r="H151" s="7" t="n"/>
      <c r="I151" s="7" t="n"/>
      <c r="J151" s="9" t="n">
        <v>15</v>
      </c>
      <c r="K151" s="12" t="n">
        <v>3.018709753594053e-05</v>
      </c>
    </row>
    <row r="152">
      <c r="A152" s="7" t="inlineStr">
        <is>
          <t>2026-03-03</t>
        </is>
      </c>
      <c r="B152" s="7" t="n">
        <v>21</v>
      </c>
      <c r="C152" s="7" t="inlineStr">
        <is>
          <t>Diseased</t>
        </is>
      </c>
      <c r="D152" s="7" t="n">
        <v>15</v>
      </c>
      <c r="E152" s="12" t="n">
        <v>2.806809734381081e-05</v>
      </c>
      <c r="F152" s="10" t="n">
        <v>-0.0024469137191769</v>
      </c>
      <c r="G152" s="10" t="n">
        <v>0.00015414059162</v>
      </c>
      <c r="H152" s="7" t="n"/>
      <c r="I152" s="7" t="n"/>
      <c r="J152" s="9" t="n">
        <v>15</v>
      </c>
      <c r="K152" s="12" t="n">
        <v>2.806809734381081e-05</v>
      </c>
    </row>
    <row r="153">
      <c r="A153" s="7" t="inlineStr">
        <is>
          <t>2026-03-03</t>
        </is>
      </c>
      <c r="B153" s="7" t="n">
        <v>22</v>
      </c>
      <c r="C153" s="7" t="inlineStr">
        <is>
          <t>Diseased</t>
        </is>
      </c>
      <c r="D153" s="7" t="n">
        <v>15</v>
      </c>
      <c r="E153" s="12" t="n">
        <v>3.180217272433035e-05</v>
      </c>
      <c r="F153" s="10" t="n">
        <v>-0.0022974371910099</v>
      </c>
      <c r="G153" s="10" t="n">
        <v>0.000326003630956</v>
      </c>
      <c r="H153" s="7" t="n"/>
      <c r="I153" s="7" t="n"/>
      <c r="J153" s="9" t="n">
        <v>15</v>
      </c>
      <c r="K153" s="12" t="n">
        <v>3.180217272433035e-05</v>
      </c>
    </row>
    <row r="154">
      <c r="A154" s="7" t="inlineStr">
        <is>
          <t>2026-03-03</t>
        </is>
      </c>
      <c r="B154" s="7" t="n">
        <v>23</v>
      </c>
      <c r="C154" s="7" t="inlineStr">
        <is>
          <t>Diseased</t>
        </is>
      </c>
      <c r="D154" s="7" t="n">
        <v>15</v>
      </c>
      <c r="E154" s="12" t="n">
        <v>3.160112410894197e-05</v>
      </c>
      <c r="F154" s="10" t="n">
        <v>-0.002586118380229</v>
      </c>
      <c r="G154" s="10" t="n">
        <v>0.00049388508002</v>
      </c>
      <c r="H154" s="7" t="n"/>
      <c r="I154" s="7" t="n"/>
      <c r="J154" s="9" t="n">
        <v>15</v>
      </c>
      <c r="K154" s="12" t="n">
        <v>3.160112410894197e-05</v>
      </c>
    </row>
    <row r="155">
      <c r="A155" s="7" t="inlineStr">
        <is>
          <t>2026-03-03</t>
        </is>
      </c>
      <c r="B155" s="7" t="n">
        <v>24</v>
      </c>
      <c r="C155" s="7" t="inlineStr">
        <is>
          <t>Diseased</t>
        </is>
      </c>
      <c r="D155" s="7" t="n">
        <v>15</v>
      </c>
      <c r="E155" s="12" t="n">
        <v>3.116915629766492e-05</v>
      </c>
      <c r="F155" s="10" t="n">
        <v>-0.002272180716198</v>
      </c>
      <c r="G155" s="10" t="n">
        <v>0.000406044721604</v>
      </c>
      <c r="H155" s="7" t="n"/>
      <c r="I155" s="7" t="n"/>
      <c r="J155" s="9" t="n">
        <v>15</v>
      </c>
      <c r="K155" s="12" t="n">
        <v>3.116915629766492e-05</v>
      </c>
    </row>
    <row r="156">
      <c r="A156" s="7" t="inlineStr">
        <is>
          <t>2026-03-03</t>
        </is>
      </c>
      <c r="B156" s="7" t="n">
        <v>25</v>
      </c>
      <c r="C156" s="7" t="inlineStr">
        <is>
          <t>Diseased</t>
        </is>
      </c>
      <c r="D156" s="7" t="n">
        <v>15</v>
      </c>
      <c r="E156" s="12" t="n">
        <v>3.135840826841193e-05</v>
      </c>
      <c r="F156" s="10" t="n">
        <v>-0.002312835057576</v>
      </c>
      <c r="G156" s="10" t="n">
        <v>0.000322506825129</v>
      </c>
      <c r="H156" s="7" t="n"/>
      <c r="I156" s="7" t="n"/>
      <c r="J156" s="9" t="n">
        <v>15</v>
      </c>
      <c r="K156" s="12" t="n">
        <v>3.135840826841193e-05</v>
      </c>
    </row>
    <row r="157">
      <c r="A157" s="7" t="inlineStr">
        <is>
          <t>2026-03-03</t>
        </is>
      </c>
      <c r="B157" s="7" t="n">
        <v>26</v>
      </c>
      <c r="C157" s="7" t="inlineStr">
        <is>
          <t>Diseased</t>
        </is>
      </c>
      <c r="D157" s="7" t="n">
        <v>15</v>
      </c>
      <c r="E157" s="12" t="n">
        <v>3.471653059790654e-05</v>
      </c>
      <c r="F157" s="10" t="n">
        <v>-0.0023021141688031</v>
      </c>
      <c r="G157" s="10" t="n">
        <v>0.000349022944769</v>
      </c>
      <c r="H157" s="7" t="n"/>
      <c r="I157" s="7" t="n"/>
      <c r="J157" s="9" t="n">
        <v>15</v>
      </c>
      <c r="K157" s="12" t="n">
        <v>3.471653059790654e-05</v>
      </c>
    </row>
    <row r="158">
      <c r="A158" s="7" t="inlineStr">
        <is>
          <t>2026-03-03</t>
        </is>
      </c>
      <c r="B158" s="7" t="n">
        <v>27</v>
      </c>
      <c r="C158" s="7" t="inlineStr">
        <is>
          <t>Diseased</t>
        </is>
      </c>
      <c r="D158" s="7" t="n">
        <v>15</v>
      </c>
      <c r="E158" s="12" t="n">
        <v>2.963498575209664e-05</v>
      </c>
      <c r="F158" s="10" t="n">
        <v>-0.002435557047526</v>
      </c>
      <c r="G158" s="10" t="n">
        <v>0.0002707461516049</v>
      </c>
      <c r="H158" s="7" t="n"/>
      <c r="I158" s="7" t="n"/>
      <c r="J158" s="9" t="n">
        <v>15</v>
      </c>
      <c r="K158" s="12" t="n">
        <v>2.963498575209664e-05</v>
      </c>
    </row>
    <row r="159">
      <c r="A159" s="7" t="inlineStr">
        <is>
          <t>2026-03-03</t>
        </is>
      </c>
      <c r="B159" s="7" t="n">
        <v>28</v>
      </c>
      <c r="C159" s="7" t="inlineStr">
        <is>
          <t>Diseased</t>
        </is>
      </c>
      <c r="D159" s="7" t="n">
        <v>15</v>
      </c>
      <c r="E159" s="12" t="n">
        <v>3.251780334473857e-05</v>
      </c>
      <c r="F159" s="10" t="n">
        <v>-0.0024567524592089</v>
      </c>
      <c r="G159" s="10" t="n">
        <v>0.000281397501627</v>
      </c>
      <c r="H159" s="7" t="n"/>
      <c r="I159" s="7" t="n"/>
      <c r="J159" s="9" t="n">
        <v>15</v>
      </c>
      <c r="K159" s="12" t="n">
        <v>3.251780334473857e-05</v>
      </c>
    </row>
    <row r="160">
      <c r="A160" s="7" t="inlineStr">
        <is>
          <t>2026-03-03</t>
        </is>
      </c>
      <c r="B160" s="7" t="n">
        <v>29</v>
      </c>
      <c r="C160" s="7" t="inlineStr">
        <is>
          <t>Diseased</t>
        </is>
      </c>
      <c r="D160" s="7" t="n">
        <v>15</v>
      </c>
      <c r="E160" s="12" t="n">
        <v>3.501111976795541e-05</v>
      </c>
      <c r="F160" s="10" t="n">
        <v>-0.002572846412659</v>
      </c>
      <c r="G160" s="10" t="n">
        <v>0.000263328353565</v>
      </c>
      <c r="H160" s="7" t="n"/>
      <c r="I160" s="7" t="n"/>
      <c r="J160" s="9" t="n">
        <v>15</v>
      </c>
      <c r="K160" s="12" t="n">
        <v>3.501111976795541e-05</v>
      </c>
    </row>
    <row r="161">
      <c r="A161" s="7" t="inlineStr">
        <is>
          <t>2026-03-03</t>
        </is>
      </c>
      <c r="B161" s="7" t="n">
        <v>30</v>
      </c>
      <c r="C161" s="7" t="inlineStr">
        <is>
          <t>Diseased</t>
        </is>
      </c>
      <c r="D161" s="7" t="n">
        <v>15</v>
      </c>
      <c r="E161" s="12" t="n">
        <v>2.7969254959928e-05</v>
      </c>
      <c r="F161" s="10" t="n">
        <v>-0.0026430726051339</v>
      </c>
      <c r="G161" s="10" t="n">
        <v>0.0003547658522919</v>
      </c>
      <c r="H161" s="7" t="n"/>
      <c r="I161" s="7" t="n"/>
      <c r="J161" s="9" t="n">
        <v>15</v>
      </c>
      <c r="K161" s="12" t="n">
        <v>2.7969254959928e-05</v>
      </c>
    </row>
    <row r="162">
      <c r="A162" s="7" t="inlineStr">
        <is>
          <t>2026-03-03</t>
        </is>
      </c>
      <c r="B162" s="7" t="n">
        <v>31</v>
      </c>
      <c r="C162" s="7" t="inlineStr">
        <is>
          <t>Diseased</t>
        </is>
      </c>
      <c r="D162" s="7" t="n">
        <v>15</v>
      </c>
      <c r="E162" s="12" t="n">
        <v>3.026604752414899e-05</v>
      </c>
      <c r="F162" s="10" t="n">
        <v>-0.0022579034169509</v>
      </c>
      <c r="G162" s="10" t="n">
        <v>0.0003762205441779</v>
      </c>
      <c r="H162" s="7" t="n"/>
      <c r="I162" s="7" t="n"/>
      <c r="J162" s="9" t="n">
        <v>15</v>
      </c>
      <c r="K162" s="12" t="n">
        <v>3.026604752414899e-05</v>
      </c>
    </row>
    <row r="163">
      <c r="A163" s="7" t="inlineStr">
        <is>
          <t>2026-03-03</t>
        </is>
      </c>
      <c r="B163" s="7" t="n">
        <v>32</v>
      </c>
      <c r="C163" s="7" t="inlineStr">
        <is>
          <t>Diseased</t>
        </is>
      </c>
      <c r="D163" s="7" t="n">
        <v>15</v>
      </c>
      <c r="E163" s="12" t="n">
        <v>3.290355475055055e-05</v>
      </c>
      <c r="F163" s="10" t="n">
        <v>-0.00233111778895</v>
      </c>
      <c r="G163" s="10" t="n">
        <v>0.000282655159631</v>
      </c>
      <c r="H163" s="7" t="n"/>
      <c r="I163" s="7" t="n"/>
      <c r="J163" s="9" t="n">
        <v>15</v>
      </c>
      <c r="K163" s="12" t="n">
        <v>3.290355475055055e-05</v>
      </c>
    </row>
    <row r="164">
      <c r="A164" s="7" t="inlineStr">
        <is>
          <t>2026-03-03</t>
        </is>
      </c>
      <c r="B164" s="7" t="n">
        <v>33</v>
      </c>
      <c r="C164" s="7" t="inlineStr">
        <is>
          <t>Diseased</t>
        </is>
      </c>
      <c r="D164" s="7" t="n">
        <v>15</v>
      </c>
      <c r="E164" s="12" t="n">
        <v>3.556554342645863e-05</v>
      </c>
      <c r="F164" s="10" t="n">
        <v>-0.0023210962613429</v>
      </c>
      <c r="G164" s="10" t="n">
        <v>0.000214296579361</v>
      </c>
      <c r="H164" s="7" t="n"/>
      <c r="I164" s="7" t="n"/>
      <c r="J164" s="9" t="n">
        <v>15</v>
      </c>
      <c r="K164" s="12" t="n">
        <v>3.556554342645863e-05</v>
      </c>
    </row>
    <row r="165">
      <c r="A165" s="7" t="inlineStr">
        <is>
          <t>2026-03-03</t>
        </is>
      </c>
      <c r="B165" s="7" t="n">
        <v>34</v>
      </c>
      <c r="C165" s="7" t="inlineStr">
        <is>
          <t>Diseased</t>
        </is>
      </c>
      <c r="D165" s="7" t="n">
        <v>15</v>
      </c>
      <c r="E165" s="12" t="n">
        <v>3.008366959714028e-05</v>
      </c>
      <c r="F165" s="10" t="n">
        <v>-0.002289225657781</v>
      </c>
      <c r="G165" s="10" t="n">
        <v>0.000378328561783</v>
      </c>
      <c r="H165" s="7" t="n"/>
      <c r="I165" s="7" t="n"/>
      <c r="J165" s="9" t="n">
        <v>15</v>
      </c>
      <c r="K165" s="12" t="n">
        <v>3.008366959714028e-05</v>
      </c>
    </row>
    <row r="166">
      <c r="A166" s="7" t="inlineStr">
        <is>
          <t>2026-03-03</t>
        </is>
      </c>
      <c r="B166" s="7" t="n">
        <v>35</v>
      </c>
      <c r="C166" s="7" t="inlineStr">
        <is>
          <t>Diseased</t>
        </is>
      </c>
      <c r="D166" s="7" t="n">
        <v>15</v>
      </c>
      <c r="E166" s="12" t="n">
        <v>3.025045225095581e-05</v>
      </c>
      <c r="F166" s="10" t="n">
        <v>-0.0024091382821409</v>
      </c>
      <c r="G166" s="10" t="n">
        <v>0.0003676791985829</v>
      </c>
      <c r="H166" s="7" t="n"/>
      <c r="I166" s="7" t="n"/>
      <c r="J166" s="9" t="n">
        <v>15</v>
      </c>
      <c r="K166" s="12" t="n">
        <v>3.025045225095581e-05</v>
      </c>
    </row>
    <row r="167">
      <c r="A167" s="7" t="inlineStr">
        <is>
          <t>2026-03-03</t>
        </is>
      </c>
      <c r="B167" s="7" t="n">
        <v>36</v>
      </c>
      <c r="C167" s="7" t="inlineStr">
        <is>
          <t>Diseased</t>
        </is>
      </c>
      <c r="D167" s="7" t="n">
        <v>15</v>
      </c>
      <c r="E167" s="12" t="n">
        <v>3.006433779133914e-05</v>
      </c>
      <c r="F167" s="10" t="n">
        <v>-0.0024098078409831</v>
      </c>
      <c r="G167" s="10" t="n">
        <v>0.0002561251322429</v>
      </c>
      <c r="H167" s="7" t="n"/>
      <c r="I167" s="7" t="n"/>
      <c r="J167" s="9" t="n">
        <v>15</v>
      </c>
      <c r="K167" s="12" t="n">
        <v>3.006433779133914e-05</v>
      </c>
    </row>
    <row r="168">
      <c r="A168" s="7" t="inlineStr">
        <is>
          <t>2026-03-03</t>
        </is>
      </c>
      <c r="B168" s="7" t="n">
        <v>37</v>
      </c>
      <c r="C168" s="7" t="inlineStr">
        <is>
          <t>Diseased</t>
        </is>
      </c>
      <c r="D168" s="7" t="n">
        <v>15</v>
      </c>
      <c r="E168" s="12" t="n">
        <v>3.08945200006167e-05</v>
      </c>
      <c r="F168" s="10" t="n">
        <v>-0.0025502602259309</v>
      </c>
      <c r="G168" s="10" t="n">
        <v>0.000298984845479</v>
      </c>
      <c r="H168" s="7" t="n"/>
      <c r="I168" s="7" t="n"/>
      <c r="J168" s="9" t="n">
        <v>15</v>
      </c>
      <c r="K168" s="12" t="n">
        <v>3.08945200006167e-05</v>
      </c>
    </row>
    <row r="169">
      <c r="A169" s="7" t="inlineStr">
        <is>
          <t>2026-03-03</t>
        </is>
      </c>
      <c r="B169" s="7" t="n">
        <v>38</v>
      </c>
      <c r="C169" s="7" t="inlineStr">
        <is>
          <t>Diseased</t>
        </is>
      </c>
      <c r="D169" s="7" t="n">
        <v>15</v>
      </c>
      <c r="E169" s="12" t="n">
        <v>2.676562799009175e-05</v>
      </c>
      <c r="F169" s="10" t="n">
        <v>-0.002220026652019</v>
      </c>
      <c r="G169" s="10" t="n">
        <v>0.000514101982117</v>
      </c>
      <c r="H169" s="7" t="n"/>
      <c r="I169" s="7" t="n"/>
      <c r="J169" s="9" t="n">
        <v>15</v>
      </c>
      <c r="K169" s="12" t="n">
        <v>2.676562799009175e-05</v>
      </c>
    </row>
    <row r="170">
      <c r="A170" s="7" t="inlineStr">
        <is>
          <t>2026-03-03</t>
        </is>
      </c>
      <c r="B170" s="7" t="n">
        <v>39</v>
      </c>
      <c r="C170" s="7" t="inlineStr">
        <is>
          <t>Diseased</t>
        </is>
      </c>
      <c r="D170" s="7" t="n">
        <v>15</v>
      </c>
      <c r="E170" s="12" t="n">
        <v>3.473836860201317e-05</v>
      </c>
      <c r="F170" s="10" t="n">
        <v>-0.002510178089143</v>
      </c>
      <c r="G170" s="10" t="n">
        <v>0.000429409742355</v>
      </c>
      <c r="H170" s="7" t="n"/>
      <c r="I170" s="7" t="n"/>
      <c r="J170" s="9" t="n">
        <v>15</v>
      </c>
      <c r="K170" s="12" t="n">
        <v>3.473836860201317e-05</v>
      </c>
    </row>
    <row r="171">
      <c r="A171" s="7" t="inlineStr">
        <is>
          <t>2026-03-03</t>
        </is>
      </c>
      <c r="B171" s="7" t="n">
        <v>40</v>
      </c>
      <c r="C171" s="7" t="inlineStr">
        <is>
          <t>Diseased</t>
        </is>
      </c>
      <c r="D171" s="7" t="n">
        <v>15</v>
      </c>
      <c r="E171" s="12" t="n">
        <v>3.010790976909315e-05</v>
      </c>
      <c r="F171" s="10" t="n">
        <v>-0.002262874444327</v>
      </c>
      <c r="G171" s="10" t="n">
        <v>0.0004629592100779</v>
      </c>
      <c r="H171" s="7" t="n"/>
      <c r="I171" s="7" t="n"/>
      <c r="J171" s="9" t="n">
        <v>15</v>
      </c>
      <c r="K171" s="12" t="n">
        <v>3.010790976909315e-05</v>
      </c>
    </row>
    <row r="172">
      <c r="A172" s="7" t="inlineStr">
        <is>
          <t>2026-03-03</t>
        </is>
      </c>
      <c r="B172" s="7" t="n">
        <v>41</v>
      </c>
      <c r="C172" s="7" t="inlineStr">
        <is>
          <t>Diseased</t>
        </is>
      </c>
      <c r="D172" s="7" t="n">
        <v>15</v>
      </c>
      <c r="E172" s="12" t="n">
        <v>3.150187527695964e-05</v>
      </c>
      <c r="F172" s="10" t="n">
        <v>-0.0026264071464539</v>
      </c>
      <c r="G172" s="10" t="n">
        <v>0.0005337317784619</v>
      </c>
      <c r="H172" s="7" t="n"/>
      <c r="I172" s="7" t="n"/>
      <c r="J172" s="9" t="n">
        <v>15</v>
      </c>
      <c r="K172" s="12" t="n">
        <v>3.150187527695964e-05</v>
      </c>
    </row>
    <row r="173">
      <c r="A173" s="7" t="inlineStr">
        <is>
          <t>2026-03-03</t>
        </is>
      </c>
      <c r="B173" s="7" t="n">
        <v>42</v>
      </c>
      <c r="C173" s="7" t="inlineStr">
        <is>
          <t>Diseased</t>
        </is>
      </c>
      <c r="D173" s="7" t="n">
        <v>15</v>
      </c>
      <c r="E173" s="12" t="n">
        <v>2.963606886008809e-05</v>
      </c>
      <c r="F173" s="10" t="n">
        <v>-0.0026376883188891</v>
      </c>
      <c r="G173" s="10" t="n">
        <v>0.0004073361555739</v>
      </c>
      <c r="H173" s="7" t="n"/>
      <c r="I173" s="7" t="n"/>
      <c r="J173" s="9" t="n">
        <v>15</v>
      </c>
      <c r="K173" s="12" t="n">
        <v>2.963606886008809e-05</v>
      </c>
    </row>
    <row r="174">
      <c r="A174" s="7" t="inlineStr">
        <is>
          <t>2026-03-03</t>
        </is>
      </c>
      <c r="B174" s="7" t="n">
        <v>43</v>
      </c>
      <c r="C174" s="7" t="inlineStr">
        <is>
          <t>Diseased</t>
        </is>
      </c>
      <c r="D174" s="7" t="n">
        <v>15</v>
      </c>
      <c r="E174" s="12" t="n">
        <v>3.438539080859759e-05</v>
      </c>
      <c r="F174" s="10" t="n">
        <v>-0.0024831374486289</v>
      </c>
      <c r="G174" s="10" t="n">
        <v>0.0005470315615319999</v>
      </c>
      <c r="H174" s="7" t="n"/>
      <c r="I174" s="7" t="n"/>
      <c r="J174" s="9" t="n">
        <v>15</v>
      </c>
      <c r="K174" s="12" t="n">
        <v>3.438539080859759e-05</v>
      </c>
    </row>
    <row r="175">
      <c r="A175" s="7" t="inlineStr">
        <is>
          <t>2026-03-03</t>
        </is>
      </c>
      <c r="B175" s="7" t="n">
        <v>44</v>
      </c>
      <c r="C175" s="7" t="inlineStr">
        <is>
          <t>Diseased</t>
        </is>
      </c>
      <c r="D175" s="7" t="n">
        <v>15</v>
      </c>
      <c r="E175" s="12" t="n">
        <v>3.89847560747732e-05</v>
      </c>
      <c r="F175" s="10" t="n">
        <v>-0.002010838190714</v>
      </c>
      <c r="G175" s="10" t="n">
        <v>-5.177656809396414e-05</v>
      </c>
      <c r="H175" s="7" t="n"/>
      <c r="I175" s="7" t="n"/>
      <c r="J175" s="9" t="n">
        <v>15</v>
      </c>
      <c r="K175" s="12" t="n">
        <v>3.89847560747732e-05</v>
      </c>
    </row>
    <row r="176">
      <c r="A176" s="7" t="inlineStr">
        <is>
          <t>2026-03-03</t>
        </is>
      </c>
      <c r="B176" s="7" t="n">
        <v>45</v>
      </c>
      <c r="C176" s="7" t="inlineStr">
        <is>
          <t>Diseased</t>
        </is>
      </c>
      <c r="D176" s="7" t="n">
        <v>15</v>
      </c>
      <c r="E176" s="12" t="n">
        <v>3.745001091718307e-05</v>
      </c>
      <c r="F176" s="10" t="n">
        <v>-0.001357638835907</v>
      </c>
      <c r="G176" s="10" t="n">
        <v>-1.331369082097078e-05</v>
      </c>
      <c r="H176" s="7" t="n"/>
      <c r="I176" s="7" t="n"/>
      <c r="J176" s="9" t="n">
        <v>15</v>
      </c>
      <c r="K176" s="12" t="n">
        <v>3.745001091718307e-05</v>
      </c>
    </row>
    <row r="177">
      <c r="A177" s="7" t="inlineStr">
        <is>
          <t>2026-03-03</t>
        </is>
      </c>
      <c r="B177" s="7" t="n">
        <v>46</v>
      </c>
      <c r="C177" s="7" t="inlineStr">
        <is>
          <t>Diseased</t>
        </is>
      </c>
      <c r="D177" s="7" t="n">
        <v>15</v>
      </c>
      <c r="E177" s="12" t="n">
        <v>3.493492495833252e-05</v>
      </c>
      <c r="F177" s="10" t="n">
        <v>-0.0016550978024799</v>
      </c>
      <c r="G177" s="10" t="n">
        <v>-1.670718192897658e-05</v>
      </c>
      <c r="H177" s="7" t="n"/>
      <c r="I177" s="7" t="n"/>
      <c r="J177" s="9" t="n">
        <v>15</v>
      </c>
      <c r="K177" s="12" t="n">
        <v>3.493492495833252e-05</v>
      </c>
    </row>
    <row r="178">
      <c r="A178" s="7" t="inlineStr">
        <is>
          <t>2026-03-03</t>
        </is>
      </c>
      <c r="B178" s="7" t="n">
        <v>47</v>
      </c>
      <c r="C178" s="7" t="inlineStr">
        <is>
          <t>Diseased</t>
        </is>
      </c>
      <c r="D178" s="7" t="n">
        <v>15</v>
      </c>
      <c r="E178" s="12" t="n">
        <v>4.1762369232716e-05</v>
      </c>
      <c r="F178" s="10" t="n">
        <v>-0.0017680048942559</v>
      </c>
      <c r="G178" s="10" t="n">
        <v>-5.073944727695956e-05</v>
      </c>
      <c r="H178" s="7" t="n"/>
      <c r="I178" s="7" t="n"/>
      <c r="J178" s="9" t="n">
        <v>15</v>
      </c>
      <c r="K178" s="12" t="n">
        <v>4.1762369232716e-05</v>
      </c>
    </row>
    <row r="179">
      <c r="A179" s="7" t="inlineStr">
        <is>
          <t>2026-03-03</t>
        </is>
      </c>
      <c r="B179" s="7" t="n">
        <v>48</v>
      </c>
      <c r="C179" s="7" t="inlineStr">
        <is>
          <t>Diseased</t>
        </is>
      </c>
      <c r="D179" s="7" t="n">
        <v>15</v>
      </c>
      <c r="E179" s="12" t="n">
        <v>3.665322234507144e-05</v>
      </c>
      <c r="F179" s="10" t="n">
        <v>-0.0020076831181841</v>
      </c>
      <c r="G179" s="10" t="n">
        <v>-8.332331975197116e-05</v>
      </c>
      <c r="H179" s="7" t="n"/>
      <c r="I179" s="7" t="n"/>
      <c r="J179" s="9" t="n">
        <v>15</v>
      </c>
      <c r="K179" s="12" t="n">
        <v>3.665322234507144e-05</v>
      </c>
    </row>
    <row r="180">
      <c r="A180" s="7" t="inlineStr">
        <is>
          <t>2026-03-13</t>
        </is>
      </c>
      <c r="B180" s="7" t="n">
        <v>1</v>
      </c>
      <c r="C180" s="7" t="inlineStr">
        <is>
          <t>Healthy</t>
        </is>
      </c>
      <c r="D180" s="7" t="n">
        <v>9</v>
      </c>
      <c r="E180" s="12" t="n">
        <v>3.273467426385531e-05</v>
      </c>
      <c r="F180" s="10" t="n">
        <v>-0.0013217429320009</v>
      </c>
      <c r="G180" s="10" t="n">
        <v>-9.990731875098025e-05</v>
      </c>
      <c r="H180" s="9" t="n">
        <v>9</v>
      </c>
      <c r="I180" s="12" t="n">
        <v>3.273467426385531e-05</v>
      </c>
      <c r="J180" s="7" t="n"/>
      <c r="K180" s="7" t="n"/>
    </row>
    <row r="181">
      <c r="A181" s="7" t="inlineStr">
        <is>
          <t>2026-03-13</t>
        </is>
      </c>
      <c r="B181" s="7" t="n">
        <v>2</v>
      </c>
      <c r="C181" s="7" t="inlineStr">
        <is>
          <t>Healthy</t>
        </is>
      </c>
      <c r="D181" s="7" t="n">
        <v>9</v>
      </c>
      <c r="E181" s="12" t="n">
        <v>3.014380090137403e-05</v>
      </c>
      <c r="F181" s="10" t="n">
        <v>-0.0012583500809149</v>
      </c>
      <c r="G181" s="10" t="n">
        <v>4.758271906199485e-05</v>
      </c>
      <c r="H181" s="9" t="n">
        <v>9</v>
      </c>
      <c r="I181" s="12" t="n">
        <v>3.014380090137403e-05</v>
      </c>
      <c r="J181" s="7" t="n"/>
      <c r="K181" s="7" t="n"/>
    </row>
    <row r="182">
      <c r="A182" s="7" t="inlineStr">
        <is>
          <t>2026-03-13</t>
        </is>
      </c>
      <c r="B182" s="7" t="n">
        <v>3</v>
      </c>
      <c r="C182" s="7" t="inlineStr">
        <is>
          <t>Healthy</t>
        </is>
      </c>
      <c r="D182" s="7" t="n">
        <v>9</v>
      </c>
      <c r="E182" s="12" t="n">
        <v>3.147579018331703e-05</v>
      </c>
      <c r="F182" s="10" t="n">
        <v>-0.001040445433722</v>
      </c>
      <c r="G182" s="10" t="n">
        <v>3.418988651598953e-05</v>
      </c>
      <c r="H182" s="9" t="n">
        <v>9</v>
      </c>
      <c r="I182" s="12" t="n">
        <v>3.147579018331703e-05</v>
      </c>
      <c r="J182" s="7" t="n"/>
      <c r="K182" s="7" t="n"/>
    </row>
    <row r="183">
      <c r="A183" s="7" t="inlineStr">
        <is>
          <t>2026-03-13</t>
        </is>
      </c>
      <c r="B183" s="7" t="n">
        <v>4</v>
      </c>
      <c r="C183" s="7" t="inlineStr">
        <is>
          <t>Healthy</t>
        </is>
      </c>
      <c r="D183" s="7" t="n">
        <v>9</v>
      </c>
      <c r="E183" s="12" t="n">
        <v>2.835082510594708e-05</v>
      </c>
      <c r="F183" s="10" t="n">
        <v>-0.001213295592202</v>
      </c>
      <c r="G183" s="10" t="n">
        <v>9.424322181297851e-05</v>
      </c>
      <c r="H183" s="9" t="n">
        <v>9</v>
      </c>
      <c r="I183" s="12" t="n">
        <v>2.835082510594708e-05</v>
      </c>
      <c r="J183" s="7" t="n"/>
      <c r="K183" s="7" t="n"/>
    </row>
    <row r="184">
      <c r="A184" s="7" t="inlineStr">
        <is>
          <t>2026-03-13</t>
        </is>
      </c>
      <c r="B184" s="7" t="n">
        <v>5</v>
      </c>
      <c r="C184" s="7" t="inlineStr">
        <is>
          <t>Healthy</t>
        </is>
      </c>
      <c r="D184" s="7" t="n">
        <v>9</v>
      </c>
      <c r="E184" s="12" t="n">
        <v>3.190656780228506e-05</v>
      </c>
      <c r="F184" s="10" t="n">
        <v>-0.001302510499954</v>
      </c>
      <c r="G184" s="10" t="n">
        <v>0.0001215239365899</v>
      </c>
      <c r="H184" s="9" t="n">
        <v>9</v>
      </c>
      <c r="I184" s="12" t="n">
        <v>3.190656780228506e-05</v>
      </c>
      <c r="J184" s="7" t="n"/>
      <c r="K184" s="7" t="n"/>
    </row>
    <row r="185">
      <c r="A185" s="7" t="inlineStr">
        <is>
          <t>2026-03-13</t>
        </is>
      </c>
      <c r="B185" s="7" t="n">
        <v>6</v>
      </c>
      <c r="C185" s="7" t="inlineStr">
        <is>
          <t>Healthy</t>
        </is>
      </c>
      <c r="D185" s="7" t="n">
        <v>9</v>
      </c>
      <c r="E185" s="12" t="n">
        <v>3.130042942315013e-05</v>
      </c>
      <c r="F185" s="10" t="n">
        <v>-0.0012960169050419</v>
      </c>
      <c r="G185" s="10" t="n">
        <v>0.000100675556394</v>
      </c>
      <c r="H185" s="9" t="n">
        <v>9</v>
      </c>
      <c r="I185" s="12" t="n">
        <v>3.130042942315013e-05</v>
      </c>
      <c r="J185" s="7" t="n"/>
      <c r="K185" s="7" t="n"/>
    </row>
    <row r="186">
      <c r="A186" s="7" t="inlineStr">
        <is>
          <t>2026-03-13</t>
        </is>
      </c>
      <c r="B186" s="7" t="n">
        <v>7</v>
      </c>
      <c r="C186" s="7" t="inlineStr">
        <is>
          <t>Healthy</t>
        </is>
      </c>
      <c r="D186" s="7" t="n">
        <v>9</v>
      </c>
      <c r="E186" s="12" t="n">
        <v>3.503945499984028e-05</v>
      </c>
      <c r="F186" s="10" t="n">
        <v>-0.0013341671890679</v>
      </c>
      <c r="G186" s="10" t="n">
        <v>0.000180529223549</v>
      </c>
      <c r="H186" s="9" t="n">
        <v>9</v>
      </c>
      <c r="I186" s="12" t="n">
        <v>3.503945499984028e-05</v>
      </c>
      <c r="J186" s="7" t="n"/>
      <c r="K186" s="7" t="n"/>
    </row>
    <row r="187">
      <c r="A187" s="7" t="inlineStr">
        <is>
          <t>2026-03-13</t>
        </is>
      </c>
      <c r="B187" s="7" t="n">
        <v>8</v>
      </c>
      <c r="C187" s="7" t="inlineStr">
        <is>
          <t>Healthy</t>
        </is>
      </c>
      <c r="D187" s="7" t="n">
        <v>9</v>
      </c>
      <c r="E187" s="12" t="n">
        <v>2.902360204723396e-05</v>
      </c>
      <c r="F187" s="10" t="n">
        <v>-0.0012882881694369</v>
      </c>
      <c r="G187" s="10" t="n">
        <v>7.681217458399558e-05</v>
      </c>
      <c r="H187" s="9" t="n">
        <v>9</v>
      </c>
      <c r="I187" s="12" t="n">
        <v>2.902360204723396e-05</v>
      </c>
      <c r="J187" s="7" t="n"/>
      <c r="K187" s="7" t="n"/>
    </row>
    <row r="188">
      <c r="A188" s="7" t="inlineStr">
        <is>
          <t>2026-03-13</t>
        </is>
      </c>
      <c r="B188" s="7" t="n">
        <v>9</v>
      </c>
      <c r="C188" s="7" t="inlineStr">
        <is>
          <t>Healthy</t>
        </is>
      </c>
      <c r="D188" s="7" t="n">
        <v>9</v>
      </c>
      <c r="E188" s="12" t="n">
        <v>3.197564210611913e-05</v>
      </c>
      <c r="F188" s="10" t="n">
        <v>-0.0014010866483059</v>
      </c>
      <c r="G188" s="10" t="n">
        <v>0.0001265356938039</v>
      </c>
      <c r="H188" s="9" t="n">
        <v>9</v>
      </c>
      <c r="I188" s="12" t="n">
        <v>3.197564210611913e-05</v>
      </c>
      <c r="J188" s="7" t="n"/>
      <c r="K188" s="7" t="n"/>
    </row>
    <row r="189">
      <c r="A189" s="7" t="inlineStr">
        <is>
          <t>2026-03-13</t>
        </is>
      </c>
      <c r="B189" s="7" t="n">
        <v>10</v>
      </c>
      <c r="C189" s="7" t="inlineStr">
        <is>
          <t>Healthy</t>
        </is>
      </c>
      <c r="D189" s="7" t="n">
        <v>9</v>
      </c>
      <c r="E189" s="12" t="n">
        <v>3.264038883006285e-05</v>
      </c>
      <c r="F189" s="10" t="n">
        <v>-0.001080075899759</v>
      </c>
      <c r="G189" s="10" t="n">
        <v>1.656346850797963e-05</v>
      </c>
      <c r="H189" s="9" t="n">
        <v>9</v>
      </c>
      <c r="I189" s="12" t="n">
        <v>3.264038883006285e-05</v>
      </c>
      <c r="J189" s="7" t="n"/>
      <c r="K189" s="7" t="n"/>
    </row>
    <row r="190">
      <c r="A190" s="7" t="inlineStr">
        <is>
          <t>2026-03-13</t>
        </is>
      </c>
      <c r="B190" s="7" t="n">
        <v>11</v>
      </c>
      <c r="C190" s="7" t="inlineStr">
        <is>
          <t>Healthy</t>
        </is>
      </c>
      <c r="D190" s="7" t="n">
        <v>9</v>
      </c>
      <c r="E190" s="12" t="n">
        <v>3.295382527882025e-05</v>
      </c>
      <c r="F190" s="10" t="n">
        <v>-0.0013788574271739</v>
      </c>
      <c r="G190" s="10" t="n">
        <v>0.0001011076900689</v>
      </c>
      <c r="H190" s="9" t="n">
        <v>9</v>
      </c>
      <c r="I190" s="12" t="n">
        <v>3.295382527882025e-05</v>
      </c>
      <c r="J190" s="7" t="n"/>
      <c r="K190" s="7" t="n"/>
    </row>
    <row r="191">
      <c r="A191" s="7" t="inlineStr">
        <is>
          <t>2026-03-13</t>
        </is>
      </c>
      <c r="B191" s="7" t="n">
        <v>12</v>
      </c>
      <c r="C191" s="7" t="inlineStr">
        <is>
          <t>Healthy</t>
        </is>
      </c>
      <c r="D191" s="7" t="n">
        <v>9</v>
      </c>
      <c r="E191" s="12" t="n">
        <v>3.315509597700244e-05</v>
      </c>
      <c r="F191" s="10" t="n">
        <v>-0.00138795375824</v>
      </c>
      <c r="G191" s="10" t="n">
        <v>0.000101738505892</v>
      </c>
      <c r="H191" s="9" t="n">
        <v>9</v>
      </c>
      <c r="I191" s="12" t="n">
        <v>3.315509597700244e-05</v>
      </c>
      <c r="J191" s="7" t="n"/>
      <c r="K191" s="7" t="n"/>
    </row>
    <row r="192">
      <c r="A192" s="7" t="inlineStr">
        <is>
          <t>2026-03-13</t>
        </is>
      </c>
      <c r="B192" s="7" t="n">
        <v>13</v>
      </c>
      <c r="C192" s="7" t="inlineStr">
        <is>
          <t>Diseased</t>
        </is>
      </c>
      <c r="D192" s="7" t="n">
        <v>15</v>
      </c>
      <c r="E192" s="12" t="n">
        <v>2.328727487820639e-05</v>
      </c>
      <c r="F192" s="10" t="n">
        <v>-0.001332638661068</v>
      </c>
      <c r="G192" s="10" t="n">
        <v>-0.000119245052338</v>
      </c>
      <c r="H192" s="7" t="n"/>
      <c r="I192" s="7" t="n"/>
      <c r="J192" s="9" t="n">
        <v>15</v>
      </c>
      <c r="K192" s="12" t="n">
        <v>2.328727487820639e-05</v>
      </c>
    </row>
    <row r="193">
      <c r="A193" s="7" t="inlineStr">
        <is>
          <t>2026-03-13</t>
        </is>
      </c>
      <c r="B193" s="7" t="n">
        <v>14</v>
      </c>
      <c r="C193" s="7" t="inlineStr">
        <is>
          <t>Diseased</t>
        </is>
      </c>
      <c r="D193" s="7" t="n">
        <v>15</v>
      </c>
      <c r="E193" s="12" t="n">
        <v>2.997390597232462e-05</v>
      </c>
      <c r="F193" s="10" t="n">
        <v>-0.0015378872553509</v>
      </c>
      <c r="G193" s="10" t="n">
        <v>7.080137729797986e-05</v>
      </c>
      <c r="H193" s="7" t="n"/>
      <c r="I193" s="7" t="n"/>
      <c r="J193" s="9" t="n">
        <v>15</v>
      </c>
      <c r="K193" s="12" t="n">
        <v>2.997390597232462e-05</v>
      </c>
    </row>
    <row r="194">
      <c r="A194" s="7" t="inlineStr">
        <is>
          <t>2026-03-13</t>
        </is>
      </c>
      <c r="B194" s="7" t="n">
        <v>15</v>
      </c>
      <c r="C194" s="7" t="inlineStr">
        <is>
          <t>Diseased</t>
        </is>
      </c>
      <c r="D194" s="7" t="n">
        <v>15</v>
      </c>
      <c r="E194" s="12" t="n">
        <v>2.809978837811071e-05</v>
      </c>
      <c r="F194" s="10" t="n">
        <v>-0.0012540578842159</v>
      </c>
      <c r="G194" s="10" t="n">
        <v>2.471307913498588e-05</v>
      </c>
      <c r="H194" s="7" t="n"/>
      <c r="I194" s="7" t="n"/>
      <c r="J194" s="9" t="n">
        <v>15</v>
      </c>
      <c r="K194" s="12" t="n">
        <v>2.809978837811071e-05</v>
      </c>
    </row>
    <row r="195">
      <c r="A195" s="7" t="inlineStr">
        <is>
          <t>2026-03-13</t>
        </is>
      </c>
      <c r="B195" s="7" t="n">
        <v>16</v>
      </c>
      <c r="C195" s="7" t="inlineStr">
        <is>
          <t>Diseased</t>
        </is>
      </c>
      <c r="D195" s="7" t="n">
        <v>15</v>
      </c>
      <c r="E195" s="12" t="n">
        <v>2.78811108564588e-05</v>
      </c>
      <c r="F195" s="10" t="n">
        <v>-0.001317608356475</v>
      </c>
      <c r="G195" s="10" t="n">
        <v>9.20156637820302e-05</v>
      </c>
      <c r="H195" s="7" t="n"/>
      <c r="I195" s="7" t="n"/>
      <c r="J195" s="9" t="n">
        <v>15</v>
      </c>
      <c r="K195" s="12" t="n">
        <v>2.78811108564588e-05</v>
      </c>
    </row>
    <row r="196">
      <c r="A196" s="7" t="inlineStr">
        <is>
          <t>2026-03-13</t>
        </is>
      </c>
      <c r="B196" s="7" t="n">
        <v>17</v>
      </c>
      <c r="C196" s="7" t="inlineStr">
        <is>
          <t>Diseased</t>
        </is>
      </c>
      <c r="D196" s="7" t="n">
        <v>15</v>
      </c>
      <c r="E196" s="12" t="n">
        <v>2.980371046880899e-05</v>
      </c>
      <c r="F196" s="10" t="n">
        <v>-0.0015297591686238</v>
      </c>
      <c r="G196" s="10" t="n">
        <v>5.92420498520263e-05</v>
      </c>
      <c r="H196" s="7" t="n"/>
      <c r="I196" s="7" t="n"/>
      <c r="J196" s="9" t="n">
        <v>15</v>
      </c>
      <c r="K196" s="12" t="n">
        <v>2.980371046880899e-05</v>
      </c>
    </row>
    <row r="197">
      <c r="A197" s="7" t="inlineStr">
        <is>
          <t>2026-03-13</t>
        </is>
      </c>
      <c r="B197" s="7" t="n">
        <v>18</v>
      </c>
      <c r="C197" s="7" t="inlineStr">
        <is>
          <t>Diseased</t>
        </is>
      </c>
      <c r="D197" s="7" t="n">
        <v>15</v>
      </c>
      <c r="E197" s="12" t="n">
        <v>2.853467456023752e-05</v>
      </c>
      <c r="F197" s="10" t="n">
        <v>-0.001552327473959</v>
      </c>
      <c r="G197" s="10" t="n">
        <v>0.000134224692981</v>
      </c>
      <c r="H197" s="7" t="n"/>
      <c r="I197" s="7" t="n"/>
      <c r="J197" s="9" t="n">
        <v>15</v>
      </c>
      <c r="K197" s="12" t="n">
        <v>2.853467456023752e-05</v>
      </c>
    </row>
    <row r="198">
      <c r="A198" s="7" t="inlineStr">
        <is>
          <t>2026-03-13</t>
        </is>
      </c>
      <c r="B198" s="7" t="n">
        <v>19</v>
      </c>
      <c r="C198" s="7" t="inlineStr">
        <is>
          <t>Diseased</t>
        </is>
      </c>
      <c r="D198" s="7" t="n">
        <v>15</v>
      </c>
      <c r="E198" s="12" t="n">
        <v>2.944597938548704e-05</v>
      </c>
      <c r="F198" s="10" t="n">
        <v>-0.001478310426076</v>
      </c>
      <c r="G198" s="10" t="n">
        <v>9.482204914001981e-05</v>
      </c>
      <c r="H198" s="7" t="n"/>
      <c r="I198" s="7" t="n"/>
      <c r="J198" s="9" t="n">
        <v>15</v>
      </c>
      <c r="K198" s="12" t="n">
        <v>2.944597938548704e-05</v>
      </c>
    </row>
    <row r="199">
      <c r="A199" s="7" t="inlineStr">
        <is>
          <t>2026-03-13</t>
        </is>
      </c>
      <c r="B199" s="7" t="n">
        <v>20</v>
      </c>
      <c r="C199" s="7" t="inlineStr">
        <is>
          <t>Diseased</t>
        </is>
      </c>
      <c r="D199" s="7" t="n">
        <v>15</v>
      </c>
      <c r="E199" s="12" t="n">
        <v>3.128073878523149e-05</v>
      </c>
      <c r="F199" s="10" t="n">
        <v>-0.001403645674386</v>
      </c>
      <c r="G199" s="10" t="n">
        <v>0.000111230214438</v>
      </c>
      <c r="H199" s="7" t="n"/>
      <c r="I199" s="7" t="n"/>
      <c r="J199" s="9" t="n">
        <v>15</v>
      </c>
      <c r="K199" s="12" t="n">
        <v>3.128073878523149e-05</v>
      </c>
    </row>
    <row r="200">
      <c r="A200" s="7" t="inlineStr">
        <is>
          <t>2026-03-13</t>
        </is>
      </c>
      <c r="B200" s="7" t="n">
        <v>21</v>
      </c>
      <c r="C200" s="7" t="inlineStr">
        <is>
          <t>Diseased</t>
        </is>
      </c>
      <c r="D200" s="7" t="n">
        <v>15</v>
      </c>
      <c r="E200" s="12" t="n">
        <v>2.982700088506871e-05</v>
      </c>
      <c r="F200" s="10" t="n">
        <v>-0.001419897874197</v>
      </c>
      <c r="G200" s="10" t="n">
        <v>0.0001235137383139</v>
      </c>
      <c r="H200" s="7" t="n"/>
      <c r="I200" s="7" t="n"/>
      <c r="J200" s="9" t="n">
        <v>15</v>
      </c>
      <c r="K200" s="12" t="n">
        <v>2.982700088506871e-05</v>
      </c>
    </row>
    <row r="201">
      <c r="A201" s="7" t="inlineStr">
        <is>
          <t>2026-03-13</t>
        </is>
      </c>
      <c r="B201" s="7" t="n">
        <v>22</v>
      </c>
      <c r="C201" s="7" t="inlineStr">
        <is>
          <t>Diseased</t>
        </is>
      </c>
      <c r="D201" s="7" t="n">
        <v>15</v>
      </c>
      <c r="E201" s="12" t="n">
        <v>2.842146214371153e-05</v>
      </c>
      <c r="F201" s="10" t="n">
        <v>-0.0012975533803308</v>
      </c>
      <c r="G201" s="10" t="n">
        <v>0.000137881437938</v>
      </c>
      <c r="H201" s="7" t="n"/>
      <c r="I201" s="7" t="n"/>
      <c r="J201" s="9" t="n">
        <v>15</v>
      </c>
      <c r="K201" s="12" t="n">
        <v>2.842146214371153e-05</v>
      </c>
    </row>
    <row r="202">
      <c r="A202" s="7" t="inlineStr">
        <is>
          <t>2026-03-13</t>
        </is>
      </c>
      <c r="B202" s="7" t="n">
        <v>23</v>
      </c>
      <c r="C202" s="7" t="inlineStr">
        <is>
          <t>Diseased</t>
        </is>
      </c>
      <c r="D202" s="7" t="n">
        <v>15</v>
      </c>
      <c r="E202" s="12" t="n">
        <v>3.452727070882267e-05</v>
      </c>
      <c r="F202" s="10" t="n">
        <v>-0.001213167111079</v>
      </c>
      <c r="G202" s="10" t="n">
        <v>0.0001190155744549</v>
      </c>
      <c r="H202" s="7" t="n"/>
      <c r="I202" s="7" t="n"/>
      <c r="J202" s="9" t="n">
        <v>15</v>
      </c>
      <c r="K202" s="12" t="n">
        <v>3.452727070882267e-05</v>
      </c>
    </row>
    <row r="203">
      <c r="A203" s="7" t="inlineStr">
        <is>
          <t>2026-03-13</t>
        </is>
      </c>
      <c r="B203" s="7" t="n">
        <v>24</v>
      </c>
      <c r="C203" s="7" t="inlineStr">
        <is>
          <t>Diseased</t>
        </is>
      </c>
      <c r="D203" s="7" t="n">
        <v>15</v>
      </c>
      <c r="E203" s="12" t="n">
        <v>3.008659790434104e-05</v>
      </c>
      <c r="F203" s="10" t="n">
        <v>-0.001105934381484</v>
      </c>
      <c r="G203" s="10" t="n">
        <v>0.000101079543432</v>
      </c>
      <c r="H203" s="7" t="n"/>
      <c r="I203" s="7" t="n"/>
      <c r="J203" s="9" t="n">
        <v>15</v>
      </c>
      <c r="K203" s="12" t="n">
        <v>3.008659790434104e-05</v>
      </c>
    </row>
    <row r="204">
      <c r="A204" s="7" t="inlineStr">
        <is>
          <t>2026-03-13</t>
        </is>
      </c>
      <c r="B204" s="7" t="n">
        <v>25</v>
      </c>
      <c r="C204" s="7" t="inlineStr">
        <is>
          <t>Diseased</t>
        </is>
      </c>
      <c r="D204" s="7" t="n">
        <v>15</v>
      </c>
      <c r="E204" s="12" t="n">
        <v>2.739760023547047e-05</v>
      </c>
      <c r="F204" s="10" t="n">
        <v>-0.0012275437513979</v>
      </c>
      <c r="G204" s="10" t="n">
        <v>0.000198016564052</v>
      </c>
      <c r="H204" s="7" t="n"/>
      <c r="I204" s="7" t="n"/>
      <c r="J204" s="9" t="n">
        <v>15</v>
      </c>
      <c r="K204" s="12" t="n">
        <v>2.739760023547047e-05</v>
      </c>
    </row>
    <row r="205">
      <c r="A205" s="7" t="inlineStr">
        <is>
          <t>2026-03-13</t>
        </is>
      </c>
      <c r="B205" s="7" t="n">
        <v>26</v>
      </c>
      <c r="C205" s="7" t="inlineStr">
        <is>
          <t>Diseased</t>
        </is>
      </c>
      <c r="D205" s="7" t="n">
        <v>15</v>
      </c>
      <c r="E205" s="12" t="n">
        <v>3.090983634229704e-05</v>
      </c>
      <c r="F205" s="10" t="n">
        <v>-0.0011939187844599</v>
      </c>
      <c r="G205" s="10" t="n">
        <v>0.000140037139256</v>
      </c>
      <c r="H205" s="7" t="n"/>
      <c r="I205" s="7" t="n"/>
      <c r="J205" s="9" t="n">
        <v>15</v>
      </c>
      <c r="K205" s="12" t="n">
        <v>3.090983634229704e-05</v>
      </c>
    </row>
    <row r="206">
      <c r="A206" s="7" t="inlineStr">
        <is>
          <t>2026-03-13</t>
        </is>
      </c>
      <c r="B206" s="7" t="n">
        <v>27</v>
      </c>
      <c r="C206" s="7" t="inlineStr">
        <is>
          <t>Diseased</t>
        </is>
      </c>
      <c r="D206" s="7" t="n">
        <v>15</v>
      </c>
      <c r="E206" s="12" t="n">
        <v>2.919261199195976e-05</v>
      </c>
      <c r="F206" s="10" t="n">
        <v>-0.0011714994907379</v>
      </c>
      <c r="G206" s="10" t="n">
        <v>0.0001355826854699</v>
      </c>
      <c r="H206" s="7" t="n"/>
      <c r="I206" s="7" t="n"/>
      <c r="J206" s="9" t="n">
        <v>15</v>
      </c>
      <c r="K206" s="12" t="n">
        <v>2.919261199195976e-05</v>
      </c>
    </row>
    <row r="207">
      <c r="A207" s="7" t="inlineStr">
        <is>
          <t>2026-03-13</t>
        </is>
      </c>
      <c r="B207" s="7" t="n">
        <v>28</v>
      </c>
      <c r="C207" s="7" t="inlineStr">
        <is>
          <t>Diseased</t>
        </is>
      </c>
      <c r="D207" s="7" t="n">
        <v>15</v>
      </c>
      <c r="E207" s="12" t="n">
        <v>2.900729664374401e-05</v>
      </c>
      <c r="F207" s="10" t="n">
        <v>-0.0012693484624219</v>
      </c>
      <c r="G207" s="10" t="n">
        <v>9.034971395999181e-05</v>
      </c>
      <c r="H207" s="7" t="n"/>
      <c r="I207" s="7" t="n"/>
      <c r="J207" s="9" t="n">
        <v>15</v>
      </c>
      <c r="K207" s="12" t="n">
        <v>2.900729664374401e-05</v>
      </c>
    </row>
    <row r="208">
      <c r="A208" s="7" t="inlineStr">
        <is>
          <t>2026-03-13</t>
        </is>
      </c>
      <c r="B208" s="7" t="n">
        <v>29</v>
      </c>
      <c r="C208" s="7" t="inlineStr">
        <is>
          <t>Diseased</t>
        </is>
      </c>
      <c r="D208" s="7" t="n">
        <v>15</v>
      </c>
      <c r="E208" s="12" t="n">
        <v>2.863734190900071e-05</v>
      </c>
      <c r="F208" s="10" t="n">
        <v>-0.001316879192987</v>
      </c>
      <c r="G208" s="10" t="n">
        <v>1.637041568697262e-05</v>
      </c>
      <c r="H208" s="7" t="n"/>
      <c r="I208" s="7" t="n"/>
      <c r="J208" s="9" t="n">
        <v>15</v>
      </c>
      <c r="K208" s="12" t="n">
        <v>2.863734190900071e-05</v>
      </c>
    </row>
    <row r="209">
      <c r="A209" s="7" t="inlineStr">
        <is>
          <t>2026-03-13</t>
        </is>
      </c>
      <c r="B209" s="7" t="n">
        <v>30</v>
      </c>
      <c r="C209" s="7" t="inlineStr">
        <is>
          <t>Diseased</t>
        </is>
      </c>
      <c r="D209" s="7" t="n">
        <v>15</v>
      </c>
      <c r="E209" s="12" t="n">
        <v>2.916487088048507e-05</v>
      </c>
      <c r="F209" s="10" t="n">
        <v>-0.001282187302907</v>
      </c>
      <c r="G209" s="10" t="n">
        <v>9.232560793503986e-05</v>
      </c>
      <c r="H209" s="7" t="n"/>
      <c r="I209" s="7" t="n"/>
      <c r="J209" s="9" t="n">
        <v>15</v>
      </c>
      <c r="K209" s="12" t="n">
        <v>2.916487088048507e-05</v>
      </c>
    </row>
    <row r="210">
      <c r="A210" s="7" t="inlineStr">
        <is>
          <t>2026-03-13</t>
        </is>
      </c>
      <c r="B210" s="7" t="n">
        <v>31</v>
      </c>
      <c r="C210" s="7" t="inlineStr">
        <is>
          <t>Diseased</t>
        </is>
      </c>
      <c r="D210" s="7" t="n">
        <v>15</v>
      </c>
      <c r="E210" s="12" t="n">
        <v>2.787953119155117e-05</v>
      </c>
      <c r="F210" s="10" t="n">
        <v>-0.0013127386569969</v>
      </c>
      <c r="G210" s="10" t="n">
        <v>0.000103061397869</v>
      </c>
      <c r="H210" s="7" t="n"/>
      <c r="I210" s="7" t="n"/>
      <c r="J210" s="9" t="n">
        <v>15</v>
      </c>
      <c r="K210" s="12" t="n">
        <v>2.787953119155117e-05</v>
      </c>
    </row>
    <row r="211">
      <c r="A211" s="7" t="inlineStr">
        <is>
          <t>2026-03-13</t>
        </is>
      </c>
      <c r="B211" s="7" t="n">
        <v>32</v>
      </c>
      <c r="C211" s="7" t="inlineStr">
        <is>
          <t>Diseased</t>
        </is>
      </c>
      <c r="D211" s="7" t="n">
        <v>15</v>
      </c>
      <c r="E211" s="12" t="n">
        <v>2.884670320412813e-05</v>
      </c>
      <c r="F211" s="10" t="n">
        <v>-0.001218461990357</v>
      </c>
      <c r="G211" s="10" t="n">
        <v>0.000106803576152</v>
      </c>
      <c r="H211" s="7" t="n"/>
      <c r="I211" s="7" t="n"/>
      <c r="J211" s="9" t="n">
        <v>15</v>
      </c>
      <c r="K211" s="12" t="n">
        <v>2.884670320412813e-05</v>
      </c>
    </row>
    <row r="212">
      <c r="A212" s="7" t="inlineStr">
        <is>
          <t>2026-03-13</t>
        </is>
      </c>
      <c r="B212" s="7" t="n">
        <v>33</v>
      </c>
      <c r="C212" s="7" t="inlineStr">
        <is>
          <t>Diseased</t>
        </is>
      </c>
      <c r="D212" s="7" t="n">
        <v>15</v>
      </c>
      <c r="E212" s="12" t="n">
        <v>2.80403820039614e-05</v>
      </c>
      <c r="F212" s="10" t="n">
        <v>-0.0013776520888009</v>
      </c>
      <c r="G212" s="10" t="n">
        <v>0.000131521622341</v>
      </c>
      <c r="H212" s="7" t="n"/>
      <c r="I212" s="7" t="n"/>
      <c r="J212" s="9" t="n">
        <v>15</v>
      </c>
      <c r="K212" s="12" t="n">
        <v>2.80403820039614e-05</v>
      </c>
    </row>
    <row r="213">
      <c r="A213" s="7" t="inlineStr">
        <is>
          <t>2026-03-13</t>
        </is>
      </c>
      <c r="B213" s="7" t="n">
        <v>34</v>
      </c>
      <c r="C213" s="7" t="inlineStr">
        <is>
          <t>Diseased</t>
        </is>
      </c>
      <c r="D213" s="7" t="n">
        <v>15</v>
      </c>
      <c r="E213" s="12" t="n">
        <v>2.290450335044512e-05</v>
      </c>
      <c r="F213" s="10" t="n">
        <v>-0.0011974513530741</v>
      </c>
      <c r="G213" s="10" t="n">
        <v>-4.73797321319247e-05</v>
      </c>
      <c r="H213" s="7" t="n"/>
      <c r="I213" s="7" t="n"/>
      <c r="J213" s="9" t="n">
        <v>15</v>
      </c>
      <c r="K213" s="12" t="n">
        <v>2.290450335044512e-05</v>
      </c>
    </row>
    <row r="214">
      <c r="A214" s="7" t="inlineStr">
        <is>
          <t>2026-03-13</t>
        </is>
      </c>
      <c r="B214" s="7" t="n">
        <v>35</v>
      </c>
      <c r="C214" s="7" t="inlineStr">
        <is>
          <t>Diseased</t>
        </is>
      </c>
      <c r="D214" s="7" t="n">
        <v>15</v>
      </c>
      <c r="E214" s="12" t="n">
        <v>2.810911994980863e-05</v>
      </c>
      <c r="F214" s="10" t="n">
        <v>-0.0012413303057349</v>
      </c>
      <c r="G214" s="10" t="n">
        <v>4.795889059600045e-05</v>
      </c>
      <c r="H214" s="7" t="n"/>
      <c r="I214" s="7" t="n"/>
      <c r="J214" s="9" t="n">
        <v>15</v>
      </c>
      <c r="K214" s="12" t="n">
        <v>2.810911994980863e-05</v>
      </c>
    </row>
    <row r="215">
      <c r="A215" s="7" t="inlineStr">
        <is>
          <t>2026-03-13</t>
        </is>
      </c>
      <c r="B215" s="7" t="n">
        <v>36</v>
      </c>
      <c r="C215" s="7" t="inlineStr">
        <is>
          <t>Diseased</t>
        </is>
      </c>
      <c r="D215" s="7" t="n">
        <v>15</v>
      </c>
      <c r="E215" s="12" t="n">
        <v>2.885756401803436e-05</v>
      </c>
      <c r="F215" s="10" t="n">
        <v>-0.001291549205779</v>
      </c>
      <c r="G215" s="10" t="n">
        <v>7.782181104001862e-05</v>
      </c>
      <c r="H215" s="7" t="n"/>
      <c r="I215" s="7" t="n"/>
      <c r="J215" s="9" t="n">
        <v>15</v>
      </c>
      <c r="K215" s="12" t="n">
        <v>2.885756401803436e-05</v>
      </c>
    </row>
    <row r="216">
      <c r="A216" s="7" t="inlineStr">
        <is>
          <t>2026-03-13</t>
        </is>
      </c>
      <c r="B216" s="7" t="n">
        <v>37</v>
      </c>
      <c r="C216" s="7" t="inlineStr">
        <is>
          <t>Diseased</t>
        </is>
      </c>
      <c r="D216" s="7" t="n">
        <v>15</v>
      </c>
      <c r="E216" s="12" t="n">
        <v>2.9958368892815e-05</v>
      </c>
      <c r="F216" s="10" t="n">
        <v>-0.0012694458166759</v>
      </c>
      <c r="G216" s="10" t="n">
        <v>0.0001102139552429</v>
      </c>
      <c r="H216" s="7" t="n"/>
      <c r="I216" s="7" t="n"/>
      <c r="J216" s="9" t="n">
        <v>15</v>
      </c>
      <c r="K216" s="12" t="n">
        <v>2.9958368892815e-05</v>
      </c>
    </row>
    <row r="217">
      <c r="A217" s="7" t="inlineStr">
        <is>
          <t>2026-03-13</t>
        </is>
      </c>
      <c r="B217" s="7" t="n">
        <v>38</v>
      </c>
      <c r="C217" s="7" t="inlineStr">
        <is>
          <t>Diseased</t>
        </is>
      </c>
      <c r="D217" s="7" t="n">
        <v>15</v>
      </c>
      <c r="E217" s="12" t="n">
        <v>2.183545118040417e-05</v>
      </c>
      <c r="F217" s="10" t="n">
        <v>-0.0010401268800089</v>
      </c>
      <c r="G217" s="10" t="n">
        <v>-8.216698964502722e-05</v>
      </c>
      <c r="H217" s="7" t="n"/>
      <c r="I217" s="7" t="n"/>
      <c r="J217" s="9" t="n">
        <v>15</v>
      </c>
      <c r="K217" s="12" t="n">
        <v>2.183545118040417e-05</v>
      </c>
    </row>
    <row r="218">
      <c r="A218" s="7" t="inlineStr">
        <is>
          <t>2026-03-13</t>
        </is>
      </c>
      <c r="B218" s="7" t="n">
        <v>39</v>
      </c>
      <c r="C218" s="7" t="inlineStr">
        <is>
          <t>Diseased</t>
        </is>
      </c>
      <c r="D218" s="7" t="n">
        <v>15</v>
      </c>
      <c r="E218" s="12" t="n">
        <v>3.192193268490953e-05</v>
      </c>
      <c r="F218" s="10" t="n">
        <v>-0.001466073592503</v>
      </c>
      <c r="G218" s="10" t="n">
        <v>9.792645772299656e-05</v>
      </c>
      <c r="H218" s="7" t="n"/>
      <c r="I218" s="7" t="n"/>
      <c r="J218" s="9" t="n">
        <v>15</v>
      </c>
      <c r="K218" s="12" t="n">
        <v>3.192193268490953e-05</v>
      </c>
    </row>
    <row r="219">
      <c r="A219" s="7" t="inlineStr">
        <is>
          <t>2026-03-13</t>
        </is>
      </c>
      <c r="B219" s="7" t="n">
        <v>40</v>
      </c>
      <c r="C219" s="7" t="inlineStr">
        <is>
          <t>Diseased</t>
        </is>
      </c>
      <c r="D219" s="7" t="n">
        <v>15</v>
      </c>
      <c r="E219" s="12" t="n">
        <v>3.427415348563873e-05</v>
      </c>
      <c r="F219" s="10" t="n">
        <v>-0.001285197337468</v>
      </c>
      <c r="G219" s="10" t="n">
        <v>0.0001157581806179</v>
      </c>
      <c r="H219" s="7" t="n"/>
      <c r="I219" s="7" t="n"/>
      <c r="J219" s="9" t="n">
        <v>15</v>
      </c>
      <c r="K219" s="12" t="n">
        <v>3.427415348563873e-05</v>
      </c>
    </row>
    <row r="220">
      <c r="A220" s="7" t="inlineStr">
        <is>
          <t>2026-03-13</t>
        </is>
      </c>
      <c r="B220" s="7" t="n">
        <v>41</v>
      </c>
      <c r="C220" s="7" t="inlineStr">
        <is>
          <t>Diseased</t>
        </is>
      </c>
      <c r="D220" s="7" t="n">
        <v>15</v>
      </c>
      <c r="E220" s="12" t="n">
        <v>2.276552700860866e-05</v>
      </c>
      <c r="F220" s="10" t="n">
        <v>-0.001256972551346</v>
      </c>
      <c r="G220" s="10" t="n">
        <v>1.104374726695889e-05</v>
      </c>
      <c r="H220" s="7" t="n"/>
      <c r="I220" s="7" t="n"/>
      <c r="J220" s="9" t="n">
        <v>15</v>
      </c>
      <c r="K220" s="12" t="n">
        <v>2.276552700860866e-05</v>
      </c>
    </row>
    <row r="221">
      <c r="A221" s="7" t="inlineStr">
        <is>
          <t>2026-03-13</t>
        </is>
      </c>
      <c r="B221" s="7" t="n">
        <v>42</v>
      </c>
      <c r="C221" s="7" t="inlineStr">
        <is>
          <t>Diseased</t>
        </is>
      </c>
      <c r="D221" s="7" t="n">
        <v>15</v>
      </c>
      <c r="E221" s="12" t="n">
        <v>2.337590531978279e-05</v>
      </c>
      <c r="F221" s="10" t="n">
        <v>-0.0012527962525681</v>
      </c>
      <c r="G221" s="10" t="n">
        <v>5.1740805309064e-05</v>
      </c>
      <c r="H221" s="7" t="n"/>
      <c r="I221" s="7" t="n"/>
      <c r="J221" s="9" t="n">
        <v>15</v>
      </c>
      <c r="K221" s="12" t="n">
        <v>2.337590531978279e-05</v>
      </c>
    </row>
    <row r="222">
      <c r="A222" s="7" t="inlineStr">
        <is>
          <t>2026-03-13</t>
        </is>
      </c>
      <c r="B222" s="7" t="n">
        <v>43</v>
      </c>
      <c r="C222" s="7" t="inlineStr">
        <is>
          <t>Diseased</t>
        </is>
      </c>
      <c r="D222" s="7" t="n">
        <v>15</v>
      </c>
      <c r="E222" s="12" t="n">
        <v>2.913564369956977e-05</v>
      </c>
      <c r="F222" s="10" t="n">
        <v>-0.0010920087496429</v>
      </c>
      <c r="G222" s="10" t="n">
        <v>9.874204794396713e-05</v>
      </c>
      <c r="H222" s="7" t="n"/>
      <c r="I222" s="7" t="n"/>
      <c r="J222" s="9" t="n">
        <v>15</v>
      </c>
      <c r="K222" s="12" t="n">
        <v>2.913564369956977e-05</v>
      </c>
    </row>
    <row r="223">
      <c r="A223" s="7" t="inlineStr">
        <is>
          <t>2026-03-13</t>
        </is>
      </c>
      <c r="B223" s="7" t="n">
        <v>44</v>
      </c>
      <c r="C223" s="7" t="inlineStr">
        <is>
          <t>Diseased</t>
        </is>
      </c>
      <c r="D223" s="7" t="n">
        <v>15</v>
      </c>
      <c r="E223" s="12" t="n">
        <v>3.163190065314935e-05</v>
      </c>
      <c r="F223" s="10" t="n">
        <v>-0.0015153805414829</v>
      </c>
      <c r="G223" s="10" t="n">
        <v>0.0001110980908079</v>
      </c>
      <c r="H223" s="7" t="n"/>
      <c r="I223" s="7" t="n"/>
      <c r="J223" s="9" t="n">
        <v>15</v>
      </c>
      <c r="K223" s="12" t="n">
        <v>3.163190065314935e-05</v>
      </c>
    </row>
    <row r="224">
      <c r="A224" s="7" t="inlineStr">
        <is>
          <t>2026-03-13</t>
        </is>
      </c>
      <c r="B224" s="7" t="n">
        <v>45</v>
      </c>
      <c r="C224" s="7" t="inlineStr">
        <is>
          <t>Diseased</t>
        </is>
      </c>
      <c r="D224" s="7" t="n">
        <v>15</v>
      </c>
      <c r="E224" s="12" t="n">
        <v>2.750250244900483e-05</v>
      </c>
      <c r="F224" s="10" t="n">
        <v>-0.0015248020490009</v>
      </c>
      <c r="G224" s="10" t="n">
        <v>7.333954175300916e-05</v>
      </c>
      <c r="H224" s="7" t="n"/>
      <c r="I224" s="7" t="n"/>
      <c r="J224" s="9" t="n">
        <v>15</v>
      </c>
      <c r="K224" s="12" t="n">
        <v>2.750250244900483e-05</v>
      </c>
    </row>
    <row r="225">
      <c r="A225" s="7" t="inlineStr">
        <is>
          <t>2026-03-13</t>
        </is>
      </c>
      <c r="B225" s="7" t="n">
        <v>46</v>
      </c>
      <c r="C225" s="7" t="inlineStr">
        <is>
          <t>Diseased</t>
        </is>
      </c>
      <c r="D225" s="7" t="n">
        <v>15</v>
      </c>
      <c r="E225" s="12" t="n">
        <v>3.042594920667754e-05</v>
      </c>
      <c r="F225" s="10" t="n">
        <v>-0.0013446350892389</v>
      </c>
      <c r="G225" s="10" t="n">
        <v>4.463295141798884e-05</v>
      </c>
      <c r="H225" s="7" t="n"/>
      <c r="I225" s="7" t="n"/>
      <c r="J225" s="9" t="n">
        <v>15</v>
      </c>
      <c r="K225" s="12" t="n">
        <v>3.042594920667754e-05</v>
      </c>
    </row>
    <row r="226">
      <c r="A226" s="7" t="inlineStr">
        <is>
          <t>2026-03-13</t>
        </is>
      </c>
      <c r="B226" s="7" t="n">
        <v>47</v>
      </c>
      <c r="C226" s="7" t="inlineStr">
        <is>
          <t>Diseased</t>
        </is>
      </c>
      <c r="D226" s="7" t="n">
        <v>15</v>
      </c>
      <c r="E226" s="12" t="n">
        <v>2.963362115751748e-05</v>
      </c>
      <c r="F226" s="10" t="n">
        <v>-0.0013875762621561</v>
      </c>
      <c r="G226" s="10" t="n">
        <v>3.728071848599357e-05</v>
      </c>
      <c r="H226" s="7" t="n"/>
      <c r="I226" s="7" t="n"/>
      <c r="J226" s="9" t="n">
        <v>15</v>
      </c>
      <c r="K226" s="12" t="n">
        <v>2.963362115751748e-05</v>
      </c>
    </row>
    <row r="227">
      <c r="A227" s="7" t="inlineStr">
        <is>
          <t>2026-03-13</t>
        </is>
      </c>
      <c r="B227" s="7" t="n">
        <v>48</v>
      </c>
      <c r="C227" s="7" t="inlineStr">
        <is>
          <t>Diseased</t>
        </is>
      </c>
      <c r="D227" s="7" t="n">
        <v>15</v>
      </c>
      <c r="E227" s="12" t="n">
        <v>3.043314341251521e-05</v>
      </c>
      <c r="F227" s="10" t="n">
        <v>-0.0013637860616049</v>
      </c>
      <c r="G227" s="10" t="n">
        <v>2.892017364400368e-05</v>
      </c>
      <c r="H227" s="7" t="n"/>
      <c r="I227" s="7" t="n"/>
      <c r="J227" s="9" t="n">
        <v>15</v>
      </c>
      <c r="K227" s="12" t="n">
        <v>3.043314341251521e-05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  <col width="17" customWidth="1" min="5" max="5"/>
    <col width="16" customWidth="1" min="6" max="6"/>
    <col width="17" customWidth="1" min="7" max="7"/>
    <col width="16" customWidth="1" min="8" max="8"/>
    <col width="17" customWidth="1" min="9" max="9"/>
  </cols>
  <sheetData>
    <row r="1">
      <c r="A1" s="1" t="inlineStr">
        <is>
          <t>Step 3 - Mean plot-average spectra of healthy and diseased plots</t>
        </is>
      </c>
    </row>
    <row r="2">
      <c r="A2" s="2" t="inlineStr">
        <is>
          <t>Raw plot-average reflectance resampled to 10 nm (mean of the 1-nm values within +/-5 nm). Difference = diseased - healthy. Columns R onward are Excel formulas.</t>
        </is>
      </c>
    </row>
    <row r="3">
      <c r="A3" s="2" t="inlineStr">
        <is>
          <t>Method reference(s): Zhang et al. 2012; Mandal et al. 2022</t>
        </is>
      </c>
    </row>
    <row r="5">
      <c r="A5" s="6" t="inlineStr">
        <is>
          <t>Wavelength_nm</t>
        </is>
      </c>
      <c r="B5" s="6" t="inlineStr">
        <is>
          <t>11 Feb Healthy</t>
        </is>
      </c>
      <c r="C5" s="6" t="inlineStr">
        <is>
          <t>11 Feb Diseased</t>
        </is>
      </c>
      <c r="D5" s="6" t="inlineStr">
        <is>
          <t>24 Feb Healthy</t>
        </is>
      </c>
      <c r="E5" s="6" t="inlineStr">
        <is>
          <t>24 Feb Diseased</t>
        </is>
      </c>
      <c r="F5" s="6" t="inlineStr">
        <is>
          <t>03 Mar Healthy</t>
        </is>
      </c>
      <c r="G5" s="6" t="inlineStr">
        <is>
          <t>03 Mar Diseased</t>
        </is>
      </c>
      <c r="H5" s="6" t="inlineStr">
        <is>
          <t>13 Mar Healthy</t>
        </is>
      </c>
      <c r="I5" s="6" t="inlineStr">
        <is>
          <t>13 Mar Diseased</t>
        </is>
      </c>
      <c r="J5" s="3" t="inlineStr">
        <is>
          <t>11 Feb D-H</t>
        </is>
      </c>
      <c r="K5" s="3" t="inlineStr">
        <is>
          <t>24 Feb D-H</t>
        </is>
      </c>
      <c r="L5" s="3" t="inlineStr">
        <is>
          <t>03 Mar D-H</t>
        </is>
      </c>
      <c r="M5" s="3" t="inlineStr">
        <is>
          <t>13 Mar D-H</t>
        </is>
      </c>
    </row>
    <row r="6">
      <c r="A6" s="7" t="n">
        <v>400</v>
      </c>
      <c r="B6" s="11" t="n">
        <v>0.3005707747958325</v>
      </c>
      <c r="C6" s="11" t="n">
        <v>0.2937994421494228</v>
      </c>
      <c r="D6" s="11" t="n">
        <v>0.2783312890264725</v>
      </c>
      <c r="E6" s="11" t="n">
        <v>0.277566727998632</v>
      </c>
      <c r="F6" s="11" t="n">
        <v>0.2769472938168932</v>
      </c>
      <c r="G6" s="11" t="n">
        <v>0.2999392439204233</v>
      </c>
      <c r="H6" s="11" t="n">
        <v>0.0889834445935708</v>
      </c>
      <c r="I6" s="11" t="n">
        <v>0.0929613562314598</v>
      </c>
      <c r="J6" s="13">
        <f>C6-B6</f>
        <v/>
      </c>
      <c r="K6" s="13">
        <f>E6-D6</f>
        <v/>
      </c>
      <c r="L6" s="13">
        <f>G6-F6</f>
        <v/>
      </c>
      <c r="M6" s="13">
        <f>I6-H6</f>
        <v/>
      </c>
    </row>
    <row r="7">
      <c r="A7" s="7" t="n">
        <v>410</v>
      </c>
      <c r="B7" s="11" t="n">
        <v>0.2910984926960535</v>
      </c>
      <c r="C7" s="11" t="n">
        <v>0.2838245195564297</v>
      </c>
      <c r="D7" s="11" t="n">
        <v>0.2689041756921345</v>
      </c>
      <c r="E7" s="11" t="n">
        <v>0.270677312836051</v>
      </c>
      <c r="F7" s="11" t="n">
        <v>0.2690828329159154</v>
      </c>
      <c r="G7" s="11" t="n">
        <v>0.2914675346072073</v>
      </c>
      <c r="H7" s="11" t="n">
        <v>0.0920482404426568</v>
      </c>
      <c r="I7" s="11" t="n">
        <v>0.09584292803373599</v>
      </c>
      <c r="J7" s="13">
        <f>C7-B7</f>
        <v/>
      </c>
      <c r="K7" s="13">
        <f>E7-D7</f>
        <v/>
      </c>
      <c r="L7" s="13">
        <f>G7-F7</f>
        <v/>
      </c>
      <c r="M7" s="13">
        <f>I7-H7</f>
        <v/>
      </c>
    </row>
    <row r="8">
      <c r="A8" s="7" t="n">
        <v>420</v>
      </c>
      <c r="B8" s="11" t="n">
        <v>0.2772087135386689</v>
      </c>
      <c r="C8" s="11" t="n">
        <v>0.2699045855717528</v>
      </c>
      <c r="D8" s="11" t="n">
        <v>0.2547699317267096</v>
      </c>
      <c r="E8" s="11" t="n">
        <v>0.2597449190997416</v>
      </c>
      <c r="F8" s="11" t="n">
        <v>0.2560827387151894</v>
      </c>
      <c r="G8" s="11" t="n">
        <v>0.2780759665480367</v>
      </c>
      <c r="H8" s="11" t="n">
        <v>0.0938230993364144</v>
      </c>
      <c r="I8" s="11" t="n">
        <v>0.0978846505718927</v>
      </c>
      <c r="J8" s="13">
        <f>C8-B8</f>
        <v/>
      </c>
      <c r="K8" s="13">
        <f>E8-D8</f>
        <v/>
      </c>
      <c r="L8" s="13">
        <f>G8-F8</f>
        <v/>
      </c>
      <c r="M8" s="13">
        <f>I8-H8</f>
        <v/>
      </c>
    </row>
    <row r="9">
      <c r="A9" s="7" t="n">
        <v>430</v>
      </c>
      <c r="B9" s="11" t="n">
        <v>0.2604395180319747</v>
      </c>
      <c r="C9" s="11" t="n">
        <v>0.2530215387805193</v>
      </c>
      <c r="D9" s="11" t="n">
        <v>0.2371711042606169</v>
      </c>
      <c r="E9" s="11" t="n">
        <v>0.2441021221889942</v>
      </c>
      <c r="F9" s="11" t="n">
        <v>0.2390228789713648</v>
      </c>
      <c r="G9" s="11" t="n">
        <v>0.2606598891317845</v>
      </c>
      <c r="H9" s="11" t="n">
        <v>0.0949771810288506</v>
      </c>
      <c r="I9" s="11" t="n">
        <v>0.09924523503968009</v>
      </c>
      <c r="J9" s="13">
        <f>C9-B9</f>
        <v/>
      </c>
      <c r="K9" s="13">
        <f>E9-D9</f>
        <v/>
      </c>
      <c r="L9" s="13">
        <f>G9-F9</f>
        <v/>
      </c>
      <c r="M9" s="13">
        <f>I9-H9</f>
        <v/>
      </c>
    </row>
    <row r="10">
      <c r="A10" s="7" t="n">
        <v>440</v>
      </c>
      <c r="B10" s="11" t="n">
        <v>0.2422955626552856</v>
      </c>
      <c r="C10" s="11" t="n">
        <v>0.2349549020274922</v>
      </c>
      <c r="D10" s="11" t="n">
        <v>0.2189699510526326</v>
      </c>
      <c r="E10" s="11" t="n">
        <v>0.2274271171609009</v>
      </c>
      <c r="F10" s="11" t="n">
        <v>0.2216594140976667</v>
      </c>
      <c r="G10" s="11" t="n">
        <v>0.243705375627787</v>
      </c>
      <c r="H10" s="11" t="n">
        <v>0.09537979233665041</v>
      </c>
      <c r="I10" s="11" t="n">
        <v>0.0999965849380802</v>
      </c>
      <c r="J10" s="13">
        <f>C10-B10</f>
        <v/>
      </c>
      <c r="K10" s="13">
        <f>E10-D10</f>
        <v/>
      </c>
      <c r="L10" s="13">
        <f>G10-F10</f>
        <v/>
      </c>
      <c r="M10" s="13">
        <f>I10-H10</f>
        <v/>
      </c>
    </row>
    <row r="11">
      <c r="A11" s="7" t="n">
        <v>450</v>
      </c>
      <c r="B11" s="11" t="n">
        <v>0.2263973917467175</v>
      </c>
      <c r="C11" s="11" t="n">
        <v>0.2193947871608867</v>
      </c>
      <c r="D11" s="11" t="n">
        <v>0.2046119249115388</v>
      </c>
      <c r="E11" s="11" t="n">
        <v>0.2143480187075006</v>
      </c>
      <c r="F11" s="11" t="n">
        <v>0.208188763619573</v>
      </c>
      <c r="G11" s="11" t="n">
        <v>0.2310136877635011</v>
      </c>
      <c r="H11" s="11" t="n">
        <v>0.0966399720904452</v>
      </c>
      <c r="I11" s="11" t="n">
        <v>0.1016466579061968</v>
      </c>
      <c r="J11" s="13">
        <f>C11-B11</f>
        <v/>
      </c>
      <c r="K11" s="13">
        <f>E11-D11</f>
        <v/>
      </c>
      <c r="L11" s="13">
        <f>G11-F11</f>
        <v/>
      </c>
      <c r="M11" s="13">
        <f>I11-H11</f>
        <v/>
      </c>
    </row>
    <row r="12">
      <c r="A12" s="7" t="n">
        <v>460</v>
      </c>
      <c r="B12" s="11" t="n">
        <v>0.2108448623507111</v>
      </c>
      <c r="C12" s="11" t="n">
        <v>0.2040156522462214</v>
      </c>
      <c r="D12" s="11" t="n">
        <v>0.1907612461044833</v>
      </c>
      <c r="E12" s="11" t="n">
        <v>0.2009543378954685</v>
      </c>
      <c r="F12" s="11" t="n">
        <v>0.1949530792319112</v>
      </c>
      <c r="G12" s="11" t="n">
        <v>0.2179181796836632</v>
      </c>
      <c r="H12" s="11" t="n">
        <v>0.0978987119781474</v>
      </c>
      <c r="I12" s="11" t="n">
        <v>0.1032743680166701</v>
      </c>
      <c r="J12" s="13">
        <f>C12-B12</f>
        <v/>
      </c>
      <c r="K12" s="13">
        <f>E12-D12</f>
        <v/>
      </c>
      <c r="L12" s="13">
        <f>G12-F12</f>
        <v/>
      </c>
      <c r="M12" s="13">
        <f>I12-H12</f>
        <v/>
      </c>
    </row>
    <row r="13">
      <c r="A13" s="7" t="n">
        <v>470</v>
      </c>
      <c r="B13" s="11" t="n">
        <v>0.1959175091788725</v>
      </c>
      <c r="C13" s="11" t="n">
        <v>0.1893126872319866</v>
      </c>
      <c r="D13" s="11" t="n">
        <v>0.1770545170125034</v>
      </c>
      <c r="E13" s="11" t="n">
        <v>0.1874894123400251</v>
      </c>
      <c r="F13" s="11" t="n">
        <v>0.1814292902609816</v>
      </c>
      <c r="G13" s="11" t="n">
        <v>0.204272478191113</v>
      </c>
      <c r="H13" s="11" t="n">
        <v>0.0981077643525269</v>
      </c>
      <c r="I13" s="11" t="n">
        <v>0.1040994346645419</v>
      </c>
      <c r="J13" s="13">
        <f>C13-B13</f>
        <v/>
      </c>
      <c r="K13" s="13">
        <f>E13-D13</f>
        <v/>
      </c>
      <c r="L13" s="13">
        <f>G13-F13</f>
        <v/>
      </c>
      <c r="M13" s="13">
        <f>I13-H13</f>
        <v/>
      </c>
    </row>
    <row r="14">
      <c r="A14" s="7" t="n">
        <v>480</v>
      </c>
      <c r="B14" s="11" t="n">
        <v>0.1831300907664829</v>
      </c>
      <c r="C14" s="11" t="n">
        <v>0.1768372779974231</v>
      </c>
      <c r="D14" s="11" t="n">
        <v>0.1655355552211403</v>
      </c>
      <c r="E14" s="11" t="n">
        <v>0.1761118290090451</v>
      </c>
      <c r="F14" s="11" t="n">
        <v>0.1701984581503052</v>
      </c>
      <c r="G14" s="11" t="n">
        <v>0.1929908197759478</v>
      </c>
      <c r="H14" s="11" t="n">
        <v>0.0983216936665552</v>
      </c>
      <c r="I14" s="11" t="n">
        <v>0.1047319449863776</v>
      </c>
      <c r="J14" s="13">
        <f>C14-B14</f>
        <v/>
      </c>
      <c r="K14" s="13">
        <f>E14-D14</f>
        <v/>
      </c>
      <c r="L14" s="13">
        <f>G14-F14</f>
        <v/>
      </c>
      <c r="M14" s="13">
        <f>I14-H14</f>
        <v/>
      </c>
    </row>
    <row r="15">
      <c r="A15" s="7" t="n">
        <v>490</v>
      </c>
      <c r="B15" s="11" t="n">
        <v>0.173101824949737</v>
      </c>
      <c r="C15" s="11" t="n">
        <v>0.1671324652916303</v>
      </c>
      <c r="D15" s="11" t="n">
        <v>0.1570351674600884</v>
      </c>
      <c r="E15" s="11" t="n">
        <v>0.1679132207151916</v>
      </c>
      <c r="F15" s="11" t="n">
        <v>0.1622017934642456</v>
      </c>
      <c r="G15" s="11" t="n">
        <v>0.1854459870178943</v>
      </c>
      <c r="H15" s="11" t="n">
        <v>0.099827622567062</v>
      </c>
      <c r="I15" s="11" t="n">
        <v>0.1066510827377163</v>
      </c>
      <c r="J15" s="13">
        <f>C15-B15</f>
        <v/>
      </c>
      <c r="K15" s="13">
        <f>E15-D15</f>
        <v/>
      </c>
      <c r="L15" s="13">
        <f>G15-F15</f>
        <v/>
      </c>
      <c r="M15" s="13">
        <f>I15-H15</f>
        <v/>
      </c>
    </row>
    <row r="16">
      <c r="A16" s="7" t="n">
        <v>500</v>
      </c>
      <c r="B16" s="11" t="n">
        <v>0.1690093601950341</v>
      </c>
      <c r="C16" s="11" t="n">
        <v>0.1632390099984628</v>
      </c>
      <c r="D16" s="11" t="n">
        <v>0.1554521601371191</v>
      </c>
      <c r="E16" s="11" t="n">
        <v>0.1675626208053695</v>
      </c>
      <c r="F16" s="11" t="n">
        <v>0.1613908582677444</v>
      </c>
      <c r="G16" s="11" t="n">
        <v>0.1864781887981076</v>
      </c>
      <c r="H16" s="11" t="n">
        <v>0.1053106014409827</v>
      </c>
      <c r="I16" s="11" t="n">
        <v>0.1124817965648792</v>
      </c>
      <c r="J16" s="13">
        <f>C16-B16</f>
        <v/>
      </c>
      <c r="K16" s="13">
        <f>E16-D16</f>
        <v/>
      </c>
      <c r="L16" s="13">
        <f>G16-F16</f>
        <v/>
      </c>
      <c r="M16" s="13">
        <f>I16-H16</f>
        <v/>
      </c>
    </row>
    <row r="17">
      <c r="A17" s="7" t="n">
        <v>510</v>
      </c>
      <c r="B17" s="11" t="n">
        <v>0.177186948157571</v>
      </c>
      <c r="C17" s="11" t="n">
        <v>0.1710868159378017</v>
      </c>
      <c r="D17" s="11" t="n">
        <v>0.1678827652362762</v>
      </c>
      <c r="E17" s="11" t="n">
        <v>0.181907623982126</v>
      </c>
      <c r="F17" s="11" t="n">
        <v>0.17432253713961</v>
      </c>
      <c r="G17" s="11" t="n">
        <v>0.2019934488915735</v>
      </c>
      <c r="H17" s="11" t="n">
        <v>0.1189559397805068</v>
      </c>
      <c r="I17" s="11" t="n">
        <v>0.125576317279979</v>
      </c>
      <c r="J17" s="13">
        <f>C17-B17</f>
        <v/>
      </c>
      <c r="K17" s="13">
        <f>E17-D17</f>
        <v/>
      </c>
      <c r="L17" s="13">
        <f>G17-F17</f>
        <v/>
      </c>
      <c r="M17" s="13">
        <f>I17-H17</f>
        <v/>
      </c>
    </row>
    <row r="18">
      <c r="A18" s="7" t="n">
        <v>520</v>
      </c>
      <c r="B18" s="11" t="n">
        <v>0.2078520032749684</v>
      </c>
      <c r="C18" s="11" t="n">
        <v>0.2004699722760254</v>
      </c>
      <c r="D18" s="11" t="n">
        <v>0.2041469567489845</v>
      </c>
      <c r="E18" s="11" t="n">
        <v>0.2194788016668624</v>
      </c>
      <c r="F18" s="11" t="n">
        <v>0.2094082870555145</v>
      </c>
      <c r="G18" s="11" t="n">
        <v>0.2368619658301274</v>
      </c>
      <c r="H18" s="11" t="n">
        <v>0.1450841704590453</v>
      </c>
      <c r="I18" s="11" t="n">
        <v>0.1490221797661097</v>
      </c>
      <c r="J18" s="13">
        <f>C18-B18</f>
        <v/>
      </c>
      <c r="K18" s="13">
        <f>E18-D18</f>
        <v/>
      </c>
      <c r="L18" s="13">
        <f>G18-F18</f>
        <v/>
      </c>
      <c r="M18" s="13">
        <f>I18-H18</f>
        <v/>
      </c>
    </row>
    <row r="19">
      <c r="A19" s="7" t="n">
        <v>530</v>
      </c>
      <c r="B19" s="11" t="n">
        <v>0.248638773723333</v>
      </c>
      <c r="C19" s="11" t="n">
        <v>0.2391807246318571</v>
      </c>
      <c r="D19" s="11" t="n">
        <v>0.2483411306101415</v>
      </c>
      <c r="E19" s="11" t="n">
        <v>0.2633289936874752</v>
      </c>
      <c r="F19" s="11" t="n">
        <v>0.2501131705249901</v>
      </c>
      <c r="G19" s="11" t="n">
        <v>0.273175333691416</v>
      </c>
      <c r="H19" s="11" t="n">
        <v>0.17387796908755</v>
      </c>
      <c r="I19" s="11" t="n">
        <v>0.1739607992754491</v>
      </c>
      <c r="J19" s="13">
        <f>C19-B19</f>
        <v/>
      </c>
      <c r="K19" s="13">
        <f>E19-D19</f>
        <v/>
      </c>
      <c r="L19" s="13">
        <f>G19-F19</f>
        <v/>
      </c>
      <c r="M19" s="13">
        <f>I19-H19</f>
        <v/>
      </c>
    </row>
    <row r="20">
      <c r="A20" s="7" t="n">
        <v>540</v>
      </c>
      <c r="B20" s="11" t="n">
        <v>0.2663866353048771</v>
      </c>
      <c r="C20" s="11" t="n">
        <v>0.2558024777734171</v>
      </c>
      <c r="D20" s="11" t="n">
        <v>0.266613185543705</v>
      </c>
      <c r="E20" s="11" t="n">
        <v>0.2816095640289563</v>
      </c>
      <c r="F20" s="11" t="n">
        <v>0.2651211010637107</v>
      </c>
      <c r="G20" s="11" t="n">
        <v>0.2862425204007714</v>
      </c>
      <c r="H20" s="11" t="n">
        <v>0.1886547240394133</v>
      </c>
      <c r="I20" s="11" t="n">
        <v>0.1868231237058838</v>
      </c>
      <c r="J20" s="13">
        <f>C20-B20</f>
        <v/>
      </c>
      <c r="K20" s="13">
        <f>E20-D20</f>
        <v/>
      </c>
      <c r="L20" s="13">
        <f>G20-F20</f>
        <v/>
      </c>
      <c r="M20" s="13">
        <f>I20-H20</f>
        <v/>
      </c>
    </row>
    <row r="21">
      <c r="A21" s="7" t="n">
        <v>550</v>
      </c>
      <c r="B21" s="11" t="n">
        <v>0.2678806862690383</v>
      </c>
      <c r="C21" s="11" t="n">
        <v>0.2572431237167782</v>
      </c>
      <c r="D21" s="11" t="n">
        <v>0.2682435110763267</v>
      </c>
      <c r="E21" s="11" t="n">
        <v>0.2835093370245563</v>
      </c>
      <c r="F21" s="11" t="n">
        <v>0.2649765642014918</v>
      </c>
      <c r="G21" s="11" t="n">
        <v>0.2864428184512588</v>
      </c>
      <c r="H21" s="11" t="n">
        <v>0.1944484714280676</v>
      </c>
      <c r="I21" s="11" t="n">
        <v>0.1923046565221415</v>
      </c>
      <c r="J21" s="13">
        <f>C21-B21</f>
        <v/>
      </c>
      <c r="K21" s="13">
        <f>E21-D21</f>
        <v/>
      </c>
      <c r="L21" s="13">
        <f>G21-F21</f>
        <v/>
      </c>
      <c r="M21" s="13">
        <f>I21-H21</f>
        <v/>
      </c>
    </row>
    <row r="22">
      <c r="A22" s="7" t="n">
        <v>560</v>
      </c>
      <c r="B22" s="11" t="n">
        <v>0.2531931800422844</v>
      </c>
      <c r="C22" s="11" t="n">
        <v>0.243193096826198</v>
      </c>
      <c r="D22" s="11" t="n">
        <v>0.2537546460206311</v>
      </c>
      <c r="E22" s="11" t="n">
        <v>0.2696778051568955</v>
      </c>
      <c r="F22" s="11" t="n">
        <v>0.2505197881272545</v>
      </c>
      <c r="G22" s="11" t="n">
        <v>0.2742005652023687</v>
      </c>
      <c r="H22" s="11" t="n">
        <v>0.1912308619392139</v>
      </c>
      <c r="I22" s="11" t="n">
        <v>0.190790419443338</v>
      </c>
      <c r="J22" s="13">
        <f>C22-B22</f>
        <v/>
      </c>
      <c r="K22" s="13">
        <f>E22-D22</f>
        <v/>
      </c>
      <c r="L22" s="13">
        <f>G22-F22</f>
        <v/>
      </c>
      <c r="M22" s="13">
        <f>I22-H22</f>
        <v/>
      </c>
    </row>
    <row r="23">
      <c r="A23" s="7" t="n">
        <v>570</v>
      </c>
      <c r="B23" s="11" t="n">
        <v>0.2211028709455773</v>
      </c>
      <c r="C23" s="11" t="n">
        <v>0.212578722321325</v>
      </c>
      <c r="D23" s="11" t="n">
        <v>0.2209544563045105</v>
      </c>
      <c r="E23" s="11" t="n">
        <v>0.2386580576264748</v>
      </c>
      <c r="F23" s="11" t="n">
        <v>0.2191547663951362</v>
      </c>
      <c r="G23" s="11" t="n">
        <v>0.2475367932214781</v>
      </c>
      <c r="H23" s="11" t="n">
        <v>0.1759772959544703</v>
      </c>
      <c r="I23" s="11" t="n">
        <v>0.1797119049341591</v>
      </c>
      <c r="J23" s="13">
        <f>C23-B23</f>
        <v/>
      </c>
      <c r="K23" s="13">
        <f>E23-D23</f>
        <v/>
      </c>
      <c r="L23" s="13">
        <f>G23-F23</f>
        <v/>
      </c>
      <c r="M23" s="13">
        <f>I23-H23</f>
        <v/>
      </c>
    </row>
    <row r="24">
      <c r="A24" s="7" t="n">
        <v>580</v>
      </c>
      <c r="B24" s="11" t="n">
        <v>0.1889404181804922</v>
      </c>
      <c r="C24" s="11" t="n">
        <v>0.1821142841144293</v>
      </c>
      <c r="D24" s="11" t="n">
        <v>0.1876915848227563</v>
      </c>
      <c r="E24" s="11" t="n">
        <v>0.2065710757590003</v>
      </c>
      <c r="F24" s="11" t="n">
        <v>0.187910461563755</v>
      </c>
      <c r="G24" s="11" t="n">
        <v>0.2198817857465258</v>
      </c>
      <c r="H24" s="11" t="n">
        <v>0.159131441389521</v>
      </c>
      <c r="I24" s="11" t="n">
        <v>0.1668228236075353</v>
      </c>
      <c r="J24" s="13">
        <f>C24-B24</f>
        <v/>
      </c>
      <c r="K24" s="13">
        <f>E24-D24</f>
        <v/>
      </c>
      <c r="L24" s="13">
        <f>G24-F24</f>
        <v/>
      </c>
      <c r="M24" s="13">
        <f>I24-H24</f>
        <v/>
      </c>
    </row>
    <row r="25">
      <c r="A25" s="7" t="n">
        <v>590</v>
      </c>
      <c r="B25" s="11" t="n">
        <v>0.1706861583033094</v>
      </c>
      <c r="C25" s="11" t="n">
        <v>0.1648465436352072</v>
      </c>
      <c r="D25" s="11" t="n">
        <v>0.1685155167071908</v>
      </c>
      <c r="E25" s="11" t="n">
        <v>0.1874605089094904</v>
      </c>
      <c r="F25" s="11" t="n">
        <v>0.1696205108667965</v>
      </c>
      <c r="G25" s="11" t="n">
        <v>0.2028709235207902</v>
      </c>
      <c r="H25" s="11" t="n">
        <v>0.1492662377103612</v>
      </c>
      <c r="I25" s="11" t="n">
        <v>0.1594735176792299</v>
      </c>
      <c r="J25" s="13">
        <f>C25-B25</f>
        <v/>
      </c>
      <c r="K25" s="13">
        <f>E25-D25</f>
        <v/>
      </c>
      <c r="L25" s="13">
        <f>G25-F25</f>
        <v/>
      </c>
      <c r="M25" s="13">
        <f>I25-H25</f>
        <v/>
      </c>
    </row>
    <row r="26">
      <c r="A26" s="7" t="n">
        <v>600</v>
      </c>
      <c r="B26" s="11" t="n">
        <v>0.1612350984442013</v>
      </c>
      <c r="C26" s="11" t="n">
        <v>0.1558453110412315</v>
      </c>
      <c r="D26" s="11" t="n">
        <v>0.1584485700940368</v>
      </c>
      <c r="E26" s="11" t="n">
        <v>0.1770982793346047</v>
      </c>
      <c r="F26" s="11" t="n">
        <v>0.1598418160514147</v>
      </c>
      <c r="G26" s="11" t="n">
        <v>0.1933655810383735</v>
      </c>
      <c r="H26" s="11" t="n">
        <v>0.1444717369766699</v>
      </c>
      <c r="I26" s="11" t="n">
        <v>0.1564116491680896</v>
      </c>
      <c r="J26" s="13">
        <f>C26-B26</f>
        <v/>
      </c>
      <c r="K26" s="13">
        <f>E26-D26</f>
        <v/>
      </c>
      <c r="L26" s="13">
        <f>G26-F26</f>
        <v/>
      </c>
      <c r="M26" s="13">
        <f>I26-H26</f>
        <v/>
      </c>
    </row>
    <row r="27">
      <c r="A27" s="7" t="n">
        <v>610</v>
      </c>
      <c r="B27" s="11" t="n">
        <v>0.1480835114433258</v>
      </c>
      <c r="C27" s="11" t="n">
        <v>0.1433448805584124</v>
      </c>
      <c r="D27" s="11" t="n">
        <v>0.1447632082979436</v>
      </c>
      <c r="E27" s="11" t="n">
        <v>0.1632574227238419</v>
      </c>
      <c r="F27" s="11" t="n">
        <v>0.1472898160072941</v>
      </c>
      <c r="G27" s="11" t="n">
        <v>0.1812522183206899</v>
      </c>
      <c r="H27" s="11" t="n">
        <v>0.1375679175817856</v>
      </c>
      <c r="I27" s="11" t="n">
        <v>0.1516299769668668</v>
      </c>
      <c r="J27" s="13">
        <f>C27-B27</f>
        <v/>
      </c>
      <c r="K27" s="13">
        <f>E27-D27</f>
        <v/>
      </c>
      <c r="L27" s="13">
        <f>G27-F27</f>
        <v/>
      </c>
      <c r="M27" s="13">
        <f>I27-H27</f>
        <v/>
      </c>
    </row>
    <row r="28">
      <c r="A28" s="7" t="n">
        <v>620</v>
      </c>
      <c r="B28" s="11" t="n">
        <v>0.1341706286770878</v>
      </c>
      <c r="C28" s="11" t="n">
        <v>0.1302309737161354</v>
      </c>
      <c r="D28" s="11" t="n">
        <v>0.1300434073778215</v>
      </c>
      <c r="E28" s="11" t="n">
        <v>0.1482341039015187</v>
      </c>
      <c r="F28" s="11" t="n">
        <v>0.1337932105141658</v>
      </c>
      <c r="G28" s="11" t="n">
        <v>0.168007721979585</v>
      </c>
      <c r="H28" s="11" t="n">
        <v>0.1292785060971424</v>
      </c>
      <c r="I28" s="11" t="n">
        <v>0.1455460094398371</v>
      </c>
      <c r="J28" s="13">
        <f>C28-B28</f>
        <v/>
      </c>
      <c r="K28" s="13">
        <f>E28-D28</f>
        <v/>
      </c>
      <c r="L28" s="13">
        <f>G28-F28</f>
        <v/>
      </c>
      <c r="M28" s="13">
        <f>I28-H28</f>
        <v/>
      </c>
    </row>
    <row r="29">
      <c r="A29" s="7" t="n">
        <v>630</v>
      </c>
      <c r="B29" s="11" t="n">
        <v>0.128234873663772</v>
      </c>
      <c r="C29" s="11" t="n">
        <v>0.1246435875583578</v>
      </c>
      <c r="D29" s="11" t="n">
        <v>0.1237634628804194</v>
      </c>
      <c r="E29" s="11" t="n">
        <v>0.1418082702373741</v>
      </c>
      <c r="F29" s="11" t="n">
        <v>0.1278303613403329</v>
      </c>
      <c r="G29" s="11" t="n">
        <v>0.1622110354100113</v>
      </c>
      <c r="H29" s="11" t="n">
        <v>0.1261859943745313</v>
      </c>
      <c r="I29" s="11" t="n">
        <v>0.1440545679090752</v>
      </c>
      <c r="J29" s="13">
        <f>C29-B29</f>
        <v/>
      </c>
      <c r="K29" s="13">
        <f>E29-D29</f>
        <v/>
      </c>
      <c r="L29" s="13">
        <f>G29-F29</f>
        <v/>
      </c>
      <c r="M29" s="13">
        <f>I29-H29</f>
        <v/>
      </c>
    </row>
    <row r="30">
      <c r="A30" s="7" t="n">
        <v>640</v>
      </c>
      <c r="B30" s="11" t="n">
        <v>0.1228166287661427</v>
      </c>
      <c r="C30" s="11" t="n">
        <v>0.1192601223614205</v>
      </c>
      <c r="D30" s="11" t="n">
        <v>0.1172988125916432</v>
      </c>
      <c r="E30" s="11" t="n">
        <v>0.1341440171700109</v>
      </c>
      <c r="F30" s="11" t="n">
        <v>0.1209915791672689</v>
      </c>
      <c r="G30" s="11" t="n">
        <v>0.154083198470374</v>
      </c>
      <c r="H30" s="11" t="n">
        <v>0.1208287392363504</v>
      </c>
      <c r="I30" s="11" t="n">
        <v>0.1396862373376886</v>
      </c>
      <c r="J30" s="13">
        <f>C30-B30</f>
        <v/>
      </c>
      <c r="K30" s="13">
        <f>E30-D30</f>
        <v/>
      </c>
      <c r="L30" s="13">
        <f>G30-F30</f>
        <v/>
      </c>
      <c r="M30" s="13">
        <f>I30-H30</f>
        <v/>
      </c>
    </row>
    <row r="31">
      <c r="A31" s="7" t="n">
        <v>650</v>
      </c>
      <c r="B31" s="11" t="n">
        <v>0.1130700164060626</v>
      </c>
      <c r="C31" s="11" t="n">
        <v>0.1098492949297307</v>
      </c>
      <c r="D31" s="11" t="n">
        <v>0.1059419294232847</v>
      </c>
      <c r="E31" s="11" t="n">
        <v>0.1207405737139009</v>
      </c>
      <c r="F31" s="11" t="n">
        <v>0.109946962694327</v>
      </c>
      <c r="G31" s="11" t="n">
        <v>0.1400651251993798</v>
      </c>
      <c r="H31" s="11" t="n">
        <v>0.1108524525607074</v>
      </c>
      <c r="I31" s="11" t="n">
        <v>0.1297555238049891</v>
      </c>
      <c r="J31" s="13">
        <f>C31-B31</f>
        <v/>
      </c>
      <c r="K31" s="13">
        <f>E31-D31</f>
        <v/>
      </c>
      <c r="L31" s="13">
        <f>G31-F31</f>
        <v/>
      </c>
      <c r="M31" s="13">
        <f>I31-H31</f>
        <v/>
      </c>
    </row>
    <row r="32">
      <c r="A32" s="7" t="n">
        <v>660</v>
      </c>
      <c r="B32" s="11" t="n">
        <v>0.1037644606428566</v>
      </c>
      <c r="C32" s="11" t="n">
        <v>0.1011050958282969</v>
      </c>
      <c r="D32" s="11" t="n">
        <v>0.0959876130817941</v>
      </c>
      <c r="E32" s="11" t="n">
        <v>0.1092653600016126</v>
      </c>
      <c r="F32" s="11" t="n">
        <v>0.1012631427634645</v>
      </c>
      <c r="G32" s="11" t="n">
        <v>0.1288995953442322</v>
      </c>
      <c r="H32" s="11" t="n">
        <v>0.1035730273221378</v>
      </c>
      <c r="I32" s="11" t="n">
        <v>0.1221702133036322</v>
      </c>
      <c r="J32" s="13">
        <f>C32-B32</f>
        <v/>
      </c>
      <c r="K32" s="13">
        <f>E32-D32</f>
        <v/>
      </c>
      <c r="L32" s="13">
        <f>G32-F32</f>
        <v/>
      </c>
      <c r="M32" s="13">
        <f>I32-H32</f>
        <v/>
      </c>
    </row>
    <row r="33">
      <c r="A33" s="7" t="n">
        <v>670</v>
      </c>
      <c r="B33" s="11" t="n">
        <v>0.09744024996266321</v>
      </c>
      <c r="C33" s="11" t="n">
        <v>0.0951638620188115</v>
      </c>
      <c r="D33" s="11" t="n">
        <v>0.0891804502242141</v>
      </c>
      <c r="E33" s="11" t="n">
        <v>0.1002133973025613</v>
      </c>
      <c r="F33" s="11" t="n">
        <v>0.09546053250216779</v>
      </c>
      <c r="G33" s="11" t="n">
        <v>0.1194605479472213</v>
      </c>
      <c r="H33" s="11" t="n">
        <v>0.0976656055146897</v>
      </c>
      <c r="I33" s="11" t="n">
        <v>0.1154862619798493</v>
      </c>
      <c r="J33" s="13">
        <f>C33-B33</f>
        <v/>
      </c>
      <c r="K33" s="13">
        <f>E33-D33</f>
        <v/>
      </c>
      <c r="L33" s="13">
        <f>G33-F33</f>
        <v/>
      </c>
      <c r="M33" s="13">
        <f>I33-H33</f>
        <v/>
      </c>
    </row>
    <row r="34">
      <c r="A34" s="7" t="n">
        <v>680</v>
      </c>
      <c r="B34" s="11" t="n">
        <v>0.09856404592455539</v>
      </c>
      <c r="C34" s="11" t="n">
        <v>0.0963971136013667</v>
      </c>
      <c r="D34" s="11" t="n">
        <v>0.09115221062675111</v>
      </c>
      <c r="E34" s="11" t="n">
        <v>0.101951630955769</v>
      </c>
      <c r="F34" s="11" t="n">
        <v>0.098500402547695</v>
      </c>
      <c r="G34" s="11" t="n">
        <v>0.1214320651552191</v>
      </c>
      <c r="H34" s="11" t="n">
        <v>0.099845914553023</v>
      </c>
      <c r="I34" s="11" t="n">
        <v>0.1182335265091172</v>
      </c>
      <c r="J34" s="13">
        <f>C34-B34</f>
        <v/>
      </c>
      <c r="K34" s="13">
        <f>E34-D34</f>
        <v/>
      </c>
      <c r="L34" s="13">
        <f>G34-F34</f>
        <v/>
      </c>
      <c r="M34" s="13">
        <f>I34-H34</f>
        <v/>
      </c>
    </row>
    <row r="35">
      <c r="A35" s="7" t="n">
        <v>690</v>
      </c>
      <c r="B35" s="11" t="n">
        <v>0.1133220365546919</v>
      </c>
      <c r="C35" s="11" t="n">
        <v>0.1111386381151776</v>
      </c>
      <c r="D35" s="11" t="n">
        <v>0.1091426545271167</v>
      </c>
      <c r="E35" s="11" t="n">
        <v>0.1261191738783209</v>
      </c>
      <c r="F35" s="11" t="n">
        <v>0.1168412413448096</v>
      </c>
      <c r="G35" s="11" t="n">
        <v>0.1482383843290585</v>
      </c>
      <c r="H35" s="11" t="n">
        <v>0.1205521939149885</v>
      </c>
      <c r="I35" s="11" t="n">
        <v>0.142573672235012</v>
      </c>
      <c r="J35" s="13">
        <f>C35-B35</f>
        <v/>
      </c>
      <c r="K35" s="13">
        <f>E35-D35</f>
        <v/>
      </c>
      <c r="L35" s="13">
        <f>G35-F35</f>
        <v/>
      </c>
      <c r="M35" s="13">
        <f>I35-H35</f>
        <v/>
      </c>
    </row>
    <row r="36">
      <c r="A36" s="7" t="n">
        <v>700</v>
      </c>
      <c r="B36" s="11" t="n">
        <v>0.1870572906228955</v>
      </c>
      <c r="C36" s="11" t="n">
        <v>0.1830789426555512</v>
      </c>
      <c r="D36" s="11" t="n">
        <v>0.1905268305740147</v>
      </c>
      <c r="E36" s="11" t="n">
        <v>0.2171546595812672</v>
      </c>
      <c r="F36" s="11" t="n">
        <v>0.195214093628305</v>
      </c>
      <c r="G36" s="11" t="n">
        <v>0.2348658314140307</v>
      </c>
      <c r="H36" s="11" t="n">
        <v>0.1932392977040123</v>
      </c>
      <c r="I36" s="11" t="n">
        <v>0.216413913315369</v>
      </c>
      <c r="J36" s="13">
        <f>C36-B36</f>
        <v/>
      </c>
      <c r="K36" s="13">
        <f>E36-D36</f>
        <v/>
      </c>
      <c r="L36" s="13">
        <f>G36-F36</f>
        <v/>
      </c>
      <c r="M36" s="13">
        <f>I36-H36</f>
        <v/>
      </c>
    </row>
    <row r="37">
      <c r="A37" s="7" t="n">
        <v>710</v>
      </c>
      <c r="B37" s="11" t="n">
        <v>0.3135031314911666</v>
      </c>
      <c r="C37" s="11" t="n">
        <v>0.3062202117219568</v>
      </c>
      <c r="D37" s="11" t="n">
        <v>0.3206091505509836</v>
      </c>
      <c r="E37" s="11" t="n">
        <v>0.3441984491781504</v>
      </c>
      <c r="F37" s="11" t="n">
        <v>0.3210435589430508</v>
      </c>
      <c r="G37" s="11" t="n">
        <v>0.34759698998321</v>
      </c>
      <c r="H37" s="11" t="n">
        <v>0.2913069060693185</v>
      </c>
      <c r="I37" s="11" t="n">
        <v>0.3093607933377778</v>
      </c>
      <c r="J37" s="13">
        <f>C37-B37</f>
        <v/>
      </c>
      <c r="K37" s="13">
        <f>E37-D37</f>
        <v/>
      </c>
      <c r="L37" s="13">
        <f>G37-F37</f>
        <v/>
      </c>
      <c r="M37" s="13">
        <f>I37-H37</f>
        <v/>
      </c>
    </row>
    <row r="38">
      <c r="A38" s="7" t="n">
        <v>720</v>
      </c>
      <c r="B38" s="11" t="n">
        <v>0.4450054202366758</v>
      </c>
      <c r="C38" s="11" t="n">
        <v>0.4348632501507249</v>
      </c>
      <c r="D38" s="11" t="n">
        <v>0.4484230596020266</v>
      </c>
      <c r="E38" s="11" t="n">
        <v>0.4602292215989696</v>
      </c>
      <c r="F38" s="11" t="n">
        <v>0.4464637087727034</v>
      </c>
      <c r="G38" s="11" t="n">
        <v>0.4469072967160631</v>
      </c>
      <c r="H38" s="11" t="n">
        <v>0.3783511950186007</v>
      </c>
      <c r="I38" s="11" t="n">
        <v>0.3895546645891887</v>
      </c>
      <c r="J38" s="13">
        <f>C38-B38</f>
        <v/>
      </c>
      <c r="K38" s="13">
        <f>E38-D38</f>
        <v/>
      </c>
      <c r="L38" s="13">
        <f>G38-F38</f>
        <v/>
      </c>
      <c r="M38" s="13">
        <f>I38-H38</f>
        <v/>
      </c>
    </row>
    <row r="39">
      <c r="A39" s="7" t="n">
        <v>730</v>
      </c>
      <c r="B39" s="11" t="n">
        <v>0.5508715661449565</v>
      </c>
      <c r="C39" s="11" t="n">
        <v>0.5386969756638561</v>
      </c>
      <c r="D39" s="11" t="n">
        <v>0.5472386486690354</v>
      </c>
      <c r="E39" s="11" t="n">
        <v>0.5464014333679721</v>
      </c>
      <c r="F39" s="11" t="n">
        <v>0.5448149982425902</v>
      </c>
      <c r="G39" s="11" t="n">
        <v>0.5191650742513162</v>
      </c>
      <c r="H39" s="11" t="n">
        <v>0.4415347646507953</v>
      </c>
      <c r="I39" s="11" t="n">
        <v>0.4473697729353552</v>
      </c>
      <c r="J39" s="13">
        <f>C39-B39</f>
        <v/>
      </c>
      <c r="K39" s="13">
        <f>E39-D39</f>
        <v/>
      </c>
      <c r="L39" s="13">
        <f>G39-F39</f>
        <v/>
      </c>
      <c r="M39" s="13">
        <f>I39-H39</f>
        <v/>
      </c>
    </row>
    <row r="40">
      <c r="A40" s="7" t="n">
        <v>740</v>
      </c>
      <c r="B40" s="11" t="n">
        <v>0.6115218417512046</v>
      </c>
      <c r="C40" s="11" t="n">
        <v>0.5984647169543638</v>
      </c>
      <c r="D40" s="11" t="n">
        <v>0.6028995499842698</v>
      </c>
      <c r="E40" s="11" t="n">
        <v>0.593705063070412</v>
      </c>
      <c r="F40" s="11" t="n">
        <v>0.6008401292341726</v>
      </c>
      <c r="G40" s="11" t="n">
        <v>0.5591151083785075</v>
      </c>
      <c r="H40" s="11" t="n">
        <v>0.4765814580851131</v>
      </c>
      <c r="I40" s="11" t="n">
        <v>0.4798955407297171</v>
      </c>
      <c r="J40" s="13">
        <f>C40-B40</f>
        <v/>
      </c>
      <c r="K40" s="13">
        <f>E40-D40</f>
        <v/>
      </c>
      <c r="L40" s="13">
        <f>G40-F40</f>
        <v/>
      </c>
      <c r="M40" s="13">
        <f>I40-H40</f>
        <v/>
      </c>
    </row>
    <row r="41">
      <c r="A41" s="7" t="n">
        <v>750</v>
      </c>
      <c r="B41" s="11" t="n">
        <v>0.6373053891239343</v>
      </c>
      <c r="C41" s="11" t="n">
        <v>0.6240511596975504</v>
      </c>
      <c r="D41" s="11" t="n">
        <v>0.6262548995238764</v>
      </c>
      <c r="E41" s="11" t="n">
        <v>0.6131819846232731</v>
      </c>
      <c r="F41" s="11" t="n">
        <v>0.6241157886606676</v>
      </c>
      <c r="G41" s="11" t="n">
        <v>0.5760557892311504</v>
      </c>
      <c r="H41" s="11" t="n">
        <v>0.4916916743472772</v>
      </c>
      <c r="I41" s="11" t="n">
        <v>0.4945835699858489</v>
      </c>
      <c r="J41" s="13">
        <f>C41-B41</f>
        <v/>
      </c>
      <c r="K41" s="13">
        <f>E41-D41</f>
        <v/>
      </c>
      <c r="L41" s="13">
        <f>G41-F41</f>
        <v/>
      </c>
      <c r="M41" s="13">
        <f>I41-H41</f>
        <v/>
      </c>
    </row>
    <row r="42">
      <c r="A42" s="7" t="n">
        <v>760</v>
      </c>
      <c r="B42" s="11" t="n">
        <v>0.6448046600239143</v>
      </c>
      <c r="C42" s="11" t="n">
        <v>0.6316043033644008</v>
      </c>
      <c r="D42" s="11" t="n">
        <v>0.6327997348926687</v>
      </c>
      <c r="E42" s="11" t="n">
        <v>0.6184767883133006</v>
      </c>
      <c r="F42" s="11" t="n">
        <v>0.6301591570730563</v>
      </c>
      <c r="G42" s="11" t="n">
        <v>0.5811169046439505</v>
      </c>
      <c r="H42" s="11" t="n">
        <v>0.4965299849432929</v>
      </c>
      <c r="I42" s="11" t="n">
        <v>0.5000039006714466</v>
      </c>
      <c r="J42" s="13">
        <f>C42-B42</f>
        <v/>
      </c>
      <c r="K42" s="13">
        <f>E42-D42</f>
        <v/>
      </c>
      <c r="L42" s="13">
        <f>G42-F42</f>
        <v/>
      </c>
      <c r="M42" s="13">
        <f>I42-H42</f>
        <v/>
      </c>
    </row>
    <row r="43">
      <c r="A43" s="7" t="n">
        <v>770</v>
      </c>
      <c r="B43" s="11" t="n">
        <v>0.6454590761551152</v>
      </c>
      <c r="C43" s="11" t="n">
        <v>0.6324767246952763</v>
      </c>
      <c r="D43" s="11" t="n">
        <v>0.6331805617996942</v>
      </c>
      <c r="E43" s="11" t="n">
        <v>0.6189704726636411</v>
      </c>
      <c r="F43" s="11" t="n">
        <v>0.6300029814795212</v>
      </c>
      <c r="G43" s="11" t="n">
        <v>0.5819833655986523</v>
      </c>
      <c r="H43" s="11" t="n">
        <v>0.4975961939604194</v>
      </c>
      <c r="I43" s="11" t="n">
        <v>0.5019364311573685</v>
      </c>
      <c r="J43" s="13">
        <f>C43-B43</f>
        <v/>
      </c>
      <c r="K43" s="13">
        <f>E43-D43</f>
        <v/>
      </c>
      <c r="L43" s="13">
        <f>G43-F43</f>
        <v/>
      </c>
      <c r="M43" s="13">
        <f>I43-H43</f>
        <v/>
      </c>
    </row>
    <row r="44">
      <c r="A44" s="7" t="n">
        <v>780</v>
      </c>
      <c r="B44" s="11" t="n">
        <v>0.6443277562244073</v>
      </c>
      <c r="C44" s="11" t="n">
        <v>0.6315175649192598</v>
      </c>
      <c r="D44" s="11" t="n">
        <v>0.6321347407996655</v>
      </c>
      <c r="E44" s="11" t="n">
        <v>0.6183895355352648</v>
      </c>
      <c r="F44" s="11" t="n">
        <v>0.6284929879837565</v>
      </c>
      <c r="G44" s="11" t="n">
        <v>0.5820149671700264</v>
      </c>
      <c r="H44" s="11" t="n">
        <v>0.4978515084418986</v>
      </c>
      <c r="I44" s="11" t="n">
        <v>0.5030765882907092</v>
      </c>
      <c r="J44" s="13">
        <f>C44-B44</f>
        <v/>
      </c>
      <c r="K44" s="13">
        <f>E44-D44</f>
        <v/>
      </c>
      <c r="L44" s="13">
        <f>G44-F44</f>
        <v/>
      </c>
      <c r="M44" s="13">
        <f>I44-H44</f>
        <v/>
      </c>
    </row>
    <row r="45">
      <c r="A45" s="7" t="n">
        <v>790</v>
      </c>
      <c r="B45" s="11" t="n">
        <v>0.6432014909469418</v>
      </c>
      <c r="C45" s="11" t="n">
        <v>0.6306030898679186</v>
      </c>
      <c r="D45" s="11" t="n">
        <v>0.6313139023604216</v>
      </c>
      <c r="E45" s="11" t="n">
        <v>0.6181089809260988</v>
      </c>
      <c r="F45" s="11" t="n">
        <v>0.6273256653436908</v>
      </c>
      <c r="G45" s="11" t="n">
        <v>0.5823865229995162</v>
      </c>
      <c r="H45" s="11" t="n">
        <v>0.4982457225521406</v>
      </c>
      <c r="I45" s="11" t="n">
        <v>0.5043119177222253</v>
      </c>
      <c r="J45" s="13">
        <f>C45-B45</f>
        <v/>
      </c>
      <c r="K45" s="13">
        <f>E45-D45</f>
        <v/>
      </c>
      <c r="L45" s="13">
        <f>G45-F45</f>
        <v/>
      </c>
      <c r="M45" s="13">
        <f>I45-H45</f>
        <v/>
      </c>
    </row>
    <row r="46">
      <c r="A46" s="7" t="n">
        <v>800</v>
      </c>
      <c r="B46" s="11" t="n">
        <v>0.6422593389120367</v>
      </c>
      <c r="C46" s="11" t="n">
        <v>0.6298967579227907</v>
      </c>
      <c r="D46" s="11" t="n">
        <v>0.6307228319346906</v>
      </c>
      <c r="E46" s="11" t="n">
        <v>0.6180936252077421</v>
      </c>
      <c r="F46" s="11" t="n">
        <v>0.6265126326569804</v>
      </c>
      <c r="G46" s="11" t="n">
        <v>0.5830389143195416</v>
      </c>
      <c r="H46" s="11" t="n">
        <v>0.4986975493254486</v>
      </c>
      <c r="I46" s="11" t="n">
        <v>0.5055590468369149</v>
      </c>
      <c r="J46" s="13">
        <f>C46-B46</f>
        <v/>
      </c>
      <c r="K46" s="13">
        <f>E46-D46</f>
        <v/>
      </c>
      <c r="L46" s="13">
        <f>G46-F46</f>
        <v/>
      </c>
      <c r="M46" s="13">
        <f>I46-H46</f>
        <v/>
      </c>
    </row>
    <row r="47">
      <c r="A47" s="7" t="n">
        <v>810</v>
      </c>
      <c r="B47" s="11" t="n">
        <v>0.6413743972088454</v>
      </c>
      <c r="C47" s="11" t="n">
        <v>0.6292083944049147</v>
      </c>
      <c r="D47" s="11" t="n">
        <v>0.6302198656179288</v>
      </c>
      <c r="E47" s="11" t="n">
        <v>0.6181131636986025</v>
      </c>
      <c r="F47" s="11" t="n">
        <v>0.6257851711025946</v>
      </c>
      <c r="G47" s="11" t="n">
        <v>0.5837078150941266</v>
      </c>
      <c r="H47" s="11" t="n">
        <v>0.4990513337983024</v>
      </c>
      <c r="I47" s="11" t="n">
        <v>0.5066559115272982</v>
      </c>
      <c r="J47" s="13">
        <f>C47-B47</f>
        <v/>
      </c>
      <c r="K47" s="13">
        <f>E47-D47</f>
        <v/>
      </c>
      <c r="L47" s="13">
        <f>G47-F47</f>
        <v/>
      </c>
      <c r="M47" s="13">
        <f>I47-H47</f>
        <v/>
      </c>
    </row>
    <row r="48">
      <c r="A48" s="7" t="n">
        <v>820</v>
      </c>
      <c r="B48" s="11" t="n">
        <v>0.6404181499310114</v>
      </c>
      <c r="C48" s="11" t="n">
        <v>0.6284894917850141</v>
      </c>
      <c r="D48" s="11" t="n">
        <v>0.6295859713245323</v>
      </c>
      <c r="E48" s="11" t="n">
        <v>0.6180315979487367</v>
      </c>
      <c r="F48" s="11" t="n">
        <v>0.6250172634919485</v>
      </c>
      <c r="G48" s="11" t="n">
        <v>0.5842429582222746</v>
      </c>
      <c r="H48" s="11" t="n">
        <v>0.499187501575108</v>
      </c>
      <c r="I48" s="11" t="n">
        <v>0.5074783199584043</v>
      </c>
      <c r="J48" s="13">
        <f>C48-B48</f>
        <v/>
      </c>
      <c r="K48" s="13">
        <f>E48-D48</f>
        <v/>
      </c>
      <c r="L48" s="13">
        <f>G48-F48</f>
        <v/>
      </c>
      <c r="M48" s="13">
        <f>I48-H48</f>
        <v/>
      </c>
    </row>
    <row r="49">
      <c r="A49" s="7" t="n">
        <v>830</v>
      </c>
      <c r="B49" s="11" t="n">
        <v>0.6391638714268252</v>
      </c>
      <c r="C49" s="11" t="n">
        <v>0.6275041137966848</v>
      </c>
      <c r="D49" s="11" t="n">
        <v>0.6286527581236981</v>
      </c>
      <c r="E49" s="11" t="n">
        <v>0.6176735613798656</v>
      </c>
      <c r="F49" s="11" t="n">
        <v>0.6240298728700038</v>
      </c>
      <c r="G49" s="11" t="n">
        <v>0.5845008881224527</v>
      </c>
      <c r="H49" s="11" t="n">
        <v>0.4989553362683015</v>
      </c>
      <c r="I49" s="11" t="n">
        <v>0.5078989926422083</v>
      </c>
      <c r="J49" s="13">
        <f>C49-B49</f>
        <v/>
      </c>
      <c r="K49" s="13">
        <f>E49-D49</f>
        <v/>
      </c>
      <c r="L49" s="13">
        <f>G49-F49</f>
        <v/>
      </c>
      <c r="M49" s="13">
        <f>I49-H49</f>
        <v/>
      </c>
    </row>
    <row r="50">
      <c r="A50" s="7" t="n">
        <v>840</v>
      </c>
      <c r="B50" s="11" t="n">
        <v>0.6381154945603124</v>
      </c>
      <c r="C50" s="11" t="n">
        <v>0.6267768259180917</v>
      </c>
      <c r="D50" s="11" t="n">
        <v>0.6278629114782369</v>
      </c>
      <c r="E50" s="11" t="n">
        <v>0.6174748209946687</v>
      </c>
      <c r="F50" s="11" t="n">
        <v>0.6232358859093101</v>
      </c>
      <c r="G50" s="11" t="n">
        <v>0.5848519574436877</v>
      </c>
      <c r="H50" s="11" t="n">
        <v>0.4986457063644021</v>
      </c>
      <c r="I50" s="11" t="n">
        <v>0.5081786088479892</v>
      </c>
      <c r="J50" s="13">
        <f>C50-B50</f>
        <v/>
      </c>
      <c r="K50" s="13">
        <f>E50-D50</f>
        <v/>
      </c>
      <c r="L50" s="13">
        <f>G50-F50</f>
        <v/>
      </c>
      <c r="M50" s="13">
        <f>I50-H50</f>
        <v/>
      </c>
    </row>
    <row r="51">
      <c r="A51" s="7" t="n">
        <v>850</v>
      </c>
      <c r="B51" s="11" t="n">
        <v>0.6375779101556098</v>
      </c>
      <c r="C51" s="11" t="n">
        <v>0.6265489545519706</v>
      </c>
      <c r="D51" s="11" t="n">
        <v>0.6274909796538176</v>
      </c>
      <c r="E51" s="11" t="n">
        <v>0.6176715914187609</v>
      </c>
      <c r="F51" s="11" t="n">
        <v>0.6228362601664333</v>
      </c>
      <c r="G51" s="11" t="n">
        <v>0.5854950267959524</v>
      </c>
      <c r="H51" s="11" t="n">
        <v>0.4985783271491528</v>
      </c>
      <c r="I51" s="11" t="n">
        <v>0.5086012789331101</v>
      </c>
      <c r="J51" s="13">
        <f>C51-B51</f>
        <v/>
      </c>
      <c r="K51" s="13">
        <f>E51-D51</f>
        <v/>
      </c>
      <c r="L51" s="13">
        <f>G51-F51</f>
        <v/>
      </c>
      <c r="M51" s="13">
        <f>I51-H51</f>
        <v/>
      </c>
    </row>
    <row r="52">
      <c r="A52" s="7" t="n">
        <v>860</v>
      </c>
      <c r="B52" s="11" t="n">
        <v>0.6371081700065623</v>
      </c>
      <c r="C52" s="11" t="n">
        <v>0.6264352516885158</v>
      </c>
      <c r="D52" s="11" t="n">
        <v>0.6272258273981237</v>
      </c>
      <c r="E52" s="11" t="n">
        <v>0.6178731030998407</v>
      </c>
      <c r="F52" s="11" t="n">
        <v>0.6225182335133906</v>
      </c>
      <c r="G52" s="11" t="n">
        <v>0.5861197549766967</v>
      </c>
      <c r="H52" s="11" t="n">
        <v>0.4984720356210514</v>
      </c>
      <c r="I52" s="11" t="n">
        <v>0.5089221523757337</v>
      </c>
      <c r="J52" s="13">
        <f>C52-B52</f>
        <v/>
      </c>
      <c r="K52" s="13">
        <f>E52-D52</f>
        <v/>
      </c>
      <c r="L52" s="13">
        <f>G52-F52</f>
        <v/>
      </c>
      <c r="M52" s="13">
        <f>I52-H52</f>
        <v/>
      </c>
    </row>
    <row r="53">
      <c r="A53" s="7" t="n">
        <v>870</v>
      </c>
      <c r="B53" s="11" t="n">
        <v>0.6365999852065687</v>
      </c>
      <c r="C53" s="11" t="n">
        <v>0.6262365207076074</v>
      </c>
      <c r="D53" s="11" t="n">
        <v>0.6268632706668642</v>
      </c>
      <c r="E53" s="11" t="n">
        <v>0.6179814791569004</v>
      </c>
      <c r="F53" s="11" t="n">
        <v>0.6222202198924843</v>
      </c>
      <c r="G53" s="11" t="n">
        <v>0.5866986723685705</v>
      </c>
      <c r="H53" s="11" t="n">
        <v>0.4982675056214685</v>
      </c>
      <c r="I53" s="11" t="n">
        <v>0.5091124784615305</v>
      </c>
      <c r="J53" s="13">
        <f>C53-B53</f>
        <v/>
      </c>
      <c r="K53" s="13">
        <f>E53-D53</f>
        <v/>
      </c>
      <c r="L53" s="13">
        <f>G53-F53</f>
        <v/>
      </c>
      <c r="M53" s="13">
        <f>I53-H53</f>
        <v/>
      </c>
    </row>
    <row r="54">
      <c r="A54" s="7" t="n">
        <v>880</v>
      </c>
      <c r="B54" s="11" t="n">
        <v>0.6359094000800893</v>
      </c>
      <c r="C54" s="11" t="n">
        <v>0.6259134752717285</v>
      </c>
      <c r="D54" s="11" t="n">
        <v>0.6264277649698435</v>
      </c>
      <c r="E54" s="11" t="n">
        <v>0.6179489713189779</v>
      </c>
      <c r="F54" s="11" t="n">
        <v>0.6217886946267551</v>
      </c>
      <c r="G54" s="11" t="n">
        <v>0.58715789752426</v>
      </c>
      <c r="H54" s="11" t="n">
        <v>0.4979050120269812</v>
      </c>
      <c r="I54" s="11" t="n">
        <v>0.5091202143993644</v>
      </c>
      <c r="J54" s="13">
        <f>C54-B54</f>
        <v/>
      </c>
      <c r="K54" s="13">
        <f>E54-D54</f>
        <v/>
      </c>
      <c r="L54" s="13">
        <f>G54-F54</f>
        <v/>
      </c>
      <c r="M54" s="13">
        <f>I54-H54</f>
        <v/>
      </c>
    </row>
    <row r="55">
      <c r="A55" s="7" t="n">
        <v>890</v>
      </c>
      <c r="B55" s="11" t="n">
        <v>0.6351974847416083</v>
      </c>
      <c r="C55" s="11" t="n">
        <v>0.6255709593549922</v>
      </c>
      <c r="D55" s="11" t="n">
        <v>0.6259937590195074</v>
      </c>
      <c r="E55" s="11" t="n">
        <v>0.6178740039247053</v>
      </c>
      <c r="F55" s="11" t="n">
        <v>0.621395087628453</v>
      </c>
      <c r="G55" s="11" t="n">
        <v>0.5876830361010853</v>
      </c>
      <c r="H55" s="11" t="n">
        <v>0.497515065940442</v>
      </c>
      <c r="I55" s="11" t="n">
        <v>0.5090928309659165</v>
      </c>
      <c r="J55" s="13">
        <f>C55-B55</f>
        <v/>
      </c>
      <c r="K55" s="13">
        <f>E55-D55</f>
        <v/>
      </c>
      <c r="L55" s="13">
        <f>G55-F55</f>
        <v/>
      </c>
      <c r="M55" s="13">
        <f>I55-H55</f>
        <v/>
      </c>
    </row>
    <row r="56">
      <c r="A56" s="7" t="n">
        <v>900</v>
      </c>
      <c r="B56" s="11" t="n">
        <v>0.6346189537947927</v>
      </c>
      <c r="C56" s="11" t="n">
        <v>0.6253083482771008</v>
      </c>
      <c r="D56" s="11" t="n">
        <v>0.6256818276312617</v>
      </c>
      <c r="E56" s="11" t="n">
        <v>0.6178992237647376</v>
      </c>
      <c r="F56" s="11" t="n">
        <v>0.6210824491801086</v>
      </c>
      <c r="G56" s="11" t="n">
        <v>0.5882887019492963</v>
      </c>
      <c r="H56" s="11" t="n">
        <v>0.4970424043083632</v>
      </c>
      <c r="I56" s="11" t="n">
        <v>0.5090078819957046</v>
      </c>
      <c r="J56" s="13">
        <f>C56-B56</f>
        <v/>
      </c>
      <c r="K56" s="13">
        <f>E56-D56</f>
        <v/>
      </c>
      <c r="L56" s="13">
        <f>G56-F56</f>
        <v/>
      </c>
      <c r="M56" s="13">
        <f>I56-H56</f>
        <v/>
      </c>
    </row>
    <row r="57">
      <c r="A57" s="7" t="n">
        <v>910</v>
      </c>
      <c r="B57" s="11" t="n">
        <v>0.6341308394929878</v>
      </c>
      <c r="C57" s="11" t="n">
        <v>0.6251783900735556</v>
      </c>
      <c r="D57" s="11" t="n">
        <v>0.6255729985733828</v>
      </c>
      <c r="E57" s="11" t="n">
        <v>0.6180543213861959</v>
      </c>
      <c r="F57" s="11" t="n">
        <v>0.6209493735874142</v>
      </c>
      <c r="G57" s="11" t="n">
        <v>0.5891417215543765</v>
      </c>
      <c r="H57" s="11" t="n">
        <v>0.4965341025756465</v>
      </c>
      <c r="I57" s="11" t="n">
        <v>0.5088944493344538</v>
      </c>
      <c r="J57" s="13">
        <f>C57-B57</f>
        <v/>
      </c>
      <c r="K57" s="13">
        <f>E57-D57</f>
        <v/>
      </c>
      <c r="L57" s="13">
        <f>G57-F57</f>
        <v/>
      </c>
      <c r="M57" s="13">
        <f>I57-H57</f>
        <v/>
      </c>
    </row>
    <row r="58">
      <c r="A58" s="7" t="n">
        <v>920</v>
      </c>
      <c r="B58" s="11" t="n">
        <v>0.633008955695011</v>
      </c>
      <c r="C58" s="11" t="n">
        <v>0.6243590781644538</v>
      </c>
      <c r="D58" s="11" t="n">
        <v>0.6248946935214378</v>
      </c>
      <c r="E58" s="11" t="n">
        <v>0.6176339631941584</v>
      </c>
      <c r="F58" s="11" t="n">
        <v>0.6203088570524146</v>
      </c>
      <c r="G58" s="11" t="n">
        <v>0.5895579861877142</v>
      </c>
      <c r="H58" s="11" t="n">
        <v>0.4955691767235597</v>
      </c>
      <c r="I58" s="11" t="n">
        <v>0.5083687075862179</v>
      </c>
      <c r="J58" s="13">
        <f>C58-B58</f>
        <v/>
      </c>
      <c r="K58" s="13">
        <f>E58-D58</f>
        <v/>
      </c>
      <c r="L58" s="13">
        <f>G58-F58</f>
        <v/>
      </c>
      <c r="M58" s="13">
        <f>I58-H58</f>
        <v/>
      </c>
    </row>
    <row r="59">
      <c r="A59" s="7" t="n">
        <v>930</v>
      </c>
      <c r="B59" s="11" t="n">
        <v>0.6297301950554054</v>
      </c>
      <c r="C59" s="11" t="n">
        <v>0.6215299681656892</v>
      </c>
      <c r="D59" s="11" t="n">
        <v>0.6222455808409938</v>
      </c>
      <c r="E59" s="11" t="n">
        <v>0.615262775255574</v>
      </c>
      <c r="F59" s="11" t="n">
        <v>0.6179014028774368</v>
      </c>
      <c r="G59" s="11" t="n">
        <v>0.5883154581652749</v>
      </c>
      <c r="H59" s="11" t="n">
        <v>0.4934758801151206</v>
      </c>
      <c r="I59" s="11" t="n">
        <v>0.5067918749650318</v>
      </c>
      <c r="J59" s="13">
        <f>C59-B59</f>
        <v/>
      </c>
      <c r="K59" s="13">
        <f>E59-D59</f>
        <v/>
      </c>
      <c r="L59" s="13">
        <f>G59-F59</f>
        <v/>
      </c>
      <c r="M59" s="13">
        <f>I59-H59</f>
        <v/>
      </c>
    </row>
    <row r="60">
      <c r="A60" s="7" t="n">
        <v>940</v>
      </c>
      <c r="B60" s="11" t="n">
        <v>0.6232599891584228</v>
      </c>
      <c r="C60" s="11" t="n">
        <v>0.6154892281525666</v>
      </c>
      <c r="D60" s="11" t="n">
        <v>0.6167643193569449</v>
      </c>
      <c r="E60" s="11" t="n">
        <v>0.6100323054663562</v>
      </c>
      <c r="F60" s="11" t="n">
        <v>0.6130100411949335</v>
      </c>
      <c r="G60" s="11" t="n">
        <v>0.5849224602072327</v>
      </c>
      <c r="H60" s="11" t="n">
        <v>0.4898911948281307</v>
      </c>
      <c r="I60" s="11" t="n">
        <v>0.5037864803219282</v>
      </c>
      <c r="J60" s="13">
        <f>C60-B60</f>
        <v/>
      </c>
      <c r="K60" s="13">
        <f>E60-D60</f>
        <v/>
      </c>
      <c r="L60" s="13">
        <f>G60-F60</f>
        <v/>
      </c>
      <c r="M60" s="13">
        <f>I60-H60</f>
        <v/>
      </c>
    </row>
    <row r="61">
      <c r="A61" s="7" t="n">
        <v>950</v>
      </c>
      <c r="B61" s="11" t="n">
        <v>0.6129887104448346</v>
      </c>
      <c r="C61" s="11" t="n">
        <v>0.6057768609512737</v>
      </c>
      <c r="D61" s="11" t="n">
        <v>0.6080548807702683</v>
      </c>
      <c r="E61" s="11" t="n">
        <v>0.6015279958838666</v>
      </c>
      <c r="F61" s="11" t="n">
        <v>0.6051342238982519</v>
      </c>
      <c r="G61" s="11" t="n">
        <v>0.5790518404764158</v>
      </c>
      <c r="H61" s="11" t="n">
        <v>0.4840891500865972</v>
      </c>
      <c r="I61" s="11" t="n">
        <v>0.4987921244402726</v>
      </c>
      <c r="J61" s="13">
        <f>C61-B61</f>
        <v/>
      </c>
      <c r="K61" s="13">
        <f>E61-D61</f>
        <v/>
      </c>
      <c r="L61" s="13">
        <f>G61-F61</f>
        <v/>
      </c>
      <c r="M61" s="13">
        <f>I61-H61</f>
        <v/>
      </c>
    </row>
    <row r="62">
      <c r="A62" s="7" t="n">
        <v>960</v>
      </c>
      <c r="B62" s="11" t="n">
        <v>0.6011713242641202</v>
      </c>
      <c r="C62" s="11" t="n">
        <v>0.5945988490680854</v>
      </c>
      <c r="D62" s="11" t="n">
        <v>0.5980871544392022</v>
      </c>
      <c r="E62" s="11" t="n">
        <v>0.591765819763144</v>
      </c>
      <c r="F62" s="11" t="n">
        <v>0.5961045208352583</v>
      </c>
      <c r="G62" s="11" t="n">
        <v>0.5722011493532745</v>
      </c>
      <c r="H62" s="11" t="n">
        <v>0.4770859283981499</v>
      </c>
      <c r="I62" s="11" t="n">
        <v>0.492621642527757</v>
      </c>
      <c r="J62" s="13">
        <f>C62-B62</f>
        <v/>
      </c>
      <c r="K62" s="13">
        <f>E62-D62</f>
        <v/>
      </c>
      <c r="L62" s="13">
        <f>G62-F62</f>
        <v/>
      </c>
      <c r="M62" s="13">
        <f>I62-H62</f>
        <v/>
      </c>
    </row>
    <row r="63">
      <c r="A63" s="7" t="n">
        <v>970</v>
      </c>
      <c r="B63" s="11" t="n">
        <v>0.5968006404737632</v>
      </c>
      <c r="C63" s="11" t="n">
        <v>0.5906996962731637</v>
      </c>
      <c r="D63" s="11" t="n">
        <v>0.594810333158131</v>
      </c>
      <c r="E63" s="11" t="n">
        <v>0.5884349478422493</v>
      </c>
      <c r="F63" s="11" t="n">
        <v>0.5929694690086226</v>
      </c>
      <c r="G63" s="11" t="n">
        <v>0.5705855048420253</v>
      </c>
      <c r="H63" s="11" t="n">
        <v>0.4743921068255548</v>
      </c>
      <c r="I63" s="11" t="n">
        <v>0.4903960813471565</v>
      </c>
      <c r="J63" s="13">
        <f>C63-B63</f>
        <v/>
      </c>
      <c r="K63" s="13">
        <f>E63-D63</f>
        <v/>
      </c>
      <c r="L63" s="13">
        <f>G63-F63</f>
        <v/>
      </c>
      <c r="M63" s="13">
        <f>I63-H63</f>
        <v/>
      </c>
    </row>
    <row r="64">
      <c r="A64" s="7" t="n">
        <v>980</v>
      </c>
      <c r="B64" s="11" t="n">
        <v>0.5969671869581497</v>
      </c>
      <c r="C64" s="11" t="n">
        <v>0.591211875467389</v>
      </c>
      <c r="D64" s="11" t="n">
        <v>0.5956167949846497</v>
      </c>
      <c r="E64" s="11" t="n">
        <v>0.5891185688282605</v>
      </c>
      <c r="F64" s="11" t="n">
        <v>0.5934387969198051</v>
      </c>
      <c r="G64" s="11" t="n">
        <v>0.572114339928936</v>
      </c>
      <c r="H64" s="11" t="n">
        <v>0.4744795356911642</v>
      </c>
      <c r="I64" s="11" t="n">
        <v>0.4907337627035601</v>
      </c>
      <c r="J64" s="13">
        <f>C64-B64</f>
        <v/>
      </c>
      <c r="K64" s="13">
        <f>E64-D64</f>
        <v/>
      </c>
      <c r="L64" s="13">
        <f>G64-F64</f>
        <v/>
      </c>
      <c r="M64" s="13">
        <f>I64-H64</f>
        <v/>
      </c>
    </row>
    <row r="65">
      <c r="A65" s="7" t="n">
        <v>990</v>
      </c>
      <c r="B65" s="11" t="n">
        <v>0.5998357097583787</v>
      </c>
      <c r="C65" s="11" t="n">
        <v>0.5944078564533481</v>
      </c>
      <c r="D65" s="11" t="n">
        <v>0.5989358368847105</v>
      </c>
      <c r="E65" s="11" t="n">
        <v>0.5922059892642277</v>
      </c>
      <c r="F65" s="11" t="n">
        <v>0.5960679206031341</v>
      </c>
      <c r="G65" s="11" t="n">
        <v>0.5756735379607589</v>
      </c>
      <c r="H65" s="11" t="n">
        <v>0.4759681803484759</v>
      </c>
      <c r="I65" s="11" t="n">
        <v>0.4924487385926424</v>
      </c>
      <c r="J65" s="13">
        <f>C65-B65</f>
        <v/>
      </c>
      <c r="K65" s="13">
        <f>E65-D65</f>
        <v/>
      </c>
      <c r="L65" s="13">
        <f>G65-F65</f>
        <v/>
      </c>
      <c r="M65" s="13">
        <f>I65-H65</f>
        <v/>
      </c>
    </row>
    <row r="66">
      <c r="A66" s="7" t="n">
        <v>1000</v>
      </c>
      <c r="B66" s="11" t="n">
        <v>0.6033875002077332</v>
      </c>
      <c r="C66" s="11" t="n">
        <v>0.5981765019176185</v>
      </c>
      <c r="D66" s="11" t="n">
        <v>0.6026625287753565</v>
      </c>
      <c r="E66" s="11" t="n">
        <v>0.5958660427067016</v>
      </c>
      <c r="F66" s="11" t="n">
        <v>0.5990262202090687</v>
      </c>
      <c r="G66" s="11" t="n">
        <v>0.5793051578821958</v>
      </c>
      <c r="H66" s="11" t="n">
        <v>0.4778925251905565</v>
      </c>
      <c r="I66" s="11" t="n">
        <v>0.4944586631158988</v>
      </c>
      <c r="J66" s="13">
        <f>C66-B66</f>
        <v/>
      </c>
      <c r="K66" s="13">
        <f>E66-D66</f>
        <v/>
      </c>
      <c r="L66" s="13">
        <f>G66-F66</f>
        <v/>
      </c>
      <c r="M66" s="13">
        <f>I66-H66</f>
        <v/>
      </c>
    </row>
    <row r="67">
      <c r="A67" s="7" t="n">
        <v>1010</v>
      </c>
      <c r="B67" s="11" t="n">
        <v>0.6070804679421364</v>
      </c>
      <c r="C67" s="11" t="n">
        <v>0.6018644143640995</v>
      </c>
      <c r="D67" s="11" t="n">
        <v>0.6060213689450865</v>
      </c>
      <c r="E67" s="11" t="n">
        <v>0.5992475289658264</v>
      </c>
      <c r="F67" s="11" t="n">
        <v>0.6020166615645092</v>
      </c>
      <c r="G67" s="11" t="n">
        <v>0.5821392279532219</v>
      </c>
      <c r="H67" s="11" t="n">
        <v>0.4798708041784941</v>
      </c>
      <c r="I67" s="11" t="n">
        <v>0.4963731081287068</v>
      </c>
      <c r="J67" s="13">
        <f>C67-B67</f>
        <v/>
      </c>
      <c r="K67" s="13">
        <f>E67-D67</f>
        <v/>
      </c>
      <c r="L67" s="13">
        <f>G67-F67</f>
        <v/>
      </c>
      <c r="M67" s="13">
        <f>I67-H67</f>
        <v/>
      </c>
    </row>
    <row r="68">
      <c r="A68" s="7" t="n">
        <v>1020</v>
      </c>
      <c r="B68" s="11" t="n">
        <v>0.6124393698241977</v>
      </c>
      <c r="C68" s="11" t="n">
        <v>0.6072793696434411</v>
      </c>
      <c r="D68" s="11" t="n">
        <v>0.6108852015601264</v>
      </c>
      <c r="E68" s="11" t="n">
        <v>0.6041683441980019</v>
      </c>
      <c r="F68" s="11" t="n">
        <v>0.6063130790436709</v>
      </c>
      <c r="G68" s="11" t="n">
        <v>0.5861007086049628</v>
      </c>
      <c r="H68" s="11" t="n">
        <v>0.4826836426776869</v>
      </c>
      <c r="I68" s="11" t="n">
        <v>0.4991160751713647</v>
      </c>
      <c r="J68" s="13">
        <f>C68-B68</f>
        <v/>
      </c>
      <c r="K68" s="13">
        <f>E68-D68</f>
        <v/>
      </c>
      <c r="L68" s="13">
        <f>G68-F68</f>
        <v/>
      </c>
      <c r="M68" s="13">
        <f>I68-H68</f>
        <v/>
      </c>
    </row>
    <row r="69">
      <c r="A69" s="7" t="n">
        <v>1030</v>
      </c>
      <c r="B69" s="11" t="n">
        <v>0.6170723251722477</v>
      </c>
      <c r="C69" s="11" t="n">
        <v>0.6118882790263052</v>
      </c>
      <c r="D69" s="11" t="n">
        <v>0.6150591555844855</v>
      </c>
      <c r="E69" s="11" t="n">
        <v>0.6084010177160857</v>
      </c>
      <c r="F69" s="11" t="n">
        <v>0.6099030555950272</v>
      </c>
      <c r="G69" s="11" t="n">
        <v>0.5894161105155946</v>
      </c>
      <c r="H69" s="11" t="n">
        <v>0.4852029866366474</v>
      </c>
      <c r="I69" s="11" t="n">
        <v>0.5015241567017857</v>
      </c>
      <c r="J69" s="13">
        <f>C69-B69</f>
        <v/>
      </c>
      <c r="K69" s="13">
        <f>E69-D69</f>
        <v/>
      </c>
      <c r="L69" s="13">
        <f>G69-F69</f>
        <v/>
      </c>
      <c r="M69" s="13">
        <f>I69-H69</f>
        <v/>
      </c>
    </row>
    <row r="70">
      <c r="A70" s="7" t="n">
        <v>1040</v>
      </c>
      <c r="B70" s="11" t="n">
        <v>0.6202058095484972</v>
      </c>
      <c r="C70" s="11" t="n">
        <v>0.61492646785246</v>
      </c>
      <c r="D70" s="11" t="n">
        <v>0.6179127125828354</v>
      </c>
      <c r="E70" s="11" t="n">
        <v>0.6112673870915617</v>
      </c>
      <c r="F70" s="11" t="n">
        <v>0.6124047099440187</v>
      </c>
      <c r="G70" s="11" t="n">
        <v>0.591561812951609</v>
      </c>
      <c r="H70" s="11" t="n">
        <v>0.486995680630207</v>
      </c>
      <c r="I70" s="11" t="n">
        <v>0.5031513165544581</v>
      </c>
      <c r="J70" s="13">
        <f>C70-B70</f>
        <v/>
      </c>
      <c r="K70" s="13">
        <f>E70-D70</f>
        <v/>
      </c>
      <c r="L70" s="13">
        <f>G70-F70</f>
        <v/>
      </c>
      <c r="M70" s="13">
        <f>I70-H70</f>
        <v/>
      </c>
    </row>
    <row r="71">
      <c r="A71" s="7" t="n">
        <v>1050</v>
      </c>
      <c r="B71" s="11" t="n">
        <v>0.622076756382982</v>
      </c>
      <c r="C71" s="11" t="n">
        <v>0.6166436010875085</v>
      </c>
      <c r="D71" s="11" t="n">
        <v>0.6197431556604528</v>
      </c>
      <c r="E71" s="11" t="n">
        <v>0.6129529313218814</v>
      </c>
      <c r="F71" s="11" t="n">
        <v>0.613942299231335</v>
      </c>
      <c r="G71" s="11" t="n">
        <v>0.5927606082900809</v>
      </c>
      <c r="H71" s="11" t="n">
        <v>0.4880003655398334</v>
      </c>
      <c r="I71" s="11" t="n">
        <v>0.5040141732107709</v>
      </c>
      <c r="J71" s="13">
        <f>C71-B71</f>
        <v/>
      </c>
      <c r="K71" s="13">
        <f>E71-D71</f>
        <v/>
      </c>
      <c r="L71" s="13">
        <f>G71-F71</f>
        <v/>
      </c>
      <c r="M71" s="13">
        <f>I71-H71</f>
        <v/>
      </c>
    </row>
    <row r="72">
      <c r="A72" s="7" t="n">
        <v>1060</v>
      </c>
      <c r="B72" s="11" t="n">
        <v>0.6231148632174289</v>
      </c>
      <c r="C72" s="11" t="n">
        <v>0.6176239738420204</v>
      </c>
      <c r="D72" s="11" t="n">
        <v>0.6207911364734174</v>
      </c>
      <c r="E72" s="11" t="n">
        <v>0.6138557240090987</v>
      </c>
      <c r="F72" s="11" t="n">
        <v>0.6148414841404669</v>
      </c>
      <c r="G72" s="11" t="n">
        <v>0.5934272807505395</v>
      </c>
      <c r="H72" s="11" t="n">
        <v>0.4884181912850451</v>
      </c>
      <c r="I72" s="11" t="n">
        <v>0.5043371763052763</v>
      </c>
      <c r="J72" s="13">
        <f>C72-B72</f>
        <v/>
      </c>
      <c r="K72" s="13">
        <f>E72-D72</f>
        <v/>
      </c>
      <c r="L72" s="13">
        <f>G72-F72</f>
        <v/>
      </c>
      <c r="M72" s="13">
        <f>I72-H72</f>
        <v/>
      </c>
    </row>
    <row r="73">
      <c r="A73" s="7" t="n">
        <v>1070</v>
      </c>
      <c r="B73" s="11" t="n">
        <v>0.6235532465218395</v>
      </c>
      <c r="C73" s="11" t="n">
        <v>0.6180884226604746</v>
      </c>
      <c r="D73" s="11" t="n">
        <v>0.6211123742715077</v>
      </c>
      <c r="E73" s="11" t="n">
        <v>0.6141636973619462</v>
      </c>
      <c r="F73" s="11" t="n">
        <v>0.6152047591628852</v>
      </c>
      <c r="G73" s="11" t="n">
        <v>0.593684761800148</v>
      </c>
      <c r="H73" s="11" t="n">
        <v>0.4882766526330401</v>
      </c>
      <c r="I73" s="11" t="n">
        <v>0.5042533455182004</v>
      </c>
      <c r="J73" s="13">
        <f>C73-B73</f>
        <v/>
      </c>
      <c r="K73" s="13">
        <f>E73-D73</f>
        <v/>
      </c>
      <c r="L73" s="13">
        <f>G73-F73</f>
        <v/>
      </c>
      <c r="M73" s="13">
        <f>I73-H73</f>
        <v/>
      </c>
    </row>
    <row r="74">
      <c r="A74" s="7" t="n">
        <v>1080</v>
      </c>
      <c r="B74" s="11" t="n">
        <v>0.6231584942037309</v>
      </c>
      <c r="C74" s="11" t="n">
        <v>0.6177987011218512</v>
      </c>
      <c r="D74" s="11" t="n">
        <v>0.6207010477781296</v>
      </c>
      <c r="E74" s="11" t="n">
        <v>0.613815618414018</v>
      </c>
      <c r="F74" s="11" t="n">
        <v>0.6148702639120597</v>
      </c>
      <c r="G74" s="11" t="n">
        <v>0.5934444655312433</v>
      </c>
      <c r="H74" s="11" t="n">
        <v>0.487688944681927</v>
      </c>
      <c r="I74" s="11" t="n">
        <v>0.5038205273228664</v>
      </c>
      <c r="J74" s="13">
        <f>C74-B74</f>
        <v/>
      </c>
      <c r="K74" s="13">
        <f>E74-D74</f>
        <v/>
      </c>
      <c r="L74" s="13">
        <f>G74-F74</f>
        <v/>
      </c>
      <c r="M74" s="13">
        <f>I74-H74</f>
        <v/>
      </c>
    </row>
    <row r="75">
      <c r="A75" s="7" t="n">
        <v>1090</v>
      </c>
      <c r="B75" s="11" t="n">
        <v>0.621731831561084</v>
      </c>
      <c r="C75" s="11" t="n">
        <v>0.6165660465425913</v>
      </c>
      <c r="D75" s="11" t="n">
        <v>0.6194137715355115</v>
      </c>
      <c r="E75" s="11" t="n">
        <v>0.6125982732656929</v>
      </c>
      <c r="F75" s="11" t="n">
        <v>0.6137179864225565</v>
      </c>
      <c r="G75" s="11" t="n">
        <v>0.5925999325017135</v>
      </c>
      <c r="H75" s="11" t="n">
        <v>0.4865195549748562</v>
      </c>
      <c r="I75" s="11" t="n">
        <v>0.5028665583773896</v>
      </c>
      <c r="J75" s="13">
        <f>C75-B75</f>
        <v/>
      </c>
      <c r="K75" s="13">
        <f>E75-D75</f>
        <v/>
      </c>
      <c r="L75" s="13">
        <f>G75-F75</f>
        <v/>
      </c>
      <c r="M75" s="13">
        <f>I75-H75</f>
        <v/>
      </c>
    </row>
    <row r="76">
      <c r="A76" s="7" t="n">
        <v>1100</v>
      </c>
      <c r="B76" s="11" t="n">
        <v>0.6195971902045939</v>
      </c>
      <c r="C76" s="11" t="n">
        <v>0.6146890584793356</v>
      </c>
      <c r="D76" s="11" t="n">
        <v>0.6175995839966668</v>
      </c>
      <c r="E76" s="11" t="n">
        <v>0.6107917960843553</v>
      </c>
      <c r="F76" s="11" t="n">
        <v>0.6120740981013687</v>
      </c>
      <c r="G76" s="11" t="n">
        <v>0.5913683812816936</v>
      </c>
      <c r="H76" s="11" t="n">
        <v>0.4849195563130908</v>
      </c>
      <c r="I76" s="11" t="n">
        <v>0.5015333458560485</v>
      </c>
      <c r="J76" s="13">
        <f>C76-B76</f>
        <v/>
      </c>
      <c r="K76" s="13">
        <f>E76-D76</f>
        <v/>
      </c>
      <c r="L76" s="13">
        <f>G76-F76</f>
        <v/>
      </c>
      <c r="M76" s="13">
        <f>I76-H76</f>
        <v/>
      </c>
    </row>
    <row r="77">
      <c r="A77" s="7" t="n">
        <v>1110</v>
      </c>
      <c r="B77" s="11" t="n">
        <v>0.616744398739603</v>
      </c>
      <c r="C77" s="11" t="n">
        <v>0.6120975452385569</v>
      </c>
      <c r="D77" s="11" t="n">
        <v>0.6150423586368563</v>
      </c>
      <c r="E77" s="11" t="n">
        <v>0.6083556779336045</v>
      </c>
      <c r="F77" s="11" t="n">
        <v>0.6098618760704996</v>
      </c>
      <c r="G77" s="11" t="n">
        <v>0.5896151299057186</v>
      </c>
      <c r="H77" s="11" t="n">
        <v>0.4829132019093744</v>
      </c>
      <c r="I77" s="11" t="n">
        <v>0.4997650550857739</v>
      </c>
      <c r="J77" s="13">
        <f>C77-B77</f>
        <v/>
      </c>
      <c r="K77" s="13">
        <f>E77-D77</f>
        <v/>
      </c>
      <c r="L77" s="13">
        <f>G77-F77</f>
        <v/>
      </c>
      <c r="M77" s="13">
        <f>I77-H77</f>
        <v/>
      </c>
    </row>
    <row r="78">
      <c r="A78" s="7" t="n">
        <v>1120</v>
      </c>
      <c r="B78" s="11" t="n">
        <v>0.6122837682289107</v>
      </c>
      <c r="C78" s="11" t="n">
        <v>0.6079903454305949</v>
      </c>
      <c r="D78" s="11" t="n">
        <v>0.6109926391254973</v>
      </c>
      <c r="E78" s="11" t="n">
        <v>0.6045388631163923</v>
      </c>
      <c r="F78" s="11" t="n">
        <v>0.6063604007164638</v>
      </c>
      <c r="G78" s="11" t="n">
        <v>0.5867371305988895</v>
      </c>
      <c r="H78" s="11" t="n">
        <v>0.4798884006838004</v>
      </c>
      <c r="I78" s="11" t="n">
        <v>0.4970216773560754</v>
      </c>
      <c r="J78" s="13">
        <f>C78-B78</f>
        <v/>
      </c>
      <c r="K78" s="13">
        <f>E78-D78</f>
        <v/>
      </c>
      <c r="L78" s="13">
        <f>G78-F78</f>
        <v/>
      </c>
      <c r="M78" s="13">
        <f>I78-H78</f>
        <v/>
      </c>
    </row>
    <row r="79">
      <c r="A79" s="7" t="n">
        <v>1130</v>
      </c>
      <c r="B79" s="11" t="n">
        <v>0.60102671161294</v>
      </c>
      <c r="C79" s="11" t="n">
        <v>0.5971114087380743</v>
      </c>
      <c r="D79" s="11" t="n">
        <v>0.6009502838607187</v>
      </c>
      <c r="E79" s="11" t="n">
        <v>0.5948160425739156</v>
      </c>
      <c r="F79" s="11" t="n">
        <v>0.5976080382863681</v>
      </c>
      <c r="G79" s="11" t="n">
        <v>0.5792322376094483</v>
      </c>
      <c r="H79" s="11" t="n">
        <v>0.4728244288652032</v>
      </c>
      <c r="I79" s="11" t="n">
        <v>0.4905292545645326</v>
      </c>
      <c r="J79" s="13">
        <f>C79-B79</f>
        <v/>
      </c>
      <c r="K79" s="13">
        <f>E79-D79</f>
        <v/>
      </c>
      <c r="L79" s="13">
        <f>G79-F79</f>
        <v/>
      </c>
      <c r="M79" s="13">
        <f>I79-H79</f>
        <v/>
      </c>
    </row>
    <row r="80">
      <c r="A80" s="7" t="n">
        <v>1140</v>
      </c>
      <c r="B80" s="11" t="n">
        <v>0.5774007214716187</v>
      </c>
      <c r="C80" s="11" t="n">
        <v>0.5740973138174525</v>
      </c>
      <c r="D80" s="11" t="n">
        <v>0.5798433428837194</v>
      </c>
      <c r="E80" s="11" t="n">
        <v>0.5742082125252045</v>
      </c>
      <c r="F80" s="11" t="n">
        <v>0.5790737295592274</v>
      </c>
      <c r="G80" s="11" t="n">
        <v>0.5631864734932228</v>
      </c>
      <c r="H80" s="11" t="n">
        <v>0.4583366987881838</v>
      </c>
      <c r="I80" s="11" t="n">
        <v>0.4770832812730913</v>
      </c>
      <c r="J80" s="13">
        <f>C80-B80</f>
        <v/>
      </c>
      <c r="K80" s="13">
        <f>E80-D80</f>
        <v/>
      </c>
      <c r="L80" s="13">
        <f>G80-F80</f>
        <v/>
      </c>
      <c r="M80" s="13">
        <f>I80-H80</f>
        <v/>
      </c>
    </row>
    <row r="81">
      <c r="A81" s="7" t="n">
        <v>1150</v>
      </c>
      <c r="B81" s="11" t="n">
        <v>0.5522748553504547</v>
      </c>
      <c r="C81" s="11" t="n">
        <v>0.5496126151360847</v>
      </c>
      <c r="D81" s="11" t="n">
        <v>0.5574236028862222</v>
      </c>
      <c r="E81" s="11" t="n">
        <v>0.5521255914646166</v>
      </c>
      <c r="F81" s="11" t="n">
        <v>0.5593698887637368</v>
      </c>
      <c r="G81" s="11" t="n">
        <v>0.5459864199492667</v>
      </c>
      <c r="H81" s="11" t="n">
        <v>0.4427272521235325</v>
      </c>
      <c r="I81" s="11" t="n">
        <v>0.462437935979278</v>
      </c>
      <c r="J81" s="13">
        <f>C81-B81</f>
        <v/>
      </c>
      <c r="K81" s="13">
        <f>E81-D81</f>
        <v/>
      </c>
      <c r="L81" s="13">
        <f>G81-F81</f>
        <v/>
      </c>
      <c r="M81" s="13">
        <f>I81-H81</f>
        <v/>
      </c>
    </row>
    <row r="82">
      <c r="A82" s="7" t="n">
        <v>1160</v>
      </c>
      <c r="B82" s="11" t="n">
        <v>0.5399878006428481</v>
      </c>
      <c r="C82" s="11" t="n">
        <v>0.5377904174394076</v>
      </c>
      <c r="D82" s="11" t="n">
        <v>0.5470163883296429</v>
      </c>
      <c r="E82" s="11" t="n">
        <v>0.5413686821664924</v>
      </c>
      <c r="F82" s="11" t="n">
        <v>0.5501632972447961</v>
      </c>
      <c r="G82" s="11" t="n">
        <v>0.5381856468043947</v>
      </c>
      <c r="H82" s="11" t="n">
        <v>0.4349722626308601</v>
      </c>
      <c r="I82" s="11" t="n">
        <v>0.4550276685312943</v>
      </c>
      <c r="J82" s="13">
        <f>C82-B82</f>
        <v/>
      </c>
      <c r="K82" s="13">
        <f>E82-D82</f>
        <v/>
      </c>
      <c r="L82" s="13">
        <f>G82-F82</f>
        <v/>
      </c>
      <c r="M82" s="13">
        <f>I82-H82</f>
        <v/>
      </c>
    </row>
    <row r="83">
      <c r="A83" s="7" t="n">
        <v>1170</v>
      </c>
      <c r="B83" s="11" t="n">
        <v>0.5369420397198863</v>
      </c>
      <c r="C83" s="11" t="n">
        <v>0.5350310246260077</v>
      </c>
      <c r="D83" s="11" t="n">
        <v>0.5451726180535776</v>
      </c>
      <c r="E83" s="11" t="n">
        <v>0.5390726576993864</v>
      </c>
      <c r="F83" s="11" t="n">
        <v>0.5487088301391513</v>
      </c>
      <c r="G83" s="11" t="n">
        <v>0.5373965341073498</v>
      </c>
      <c r="H83" s="11" t="n">
        <v>0.4328575800966334</v>
      </c>
      <c r="I83" s="11" t="n">
        <v>0.4528864066909862</v>
      </c>
      <c r="J83" s="13">
        <f>C83-B83</f>
        <v/>
      </c>
      <c r="K83" s="13">
        <f>E83-D83</f>
        <v/>
      </c>
      <c r="L83" s="13">
        <f>G83-F83</f>
        <v/>
      </c>
      <c r="M83" s="13">
        <f>I83-H83</f>
        <v/>
      </c>
    </row>
    <row r="84">
      <c r="A84" s="7" t="n">
        <v>1180</v>
      </c>
      <c r="B84" s="11" t="n">
        <v>0.5367554573549165</v>
      </c>
      <c r="C84" s="11" t="n">
        <v>0.5351164079153979</v>
      </c>
      <c r="D84" s="11" t="n">
        <v>0.5460038433886237</v>
      </c>
      <c r="E84" s="11" t="n">
        <v>0.5394821347544591</v>
      </c>
      <c r="F84" s="11" t="n">
        <v>0.5499220275768527</v>
      </c>
      <c r="G84" s="11" t="n">
        <v>0.538925948303055</v>
      </c>
      <c r="H84" s="11" t="n">
        <v>0.4318378457592593</v>
      </c>
      <c r="I84" s="11" t="n">
        <v>0.4518267055959612</v>
      </c>
      <c r="J84" s="13">
        <f>C84-B84</f>
        <v/>
      </c>
      <c r="K84" s="13">
        <f>E84-D84</f>
        <v/>
      </c>
      <c r="L84" s="13">
        <f>G84-F84</f>
        <v/>
      </c>
      <c r="M84" s="13">
        <f>I84-H84</f>
        <v/>
      </c>
    </row>
    <row r="85">
      <c r="A85" s="7" t="n">
        <v>1190</v>
      </c>
      <c r="B85" s="11" t="n">
        <v>0.5374769432125268</v>
      </c>
      <c r="C85" s="11" t="n">
        <v>0.5362556456664095</v>
      </c>
      <c r="D85" s="11" t="n">
        <v>0.5477233104269813</v>
      </c>
      <c r="E85" s="11" t="n">
        <v>0.540874107968476</v>
      </c>
      <c r="F85" s="11" t="n">
        <v>0.5518944264286095</v>
      </c>
      <c r="G85" s="11" t="n">
        <v>0.5412583461734986</v>
      </c>
      <c r="H85" s="11" t="n">
        <v>0.4309448866656533</v>
      </c>
      <c r="I85" s="11" t="n">
        <v>0.4509270873720998</v>
      </c>
      <c r="J85" s="13">
        <f>C85-B85</f>
        <v/>
      </c>
      <c r="K85" s="13">
        <f>E85-D85</f>
        <v/>
      </c>
      <c r="L85" s="13">
        <f>G85-F85</f>
        <v/>
      </c>
      <c r="M85" s="13">
        <f>I85-H85</f>
        <v/>
      </c>
    </row>
    <row r="86">
      <c r="A86" s="7" t="n">
        <v>1200</v>
      </c>
      <c r="B86" s="11" t="n">
        <v>0.5399323412251693</v>
      </c>
      <c r="C86" s="11" t="n">
        <v>0.5389608273793152</v>
      </c>
      <c r="D86" s="11" t="n">
        <v>0.5508109813211142</v>
      </c>
      <c r="E86" s="11" t="n">
        <v>0.5435883292362647</v>
      </c>
      <c r="F86" s="11" t="n">
        <v>0.5550377213292651</v>
      </c>
      <c r="G86" s="11" t="n">
        <v>0.5444731052661385</v>
      </c>
      <c r="H86" s="11" t="n">
        <v>0.4311737615201208</v>
      </c>
      <c r="I86" s="11" t="n">
        <v>0.4511224159046456</v>
      </c>
      <c r="J86" s="13">
        <f>C86-B86</f>
        <v/>
      </c>
      <c r="K86" s="13">
        <f>E86-D86</f>
        <v/>
      </c>
      <c r="L86" s="13">
        <f>G86-F86</f>
        <v/>
      </c>
      <c r="M86" s="13">
        <f>I86-H86</f>
        <v/>
      </c>
    </row>
    <row r="87">
      <c r="A87" s="7" t="n">
        <v>1210</v>
      </c>
      <c r="B87" s="11" t="n">
        <v>0.5435168984449573</v>
      </c>
      <c r="C87" s="11" t="n">
        <v>0.5426331590999055</v>
      </c>
      <c r="D87" s="11" t="n">
        <v>0.5546707358763175</v>
      </c>
      <c r="E87" s="11" t="n">
        <v>0.5470794013639292</v>
      </c>
      <c r="F87" s="11" t="n">
        <v>0.5586990800720675</v>
      </c>
      <c r="G87" s="11" t="n">
        <v>0.5479789577314146</v>
      </c>
      <c r="H87" s="11" t="n">
        <v>0.4325966191236621</v>
      </c>
      <c r="I87" s="11" t="n">
        <v>0.4525147361280742</v>
      </c>
      <c r="J87" s="13">
        <f>C87-B87</f>
        <v/>
      </c>
      <c r="K87" s="13">
        <f>E87-D87</f>
        <v/>
      </c>
      <c r="L87" s="13">
        <f>G87-F87</f>
        <v/>
      </c>
      <c r="M87" s="13">
        <f>I87-H87</f>
        <v/>
      </c>
    </row>
    <row r="88">
      <c r="A88" s="7" t="n">
        <v>1220</v>
      </c>
      <c r="B88" s="11" t="n">
        <v>0.5438119483076865</v>
      </c>
      <c r="C88" s="11" t="n">
        <v>0.5429591388558901</v>
      </c>
      <c r="D88" s="11" t="n">
        <v>0.5547902278602124</v>
      </c>
      <c r="E88" s="11" t="n">
        <v>0.5470436952401092</v>
      </c>
      <c r="F88" s="11" t="n">
        <v>0.5582272564371429</v>
      </c>
      <c r="G88" s="11" t="n">
        <v>0.5475427770283489</v>
      </c>
      <c r="H88" s="11" t="n">
        <v>0.4343867782365393</v>
      </c>
      <c r="I88" s="11" t="n">
        <v>0.4543147446491101</v>
      </c>
      <c r="J88" s="13">
        <f>C88-B88</f>
        <v/>
      </c>
      <c r="K88" s="13">
        <f>E88-D88</f>
        <v/>
      </c>
      <c r="L88" s="13">
        <f>G88-F88</f>
        <v/>
      </c>
      <c r="M88" s="13">
        <f>I88-H88</f>
        <v/>
      </c>
    </row>
    <row r="89">
      <c r="A89" s="7" t="n">
        <v>1230</v>
      </c>
      <c r="B89" s="11" t="n">
        <v>0.5429022253111557</v>
      </c>
      <c r="C89" s="11" t="n">
        <v>0.541913222389089</v>
      </c>
      <c r="D89" s="11" t="n">
        <v>0.5533639344076317</v>
      </c>
      <c r="E89" s="11" t="n">
        <v>0.5456205502428393</v>
      </c>
      <c r="F89" s="11" t="n">
        <v>0.5562501291433971</v>
      </c>
      <c r="G89" s="11" t="n">
        <v>0.5455743183913055</v>
      </c>
      <c r="H89" s="11" t="n">
        <v>0.436201471614617</v>
      </c>
      <c r="I89" s="11" t="n">
        <v>0.4561298910500826</v>
      </c>
      <c r="J89" s="13">
        <f>C89-B89</f>
        <v/>
      </c>
      <c r="K89" s="13">
        <f>E89-D89</f>
        <v/>
      </c>
      <c r="L89" s="13">
        <f>G89-F89</f>
        <v/>
      </c>
      <c r="M89" s="13">
        <f>I89-H89</f>
        <v/>
      </c>
    </row>
    <row r="90">
      <c r="A90" s="7" t="n">
        <v>1240</v>
      </c>
      <c r="B90" s="11" t="n">
        <v>0.5437914484215004</v>
      </c>
      <c r="C90" s="11" t="n">
        <v>0.5427498780936003</v>
      </c>
      <c r="D90" s="11" t="n">
        <v>0.5538502724772251</v>
      </c>
      <c r="E90" s="11" t="n">
        <v>0.5461148093309668</v>
      </c>
      <c r="F90" s="11" t="n">
        <v>0.5563487158881294</v>
      </c>
      <c r="G90" s="11" t="n">
        <v>0.5454919927098133</v>
      </c>
      <c r="H90" s="11" t="n">
        <v>0.4378645892496463</v>
      </c>
      <c r="I90" s="11" t="n">
        <v>0.457810545784456</v>
      </c>
      <c r="J90" s="13">
        <f>C90-B90</f>
        <v/>
      </c>
      <c r="K90" s="13">
        <f>E90-D90</f>
        <v/>
      </c>
      <c r="L90" s="13">
        <f>G90-F90</f>
        <v/>
      </c>
      <c r="M90" s="13">
        <f>I90-H90</f>
        <v/>
      </c>
    </row>
    <row r="91">
      <c r="A91" s="7" t="n">
        <v>1250</v>
      </c>
      <c r="B91" s="11" t="n">
        <v>0.5455250943838448</v>
      </c>
      <c r="C91" s="11" t="n">
        <v>0.5444924920328238</v>
      </c>
      <c r="D91" s="11" t="n">
        <v>0.5552364897258856</v>
      </c>
      <c r="E91" s="11" t="n">
        <v>0.5475642287841551</v>
      </c>
      <c r="F91" s="11" t="n">
        <v>0.5573838616962786</v>
      </c>
      <c r="G91" s="11" t="n">
        <v>0.5463993729209461</v>
      </c>
      <c r="H91" s="11" t="n">
        <v>0.4391545504883483</v>
      </c>
      <c r="I91" s="11" t="n">
        <v>0.4591412325368987</v>
      </c>
      <c r="J91" s="13">
        <f>C91-B91</f>
        <v/>
      </c>
      <c r="K91" s="13">
        <f>E91-D91</f>
        <v/>
      </c>
      <c r="L91" s="13">
        <f>G91-F91</f>
        <v/>
      </c>
      <c r="M91" s="13">
        <f>I91-H91</f>
        <v/>
      </c>
    </row>
    <row r="92">
      <c r="A92" s="7" t="n">
        <v>1260</v>
      </c>
      <c r="B92" s="11" t="n">
        <v>0.5463222409012142</v>
      </c>
      <c r="C92" s="11" t="n">
        <v>0.5452287869072623</v>
      </c>
      <c r="D92" s="11" t="n">
        <v>0.5557985714602249</v>
      </c>
      <c r="E92" s="11" t="n">
        <v>0.54824200630188</v>
      </c>
      <c r="F92" s="11" t="n">
        <v>0.5577749146907419</v>
      </c>
      <c r="G92" s="11" t="n">
        <v>0.5467097329320731</v>
      </c>
      <c r="H92" s="11" t="n">
        <v>0.4396951846778392</v>
      </c>
      <c r="I92" s="11" t="n">
        <v>0.4596617237450899</v>
      </c>
      <c r="J92" s="13">
        <f>C92-B92</f>
        <v/>
      </c>
      <c r="K92" s="13">
        <f>E92-D92</f>
        <v/>
      </c>
      <c r="L92" s="13">
        <f>G92-F92</f>
        <v/>
      </c>
      <c r="M92" s="13">
        <f>I92-H92</f>
        <v/>
      </c>
    </row>
    <row r="93">
      <c r="A93" s="7" t="n">
        <v>1270</v>
      </c>
      <c r="B93" s="11" t="n">
        <v>0.5450020885577909</v>
      </c>
      <c r="C93" s="11" t="n">
        <v>0.54384562936646</v>
      </c>
      <c r="D93" s="11" t="n">
        <v>0.5545350930343071</v>
      </c>
      <c r="E93" s="11" t="n">
        <v>0.547097251829174</v>
      </c>
      <c r="F93" s="11" t="n">
        <v>0.5566056169569492</v>
      </c>
      <c r="G93" s="11" t="n">
        <v>0.5455176384912597</v>
      </c>
      <c r="H93" s="11" t="n">
        <v>0.4389615502622393</v>
      </c>
      <c r="I93" s="11" t="n">
        <v>0.4589051934469629</v>
      </c>
      <c r="J93" s="13">
        <f>C93-B93</f>
        <v/>
      </c>
      <c r="K93" s="13">
        <f>E93-D93</f>
        <v/>
      </c>
      <c r="L93" s="13">
        <f>G93-F93</f>
        <v/>
      </c>
      <c r="M93" s="13">
        <f>I93-H93</f>
        <v/>
      </c>
    </row>
    <row r="94">
      <c r="A94" s="7" t="n">
        <v>1280</v>
      </c>
      <c r="B94" s="11" t="n">
        <v>0.5415689573381787</v>
      </c>
      <c r="C94" s="11" t="n">
        <v>0.5404461885657575</v>
      </c>
      <c r="D94" s="11" t="n">
        <v>0.5513990257073331</v>
      </c>
      <c r="E94" s="11" t="n">
        <v>0.5440412655721109</v>
      </c>
      <c r="F94" s="11" t="n">
        <v>0.5537180599791033</v>
      </c>
      <c r="G94" s="11" t="n">
        <v>0.5428325188435891</v>
      </c>
      <c r="H94" s="11" t="n">
        <v>0.4367627118196753</v>
      </c>
      <c r="I94" s="11" t="n">
        <v>0.456802383898585</v>
      </c>
      <c r="J94" s="13">
        <f>C94-B94</f>
        <v/>
      </c>
      <c r="K94" s="13">
        <f>E94-D94</f>
        <v/>
      </c>
      <c r="L94" s="13">
        <f>G94-F94</f>
        <v/>
      </c>
      <c r="M94" s="13">
        <f>I94-H94</f>
        <v/>
      </c>
    </row>
    <row r="95">
      <c r="A95" s="7" t="n">
        <v>1290</v>
      </c>
      <c r="B95" s="11" t="n">
        <v>0.5354692484355635</v>
      </c>
      <c r="C95" s="11" t="n">
        <v>0.5345564258402146</v>
      </c>
      <c r="D95" s="11" t="n">
        <v>0.5457804142049065</v>
      </c>
      <c r="E95" s="11" t="n">
        <v>0.5385195173709482</v>
      </c>
      <c r="F95" s="11" t="n">
        <v>0.5486910399187495</v>
      </c>
      <c r="G95" s="11" t="n">
        <v>0.5383270776051066</v>
      </c>
      <c r="H95" s="11" t="n">
        <v>0.4327693241613882</v>
      </c>
      <c r="I95" s="11" t="n">
        <v>0.4530803277867811</v>
      </c>
      <c r="J95" s="13">
        <f>C95-B95</f>
        <v/>
      </c>
      <c r="K95" s="13">
        <f>E95-D95</f>
        <v/>
      </c>
      <c r="L95" s="13">
        <f>G95-F95</f>
        <v/>
      </c>
      <c r="M95" s="13">
        <f>I95-H95</f>
        <v/>
      </c>
    </row>
    <row r="96">
      <c r="A96" s="7" t="n">
        <v>1300</v>
      </c>
      <c r="B96" s="11" t="n">
        <v>0.5258150081943583</v>
      </c>
      <c r="C96" s="11" t="n">
        <v>0.5251759963372239</v>
      </c>
      <c r="D96" s="11" t="n">
        <v>0.5368085979587502</v>
      </c>
      <c r="E96" s="11" t="n">
        <v>0.5297943866225303</v>
      </c>
      <c r="F96" s="11" t="n">
        <v>0.5406642431738201</v>
      </c>
      <c r="G96" s="11" t="n">
        <v>0.5313176547873906</v>
      </c>
      <c r="H96" s="11" t="n">
        <v>0.4265092113227757</v>
      </c>
      <c r="I96" s="11" t="n">
        <v>0.447335135522816</v>
      </c>
      <c r="J96" s="13">
        <f>C96-B96</f>
        <v/>
      </c>
      <c r="K96" s="13">
        <f>E96-D96</f>
        <v/>
      </c>
      <c r="L96" s="13">
        <f>G96-F96</f>
        <v/>
      </c>
      <c r="M96" s="13">
        <f>I96-H96</f>
        <v/>
      </c>
    </row>
    <row r="97">
      <c r="A97" s="7" t="n">
        <v>1310</v>
      </c>
      <c r="B97" s="11" t="n">
        <v>0.5113573796495244</v>
      </c>
      <c r="C97" s="11" t="n">
        <v>0.5112709491589554</v>
      </c>
      <c r="D97" s="11" t="n">
        <v>0.5234735497170024</v>
      </c>
      <c r="E97" s="11" t="n">
        <v>0.516891008080156</v>
      </c>
      <c r="F97" s="11" t="n">
        <v>0.5287182781155463</v>
      </c>
      <c r="G97" s="11" t="n">
        <v>0.5208651067482102</v>
      </c>
      <c r="H97" s="11" t="n">
        <v>0.4174316356027568</v>
      </c>
      <c r="I97" s="11" t="n">
        <v>0.4389562147910948</v>
      </c>
      <c r="J97" s="13">
        <f>C97-B97</f>
        <v/>
      </c>
      <c r="K97" s="13">
        <f>E97-D97</f>
        <v/>
      </c>
      <c r="L97" s="13">
        <f>G97-F97</f>
        <v/>
      </c>
      <c r="M97" s="13">
        <f>I97-H97</f>
        <v/>
      </c>
    </row>
    <row r="98">
      <c r="A98" s="7" t="n">
        <v>1320</v>
      </c>
      <c r="B98" s="11" t="n">
        <v>0.4914307435767518</v>
      </c>
      <c r="C98" s="11" t="n">
        <v>0.4918266533259994</v>
      </c>
      <c r="D98" s="11" t="n">
        <v>0.5050441353823301</v>
      </c>
      <c r="E98" s="11" t="n">
        <v>0.4989823288304939</v>
      </c>
      <c r="F98" s="11" t="n">
        <v>0.5120593222203079</v>
      </c>
      <c r="G98" s="11" t="n">
        <v>0.5061761696526299</v>
      </c>
      <c r="H98" s="11" t="n">
        <v>0.4049142352408832</v>
      </c>
      <c r="I98" s="11" t="n">
        <v>0.4272679916244966</v>
      </c>
      <c r="J98" s="13">
        <f>C98-B98</f>
        <v/>
      </c>
      <c r="K98" s="13">
        <f>E98-D98</f>
        <v/>
      </c>
      <c r="L98" s="13">
        <f>G98-F98</f>
        <v/>
      </c>
      <c r="M98" s="13">
        <f>I98-H98</f>
        <v/>
      </c>
    </row>
    <row r="99">
      <c r="A99" s="7" t="n">
        <v>1330</v>
      </c>
      <c r="B99" s="11" t="n">
        <v>0.4667923320360758</v>
      </c>
      <c r="C99" s="11" t="n">
        <v>0.4676170004214401</v>
      </c>
      <c r="D99" s="11" t="n">
        <v>0.4821053592695132</v>
      </c>
      <c r="E99" s="11" t="n">
        <v>0.4767749630521845</v>
      </c>
      <c r="F99" s="11" t="n">
        <v>0.4911908714031732</v>
      </c>
      <c r="G99" s="11" t="n">
        <v>0.4877106325493919</v>
      </c>
      <c r="H99" s="11" t="n">
        <v>0.3893876286292519</v>
      </c>
      <c r="I99" s="11" t="n">
        <v>0.4125842516731333</v>
      </c>
      <c r="J99" s="13">
        <f>C99-B99</f>
        <v/>
      </c>
      <c r="K99" s="13">
        <f>E99-D99</f>
        <v/>
      </c>
      <c r="L99" s="13">
        <f>G99-F99</f>
        <v/>
      </c>
      <c r="M99" s="13">
        <f>I99-H99</f>
        <v/>
      </c>
    </row>
    <row r="100">
      <c r="A100" s="7" t="n">
        <v>1340</v>
      </c>
      <c r="B100" s="11" t="n">
        <v>0.4412815344140485</v>
      </c>
      <c r="C100" s="11" t="n">
        <v>0.4425835767664292</v>
      </c>
      <c r="D100" s="11" t="n">
        <v>0.4580564420808246</v>
      </c>
      <c r="E100" s="11" t="n">
        <v>0.4536648365993191</v>
      </c>
      <c r="F100" s="11" t="n">
        <v>0.4692142980518166</v>
      </c>
      <c r="G100" s="11" t="n">
        <v>0.4681680282729643</v>
      </c>
      <c r="H100" s="11" t="n">
        <v>0.3729516434448736</v>
      </c>
      <c r="I100" s="11" t="n">
        <v>0.3968337754022192</v>
      </c>
      <c r="J100" s="13">
        <f>C100-B100</f>
        <v/>
      </c>
      <c r="K100" s="13">
        <f>E100-D100</f>
        <v/>
      </c>
      <c r="L100" s="13">
        <f>G100-F100</f>
        <v/>
      </c>
      <c r="M100" s="13">
        <f>I100-H100</f>
        <v/>
      </c>
    </row>
    <row r="101">
      <c r="A101" s="7" t="n">
        <v>1350</v>
      </c>
      <c r="B101" s="11" t="n">
        <v>0.4186416808653761</v>
      </c>
      <c r="C101" s="11" t="n">
        <v>0.4209038378243094</v>
      </c>
      <c r="D101" s="11" t="n">
        <v>0.4360237158558986</v>
      </c>
      <c r="E101" s="11" t="n">
        <v>0.4331885177200592</v>
      </c>
      <c r="F101" s="11" t="n">
        <v>0.449336564237321</v>
      </c>
      <c r="G101" s="11" t="n">
        <v>0.4500816283678568</v>
      </c>
      <c r="H101" s="11" t="n">
        <v>0.3576400803747001</v>
      </c>
      <c r="I101" s="11" t="n">
        <v>0.3817337522793699</v>
      </c>
      <c r="J101" s="13">
        <f>C101-B101</f>
        <v/>
      </c>
      <c r="K101" s="13">
        <f>E101-D101</f>
        <v/>
      </c>
      <c r="L101" s="13">
        <f>G101-F101</f>
        <v/>
      </c>
      <c r="M101" s="13">
        <f>I101-H101</f>
        <v/>
      </c>
    </row>
    <row r="102">
      <c r="A102" s="7" t="n">
        <v>1360</v>
      </c>
      <c r="B102" s="11" t="n">
        <v>0.3969625889151185</v>
      </c>
      <c r="C102" s="11" t="n">
        <v>0.4001444048876011</v>
      </c>
      <c r="D102" s="11" t="n">
        <v>0.414569883255495</v>
      </c>
      <c r="E102" s="11" t="n">
        <v>0.4135085624621974</v>
      </c>
      <c r="F102" s="11" t="n">
        <v>0.4299867514106963</v>
      </c>
      <c r="G102" s="11" t="n">
        <v>0.4324395300779077</v>
      </c>
      <c r="H102" s="11" t="n">
        <v>0.3422378038642584</v>
      </c>
      <c r="I102" s="11" t="n">
        <v>0.3664663280546665</v>
      </c>
      <c r="J102" s="13">
        <f>C102-B102</f>
        <v/>
      </c>
      <c r="K102" s="13">
        <f>E102-D102</f>
        <v/>
      </c>
      <c r="L102" s="13">
        <f>G102-F102</f>
        <v/>
      </c>
      <c r="M102" s="13">
        <f>I102-H102</f>
        <v/>
      </c>
    </row>
    <row r="103">
      <c r="A103" s="7" t="n">
        <v>1370</v>
      </c>
      <c r="B103" s="11" t="n">
        <v>0.3651072075383531</v>
      </c>
      <c r="C103" s="11" t="n">
        <v>0.3680536701557813</v>
      </c>
      <c r="D103" s="11" t="n">
        <v>0.3838889594017356</v>
      </c>
      <c r="E103" s="11" t="n">
        <v>0.3841089446953049</v>
      </c>
      <c r="F103" s="11" t="n">
        <v>0.4007861217966786</v>
      </c>
      <c r="G103" s="11" t="n">
        <v>0.4066226688524088</v>
      </c>
      <c r="H103" s="11" t="n">
        <v>0.3197810922783834</v>
      </c>
      <c r="I103" s="11" t="n">
        <v>0.3450728241492201</v>
      </c>
      <c r="J103" s="13">
        <f>C103-B103</f>
        <v/>
      </c>
      <c r="K103" s="13">
        <f>E103-D103</f>
        <v/>
      </c>
      <c r="L103" s="13">
        <f>G103-F103</f>
        <v/>
      </c>
      <c r="M103" s="13">
        <f>I103-H103</f>
        <v/>
      </c>
    </row>
    <row r="104">
      <c r="A104" s="7" t="n">
        <v>1380</v>
      </c>
      <c r="B104" s="11" t="n">
        <v>0.3074727736689427</v>
      </c>
      <c r="C104" s="11" t="n">
        <v>0.310473303972847</v>
      </c>
      <c r="D104" s="11" t="n">
        <v>0.3269551051642608</v>
      </c>
      <c r="E104" s="11" t="n">
        <v>0.3298897775607528</v>
      </c>
      <c r="F104" s="11" t="n">
        <v>0.34618087982138</v>
      </c>
      <c r="G104" s="11" t="n">
        <v>0.3576886997344317</v>
      </c>
      <c r="H104" s="11" t="n">
        <v>0.2785929717123509</v>
      </c>
      <c r="I104" s="11" t="n">
        <v>0.3051537782505706</v>
      </c>
      <c r="J104" s="13">
        <f>C104-B104</f>
        <v/>
      </c>
      <c r="K104" s="13">
        <f>E104-D104</f>
        <v/>
      </c>
      <c r="L104" s="13">
        <f>G104-F104</f>
        <v/>
      </c>
      <c r="M104" s="13">
        <f>I104-H104</f>
        <v/>
      </c>
    </row>
    <row r="105">
      <c r="A105" s="7" t="n">
        <v>1390</v>
      </c>
      <c r="B105" s="11" t="n">
        <v>0.2277786180377007</v>
      </c>
      <c r="C105" s="11" t="n">
        <v>0.2305026918953216</v>
      </c>
      <c r="D105" s="11" t="n">
        <v>0.2462158233479218</v>
      </c>
      <c r="E105" s="11" t="n">
        <v>0.2522320866198452</v>
      </c>
      <c r="F105" s="11" t="n">
        <v>0.2667199768401959</v>
      </c>
      <c r="G105" s="11" t="n">
        <v>0.28598696972209</v>
      </c>
      <c r="H105" s="11" t="n">
        <v>0.2195166181910921</v>
      </c>
      <c r="I105" s="11" t="n">
        <v>0.2471387522088157</v>
      </c>
      <c r="J105" s="13">
        <f>C105-B105</f>
        <v/>
      </c>
      <c r="K105" s="13">
        <f>E105-D105</f>
        <v/>
      </c>
      <c r="L105" s="13">
        <f>G105-F105</f>
        <v/>
      </c>
      <c r="M105" s="13">
        <f>I105-H105</f>
        <v/>
      </c>
    </row>
    <row r="106">
      <c r="A106" s="7" t="n">
        <v>1400</v>
      </c>
      <c r="B106" s="11" t="n">
        <v>0.1601646731469642</v>
      </c>
      <c r="C106" s="11" t="n">
        <v>0.1625277019519773</v>
      </c>
      <c r="D106" s="11" t="n">
        <v>0.1750300113663629</v>
      </c>
      <c r="E106" s="11" t="n">
        <v>0.1832022175330807</v>
      </c>
      <c r="F106" s="11" t="n">
        <v>0.1944697640905226</v>
      </c>
      <c r="G106" s="11" t="n">
        <v>0.2197882427206194</v>
      </c>
      <c r="H106" s="11" t="n">
        <v>0.165969224550106</v>
      </c>
      <c r="I106" s="11" t="n">
        <v>0.1932615573414499</v>
      </c>
      <c r="J106" s="13">
        <f>C106-B106</f>
        <v/>
      </c>
      <c r="K106" s="13">
        <f>E106-D106</f>
        <v/>
      </c>
      <c r="L106" s="13">
        <f>G106-F106</f>
        <v/>
      </c>
      <c r="M106" s="13">
        <f>I106-H106</f>
        <v/>
      </c>
    </row>
    <row r="107">
      <c r="A107" s="7" t="n">
        <v>1410</v>
      </c>
      <c r="B107" s="11" t="n">
        <v>0.1239512479967542</v>
      </c>
      <c r="C107" s="11" t="n">
        <v>0.1259481504255975</v>
      </c>
      <c r="D107" s="11" t="n">
        <v>0.1355786427648532</v>
      </c>
      <c r="E107" s="11" t="n">
        <v>0.1441471955614786</v>
      </c>
      <c r="F107" s="11" t="n">
        <v>0.1530714575339247</v>
      </c>
      <c r="G107" s="11" t="n">
        <v>0.1812623203200875</v>
      </c>
      <c r="H107" s="11" t="n">
        <v>0.1344132069429314</v>
      </c>
      <c r="I107" s="11" t="n">
        <v>0.1605721815992837</v>
      </c>
      <c r="J107" s="13">
        <f>C107-B107</f>
        <v/>
      </c>
      <c r="K107" s="13">
        <f>E107-D107</f>
        <v/>
      </c>
      <c r="L107" s="13">
        <f>G107-F107</f>
        <v/>
      </c>
      <c r="M107" s="13">
        <f>I107-H107</f>
        <v/>
      </c>
    </row>
    <row r="108">
      <c r="A108" s="7" t="n">
        <v>1420</v>
      </c>
      <c r="B108" s="11" t="n">
        <v>0.107974956439877</v>
      </c>
      <c r="C108" s="11" t="n">
        <v>0.1097083357997514</v>
      </c>
      <c r="D108" s="11" t="n">
        <v>0.1180316983653164</v>
      </c>
      <c r="E108" s="11" t="n">
        <v>0.126025837417692</v>
      </c>
      <c r="F108" s="11" t="n">
        <v>0.1340427462770431</v>
      </c>
      <c r="G108" s="11" t="n">
        <v>0.1633946068046822</v>
      </c>
      <c r="H108" s="11" t="n">
        <v>0.1199472197641928</v>
      </c>
      <c r="I108" s="11" t="n">
        <v>0.1451419585681072</v>
      </c>
      <c r="J108" s="13">
        <f>C108-B108</f>
        <v/>
      </c>
      <c r="K108" s="13">
        <f>E108-D108</f>
        <v/>
      </c>
      <c r="L108" s="13">
        <f>G108-F108</f>
        <v/>
      </c>
      <c r="M108" s="13">
        <f>I108-H108</f>
        <v/>
      </c>
    </row>
    <row r="109">
      <c r="A109" s="7" t="n">
        <v>1430</v>
      </c>
      <c r="B109" s="11" t="n">
        <v>0.1007250628089187</v>
      </c>
      <c r="C109" s="11" t="n">
        <v>0.1024005673791247</v>
      </c>
      <c r="D109" s="11" t="n">
        <v>0.1103077303756167</v>
      </c>
      <c r="E109" s="11" t="n">
        <v>0.1176252803137457</v>
      </c>
      <c r="F109" s="11" t="n">
        <v>0.1255859648877824</v>
      </c>
      <c r="G109" s="11" t="n">
        <v>0.1555587881982879</v>
      </c>
      <c r="H109" s="11" t="n">
        <v>0.1137644973755987</v>
      </c>
      <c r="I109" s="11" t="n">
        <v>0.1384037804369021</v>
      </c>
      <c r="J109" s="13">
        <f>C109-B109</f>
        <v/>
      </c>
      <c r="K109" s="13">
        <f>E109-D109</f>
        <v/>
      </c>
      <c r="L109" s="13">
        <f>G109-F109</f>
        <v/>
      </c>
      <c r="M109" s="13">
        <f>I109-H109</f>
        <v/>
      </c>
    </row>
    <row r="110">
      <c r="A110" s="7" t="n">
        <v>1440</v>
      </c>
      <c r="B110" s="11" t="n">
        <v>0.0975035760862132</v>
      </c>
      <c r="C110" s="11" t="n">
        <v>0.09927054561053709</v>
      </c>
      <c r="D110" s="11" t="n">
        <v>0.1071977934524141</v>
      </c>
      <c r="E110" s="11" t="n">
        <v>0.11398294724662</v>
      </c>
      <c r="F110" s="11" t="n">
        <v>0.1222292689468574</v>
      </c>
      <c r="G110" s="11" t="n">
        <v>0.1526593461122226</v>
      </c>
      <c r="H110" s="11" t="n">
        <v>0.1116107793662836</v>
      </c>
      <c r="I110" s="11" t="n">
        <v>0.1360309728248804</v>
      </c>
      <c r="J110" s="13">
        <f>C110-B110</f>
        <v/>
      </c>
      <c r="K110" s="13">
        <f>E110-D110</f>
        <v/>
      </c>
      <c r="L110" s="13">
        <f>G110-F110</f>
        <v/>
      </c>
      <c r="M110" s="13">
        <f>I110-H110</f>
        <v/>
      </c>
    </row>
    <row r="111">
      <c r="A111" s="7" t="n">
        <v>1450</v>
      </c>
      <c r="B111" s="11" t="n">
        <v>0.0965515820550974</v>
      </c>
      <c r="C111" s="11" t="n">
        <v>0.0984414386038702</v>
      </c>
      <c r="D111" s="11" t="n">
        <v>0.1066649710483573</v>
      </c>
      <c r="E111" s="11" t="n">
        <v>0.113047652684704</v>
      </c>
      <c r="F111" s="11" t="n">
        <v>0.121685740482752</v>
      </c>
      <c r="G111" s="11" t="n">
        <v>0.1524431754952228</v>
      </c>
      <c r="H111" s="11" t="n">
        <v>0.1116895850126942</v>
      </c>
      <c r="I111" s="11" t="n">
        <v>0.1360957261023146</v>
      </c>
      <c r="J111" s="13">
        <f>C111-B111</f>
        <v/>
      </c>
      <c r="K111" s="13">
        <f>E111-D111</f>
        <v/>
      </c>
      <c r="L111" s="13">
        <f>G111-F111</f>
        <v/>
      </c>
      <c r="M111" s="13">
        <f>I111-H111</f>
        <v/>
      </c>
    </row>
    <row r="112">
      <c r="A112" s="7" t="n">
        <v>1460</v>
      </c>
      <c r="B112" s="11" t="n">
        <v>0.0977446180871791</v>
      </c>
      <c r="C112" s="11" t="n">
        <v>0.0997904775174403</v>
      </c>
      <c r="D112" s="11" t="n">
        <v>0.1086174059590256</v>
      </c>
      <c r="E112" s="11" t="n">
        <v>0.1146402236770977</v>
      </c>
      <c r="F112" s="11" t="n">
        <v>0.123893687846484</v>
      </c>
      <c r="G112" s="11" t="n">
        <v>0.1548508192695402</v>
      </c>
      <c r="H112" s="11" t="n">
        <v>0.1137995868990267</v>
      </c>
      <c r="I112" s="11" t="n">
        <v>0.1383273655107176</v>
      </c>
      <c r="J112" s="13">
        <f>C112-B112</f>
        <v/>
      </c>
      <c r="K112" s="13">
        <f>E112-D112</f>
        <v/>
      </c>
      <c r="L112" s="13">
        <f>G112-F112</f>
        <v/>
      </c>
      <c r="M112" s="13">
        <f>I112-H112</f>
        <v/>
      </c>
    </row>
    <row r="113">
      <c r="A113" s="7" t="n">
        <v>1470</v>
      </c>
      <c r="B113" s="11" t="n">
        <v>0.1022509368377979</v>
      </c>
      <c r="C113" s="11" t="n">
        <v>0.1045769049385907</v>
      </c>
      <c r="D113" s="11" t="n">
        <v>0.1146106180355505</v>
      </c>
      <c r="E113" s="11" t="n">
        <v>0.1201339797599724</v>
      </c>
      <c r="F113" s="11" t="n">
        <v>0.1305592042083541</v>
      </c>
      <c r="G113" s="11" t="n">
        <v>0.1615920326789772</v>
      </c>
      <c r="H113" s="11" t="n">
        <v>0.1193015958837889</v>
      </c>
      <c r="I113" s="11" t="n">
        <v>0.1441147399334995</v>
      </c>
      <c r="J113" s="13">
        <f>C113-B113</f>
        <v/>
      </c>
      <c r="K113" s="13">
        <f>E113-D113</f>
        <v/>
      </c>
      <c r="L113" s="13">
        <f>G113-F113</f>
        <v/>
      </c>
      <c r="M113" s="13">
        <f>I113-H113</f>
        <v/>
      </c>
    </row>
    <row r="114">
      <c r="A114" s="7" t="n">
        <v>1480</v>
      </c>
      <c r="B114" s="11" t="n">
        <v>0.1100512391922098</v>
      </c>
      <c r="C114" s="11" t="n">
        <v>0.1127532175831773</v>
      </c>
      <c r="D114" s="11" t="n">
        <v>0.1245547409962725</v>
      </c>
      <c r="E114" s="11" t="n">
        <v>0.1293954398593417</v>
      </c>
      <c r="F114" s="11" t="n">
        <v>0.141454362751985</v>
      </c>
      <c r="G114" s="11" t="n">
        <v>0.1724181399480612</v>
      </c>
      <c r="H114" s="11" t="n">
        <v>0.1280456753861574</v>
      </c>
      <c r="I114" s="11" t="n">
        <v>0.1532842371695572</v>
      </c>
      <c r="J114" s="13">
        <f>C114-B114</f>
        <v/>
      </c>
      <c r="K114" s="13">
        <f>E114-D114</f>
        <v/>
      </c>
      <c r="L114" s="13">
        <f>G114-F114</f>
        <v/>
      </c>
      <c r="M114" s="13">
        <f>I114-H114</f>
        <v/>
      </c>
    </row>
    <row r="115">
      <c r="A115" s="7" t="n">
        <v>1490</v>
      </c>
      <c r="B115" s="11" t="n">
        <v>0.1203664962167817</v>
      </c>
      <c r="C115" s="11" t="n">
        <v>0.123478922854971</v>
      </c>
      <c r="D115" s="11" t="n">
        <v>0.1372849898688771</v>
      </c>
      <c r="E115" s="11" t="n">
        <v>0.1413107861440491</v>
      </c>
      <c r="F115" s="11" t="n">
        <v>0.155193630695619</v>
      </c>
      <c r="G115" s="11" t="n">
        <v>0.1858639151533997</v>
      </c>
      <c r="H115" s="11" t="n">
        <v>0.1388690066765304</v>
      </c>
      <c r="I115" s="11" t="n">
        <v>0.1645225870554094</v>
      </c>
      <c r="J115" s="13">
        <f>C115-B115</f>
        <v/>
      </c>
      <c r="K115" s="13">
        <f>E115-D115</f>
        <v/>
      </c>
      <c r="L115" s="13">
        <f>G115-F115</f>
        <v/>
      </c>
      <c r="M115" s="13">
        <f>I115-H115</f>
        <v/>
      </c>
    </row>
    <row r="116">
      <c r="A116" s="7" t="n">
        <v>1500</v>
      </c>
      <c r="B116" s="11" t="n">
        <v>0.1327036497183144</v>
      </c>
      <c r="C116" s="11" t="n">
        <v>0.1362147278787085</v>
      </c>
      <c r="D116" s="11" t="n">
        <v>0.1520867032895761</v>
      </c>
      <c r="E116" s="11" t="n">
        <v>0.1551757275437315</v>
      </c>
      <c r="F116" s="11" t="n">
        <v>0.1709330878875874</v>
      </c>
      <c r="G116" s="11" t="n">
        <v>0.2010306840707307</v>
      </c>
      <c r="H116" s="11" t="n">
        <v>0.1510987606175519</v>
      </c>
      <c r="I116" s="11" t="n">
        <v>0.1770857189954431</v>
      </c>
      <c r="J116" s="13">
        <f>C116-B116</f>
        <v/>
      </c>
      <c r="K116" s="13">
        <f>E116-D116</f>
        <v/>
      </c>
      <c r="L116" s="13">
        <f>G116-F116</f>
        <v/>
      </c>
      <c r="M116" s="13">
        <f>I116-H116</f>
        <v/>
      </c>
    </row>
    <row r="117">
      <c r="A117" s="7" t="n">
        <v>1510</v>
      </c>
      <c r="B117" s="11" t="n">
        <v>0.1466816963834895</v>
      </c>
      <c r="C117" s="11" t="n">
        <v>0.1505307339538855</v>
      </c>
      <c r="D117" s="11" t="n">
        <v>0.1684370658153461</v>
      </c>
      <c r="E117" s="11" t="n">
        <v>0.1704346252584623</v>
      </c>
      <c r="F117" s="11" t="n">
        <v>0.1880596276648618</v>
      </c>
      <c r="G117" s="11" t="n">
        <v>0.2172644891727854</v>
      </c>
      <c r="H117" s="11" t="n">
        <v>0.1641798808066933</v>
      </c>
      <c r="I117" s="11" t="n">
        <v>0.1903740510151343</v>
      </c>
      <c r="J117" s="13">
        <f>C117-B117</f>
        <v/>
      </c>
      <c r="K117" s="13">
        <f>E117-D117</f>
        <v/>
      </c>
      <c r="L117" s="13">
        <f>G117-F117</f>
        <v/>
      </c>
      <c r="M117" s="13">
        <f>I117-H117</f>
        <v/>
      </c>
    </row>
    <row r="118">
      <c r="A118" s="7" t="n">
        <v>1520</v>
      </c>
      <c r="B118" s="11" t="n">
        <v>0.1618575796071026</v>
      </c>
      <c r="C118" s="11" t="n">
        <v>0.1659557510491598</v>
      </c>
      <c r="D118" s="11" t="n">
        <v>0.1857447902809966</v>
      </c>
      <c r="E118" s="11" t="n">
        <v>0.1865816242116745</v>
      </c>
      <c r="F118" s="11" t="n">
        <v>0.2059598422160855</v>
      </c>
      <c r="G118" s="11" t="n">
        <v>0.2339701133635309</v>
      </c>
      <c r="H118" s="11" t="n">
        <v>0.177619899643792</v>
      </c>
      <c r="I118" s="11" t="n">
        <v>0.2038793771851946</v>
      </c>
      <c r="J118" s="13">
        <f>C118-B118</f>
        <v/>
      </c>
      <c r="K118" s="13">
        <f>E118-D118</f>
        <v/>
      </c>
      <c r="L118" s="13">
        <f>G118-F118</f>
        <v/>
      </c>
      <c r="M118" s="13">
        <f>I118-H118</f>
        <v/>
      </c>
    </row>
    <row r="119">
      <c r="A119" s="7" t="n">
        <v>1530</v>
      </c>
      <c r="B119" s="11" t="n">
        <v>0.1777861062989191</v>
      </c>
      <c r="C119" s="11" t="n">
        <v>0.1820770296109496</v>
      </c>
      <c r="D119" s="11" t="n">
        <v>0.2035232328154423</v>
      </c>
      <c r="E119" s="11" t="n">
        <v>0.2031563569481175</v>
      </c>
      <c r="F119" s="11" t="n">
        <v>0.224118852822317</v>
      </c>
      <c r="G119" s="11" t="n">
        <v>0.2507339262024121</v>
      </c>
      <c r="H119" s="11" t="n">
        <v>0.1910272761765453</v>
      </c>
      <c r="I119" s="11" t="n">
        <v>0.2172318595978949</v>
      </c>
      <c r="J119" s="13">
        <f>C119-B119</f>
        <v/>
      </c>
      <c r="K119" s="13">
        <f>E119-D119</f>
        <v/>
      </c>
      <c r="L119" s="13">
        <f>G119-F119</f>
        <v/>
      </c>
      <c r="M119" s="13">
        <f>I119-H119</f>
        <v/>
      </c>
    </row>
    <row r="120">
      <c r="A120" s="7" t="n">
        <v>1540</v>
      </c>
      <c r="B120" s="11" t="n">
        <v>0.1939967377249289</v>
      </c>
      <c r="C120" s="11" t="n">
        <v>0.1984151366070189</v>
      </c>
      <c r="D120" s="11" t="n">
        <v>0.2212992115222194</v>
      </c>
      <c r="E120" s="11" t="n">
        <v>0.2196655798179132</v>
      </c>
      <c r="F120" s="11" t="n">
        <v>0.2420348402664618</v>
      </c>
      <c r="G120" s="11" t="n">
        <v>0.2671336772734368</v>
      </c>
      <c r="H120" s="11" t="n">
        <v>0.2041019759934258</v>
      </c>
      <c r="I120" s="11" t="n">
        <v>0.2301657072620259</v>
      </c>
      <c r="J120" s="13">
        <f>C120-B120</f>
        <v/>
      </c>
      <c r="K120" s="13">
        <f>E120-D120</f>
        <v/>
      </c>
      <c r="L120" s="13">
        <f>G120-F120</f>
        <v/>
      </c>
      <c r="M120" s="13">
        <f>I120-H120</f>
        <v/>
      </c>
    </row>
    <row r="121">
      <c r="A121" s="7" t="n">
        <v>1550</v>
      </c>
      <c r="B121" s="11" t="n">
        <v>0.2100555889584401</v>
      </c>
      <c r="C121" s="11" t="n">
        <v>0.2145234199061438</v>
      </c>
      <c r="D121" s="11" t="n">
        <v>0.2386175540586313</v>
      </c>
      <c r="E121" s="11" t="n">
        <v>0.2357499646354053</v>
      </c>
      <c r="F121" s="11" t="n">
        <v>0.2592739664294102</v>
      </c>
      <c r="G121" s="11" t="n">
        <v>0.2827794957436897</v>
      </c>
      <c r="H121" s="11" t="n">
        <v>0.2165571458775688</v>
      </c>
      <c r="I121" s="11" t="n">
        <v>0.2423944902833966</v>
      </c>
      <c r="J121" s="13">
        <f>C121-B121</f>
        <v/>
      </c>
      <c r="K121" s="13">
        <f>E121-D121</f>
        <v/>
      </c>
      <c r="L121" s="13">
        <f>G121-F121</f>
        <v/>
      </c>
      <c r="M121" s="13">
        <f>I121-H121</f>
        <v/>
      </c>
    </row>
    <row r="122">
      <c r="A122" s="7" t="n">
        <v>1560</v>
      </c>
      <c r="B122" s="11" t="n">
        <v>0.2255686643084994</v>
      </c>
      <c r="C122" s="11" t="n">
        <v>0.2299607658896733</v>
      </c>
      <c r="D122" s="11" t="n">
        <v>0.2550692508893985</v>
      </c>
      <c r="E122" s="11" t="n">
        <v>0.2510707737574422</v>
      </c>
      <c r="F122" s="11" t="n">
        <v>0.2755165106858369</v>
      </c>
      <c r="G122" s="11" t="n">
        <v>0.2974305836828769</v>
      </c>
      <c r="H122" s="11" t="n">
        <v>0.2281443670392036</v>
      </c>
      <c r="I122" s="11" t="n">
        <v>0.2537076976426222</v>
      </c>
      <c r="J122" s="13">
        <f>C122-B122</f>
        <v/>
      </c>
      <c r="K122" s="13">
        <f>E122-D122</f>
        <v/>
      </c>
      <c r="L122" s="13">
        <f>G122-F122</f>
        <v/>
      </c>
      <c r="M122" s="13">
        <f>I122-H122</f>
        <v/>
      </c>
    </row>
    <row r="123">
      <c r="A123" s="7" t="n">
        <v>1570</v>
      </c>
      <c r="B123" s="11" t="n">
        <v>0.2400642501052331</v>
      </c>
      <c r="C123" s="11" t="n">
        <v>0.2443899739119742</v>
      </c>
      <c r="D123" s="11" t="n">
        <v>0.2702536173371806</v>
      </c>
      <c r="E123" s="11" t="n">
        <v>0.2652599681555122</v>
      </c>
      <c r="F123" s="11" t="n">
        <v>0.2903962541647532</v>
      </c>
      <c r="G123" s="11" t="n">
        <v>0.3108262660216402</v>
      </c>
      <c r="H123" s="11" t="n">
        <v>0.2386982955038548</v>
      </c>
      <c r="I123" s="11" t="n">
        <v>0.2639856697480988</v>
      </c>
      <c r="J123" s="13">
        <f>C123-B123</f>
        <v/>
      </c>
      <c r="K123" s="13">
        <f>E123-D123</f>
        <v/>
      </c>
      <c r="L123" s="13">
        <f>G123-F123</f>
        <v/>
      </c>
      <c r="M123" s="13">
        <f>I123-H123</f>
        <v/>
      </c>
    </row>
    <row r="124">
      <c r="A124" s="7" t="n">
        <v>1580</v>
      </c>
      <c r="B124" s="11" t="n">
        <v>0.2534507239168441</v>
      </c>
      <c r="C124" s="11" t="n">
        <v>0.2577583866359458</v>
      </c>
      <c r="D124" s="11" t="n">
        <v>0.2841335183492414</v>
      </c>
      <c r="E124" s="11" t="n">
        <v>0.2783054254493781</v>
      </c>
      <c r="F124" s="11" t="n">
        <v>0.3038818451127521</v>
      </c>
      <c r="G124" s="11" t="n">
        <v>0.3229847618192435</v>
      </c>
      <c r="H124" s="11" t="n">
        <v>0.2481564690531404</v>
      </c>
      <c r="I124" s="11" t="n">
        <v>0.273207148404585</v>
      </c>
      <c r="J124" s="13">
        <f>C124-B124</f>
        <v/>
      </c>
      <c r="K124" s="13">
        <f>E124-D124</f>
        <v/>
      </c>
      <c r="L124" s="13">
        <f>G124-F124</f>
        <v/>
      </c>
      <c r="M124" s="13">
        <f>I124-H124</f>
        <v/>
      </c>
    </row>
    <row r="125">
      <c r="A125" s="7" t="n">
        <v>1590</v>
      </c>
      <c r="B125" s="11" t="n">
        <v>0.2656490802075025</v>
      </c>
      <c r="C125" s="11" t="n">
        <v>0.2699081558899747</v>
      </c>
      <c r="D125" s="11" t="n">
        <v>0.2966791905807677</v>
      </c>
      <c r="E125" s="11" t="n">
        <v>0.2901675332613566</v>
      </c>
      <c r="F125" s="11" t="n">
        <v>0.316023400908819</v>
      </c>
      <c r="G125" s="11" t="n">
        <v>0.3339340460190067</v>
      </c>
      <c r="H125" s="11" t="n">
        <v>0.256581112742424</v>
      </c>
      <c r="I125" s="11" t="n">
        <v>0.2814211439755227</v>
      </c>
      <c r="J125" s="13">
        <f>C125-B125</f>
        <v/>
      </c>
      <c r="K125" s="13">
        <f>E125-D125</f>
        <v/>
      </c>
      <c r="L125" s="13">
        <f>G125-F125</f>
        <v/>
      </c>
      <c r="M125" s="13">
        <f>I125-H125</f>
        <v/>
      </c>
    </row>
    <row r="126">
      <c r="A126" s="7" t="n">
        <v>1600</v>
      </c>
      <c r="B126" s="11" t="n">
        <v>0.2766332844134282</v>
      </c>
      <c r="C126" s="11" t="n">
        <v>0.2808260788671949</v>
      </c>
      <c r="D126" s="11" t="n">
        <v>0.3079172939683001</v>
      </c>
      <c r="E126" s="11" t="n">
        <v>0.3007969521510382</v>
      </c>
      <c r="F126" s="11" t="n">
        <v>0.326923053573679</v>
      </c>
      <c r="G126" s="11" t="n">
        <v>0.3437518821546326</v>
      </c>
      <c r="H126" s="11" t="n">
        <v>0.2639948063012627</v>
      </c>
      <c r="I126" s="11" t="n">
        <v>0.2886712809403737</v>
      </c>
      <c r="J126" s="13">
        <f>C126-B126</f>
        <v/>
      </c>
      <c r="K126" s="13">
        <f>E126-D126</f>
        <v/>
      </c>
      <c r="L126" s="13">
        <f>G126-F126</f>
        <v/>
      </c>
      <c r="M126" s="13">
        <f>I126-H126</f>
        <v/>
      </c>
    </row>
    <row r="127">
      <c r="A127" s="7" t="n">
        <v>1610</v>
      </c>
      <c r="B127" s="11" t="n">
        <v>0.2864148169273028</v>
      </c>
      <c r="C127" s="11" t="n">
        <v>0.2905880879872927</v>
      </c>
      <c r="D127" s="11" t="n">
        <v>0.3178936174898237</v>
      </c>
      <c r="E127" s="11" t="n">
        <v>0.3102597702970659</v>
      </c>
      <c r="F127" s="11" t="n">
        <v>0.3365490663382742</v>
      </c>
      <c r="G127" s="11" t="n">
        <v>0.3524436914479292</v>
      </c>
      <c r="H127" s="11" t="n">
        <v>0.2704329959910225</v>
      </c>
      <c r="I127" s="11" t="n">
        <v>0.2949590806166331</v>
      </c>
      <c r="J127" s="13">
        <f>C127-B127</f>
        <v/>
      </c>
      <c r="K127" s="13">
        <f>E127-D127</f>
        <v/>
      </c>
      <c r="L127" s="13">
        <f>G127-F127</f>
        <v/>
      </c>
      <c r="M127" s="13">
        <f>I127-H127</f>
        <v/>
      </c>
    </row>
    <row r="128">
      <c r="A128" s="7" t="n">
        <v>1620</v>
      </c>
      <c r="B128" s="11" t="n">
        <v>0.295127506657607</v>
      </c>
      <c r="C128" s="11" t="n">
        <v>0.2993242885903628</v>
      </c>
      <c r="D128" s="11" t="n">
        <v>0.3266623858845345</v>
      </c>
      <c r="E128" s="11" t="n">
        <v>0.3186971397201221</v>
      </c>
      <c r="F128" s="11" t="n">
        <v>0.3450520900388559</v>
      </c>
      <c r="G128" s="11" t="n">
        <v>0.3601229858343249</v>
      </c>
      <c r="H128" s="11" t="n">
        <v>0.2759139172456883</v>
      </c>
      <c r="I128" s="11" t="n">
        <v>0.3002735221110008</v>
      </c>
      <c r="J128" s="13">
        <f>C128-B128</f>
        <v/>
      </c>
      <c r="K128" s="13">
        <f>E128-D128</f>
        <v/>
      </c>
      <c r="L128" s="13">
        <f>G128-F128</f>
        <v/>
      </c>
      <c r="M128" s="13">
        <f>I128-H128</f>
        <v/>
      </c>
    </row>
    <row r="129">
      <c r="A129" s="7" t="n">
        <v>1630</v>
      </c>
      <c r="B129" s="11" t="n">
        <v>0.3027942344339357</v>
      </c>
      <c r="C129" s="11" t="n">
        <v>0.3070678428160372</v>
      </c>
      <c r="D129" s="11" t="n">
        <v>0.3344116830301507</v>
      </c>
      <c r="E129" s="11" t="n">
        <v>0.3261751004543017</v>
      </c>
      <c r="F129" s="11" t="n">
        <v>0.3525908546591247</v>
      </c>
      <c r="G129" s="11" t="n">
        <v>0.3669333765931704</v>
      </c>
      <c r="H129" s="11" t="n">
        <v>0.2806386683412172</v>
      </c>
      <c r="I129" s="11" t="n">
        <v>0.3048593630641699</v>
      </c>
      <c r="J129" s="13">
        <f>C129-B129</f>
        <v/>
      </c>
      <c r="K129" s="13">
        <f>E129-D129</f>
        <v/>
      </c>
      <c r="L129" s="13">
        <f>G129-F129</f>
        <v/>
      </c>
      <c r="M129" s="13">
        <f>I129-H129</f>
        <v/>
      </c>
    </row>
    <row r="130">
      <c r="A130" s="7" t="n">
        <v>1640</v>
      </c>
      <c r="B130" s="11" t="n">
        <v>0.3093837873872231</v>
      </c>
      <c r="C130" s="11" t="n">
        <v>0.3136892519339369</v>
      </c>
      <c r="D130" s="11" t="n">
        <v>0.3410733676481026</v>
      </c>
      <c r="E130" s="11" t="n">
        <v>0.3326086864275513</v>
      </c>
      <c r="F130" s="11" t="n">
        <v>0.3590869240738727</v>
      </c>
      <c r="G130" s="11" t="n">
        <v>0.3728104966106238</v>
      </c>
      <c r="H130" s="11" t="n">
        <v>0.2846322093020988</v>
      </c>
      <c r="I130" s="11" t="n">
        <v>0.3087455682760036</v>
      </c>
      <c r="J130" s="13">
        <f>C130-B130</f>
        <v/>
      </c>
      <c r="K130" s="13">
        <f>E130-D130</f>
        <v/>
      </c>
      <c r="L130" s="13">
        <f>G130-F130</f>
        <v/>
      </c>
      <c r="M130" s="13">
        <f>I130-H130</f>
        <v/>
      </c>
    </row>
    <row r="131">
      <c r="A131" s="7" t="n">
        <v>1650</v>
      </c>
      <c r="B131" s="11" t="n">
        <v>0.3149835323776911</v>
      </c>
      <c r="C131" s="11" t="n">
        <v>0.319301441900984</v>
      </c>
      <c r="D131" s="11" t="n">
        <v>0.3467072275363738</v>
      </c>
      <c r="E131" s="11" t="n">
        <v>0.3380482401671234</v>
      </c>
      <c r="F131" s="11" t="n">
        <v>0.3645449483560192</v>
      </c>
      <c r="G131" s="11" t="n">
        <v>0.377737493418433</v>
      </c>
      <c r="H131" s="11" t="n">
        <v>0.2876596668114266</v>
      </c>
      <c r="I131" s="11" t="n">
        <v>0.3116444968514972</v>
      </c>
      <c r="J131" s="13">
        <f>C131-B131</f>
        <v/>
      </c>
      <c r="K131" s="13">
        <f>E131-D131</f>
        <v/>
      </c>
      <c r="L131" s="13">
        <f>G131-F131</f>
        <v/>
      </c>
      <c r="M131" s="13">
        <f>I131-H131</f>
        <v/>
      </c>
    </row>
    <row r="132">
      <c r="A132" s="7" t="n">
        <v>1660</v>
      </c>
      <c r="B132" s="11" t="n">
        <v>0.3194297486433277</v>
      </c>
      <c r="C132" s="11" t="n">
        <v>0.3237520377048188</v>
      </c>
      <c r="D132" s="11" t="n">
        <v>0.3511879094496921</v>
      </c>
      <c r="E132" s="11" t="n">
        <v>0.3424186392045684</v>
      </c>
      <c r="F132" s="11" t="n">
        <v>0.3689128190279007</v>
      </c>
      <c r="G132" s="11" t="n">
        <v>0.3816722798292284</v>
      </c>
      <c r="H132" s="11" t="n">
        <v>0.2895307657067423</v>
      </c>
      <c r="I132" s="11" t="n">
        <v>0.3133554640964225</v>
      </c>
      <c r="J132" s="13">
        <f>C132-B132</f>
        <v/>
      </c>
      <c r="K132" s="13">
        <f>E132-D132</f>
        <v/>
      </c>
      <c r="L132" s="13">
        <f>G132-F132</f>
        <v/>
      </c>
      <c r="M132" s="13">
        <f>I132-H132</f>
        <v/>
      </c>
    </row>
    <row r="133">
      <c r="A133" s="7" t="n">
        <v>1670</v>
      </c>
      <c r="B133" s="11" t="n">
        <v>0.3226831995226719</v>
      </c>
      <c r="C133" s="11" t="n">
        <v>0.3271043375065481</v>
      </c>
      <c r="D133" s="11" t="n">
        <v>0.3545165439584742</v>
      </c>
      <c r="E133" s="11" t="n">
        <v>0.3457951041186849</v>
      </c>
      <c r="F133" s="11" t="n">
        <v>0.3722839705094143</v>
      </c>
      <c r="G133" s="11" t="n">
        <v>0.3847915303127633</v>
      </c>
      <c r="H133" s="11" t="n">
        <v>0.2902118994957871</v>
      </c>
      <c r="I133" s="11" t="n">
        <v>0.3138516487815865</v>
      </c>
      <c r="J133" s="13">
        <f>C133-B133</f>
        <v/>
      </c>
      <c r="K133" s="13">
        <f>E133-D133</f>
        <v/>
      </c>
      <c r="L133" s="13">
        <f>G133-F133</f>
        <v/>
      </c>
      <c r="M133" s="13">
        <f>I133-H133</f>
        <v/>
      </c>
    </row>
    <row r="134">
      <c r="A134" s="7" t="n">
        <v>1680</v>
      </c>
      <c r="B134" s="11" t="n">
        <v>0.3255945664865</v>
      </c>
      <c r="C134" s="11" t="n">
        <v>0.3302121788594458</v>
      </c>
      <c r="D134" s="11" t="n">
        <v>0.3576661002442793</v>
      </c>
      <c r="E134" s="11" t="n">
        <v>0.3491692000448151</v>
      </c>
      <c r="F134" s="11" t="n">
        <v>0.3757175838781728</v>
      </c>
      <c r="G134" s="11" t="n">
        <v>0.3882768736448552</v>
      </c>
      <c r="H134" s="11" t="n">
        <v>0.2894709459885403</v>
      </c>
      <c r="I134" s="11" t="n">
        <v>0.3129036237327038</v>
      </c>
      <c r="J134" s="13">
        <f>C134-B134</f>
        <v/>
      </c>
      <c r="K134" s="13">
        <f>E134-D134</f>
        <v/>
      </c>
      <c r="L134" s="13">
        <f>G134-F134</f>
        <v/>
      </c>
      <c r="M134" s="13">
        <f>I134-H134</f>
        <v/>
      </c>
    </row>
    <row r="135">
      <c r="A135" s="7" t="n">
        <v>1690</v>
      </c>
      <c r="B135" s="11" t="n">
        <v>0.3298883517997134</v>
      </c>
      <c r="C135" s="11" t="n">
        <v>0.3348761852996217</v>
      </c>
      <c r="D135" s="11" t="n">
        <v>0.3625449375007991</v>
      </c>
      <c r="E135" s="11" t="n">
        <v>0.3544453904005111</v>
      </c>
      <c r="F135" s="11" t="n">
        <v>0.3813047196578096</v>
      </c>
      <c r="G135" s="11" t="n">
        <v>0.3941629284509906</v>
      </c>
      <c r="H135" s="11" t="n">
        <v>0.2874185618013143</v>
      </c>
      <c r="I135" s="11" t="n">
        <v>0.3107173151522876</v>
      </c>
      <c r="J135" s="13">
        <f>C135-B135</f>
        <v/>
      </c>
      <c r="K135" s="13">
        <f>E135-D135</f>
        <v/>
      </c>
      <c r="L135" s="13">
        <f>G135-F135</f>
        <v/>
      </c>
      <c r="M135" s="13">
        <f>I135-H135</f>
        <v/>
      </c>
    </row>
    <row r="136">
      <c r="A136" s="7" t="n">
        <v>1700</v>
      </c>
      <c r="B136" s="11" t="n">
        <v>0.334447520888514</v>
      </c>
      <c r="C136" s="11" t="n">
        <v>0.3398975756046948</v>
      </c>
      <c r="D136" s="11" t="n">
        <v>0.3677185714382816</v>
      </c>
      <c r="E136" s="11" t="n">
        <v>0.3601920702805123</v>
      </c>
      <c r="F136" s="11" t="n">
        <v>0.3874565015788432</v>
      </c>
      <c r="G136" s="11" t="n">
        <v>0.400816976905421</v>
      </c>
      <c r="H136" s="11" t="n">
        <v>0.2845099881429363</v>
      </c>
      <c r="I136" s="11" t="n">
        <v>0.3077861701365975</v>
      </c>
      <c r="J136" s="13">
        <f>C136-B136</f>
        <v/>
      </c>
      <c r="K136" s="13">
        <f>E136-D136</f>
        <v/>
      </c>
      <c r="L136" s="13">
        <f>G136-F136</f>
        <v/>
      </c>
      <c r="M136" s="13">
        <f>I136-H136</f>
        <v/>
      </c>
    </row>
    <row r="137">
      <c r="A137" s="7" t="n">
        <v>1710</v>
      </c>
      <c r="B137" s="11" t="n">
        <v>0.3373720674327127</v>
      </c>
      <c r="C137" s="11" t="n">
        <v>0.3432370459633292</v>
      </c>
      <c r="D137" s="11" t="n">
        <v>0.3710891282668822</v>
      </c>
      <c r="E137" s="11" t="n">
        <v>0.3641774539373539</v>
      </c>
      <c r="F137" s="11" t="n">
        <v>0.3919224706512911</v>
      </c>
      <c r="G137" s="11" t="n">
        <v>0.4057439822317274</v>
      </c>
      <c r="H137" s="11" t="n">
        <v>0.280637217823554</v>
      </c>
      <c r="I137" s="11" t="n">
        <v>0.3038948842441595</v>
      </c>
      <c r="J137" s="13">
        <f>C137-B137</f>
        <v/>
      </c>
      <c r="K137" s="13">
        <f>E137-D137</f>
        <v/>
      </c>
      <c r="L137" s="13">
        <f>G137-F137</f>
        <v/>
      </c>
      <c r="M137" s="13">
        <f>I137-H137</f>
        <v/>
      </c>
    </row>
    <row r="138">
      <c r="A138" s="7" t="n">
        <v>1720</v>
      </c>
      <c r="B138" s="11" t="n">
        <v>0.3387808869420379</v>
      </c>
      <c r="C138" s="11" t="n">
        <v>0.3448503992954891</v>
      </c>
      <c r="D138" s="11" t="n">
        <v>0.3736703794035647</v>
      </c>
      <c r="E138" s="11" t="n">
        <v>0.3666611401791926</v>
      </c>
      <c r="F138" s="11" t="n">
        <v>0.3956587502249964</v>
      </c>
      <c r="G138" s="11" t="n">
        <v>0.4098764247805985</v>
      </c>
      <c r="H138" s="11" t="n">
        <v>0.2757169769042069</v>
      </c>
      <c r="I138" s="11" t="n">
        <v>0.298974207079521</v>
      </c>
      <c r="J138" s="13">
        <f>C138-B138</f>
        <v/>
      </c>
      <c r="K138" s="13">
        <f>E138-D138</f>
        <v/>
      </c>
      <c r="L138" s="13">
        <f>G138-F138</f>
        <v/>
      </c>
      <c r="M138" s="13">
        <f>I138-H138</f>
        <v/>
      </c>
    </row>
    <row r="139">
      <c r="A139" s="7" t="n">
        <v>1730</v>
      </c>
      <c r="B139" s="11" t="n">
        <v>0.3304297380563286</v>
      </c>
      <c r="C139" s="11" t="n">
        <v>0.3360244301927311</v>
      </c>
      <c r="D139" s="11" t="n">
        <v>0.3657411008659337</v>
      </c>
      <c r="E139" s="11" t="n">
        <v>0.3583936135788208</v>
      </c>
      <c r="F139" s="11" t="n">
        <v>0.3876127786106535</v>
      </c>
      <c r="G139" s="11" t="n">
        <v>0.4022852648021998</v>
      </c>
      <c r="H139" s="11" t="n">
        <v>0.2695753609278689</v>
      </c>
      <c r="I139" s="11" t="n">
        <v>0.2929555665536061</v>
      </c>
      <c r="J139" s="13">
        <f>C139-B139</f>
        <v/>
      </c>
      <c r="K139" s="13">
        <f>E139-D139</f>
        <v/>
      </c>
      <c r="L139" s="13">
        <f>G139-F139</f>
        <v/>
      </c>
      <c r="M139" s="13">
        <f>I139-H139</f>
        <v/>
      </c>
    </row>
    <row r="140">
      <c r="A140" s="7" t="n">
        <v>1740</v>
      </c>
      <c r="B140" s="11" t="n">
        <v>0.3102049874969655</v>
      </c>
      <c r="C140" s="11" t="n">
        <v>0.3153538691224875</v>
      </c>
      <c r="D140" s="11" t="n">
        <v>0.3438204606236132</v>
      </c>
      <c r="E140" s="11" t="n">
        <v>0.3374435846010845</v>
      </c>
      <c r="F140" s="11" t="n">
        <v>0.3650465070649429</v>
      </c>
      <c r="G140" s="11" t="n">
        <v>0.3806501482454715</v>
      </c>
      <c r="H140" s="11" t="n">
        <v>0.2621770099081374</v>
      </c>
      <c r="I140" s="11" t="n">
        <v>0.2858671571507498</v>
      </c>
      <c r="J140" s="13">
        <f>C140-B140</f>
        <v/>
      </c>
      <c r="K140" s="13">
        <f>E140-D140</f>
        <v/>
      </c>
      <c r="L140" s="13">
        <f>G140-F140</f>
        <v/>
      </c>
      <c r="M140" s="13">
        <f>I140-H140</f>
        <v/>
      </c>
    </row>
    <row r="141">
      <c r="A141" s="7" t="n">
        <v>1750</v>
      </c>
      <c r="B141" s="11" t="n">
        <v>0.2959101592156071</v>
      </c>
      <c r="C141" s="11" t="n">
        <v>0.3012752181526136</v>
      </c>
      <c r="D141" s="11" t="n">
        <v>0.3287272981264525</v>
      </c>
      <c r="E141" s="11" t="n">
        <v>0.3235261037738787</v>
      </c>
      <c r="F141" s="11" t="n">
        <v>0.3505982860646865</v>
      </c>
      <c r="G141" s="11" t="n">
        <v>0.3674731348399763</v>
      </c>
      <c r="H141" s="11" t="n">
        <v>0.253496039589798</v>
      </c>
      <c r="I141" s="11" t="n">
        <v>0.2775363011547813</v>
      </c>
      <c r="J141" s="13">
        <f>C141-B141</f>
        <v/>
      </c>
      <c r="K141" s="13">
        <f>E141-D141</f>
        <v/>
      </c>
      <c r="L141" s="13">
        <f>G141-F141</f>
        <v/>
      </c>
      <c r="M141" s="13">
        <f>I141-H141</f>
        <v/>
      </c>
    </row>
    <row r="142">
      <c r="A142" s="7" t="n">
        <v>1760</v>
      </c>
      <c r="B142" s="11" t="n">
        <v>0.2842891343489842</v>
      </c>
      <c r="C142" s="11" t="n">
        <v>0.2896408746322548</v>
      </c>
      <c r="D142" s="11" t="n">
        <v>0.3169265700573171</v>
      </c>
      <c r="E142" s="11" t="n">
        <v>0.3123381175735482</v>
      </c>
      <c r="F142" s="11" t="n">
        <v>0.3393122162255977</v>
      </c>
      <c r="G142" s="11" t="n">
        <v>0.3573580432407283</v>
      </c>
      <c r="H142" s="11" t="n">
        <v>0.2445920419637804</v>
      </c>
      <c r="I142" s="11" t="n">
        <v>0.2689801621685426</v>
      </c>
      <c r="J142" s="13">
        <f>C142-B142</f>
        <v/>
      </c>
      <c r="K142" s="13">
        <f>E142-D142</f>
        <v/>
      </c>
      <c r="L142" s="13">
        <f>G142-F142</f>
        <v/>
      </c>
      <c r="M142" s="13">
        <f>I142-H142</f>
        <v/>
      </c>
    </row>
    <row r="143">
      <c r="A143" s="7" t="n">
        <v>1770</v>
      </c>
      <c r="B143" s="11" t="n">
        <v>0.2691784304394215</v>
      </c>
      <c r="C143" s="11" t="n">
        <v>0.2740928781598255</v>
      </c>
      <c r="D143" s="11" t="n">
        <v>0.3006651089354247</v>
      </c>
      <c r="E143" s="11" t="n">
        <v>0.2966842291945661</v>
      </c>
      <c r="F143" s="11" t="n">
        <v>0.322482008183444</v>
      </c>
      <c r="G143" s="11" t="n">
        <v>0.3413082456257608</v>
      </c>
      <c r="H143" s="11" t="n">
        <v>0.2369037644868647</v>
      </c>
      <c r="I143" s="11" t="n">
        <v>0.2616153390650397</v>
      </c>
      <c r="J143" s="13">
        <f>C143-B143</f>
        <v/>
      </c>
      <c r="K143" s="13">
        <f>E143-D143</f>
        <v/>
      </c>
      <c r="L143" s="13">
        <f>G143-F143</f>
        <v/>
      </c>
      <c r="M143" s="13">
        <f>I143-H143</f>
        <v/>
      </c>
    </row>
    <row r="144">
      <c r="A144" s="7" t="n">
        <v>1780</v>
      </c>
      <c r="B144" s="11" t="n">
        <v>0.2577418155347308</v>
      </c>
      <c r="C144" s="11" t="n">
        <v>0.2623723893364271</v>
      </c>
      <c r="D144" s="11" t="n">
        <v>0.2880218177895855</v>
      </c>
      <c r="E144" s="11" t="n">
        <v>0.2847183427118042</v>
      </c>
      <c r="F144" s="11" t="n">
        <v>0.309322261741316</v>
      </c>
      <c r="G144" s="11" t="n">
        <v>0.3286190252999466</v>
      </c>
      <c r="H144" s="11" t="n">
        <v>0.2315782946430974</v>
      </c>
      <c r="I144" s="11" t="n">
        <v>0.2565025043487549</v>
      </c>
      <c r="J144" s="13">
        <f>C144-B144</f>
        <v/>
      </c>
      <c r="K144" s="13">
        <f>E144-D144</f>
        <v/>
      </c>
      <c r="L144" s="13">
        <f>G144-F144</f>
        <v/>
      </c>
      <c r="M144" s="13">
        <f>I144-H144</f>
        <v/>
      </c>
    </row>
    <row r="145">
      <c r="A145" s="7" t="n">
        <v>1790</v>
      </c>
      <c r="B145" s="11" t="n">
        <v>0.2531982910646885</v>
      </c>
      <c r="C145" s="11" t="n">
        <v>0.2577699819483139</v>
      </c>
      <c r="D145" s="11" t="n">
        <v>0.2829019333270413</v>
      </c>
      <c r="E145" s="11" t="n">
        <v>0.2800915616047051</v>
      </c>
      <c r="F145" s="11" t="n">
        <v>0.3040780771385741</v>
      </c>
      <c r="G145" s="11" t="n">
        <v>0.3235379610017493</v>
      </c>
      <c r="H145" s="11" t="n">
        <v>0.2289293547885285</v>
      </c>
      <c r="I145" s="11" t="n">
        <v>0.2539637068797041</v>
      </c>
      <c r="J145" s="13">
        <f>C145-B145</f>
        <v/>
      </c>
      <c r="K145" s="13">
        <f>E145-D145</f>
        <v/>
      </c>
      <c r="L145" s="13">
        <f>G145-F145</f>
        <v/>
      </c>
      <c r="M145" s="13">
        <f>I145-H145</f>
        <v/>
      </c>
    </row>
    <row r="146">
      <c r="A146" s="7" t="n">
        <v>1800</v>
      </c>
      <c r="B146" s="11" t="n">
        <v>0.2524563374273755</v>
      </c>
      <c r="C146" s="11" t="n">
        <v>0.2571195403679654</v>
      </c>
      <c r="D146" s="11" t="n">
        <v>0.2819204219444484</v>
      </c>
      <c r="E146" s="11" t="n">
        <v>0.2794536782249258</v>
      </c>
      <c r="F146" s="11" t="n">
        <v>0.3030962385375191</v>
      </c>
      <c r="G146" s="11" t="n">
        <v>0.3224809758779076</v>
      </c>
      <c r="H146" s="11" t="n">
        <v>0.228192628202615</v>
      </c>
      <c r="I146" s="11" t="n">
        <v>0.2532319521434881</v>
      </c>
      <c r="J146" s="13">
        <f>C146-B146</f>
        <v/>
      </c>
      <c r="K146" s="13">
        <f>E146-D146</f>
        <v/>
      </c>
      <c r="L146" s="13">
        <f>G146-F146</f>
        <v/>
      </c>
      <c r="M146" s="13">
        <f>I146-H146</f>
        <v/>
      </c>
    </row>
    <row r="147">
      <c r="A147" s="7" t="n">
        <v>1810</v>
      </c>
      <c r="B147" s="11" t="n">
        <v>0.2535271925506768</v>
      </c>
      <c r="C147" s="11" t="n">
        <v>0.258295318092461</v>
      </c>
      <c r="D147" s="11" t="n">
        <v>0.2835416443163047</v>
      </c>
      <c r="E147" s="11" t="n">
        <v>0.2806664948206809</v>
      </c>
      <c r="F147" s="11" t="n">
        <v>0.303486028989708</v>
      </c>
      <c r="G147" s="11" t="n">
        <v>0.3228349656749656</v>
      </c>
      <c r="H147" s="11" t="n">
        <v>0.2281416118007015</v>
      </c>
      <c r="I147" s="11" t="n">
        <v>0.2534033481417984</v>
      </c>
      <c r="J147" s="13">
        <f>C147-B147</f>
        <v/>
      </c>
      <c r="K147" s="13">
        <f>E147-D147</f>
        <v/>
      </c>
      <c r="L147" s="13">
        <f>G147-F147</f>
        <v/>
      </c>
      <c r="M147" s="13">
        <f>I147-H147</f>
        <v/>
      </c>
    </row>
    <row r="148">
      <c r="A148" s="7" t="n">
        <v>1820</v>
      </c>
      <c r="B148" s="11" t="n">
        <v>0.2532749998900626</v>
      </c>
      <c r="C148" s="11" t="n">
        <v>0.2592464075803206</v>
      </c>
      <c r="D148" s="11" t="n">
        <v>0.2837907073191471</v>
      </c>
      <c r="E148" s="11" t="n">
        <v>0.2818390345283681</v>
      </c>
      <c r="F148" s="11" t="n">
        <v>0.30287631381717</v>
      </c>
      <c r="G148" s="11" t="n">
        <v>0.3247821320979685</v>
      </c>
      <c r="H148" s="11" t="n">
        <v>0.2275282449054498</v>
      </c>
      <c r="I148" s="11" t="n">
        <v>0.253337625110591</v>
      </c>
      <c r="J148" s="13">
        <f>C148-B148</f>
        <v/>
      </c>
      <c r="K148" s="13">
        <f>E148-D148</f>
        <v/>
      </c>
      <c r="L148" s="13">
        <f>G148-F148</f>
        <v/>
      </c>
      <c r="M148" s="13">
        <f>I148-H148</f>
        <v/>
      </c>
    </row>
    <row r="149">
      <c r="A149" s="7" t="n">
        <v>1830</v>
      </c>
      <c r="B149" s="11" t="n">
        <v>0.249273887311143</v>
      </c>
      <c r="C149" s="11" t="n">
        <v>0.2558818757299472</v>
      </c>
      <c r="D149" s="11" t="n">
        <v>0.2793553870447257</v>
      </c>
      <c r="E149" s="11" t="n">
        <v>0.2785272094759125</v>
      </c>
      <c r="F149" s="11" t="n">
        <v>0.2982995757350216</v>
      </c>
      <c r="G149" s="11" t="n">
        <v>0.3221303881097723</v>
      </c>
      <c r="H149" s="11" t="n">
        <v>0.2248069815751579</v>
      </c>
      <c r="I149" s="11" t="n">
        <v>0.2508606363143082</v>
      </c>
      <c r="J149" s="13">
        <f>C149-B149</f>
        <v/>
      </c>
      <c r="K149" s="13">
        <f>E149-D149</f>
        <v/>
      </c>
      <c r="L149" s="13">
        <f>G149-F149</f>
        <v/>
      </c>
      <c r="M149" s="13">
        <f>I149-H149</f>
        <v/>
      </c>
    </row>
    <row r="150">
      <c r="A150" s="7" t="n">
        <v>1840</v>
      </c>
      <c r="B150" s="11" t="n">
        <v>0.2395875322460025</v>
      </c>
      <c r="C150" s="11" t="n">
        <v>0.2464120068042366</v>
      </c>
      <c r="D150" s="11" t="n">
        <v>0.2688059036102561</v>
      </c>
      <c r="E150" s="11" t="n">
        <v>0.2690657782416653</v>
      </c>
      <c r="F150" s="11" t="n">
        <v>0.2876972874005636</v>
      </c>
      <c r="G150" s="11" t="n">
        <v>0.312803700817404</v>
      </c>
      <c r="H150" s="11" t="n">
        <v>0.2181580121180526</v>
      </c>
      <c r="I150" s="11" t="n">
        <v>0.2444823910627101</v>
      </c>
      <c r="J150" s="13">
        <f>C150-B150</f>
        <v/>
      </c>
      <c r="K150" s="13">
        <f>E150-D150</f>
        <v/>
      </c>
      <c r="L150" s="13">
        <f>G150-F150</f>
        <v/>
      </c>
      <c r="M150" s="13">
        <f>I150-H150</f>
        <v/>
      </c>
    </row>
    <row r="151">
      <c r="A151" s="7" t="n">
        <v>1850</v>
      </c>
      <c r="B151" s="11" t="n">
        <v>0.2202605674733166</v>
      </c>
      <c r="C151" s="11" t="n">
        <v>0.226622906309311</v>
      </c>
      <c r="D151" s="11" t="n">
        <v>0.2481344865841998</v>
      </c>
      <c r="E151" s="11" t="n">
        <v>0.2496005149061481</v>
      </c>
      <c r="F151" s="11" t="n">
        <v>0.2665503184828494</v>
      </c>
      <c r="G151" s="11" t="n">
        <v>0.2937653853413132</v>
      </c>
      <c r="H151" s="11" t="n">
        <v>0.2045809488329622</v>
      </c>
      <c r="I151" s="11" t="n">
        <v>0.2314569831032445</v>
      </c>
      <c r="J151" s="13">
        <f>C151-B151</f>
        <v/>
      </c>
      <c r="K151" s="13">
        <f>E151-D151</f>
        <v/>
      </c>
      <c r="L151" s="13">
        <f>G151-F151</f>
        <v/>
      </c>
      <c r="M151" s="13">
        <f>I151-H151</f>
        <v/>
      </c>
    </row>
    <row r="152">
      <c r="A152" s="7" t="n">
        <v>1860</v>
      </c>
      <c r="B152" s="11" t="n">
        <v>0.1870503734728253</v>
      </c>
      <c r="C152" s="11" t="n">
        <v>0.1927142766683741</v>
      </c>
      <c r="D152" s="11" t="n">
        <v>0.2118207612523327</v>
      </c>
      <c r="E152" s="11" t="n">
        <v>0.2154084511515167</v>
      </c>
      <c r="F152" s="11" t="n">
        <v>0.2295752609907477</v>
      </c>
      <c r="G152" s="11" t="n">
        <v>0.2596823948400992</v>
      </c>
      <c r="H152" s="11" t="n">
        <v>0.1799090913462418</v>
      </c>
      <c r="I152" s="11" t="n">
        <v>0.2071225557421092</v>
      </c>
      <c r="J152" s="13">
        <f>C152-B152</f>
        <v/>
      </c>
      <c r="K152" s="13">
        <f>E152-D152</f>
        <v/>
      </c>
      <c r="L152" s="13">
        <f>G152-F152</f>
        <v/>
      </c>
      <c r="M152" s="13">
        <f>I152-H152</f>
        <v/>
      </c>
    </row>
    <row r="153">
      <c r="A153" s="7" t="n">
        <v>1870</v>
      </c>
      <c r="B153" s="11" t="n">
        <v>0.1413379494169796</v>
      </c>
      <c r="C153" s="11" t="n">
        <v>0.1461517719676097</v>
      </c>
      <c r="D153" s="11" t="n">
        <v>0.1597994466450203</v>
      </c>
      <c r="E153" s="11" t="n">
        <v>0.1661683830142849</v>
      </c>
      <c r="F153" s="11" t="n">
        <v>0.1760210159407169</v>
      </c>
      <c r="G153" s="11" t="n">
        <v>0.2090240434902134</v>
      </c>
      <c r="H153" s="11" t="n">
        <v>0.1427798292496138</v>
      </c>
      <c r="I153" s="11" t="n">
        <v>0.1693194080047586</v>
      </c>
      <c r="J153" s="13">
        <f>C153-B153</f>
        <v/>
      </c>
      <c r="K153" s="13">
        <f>E153-D153</f>
        <v/>
      </c>
      <c r="L153" s="13">
        <f>G153-F153</f>
        <v/>
      </c>
      <c r="M153" s="13">
        <f>I153-H153</f>
        <v/>
      </c>
    </row>
    <row r="154">
      <c r="A154" s="7" t="n">
        <v>1880</v>
      </c>
      <c r="B154" s="11" t="n">
        <v>0.0971725432167726</v>
      </c>
      <c r="C154" s="11" t="n">
        <v>0.1001242628069249</v>
      </c>
      <c r="D154" s="11" t="n">
        <v>0.1070519114292606</v>
      </c>
      <c r="E154" s="11" t="n">
        <v>0.1144526408702411</v>
      </c>
      <c r="F154" s="11" t="n">
        <v>0.1191964834514592</v>
      </c>
      <c r="G154" s="11" t="n">
        <v>0.1534970363588245</v>
      </c>
      <c r="H154" s="11" t="n">
        <v>0.1021376879575352</v>
      </c>
      <c r="I154" s="11" t="n">
        <v>0.1265824240211536</v>
      </c>
      <c r="J154" s="13">
        <f>C154-B154</f>
        <v/>
      </c>
      <c r="K154" s="13">
        <f>E154-D154</f>
        <v/>
      </c>
      <c r="L154" s="13">
        <f>G154-F154</f>
        <v/>
      </c>
      <c r="M154" s="13">
        <f>I154-H154</f>
        <v/>
      </c>
    </row>
    <row r="155">
      <c r="A155" s="7" t="n">
        <v>1890</v>
      </c>
      <c r="B155" s="11" t="n">
        <v>0.0713446067542665</v>
      </c>
      <c r="C155" s="11" t="n">
        <v>0.07260598710945081</v>
      </c>
      <c r="D155" s="11" t="n">
        <v>0.07375093674701121</v>
      </c>
      <c r="E155" s="11" t="n">
        <v>0.0799204345009531</v>
      </c>
      <c r="F155" s="11" t="n">
        <v>0.0812054976096583</v>
      </c>
      <c r="G155" s="11" t="n">
        <v>0.1136147566995135</v>
      </c>
      <c r="H155" s="11" t="n">
        <v>0.0733218342065811</v>
      </c>
      <c r="I155" s="11" t="n">
        <v>0.0940244278684258</v>
      </c>
      <c r="J155" s="13">
        <f>C155-B155</f>
        <v/>
      </c>
      <c r="K155" s="13">
        <f>E155-D155</f>
        <v/>
      </c>
      <c r="L155" s="13">
        <f>G155-F155</f>
        <v/>
      </c>
      <c r="M155" s="13">
        <f>I155-H155</f>
        <v/>
      </c>
    </row>
    <row r="156">
      <c r="A156" s="7" t="n">
        <v>1900</v>
      </c>
      <c r="B156" s="11" t="n">
        <v>0.06265746089974759</v>
      </c>
      <c r="C156" s="11" t="n">
        <v>0.0627560912345156</v>
      </c>
      <c r="D156" s="11" t="n">
        <v>0.0614567984481928</v>
      </c>
      <c r="E156" s="11" t="n">
        <v>0.0653899692178324</v>
      </c>
      <c r="F156" s="11" t="n">
        <v>0.06578457962238669</v>
      </c>
      <c r="G156" s="11" t="n">
        <v>0.09482140161579949</v>
      </c>
      <c r="H156" s="11" t="n">
        <v>0.0601245548731337</v>
      </c>
      <c r="I156" s="11" t="n">
        <v>0.077323719104407</v>
      </c>
      <c r="J156" s="13">
        <f>C156-B156</f>
        <v/>
      </c>
      <c r="K156" s="13">
        <f>E156-D156</f>
        <v/>
      </c>
      <c r="L156" s="13">
        <f>G156-F156</f>
        <v/>
      </c>
      <c r="M156" s="13">
        <f>I156-H156</f>
        <v/>
      </c>
    </row>
    <row r="157">
      <c r="A157" s="7" t="n">
        <v>1910</v>
      </c>
      <c r="B157" s="11" t="n">
        <v>0.0612355576552174</v>
      </c>
      <c r="C157" s="11" t="n">
        <v>0.0604284035331673</v>
      </c>
      <c r="D157" s="11" t="n">
        <v>0.0592155601950017</v>
      </c>
      <c r="E157" s="11" t="n">
        <v>0.0612406810711103</v>
      </c>
      <c r="F157" s="11" t="n">
        <v>0.0619326758370907</v>
      </c>
      <c r="G157" s="11" t="n">
        <v>0.0887327117265926</v>
      </c>
      <c r="H157" s="11" t="n">
        <v>0.0557661373564904</v>
      </c>
      <c r="I157" s="11" t="n">
        <v>0.0710623666771722</v>
      </c>
      <c r="J157" s="13">
        <f>C157-B157</f>
        <v/>
      </c>
      <c r="K157" s="13">
        <f>E157-D157</f>
        <v/>
      </c>
      <c r="L157" s="13">
        <f>G157-F157</f>
        <v/>
      </c>
      <c r="M157" s="13">
        <f>I157-H157</f>
        <v/>
      </c>
    </row>
    <row r="158">
      <c r="A158" s="7" t="n">
        <v>1920</v>
      </c>
      <c r="B158" s="11" t="n">
        <v>0.0613610743855436</v>
      </c>
      <c r="C158" s="11" t="n">
        <v>0.0600434855985696</v>
      </c>
      <c r="D158" s="11" t="n">
        <v>0.0593060535499481</v>
      </c>
      <c r="E158" s="11" t="n">
        <v>0.0602607012360736</v>
      </c>
      <c r="F158" s="11" t="n">
        <v>0.0612798395704616</v>
      </c>
      <c r="G158" s="11" t="n">
        <v>0.0872091945978226</v>
      </c>
      <c r="H158" s="11" t="n">
        <v>0.0543868390946752</v>
      </c>
      <c r="I158" s="11" t="n">
        <v>0.06890527512464251</v>
      </c>
      <c r="J158" s="13">
        <f>C158-B158</f>
        <v/>
      </c>
      <c r="K158" s="13">
        <f>E158-D158</f>
        <v/>
      </c>
      <c r="L158" s="13">
        <f>G158-F158</f>
        <v/>
      </c>
      <c r="M158" s="13">
        <f>I158-H158</f>
        <v/>
      </c>
    </row>
    <row r="159">
      <c r="A159" s="7" t="n">
        <v>1930</v>
      </c>
      <c r="B159" s="11" t="n">
        <v>0.0616483473425938</v>
      </c>
      <c r="C159" s="11" t="n">
        <v>0.0601762783582563</v>
      </c>
      <c r="D159" s="11" t="n">
        <v>0.0596714945441043</v>
      </c>
      <c r="E159" s="11" t="n">
        <v>0.0602589143484969</v>
      </c>
      <c r="F159" s="11" t="n">
        <v>0.0614006205151478</v>
      </c>
      <c r="G159" s="11" t="n">
        <v>0.0872842212414576</v>
      </c>
      <c r="H159" s="11" t="n">
        <v>0.0540909924113226</v>
      </c>
      <c r="I159" s="11" t="n">
        <v>0.06845845328747389</v>
      </c>
      <c r="J159" s="13">
        <f>C159-B159</f>
        <v/>
      </c>
      <c r="K159" s="13">
        <f>E159-D159</f>
        <v/>
      </c>
      <c r="L159" s="13">
        <f>G159-F159</f>
        <v/>
      </c>
      <c r="M159" s="13">
        <f>I159-H159</f>
        <v/>
      </c>
    </row>
    <row r="160">
      <c r="A160" s="7" t="n">
        <v>1940</v>
      </c>
      <c r="B160" s="11" t="n">
        <v>0.0618328074493479</v>
      </c>
      <c r="C160" s="11" t="n">
        <v>0.060488136059915</v>
      </c>
      <c r="D160" s="11" t="n">
        <v>0.0599764028564095</v>
      </c>
      <c r="E160" s="11" t="n">
        <v>0.0606982210185378</v>
      </c>
      <c r="F160" s="11" t="n">
        <v>0.0618146986804074</v>
      </c>
      <c r="G160" s="11" t="n">
        <v>0.0881598355924641</v>
      </c>
      <c r="H160" s="11" t="n">
        <v>0.0544475075185161</v>
      </c>
      <c r="I160" s="11" t="n">
        <v>0.0690502238449537</v>
      </c>
      <c r="J160" s="13">
        <f>C160-B160</f>
        <v/>
      </c>
      <c r="K160" s="13">
        <f>E160-D160</f>
        <v/>
      </c>
      <c r="L160" s="13">
        <f>G160-F160</f>
        <v/>
      </c>
      <c r="M160" s="13">
        <f>I160-H160</f>
        <v/>
      </c>
    </row>
    <row r="161">
      <c r="A161" s="7" t="n">
        <v>1950</v>
      </c>
      <c r="B161" s="11" t="n">
        <v>0.0619378204940369</v>
      </c>
      <c r="C161" s="11" t="n">
        <v>0.0608610538662307</v>
      </c>
      <c r="D161" s="11" t="n">
        <v>0.0602688651049026</v>
      </c>
      <c r="E161" s="11" t="n">
        <v>0.0614019029825511</v>
      </c>
      <c r="F161" s="11" t="n">
        <v>0.0624506357712326</v>
      </c>
      <c r="G161" s="11" t="n">
        <v>0.0895578637422511</v>
      </c>
      <c r="H161" s="11" t="n">
        <v>0.0552998030903162</v>
      </c>
      <c r="I161" s="11" t="n">
        <v>0.07039672804616939</v>
      </c>
      <c r="J161" s="13">
        <f>C161-B161</f>
        <v/>
      </c>
      <c r="K161" s="13">
        <f>E161-D161</f>
        <v/>
      </c>
      <c r="L161" s="13">
        <f>G161-F161</f>
        <v/>
      </c>
      <c r="M161" s="13">
        <f>I161-H161</f>
        <v/>
      </c>
    </row>
    <row r="162">
      <c r="A162" s="7" t="n">
        <v>1960</v>
      </c>
      <c r="B162" s="11" t="n">
        <v>0.0621861786012434</v>
      </c>
      <c r="C162" s="11" t="n">
        <v>0.0614265526220616</v>
      </c>
      <c r="D162" s="11" t="n">
        <v>0.0607960334996244</v>
      </c>
      <c r="E162" s="11" t="n">
        <v>0.0624410268115914</v>
      </c>
      <c r="F162" s="11" t="n">
        <v>0.0634696826718195</v>
      </c>
      <c r="G162" s="11" t="n">
        <v>0.0914778742042405</v>
      </c>
      <c r="H162" s="11" t="n">
        <v>0.0565504839281655</v>
      </c>
      <c r="I162" s="11" t="n">
        <v>0.07229113931664161</v>
      </c>
      <c r="J162" s="13">
        <f>C162-B162</f>
        <v/>
      </c>
      <c r="K162" s="13">
        <f>E162-D162</f>
        <v/>
      </c>
      <c r="L162" s="13">
        <f>G162-F162</f>
        <v/>
      </c>
      <c r="M162" s="13">
        <f>I162-H162</f>
        <v/>
      </c>
    </row>
    <row r="163">
      <c r="A163" s="7" t="n">
        <v>1970</v>
      </c>
      <c r="B163" s="11" t="n">
        <v>0.0626974759123253</v>
      </c>
      <c r="C163" s="11" t="n">
        <v>0.0623130318829444</v>
      </c>
      <c r="D163" s="11" t="n">
        <v>0.061754153865493</v>
      </c>
      <c r="E163" s="11" t="n">
        <v>0.0639412102465414</v>
      </c>
      <c r="F163" s="11" t="n">
        <v>0.0649809514103388</v>
      </c>
      <c r="G163" s="11" t="n">
        <v>0.0940487581608748</v>
      </c>
      <c r="H163" s="11" t="n">
        <v>0.0581919447881066</v>
      </c>
      <c r="I163" s="11" t="n">
        <v>0.0747030698052711</v>
      </c>
      <c r="J163" s="13">
        <f>C163-B163</f>
        <v/>
      </c>
      <c r="K163" s="13">
        <f>E163-D163</f>
        <v/>
      </c>
      <c r="L163" s="13">
        <f>G163-F163</f>
        <v/>
      </c>
      <c r="M163" s="13">
        <f>I163-H163</f>
        <v/>
      </c>
    </row>
    <row r="164">
      <c r="A164" s="7" t="n">
        <v>1980</v>
      </c>
      <c r="B164" s="11" t="n">
        <v>0.0634110363355527</v>
      </c>
      <c r="C164" s="11" t="n">
        <v>0.063476526365029</v>
      </c>
      <c r="D164" s="11" t="n">
        <v>0.06305493652061731</v>
      </c>
      <c r="E164" s="11" t="n">
        <v>0.0658517184953584</v>
      </c>
      <c r="F164" s="11" t="n">
        <v>0.0669894478111355</v>
      </c>
      <c r="G164" s="11" t="n">
        <v>0.09736143796877179</v>
      </c>
      <c r="H164" s="11" t="n">
        <v>0.0602547971773202</v>
      </c>
      <c r="I164" s="11" t="n">
        <v>0.07762013321811401</v>
      </c>
      <c r="J164" s="13">
        <f>C164-B164</f>
        <v/>
      </c>
      <c r="K164" s="13">
        <f>E164-D164</f>
        <v/>
      </c>
      <c r="L164" s="13">
        <f>G164-F164</f>
        <v/>
      </c>
      <c r="M164" s="13">
        <f>I164-H164</f>
        <v/>
      </c>
    </row>
    <row r="165">
      <c r="A165" s="7" t="n">
        <v>1990</v>
      </c>
      <c r="B165" s="11" t="n">
        <v>0.0644278124423214</v>
      </c>
      <c r="C165" s="11" t="n">
        <v>0.064931899006306</v>
      </c>
      <c r="D165" s="11" t="n">
        <v>0.0648310293012333</v>
      </c>
      <c r="E165" s="11" t="n">
        <v>0.0681788611760431</v>
      </c>
      <c r="F165" s="11" t="n">
        <v>0.0695837503678544</v>
      </c>
      <c r="G165" s="11" t="n">
        <v>0.1011895912175101</v>
      </c>
      <c r="H165" s="11" t="n">
        <v>0.0627488651312887</v>
      </c>
      <c r="I165" s="11" t="n">
        <v>0.08099933638202921</v>
      </c>
      <c r="J165" s="13">
        <f>C165-B165</f>
        <v/>
      </c>
      <c r="K165" s="13">
        <f>E165-D165</f>
        <v/>
      </c>
      <c r="L165" s="13">
        <f>G165-F165</f>
        <v/>
      </c>
      <c r="M165" s="13">
        <f>I165-H165</f>
        <v/>
      </c>
    </row>
    <row r="166">
      <c r="A166" s="7" t="n">
        <v>2000</v>
      </c>
      <c r="B166" s="11" t="n">
        <v>0.0658397775177878</v>
      </c>
      <c r="C166" s="11" t="n">
        <v>0.0667819302791246</v>
      </c>
      <c r="D166" s="11" t="n">
        <v>0.0671849559837331</v>
      </c>
      <c r="E166" s="11" t="n">
        <v>0.0710098662503339</v>
      </c>
      <c r="F166" s="11" t="n">
        <v>0.07285328807861161</v>
      </c>
      <c r="G166" s="11" t="n">
        <v>0.1056314090701441</v>
      </c>
      <c r="H166" s="11" t="n">
        <v>0.0656674034376111</v>
      </c>
      <c r="I166" s="11" t="n">
        <v>0.0848106749079845</v>
      </c>
      <c r="J166" s="13">
        <f>C166-B166</f>
        <v/>
      </c>
      <c r="K166" s="13">
        <f>E166-D166</f>
        <v/>
      </c>
      <c r="L166" s="13">
        <f>G166-F166</f>
        <v/>
      </c>
      <c r="M166" s="13">
        <f>I166-H166</f>
        <v/>
      </c>
    </row>
    <row r="167">
      <c r="A167" s="7" t="n">
        <v>2010</v>
      </c>
      <c r="B167" s="11" t="n">
        <v>0.067669619017936</v>
      </c>
      <c r="C167" s="11" t="n">
        <v>0.0690173847642209</v>
      </c>
      <c r="D167" s="11" t="n">
        <v>0.0701276226797037</v>
      </c>
      <c r="E167" s="11" t="n">
        <v>0.0743076338932884</v>
      </c>
      <c r="F167" s="11" t="n">
        <v>0.076742378698179</v>
      </c>
      <c r="G167" s="11" t="n">
        <v>0.1105658591918095</v>
      </c>
      <c r="H167" s="11" t="n">
        <v>0.0689782164404513</v>
      </c>
      <c r="I167" s="11" t="n">
        <v>0.0889726928766402</v>
      </c>
      <c r="J167" s="13">
        <f>C167-B167</f>
        <v/>
      </c>
      <c r="K167" s="13">
        <f>E167-D167</f>
        <v/>
      </c>
      <c r="L167" s="13">
        <f>G167-F167</f>
        <v/>
      </c>
      <c r="M167" s="13">
        <f>I167-H167</f>
        <v/>
      </c>
    </row>
    <row r="168">
      <c r="A168" s="7" t="n">
        <v>2020</v>
      </c>
      <c r="B168" s="11" t="n">
        <v>0.0698941127241899</v>
      </c>
      <c r="C168" s="11" t="n">
        <v>0.0716450819580091</v>
      </c>
      <c r="D168" s="11" t="n">
        <v>0.07363522984777331</v>
      </c>
      <c r="E168" s="11" t="n">
        <v>0.0780282476144256</v>
      </c>
      <c r="F168" s="11" t="n">
        <v>0.081189055889155</v>
      </c>
      <c r="G168" s="11" t="n">
        <v>0.1158911359123885</v>
      </c>
      <c r="H168" s="11" t="n">
        <v>0.0726137694661264</v>
      </c>
      <c r="I168" s="11" t="n">
        <v>0.0933749822409892</v>
      </c>
      <c r="J168" s="13">
        <f>C168-B168</f>
        <v/>
      </c>
      <c r="K168" s="13">
        <f>E168-D168</f>
        <v/>
      </c>
      <c r="L168" s="13">
        <f>G168-F168</f>
        <v/>
      </c>
      <c r="M168" s="13">
        <f>I168-H168</f>
        <v/>
      </c>
    </row>
    <row r="169">
      <c r="A169" s="7" t="n">
        <v>2030</v>
      </c>
      <c r="B169" s="11" t="n">
        <v>0.07262971779779979</v>
      </c>
      <c r="C169" s="11" t="n">
        <v>0.0747458284113694</v>
      </c>
      <c r="D169" s="11" t="n">
        <v>0.07774027815537039</v>
      </c>
      <c r="E169" s="11" t="n">
        <v>0.082235056610295</v>
      </c>
      <c r="F169" s="11" t="n">
        <v>0.08624737815655489</v>
      </c>
      <c r="G169" s="11" t="n">
        <v>0.1216772365128552</v>
      </c>
      <c r="H169" s="11" t="n">
        <v>0.0765081458104153</v>
      </c>
      <c r="I169" s="11" t="n">
        <v>0.09792735397677731</v>
      </c>
      <c r="J169" s="13">
        <f>C169-B169</f>
        <v/>
      </c>
      <c r="K169" s="13">
        <f>E169-D169</f>
        <v/>
      </c>
      <c r="L169" s="13">
        <f>G169-F169</f>
        <v/>
      </c>
      <c r="M169" s="13">
        <f>I169-H169</f>
        <v/>
      </c>
    </row>
    <row r="170">
      <c r="A170" s="7" t="n">
        <v>2040</v>
      </c>
      <c r="B170" s="11" t="n">
        <v>0.0758172277809569</v>
      </c>
      <c r="C170" s="11" t="n">
        <v>0.07824082401615599</v>
      </c>
      <c r="D170" s="11" t="n">
        <v>0.08240340857387141</v>
      </c>
      <c r="E170" s="11" t="n">
        <v>0.08682320298764989</v>
      </c>
      <c r="F170" s="11" t="n">
        <v>0.091794539777631</v>
      </c>
      <c r="G170" s="11" t="n">
        <v>0.127800016352148</v>
      </c>
      <c r="H170" s="11" t="n">
        <v>0.08055539225331609</v>
      </c>
      <c r="I170" s="11" t="n">
        <v>0.1025226452746601</v>
      </c>
      <c r="J170" s="13">
        <f>C170-B170</f>
        <v/>
      </c>
      <c r="K170" s="13">
        <f>E170-D170</f>
        <v/>
      </c>
      <c r="L170" s="13">
        <f>G170-F170</f>
        <v/>
      </c>
      <c r="M170" s="13">
        <f>I170-H170</f>
        <v/>
      </c>
    </row>
    <row r="171">
      <c r="A171" s="7" t="n">
        <v>2050</v>
      </c>
      <c r="B171" s="11" t="n">
        <v>0.0793412589916476</v>
      </c>
      <c r="C171" s="11" t="n">
        <v>0.0820409299060702</v>
      </c>
      <c r="D171" s="11" t="n">
        <v>0.0874640454969334</v>
      </c>
      <c r="E171" s="11" t="n">
        <v>0.0916873913458376</v>
      </c>
      <c r="F171" s="11" t="n">
        <v>0.0976997517256273</v>
      </c>
      <c r="G171" s="11" t="n">
        <v>0.1340795538712431</v>
      </c>
      <c r="H171" s="11" t="n">
        <v>0.0847888596114461</v>
      </c>
      <c r="I171" s="11" t="n">
        <v>0.1072099916740424</v>
      </c>
      <c r="J171" s="13">
        <f>C171-B171</f>
        <v/>
      </c>
      <c r="K171" s="13">
        <f>E171-D171</f>
        <v/>
      </c>
      <c r="L171" s="13">
        <f>G171-F171</f>
        <v/>
      </c>
      <c r="M171" s="13">
        <f>I171-H171</f>
        <v/>
      </c>
    </row>
    <row r="172">
      <c r="A172" s="7" t="n">
        <v>2060</v>
      </c>
      <c r="B172" s="11" t="n">
        <v>0.0832339374124314</v>
      </c>
      <c r="C172" s="11" t="n">
        <v>0.08623127660748579</v>
      </c>
      <c r="D172" s="11" t="n">
        <v>0.0929993005090014</v>
      </c>
      <c r="E172" s="11" t="n">
        <v>0.09695275564091629</v>
      </c>
      <c r="F172" s="11" t="n">
        <v>0.1040883382644366</v>
      </c>
      <c r="G172" s="11" t="n">
        <v>0.1407084651470736</v>
      </c>
      <c r="H172" s="11" t="n">
        <v>0.08929720737936871</v>
      </c>
      <c r="I172" s="11" t="n">
        <v>0.1121536863857397</v>
      </c>
      <c r="J172" s="13">
        <f>C172-B172</f>
        <v/>
      </c>
      <c r="K172" s="13">
        <f>E172-D172</f>
        <v/>
      </c>
      <c r="L172" s="13">
        <f>G172-F172</f>
        <v/>
      </c>
      <c r="M172" s="13">
        <f>I172-H172</f>
        <v/>
      </c>
    </row>
    <row r="173">
      <c r="A173" s="7" t="n">
        <v>2070</v>
      </c>
      <c r="B173" s="11" t="n">
        <v>0.0876643408279589</v>
      </c>
      <c r="C173" s="11" t="n">
        <v>0.09096606044133219</v>
      </c>
      <c r="D173" s="11" t="n">
        <v>0.0991797435890745</v>
      </c>
      <c r="E173" s="11" t="n">
        <v>0.1027846557053703</v>
      </c>
      <c r="F173" s="11" t="n">
        <v>0.1110918809004404</v>
      </c>
      <c r="G173" s="11" t="n">
        <v>0.147926112405128</v>
      </c>
      <c r="H173" s="11" t="n">
        <v>0.094132016143865</v>
      </c>
      <c r="I173" s="11" t="n">
        <v>0.1174277669950216</v>
      </c>
      <c r="J173" s="13">
        <f>C173-B173</f>
        <v/>
      </c>
      <c r="K173" s="13">
        <f>E173-D173</f>
        <v/>
      </c>
      <c r="L173" s="13">
        <f>G173-F173</f>
        <v/>
      </c>
      <c r="M173" s="13">
        <f>I173-H173</f>
        <v/>
      </c>
    </row>
    <row r="174">
      <c r="A174" s="7" t="n">
        <v>2080</v>
      </c>
      <c r="B174" s="11" t="n">
        <v>0.09264372319534971</v>
      </c>
      <c r="C174" s="11" t="n">
        <v>0.0962223368072537</v>
      </c>
      <c r="D174" s="11" t="n">
        <v>0.1059112095894913</v>
      </c>
      <c r="E174" s="11" t="n">
        <v>0.1091102985196092</v>
      </c>
      <c r="F174" s="11" t="n">
        <v>0.1186046410351992</v>
      </c>
      <c r="G174" s="11" t="n">
        <v>0.1555680970212928</v>
      </c>
      <c r="H174" s="11" t="n">
        <v>0.0992447633641185</v>
      </c>
      <c r="I174" s="11" t="n">
        <v>0.1229374174552935</v>
      </c>
      <c r="J174" s="13">
        <f>C174-B174</f>
        <v/>
      </c>
      <c r="K174" s="13">
        <f>E174-D174</f>
        <v/>
      </c>
      <c r="L174" s="13">
        <f>G174-F174</f>
        <v/>
      </c>
      <c r="M174" s="13">
        <f>I174-H174</f>
        <v/>
      </c>
    </row>
    <row r="175">
      <c r="A175" s="7" t="n">
        <v>2090</v>
      </c>
      <c r="B175" s="11" t="n">
        <v>0.0980657674303209</v>
      </c>
      <c r="C175" s="11" t="n">
        <v>0.1018507746558774</v>
      </c>
      <c r="D175" s="11" t="n">
        <v>0.113009329740372</v>
      </c>
      <c r="E175" s="11" t="n">
        <v>0.1157677971323331</v>
      </c>
      <c r="F175" s="11" t="n">
        <v>0.1264401353067822</v>
      </c>
      <c r="G175" s="11" t="n">
        <v>0.1634302208889966</v>
      </c>
      <c r="H175" s="11" t="n">
        <v>0.1045409160562688</v>
      </c>
      <c r="I175" s="11" t="n">
        <v>0.1285572319588176</v>
      </c>
      <c r="J175" s="13">
        <f>C175-B175</f>
        <v/>
      </c>
      <c r="K175" s="13">
        <f>E175-D175</f>
        <v/>
      </c>
      <c r="L175" s="13">
        <f>G175-F175</f>
        <v/>
      </c>
      <c r="M175" s="13">
        <f>I175-H175</f>
        <v/>
      </c>
    </row>
    <row r="176">
      <c r="A176" s="7" t="n">
        <v>2100</v>
      </c>
      <c r="B176" s="11" t="n">
        <v>0.1037825251584528</v>
      </c>
      <c r="C176" s="11" t="n">
        <v>0.107765791013285</v>
      </c>
      <c r="D176" s="11" t="n">
        <v>0.1203609587417709</v>
      </c>
      <c r="E176" s="11" t="n">
        <v>0.1226834679795084</v>
      </c>
      <c r="F176" s="11" t="n">
        <v>0.134480280732667</v>
      </c>
      <c r="G176" s="11" t="n">
        <v>0.1714291683929386</v>
      </c>
      <c r="H176" s="11" t="n">
        <v>0.1099013707979962</v>
      </c>
      <c r="I176" s="11" t="n">
        <v>0.1342122001518254</v>
      </c>
      <c r="J176" s="13">
        <f>C176-B176</f>
        <v/>
      </c>
      <c r="K176" s="13">
        <f>E176-D176</f>
        <v/>
      </c>
      <c r="L176" s="13">
        <f>G176-F176</f>
        <v/>
      </c>
      <c r="M176" s="13">
        <f>I176-H176</f>
        <v/>
      </c>
    </row>
    <row r="177">
      <c r="A177" s="7" t="n">
        <v>2110</v>
      </c>
      <c r="B177" s="11" t="n">
        <v>0.1097970621729339</v>
      </c>
      <c r="C177" s="11" t="n">
        <v>0.1139867240749299</v>
      </c>
      <c r="D177" s="11" t="n">
        <v>0.1279258877935785</v>
      </c>
      <c r="E177" s="11" t="n">
        <v>0.1298518293971817</v>
      </c>
      <c r="F177" s="11" t="n">
        <v>0.1427005001930175</v>
      </c>
      <c r="G177" s="11" t="n">
        <v>0.1795946765787624</v>
      </c>
      <c r="H177" s="11" t="n">
        <v>0.1152748303832831</v>
      </c>
      <c r="I177" s="11" t="n">
        <v>0.1398877609783301</v>
      </c>
      <c r="J177" s="13">
        <f>C177-B177</f>
        <v/>
      </c>
      <c r="K177" s="13">
        <f>E177-D177</f>
        <v/>
      </c>
      <c r="L177" s="13">
        <f>G177-F177</f>
        <v/>
      </c>
      <c r="M177" s="13">
        <f>I177-H177</f>
        <v/>
      </c>
    </row>
    <row r="178">
      <c r="A178" s="7" t="n">
        <v>2120</v>
      </c>
      <c r="B178" s="11" t="n">
        <v>0.1159516428735245</v>
      </c>
      <c r="C178" s="11" t="n">
        <v>0.1203568177104548</v>
      </c>
      <c r="D178" s="11" t="n">
        <v>0.135526180598471</v>
      </c>
      <c r="E178" s="11" t="n">
        <v>0.1371078406702038</v>
      </c>
      <c r="F178" s="11" t="n">
        <v>0.1509136726389881</v>
      </c>
      <c r="G178" s="11" t="n">
        <v>0.1877894994878659</v>
      </c>
      <c r="H178" s="11" t="n">
        <v>0.1205464515352139</v>
      </c>
      <c r="I178" s="11" t="n">
        <v>0.1454471433976734</v>
      </c>
      <c r="J178" s="13">
        <f>C178-B178</f>
        <v/>
      </c>
      <c r="K178" s="13">
        <f>E178-D178</f>
        <v/>
      </c>
      <c r="L178" s="13">
        <f>G178-F178</f>
        <v/>
      </c>
      <c r="M178" s="13">
        <f>I178-H178</f>
        <v/>
      </c>
    </row>
    <row r="179">
      <c r="A179" s="7" t="n">
        <v>2130</v>
      </c>
      <c r="B179" s="11" t="n">
        <v>0.1217448550035004</v>
      </c>
      <c r="C179" s="11" t="n">
        <v>0.1263739549127166</v>
      </c>
      <c r="D179" s="11" t="n">
        <v>0.1425989522978112</v>
      </c>
      <c r="E179" s="11" t="n">
        <v>0.1438867942333498</v>
      </c>
      <c r="F179" s="11" t="n">
        <v>0.1584720349215247</v>
      </c>
      <c r="G179" s="11" t="n">
        <v>0.1953261894760309</v>
      </c>
      <c r="H179" s="11" t="n">
        <v>0.1253396904578916</v>
      </c>
      <c r="I179" s="11" t="n">
        <v>0.1504560655852159</v>
      </c>
      <c r="J179" s="13">
        <f>C179-B179</f>
        <v/>
      </c>
      <c r="K179" s="13">
        <f>E179-D179</f>
        <v/>
      </c>
      <c r="L179" s="13">
        <f>G179-F179</f>
        <v/>
      </c>
      <c r="M179" s="13">
        <f>I179-H179</f>
        <v/>
      </c>
    </row>
    <row r="180">
      <c r="A180" s="7" t="n">
        <v>2140</v>
      </c>
      <c r="B180" s="11" t="n">
        <v>0.1267189606403312</v>
      </c>
      <c r="C180" s="11" t="n">
        <v>0.131513622040274</v>
      </c>
      <c r="D180" s="11" t="n">
        <v>0.1485749723355251</v>
      </c>
      <c r="E180" s="11" t="n">
        <v>0.1496504034943603</v>
      </c>
      <c r="F180" s="11" t="n">
        <v>0.164798955295097</v>
      </c>
      <c r="G180" s="11" t="n">
        <v>0.2014571576717276</v>
      </c>
      <c r="H180" s="11" t="n">
        <v>0.1292439046902238</v>
      </c>
      <c r="I180" s="11" t="n">
        <v>0.1544615480027817</v>
      </c>
      <c r="J180" s="13">
        <f>C180-B180</f>
        <v/>
      </c>
      <c r="K180" s="13">
        <f>E180-D180</f>
        <v/>
      </c>
      <c r="L180" s="13">
        <f>G180-F180</f>
        <v/>
      </c>
      <c r="M180" s="13">
        <f>I180-H180</f>
        <v/>
      </c>
    </row>
    <row r="181">
      <c r="A181" s="7" t="n">
        <v>2150</v>
      </c>
      <c r="B181" s="11" t="n">
        <v>0.1306218350444128</v>
      </c>
      <c r="C181" s="11" t="n">
        <v>0.1355287997355615</v>
      </c>
      <c r="D181" s="11" t="n">
        <v>0.1532324991119956</v>
      </c>
      <c r="E181" s="11" t="n">
        <v>0.1541837603440164</v>
      </c>
      <c r="F181" s="11" t="n">
        <v>0.169658911862859</v>
      </c>
      <c r="G181" s="11" t="n">
        <v>0.206039473184005</v>
      </c>
      <c r="H181" s="11" t="n">
        <v>0.1322040678450356</v>
      </c>
      <c r="I181" s="11" t="n">
        <v>0.1574419129777838</v>
      </c>
      <c r="J181" s="13">
        <f>C181-B181</f>
        <v/>
      </c>
      <c r="K181" s="13">
        <f>E181-D181</f>
        <v/>
      </c>
      <c r="L181" s="13">
        <f>G181-F181</f>
        <v/>
      </c>
      <c r="M181" s="13">
        <f>I181-H181</f>
        <v/>
      </c>
    </row>
    <row r="182">
      <c r="A182" s="7" t="n">
        <v>2160</v>
      </c>
      <c r="B182" s="11" t="n">
        <v>0.1336816979779138</v>
      </c>
      <c r="C182" s="11" t="n">
        <v>0.1386696646072798</v>
      </c>
      <c r="D182" s="11" t="n">
        <v>0.1568387905791126</v>
      </c>
      <c r="E182" s="11" t="n">
        <v>0.1577301935913663</v>
      </c>
      <c r="F182" s="11" t="n">
        <v>0.1733681900012824</v>
      </c>
      <c r="G182" s="11" t="n">
        <v>0.2094477745311128</v>
      </c>
      <c r="H182" s="11" t="n">
        <v>0.1342492417535848</v>
      </c>
      <c r="I182" s="11" t="n">
        <v>0.1594164466926897</v>
      </c>
      <c r="J182" s="13">
        <f>C182-B182</f>
        <v/>
      </c>
      <c r="K182" s="13">
        <f>E182-D182</f>
        <v/>
      </c>
      <c r="L182" s="13">
        <f>G182-F182</f>
        <v/>
      </c>
      <c r="M182" s="13">
        <f>I182-H182</f>
        <v/>
      </c>
    </row>
    <row r="183">
      <c r="A183" s="7" t="n">
        <v>2170</v>
      </c>
      <c r="B183" s="11" t="n">
        <v>0.1363234653344585</v>
      </c>
      <c r="C183" s="11" t="n">
        <v>0.141345339063555</v>
      </c>
      <c r="D183" s="11" t="n">
        <v>0.1598808766791114</v>
      </c>
      <c r="E183" s="11" t="n">
        <v>0.1607268882860187</v>
      </c>
      <c r="F183" s="11" t="n">
        <v>0.1765022646842731</v>
      </c>
      <c r="G183" s="11" t="n">
        <v>0.2122294375328002</v>
      </c>
      <c r="H183" s="11" t="n">
        <v>0.1356572711357364</v>
      </c>
      <c r="I183" s="11" t="n">
        <v>0.1606675295807698</v>
      </c>
      <c r="J183" s="13">
        <f>C183-B183</f>
        <v/>
      </c>
      <c r="K183" s="13">
        <f>E183-D183</f>
        <v/>
      </c>
      <c r="L183" s="13">
        <f>G183-F183</f>
        <v/>
      </c>
      <c r="M183" s="13">
        <f>I183-H183</f>
        <v/>
      </c>
    </row>
    <row r="184">
      <c r="A184" s="7" t="n">
        <v>2180</v>
      </c>
      <c r="B184" s="11" t="n">
        <v>0.1388283719722596</v>
      </c>
      <c r="C184" s="11" t="n">
        <v>0.1438798958311478</v>
      </c>
      <c r="D184" s="11" t="n">
        <v>0.1627404426776425</v>
      </c>
      <c r="E184" s="11" t="n">
        <v>0.1636071067165446</v>
      </c>
      <c r="F184" s="11" t="n">
        <v>0.1794708741345891</v>
      </c>
      <c r="G184" s="11" t="n">
        <v>0.2148832855815138</v>
      </c>
      <c r="H184" s="11" t="n">
        <v>0.1367981881455139</v>
      </c>
      <c r="I184" s="11" t="n">
        <v>0.1617331292783773</v>
      </c>
      <c r="J184" s="13">
        <f>C184-B184</f>
        <v/>
      </c>
      <c r="K184" s="13">
        <f>E184-D184</f>
        <v/>
      </c>
      <c r="L184" s="13">
        <f>G184-F184</f>
        <v/>
      </c>
      <c r="M184" s="13">
        <f>I184-H184</f>
        <v/>
      </c>
    </row>
    <row r="185">
      <c r="A185" s="7" t="n">
        <v>2190</v>
      </c>
      <c r="B185" s="11" t="n">
        <v>0.1411668911127857</v>
      </c>
      <c r="C185" s="11" t="n">
        <v>0.1462807323756042</v>
      </c>
      <c r="D185" s="11" t="n">
        <v>0.1653802474270817</v>
      </c>
      <c r="E185" s="11" t="n">
        <v>0.1663095236452365</v>
      </c>
      <c r="F185" s="11" t="n">
        <v>0.1822846892669245</v>
      </c>
      <c r="G185" s="11" t="n">
        <v>0.2174584154094811</v>
      </c>
      <c r="H185" s="11" t="n">
        <v>0.1376555595271013</v>
      </c>
      <c r="I185" s="11" t="n">
        <v>0.1625777916072144</v>
      </c>
      <c r="J185" s="13">
        <f>C185-B185</f>
        <v/>
      </c>
      <c r="K185" s="13">
        <f>E185-D185</f>
        <v/>
      </c>
      <c r="L185" s="13">
        <f>G185-F185</f>
        <v/>
      </c>
      <c r="M185" s="13">
        <f>I185-H185</f>
        <v/>
      </c>
    </row>
    <row r="186">
      <c r="A186" s="7" t="n">
        <v>2200</v>
      </c>
      <c r="B186" s="11" t="n">
        <v>0.143004347746157</v>
      </c>
      <c r="C186" s="11" t="n">
        <v>0.1482297765132454</v>
      </c>
      <c r="D186" s="11" t="n">
        <v>0.1674643792556944</v>
      </c>
      <c r="E186" s="11" t="n">
        <v>0.1685246029434104</v>
      </c>
      <c r="F186" s="11" t="n">
        <v>0.1845367661711795</v>
      </c>
      <c r="G186" s="11" t="n">
        <v>0.2196037258897667</v>
      </c>
      <c r="H186" s="11" t="n">
        <v>0.1381721292104986</v>
      </c>
      <c r="I186" s="11" t="n">
        <v>0.1631427131317281</v>
      </c>
      <c r="J186" s="13">
        <f>C186-B186</f>
        <v/>
      </c>
      <c r="K186" s="13">
        <f>E186-D186</f>
        <v/>
      </c>
      <c r="L186" s="13">
        <f>G186-F186</f>
        <v/>
      </c>
      <c r="M186" s="13">
        <f>I186-H186</f>
        <v/>
      </c>
    </row>
    <row r="187">
      <c r="A187" s="7" t="n">
        <v>2210</v>
      </c>
      <c r="B187" s="11" t="n">
        <v>0.1442982909787032</v>
      </c>
      <c r="C187" s="11" t="n">
        <v>0.1496803993490283</v>
      </c>
      <c r="D187" s="11" t="n">
        <v>0.1688513986731845</v>
      </c>
      <c r="E187" s="11" t="n">
        <v>0.1701244901693254</v>
      </c>
      <c r="F187" s="11" t="n">
        <v>0.1860649181253932</v>
      </c>
      <c r="G187" s="11" t="n">
        <v>0.2212289148375944</v>
      </c>
      <c r="H187" s="11" t="n">
        <v>0.1382954959723133</v>
      </c>
      <c r="I187" s="11" t="n">
        <v>0.1633705450539236</v>
      </c>
      <c r="J187" s="13">
        <f>C187-B187</f>
        <v/>
      </c>
      <c r="K187" s="13">
        <f>E187-D187</f>
        <v/>
      </c>
      <c r="L187" s="13">
        <f>G187-F187</f>
        <v/>
      </c>
      <c r="M187" s="13">
        <f>I187-H187</f>
        <v/>
      </c>
    </row>
    <row r="188">
      <c r="A188" s="7" t="n">
        <v>2220</v>
      </c>
      <c r="B188" s="11" t="n">
        <v>0.1450049110136375</v>
      </c>
      <c r="C188" s="11" t="n">
        <v>0.1505260045564285</v>
      </c>
      <c r="D188" s="11" t="n">
        <v>0.169475758023974</v>
      </c>
      <c r="E188" s="11" t="n">
        <v>0.1710655833580703</v>
      </c>
      <c r="F188" s="11" t="n">
        <v>0.1868994605899962</v>
      </c>
      <c r="G188" s="11" t="n">
        <v>0.2222731567726091</v>
      </c>
      <c r="H188" s="11" t="n">
        <v>0.1378650296065543</v>
      </c>
      <c r="I188" s="11" t="n">
        <v>0.1630372367716499</v>
      </c>
      <c r="J188" s="13">
        <f>C188-B188</f>
        <v/>
      </c>
      <c r="K188" s="13">
        <f>E188-D188</f>
        <v/>
      </c>
      <c r="L188" s="13">
        <f>G188-F188</f>
        <v/>
      </c>
      <c r="M188" s="13">
        <f>I188-H188</f>
        <v/>
      </c>
    </row>
    <row r="189">
      <c r="A189" s="7" t="n">
        <v>2230</v>
      </c>
      <c r="B189" s="11" t="n">
        <v>0.1451616758411681</v>
      </c>
      <c r="C189" s="11" t="n">
        <v>0.1508199515276485</v>
      </c>
      <c r="D189" s="11" t="n">
        <v>0.1694405718361614</v>
      </c>
      <c r="E189" s="11" t="n">
        <v>0.1713629050401074</v>
      </c>
      <c r="F189" s="11" t="n">
        <v>0.1870935078710318</v>
      </c>
      <c r="G189" s="11" t="n">
        <v>0.2227439802222781</v>
      </c>
      <c r="H189" s="11" t="n">
        <v>0.1366481242011542</v>
      </c>
      <c r="I189" s="11" t="n">
        <v>0.1618062420893046</v>
      </c>
      <c r="J189" s="13">
        <f>C189-B189</f>
        <v/>
      </c>
      <c r="K189" s="13">
        <f>E189-D189</f>
        <v/>
      </c>
      <c r="L189" s="13">
        <f>G189-F189</f>
        <v/>
      </c>
      <c r="M189" s="13">
        <f>I189-H189</f>
        <v/>
      </c>
    </row>
    <row r="190">
      <c r="A190" s="7" t="n">
        <v>2240</v>
      </c>
      <c r="B190" s="11" t="n">
        <v>0.1452524316566134</v>
      </c>
      <c r="C190" s="11" t="n">
        <v>0.151073628704719</v>
      </c>
      <c r="D190" s="11" t="n">
        <v>0.1692793214176264</v>
      </c>
      <c r="E190" s="11" t="n">
        <v>0.1715328005604722</v>
      </c>
      <c r="F190" s="11" t="n">
        <v>0.1873172064829204</v>
      </c>
      <c r="G190" s="11" t="n">
        <v>0.2233891447412748</v>
      </c>
      <c r="H190" s="11" t="n">
        <v>0.1344531013595837</v>
      </c>
      <c r="I190" s="11" t="n">
        <v>0.1594085273174224</v>
      </c>
      <c r="J190" s="13">
        <f>C190-B190</f>
        <v/>
      </c>
      <c r="K190" s="13">
        <f>E190-D190</f>
        <v/>
      </c>
      <c r="L190" s="13">
        <f>G190-F190</f>
        <v/>
      </c>
      <c r="M190" s="13">
        <f>I190-H190</f>
        <v/>
      </c>
    </row>
    <row r="191">
      <c r="A191" s="7" t="n">
        <v>2250</v>
      </c>
      <c r="B191" s="11" t="n">
        <v>0.146311624482688</v>
      </c>
      <c r="C191" s="11" t="n">
        <v>0.1524744306214982</v>
      </c>
      <c r="D191" s="11" t="n">
        <v>0.1701772793817023</v>
      </c>
      <c r="E191" s="11" t="n">
        <v>0.1728268405394973</v>
      </c>
      <c r="F191" s="11" t="n">
        <v>0.1889199889851389</v>
      </c>
      <c r="G191" s="11" t="n">
        <v>0.2258559350890142</v>
      </c>
      <c r="H191" s="11" t="n">
        <v>0.1313252819840003</v>
      </c>
      <c r="I191" s="11" t="n">
        <v>0.1558949020601533</v>
      </c>
      <c r="J191" s="13">
        <f>C191-B191</f>
        <v/>
      </c>
      <c r="K191" s="13">
        <f>E191-D191</f>
        <v/>
      </c>
      <c r="L191" s="13">
        <f>G191-F191</f>
        <v/>
      </c>
      <c r="M191" s="13">
        <f>I191-H191</f>
        <v/>
      </c>
    </row>
    <row r="192">
      <c r="A192" s="7" t="n">
        <v>2260</v>
      </c>
      <c r="B192" s="11" t="n">
        <v>0.1490324333172154</v>
      </c>
      <c r="C192" s="11" t="n">
        <v>0.1557579437360443</v>
      </c>
      <c r="D192" s="11" t="n">
        <v>0.1729280524404236</v>
      </c>
      <c r="E192" s="11" t="n">
        <v>0.1761219619276623</v>
      </c>
      <c r="F192" s="11" t="n">
        <v>0.1928589332434866</v>
      </c>
      <c r="G192" s="11" t="n">
        <v>0.2314338845124952</v>
      </c>
      <c r="H192" s="11" t="n">
        <v>0.1274908656392384</v>
      </c>
      <c r="I192" s="11" t="n">
        <v>0.1516187822818757</v>
      </c>
      <c r="J192" s="13">
        <f>C192-B192</f>
        <v/>
      </c>
      <c r="K192" s="13">
        <f>E192-D192</f>
        <v/>
      </c>
      <c r="L192" s="13">
        <f>G192-F192</f>
        <v/>
      </c>
      <c r="M192" s="13">
        <f>I192-H192</f>
        <v/>
      </c>
    </row>
    <row r="193">
      <c r="A193" s="7" t="n">
        <v>2270</v>
      </c>
      <c r="B193" s="11" t="n">
        <v>0.152815122688534</v>
      </c>
      <c r="C193" s="11" t="n">
        <v>0.1602549102578174</v>
      </c>
      <c r="D193" s="11" t="n">
        <v>0.1770041655645602</v>
      </c>
      <c r="E193" s="11" t="n">
        <v>0.180833221687073</v>
      </c>
      <c r="F193" s="11" t="n">
        <v>0.1984727179148683</v>
      </c>
      <c r="G193" s="11" t="n">
        <v>0.2392780588374094</v>
      </c>
      <c r="H193" s="11" t="n">
        <v>0.123412777048846</v>
      </c>
      <c r="I193" s="11" t="n">
        <v>0.1471864972360156</v>
      </c>
      <c r="J193" s="13">
        <f>C193-B193</f>
        <v/>
      </c>
      <c r="K193" s="13">
        <f>E193-D193</f>
        <v/>
      </c>
      <c r="L193" s="13">
        <f>G193-F193</f>
        <v/>
      </c>
      <c r="M193" s="13">
        <f>I193-H193</f>
        <v/>
      </c>
    </row>
    <row r="194">
      <c r="A194" s="7" t="n">
        <v>2280</v>
      </c>
      <c r="B194" s="11" t="n">
        <v>0.1552428687267281</v>
      </c>
      <c r="C194" s="11" t="n">
        <v>0.1632890914635802</v>
      </c>
      <c r="D194" s="11" t="n">
        <v>0.1796163061185291</v>
      </c>
      <c r="E194" s="11" t="n">
        <v>0.1841028051802682</v>
      </c>
      <c r="F194" s="11" t="n">
        <v>0.2024582679348963</v>
      </c>
      <c r="G194" s="11" t="n">
        <v>0.2454462231530084</v>
      </c>
      <c r="H194" s="11" t="n">
        <v>0.1194004896200365</v>
      </c>
      <c r="I194" s="11" t="n">
        <v>0.1429285929007111</v>
      </c>
      <c r="J194" s="13">
        <f>C194-B194</f>
        <v/>
      </c>
      <c r="K194" s="13">
        <f>E194-D194</f>
        <v/>
      </c>
      <c r="L194" s="13">
        <f>G194-F194</f>
        <v/>
      </c>
      <c r="M194" s="13">
        <f>I194-H194</f>
        <v/>
      </c>
    </row>
    <row r="195">
      <c r="A195" s="7" t="n">
        <v>2290</v>
      </c>
      <c r="B195" s="11" t="n">
        <v>0.1584427952042056</v>
      </c>
      <c r="C195" s="11" t="n">
        <v>0.1672584902729702</v>
      </c>
      <c r="D195" s="11" t="n">
        <v>0.1827957912727639</v>
      </c>
      <c r="E195" s="11" t="n">
        <v>0.1882445872540551</v>
      </c>
      <c r="F195" s="11" t="n">
        <v>0.2072632126648117</v>
      </c>
      <c r="G195" s="11" t="n">
        <v>0.2529709508849515</v>
      </c>
      <c r="H195" s="11" t="n">
        <v>0.1153410926254259</v>
      </c>
      <c r="I195" s="11" t="n">
        <v>0.1386628926807532</v>
      </c>
      <c r="J195" s="13">
        <f>C195-B195</f>
        <v/>
      </c>
      <c r="K195" s="13">
        <f>E195-D195</f>
        <v/>
      </c>
      <c r="L195" s="13">
        <f>G195-F195</f>
        <v/>
      </c>
      <c r="M195" s="13">
        <f>I195-H195</f>
        <v/>
      </c>
    </row>
    <row r="196">
      <c r="A196" s="7" t="n">
        <v>2300</v>
      </c>
      <c r="B196" s="11" t="n">
        <v>0.1664181846055996</v>
      </c>
      <c r="C196" s="11" t="n">
        <v>0.1762988147305118</v>
      </c>
      <c r="D196" s="11" t="n">
        <v>0.1913653296659943</v>
      </c>
      <c r="E196" s="11" t="n">
        <v>0.1977533167483355</v>
      </c>
      <c r="F196" s="11" t="n">
        <v>0.2182696153582246</v>
      </c>
      <c r="G196" s="11" t="n">
        <v>0.2681062996139129</v>
      </c>
      <c r="H196" s="11" t="n">
        <v>0.111036546142013</v>
      </c>
      <c r="I196" s="11" t="n">
        <v>0.1341006227734464</v>
      </c>
      <c r="J196" s="13">
        <f>C196-B196</f>
        <v/>
      </c>
      <c r="K196" s="13">
        <f>E196-D196</f>
        <v/>
      </c>
      <c r="L196" s="13">
        <f>G196-F196</f>
        <v/>
      </c>
      <c r="M196" s="13">
        <f>I196-H196</f>
        <v/>
      </c>
    </row>
    <row r="197">
      <c r="A197" s="7" t="n">
        <v>2310</v>
      </c>
      <c r="B197" s="11" t="n">
        <v>0.1643415588747572</v>
      </c>
      <c r="C197" s="11" t="n">
        <v>0.1737932673890005</v>
      </c>
      <c r="D197" s="11" t="n">
        <v>0.1887716376360644</v>
      </c>
      <c r="E197" s="11" t="n">
        <v>0.194852255039883</v>
      </c>
      <c r="F197" s="11" t="n">
        <v>0.2149469388855828</v>
      </c>
      <c r="G197" s="11" t="n">
        <v>0.265789593419543</v>
      </c>
      <c r="H197" s="11" t="n">
        <v>0.1066760580917751</v>
      </c>
      <c r="I197" s="11" t="n">
        <v>0.1294864647007651</v>
      </c>
      <c r="J197" s="13">
        <f>C197-B197</f>
        <v/>
      </c>
      <c r="K197" s="13">
        <f>E197-D197</f>
        <v/>
      </c>
      <c r="L197" s="13">
        <f>G197-F197</f>
        <v/>
      </c>
      <c r="M197" s="13">
        <f>I197-H197</f>
        <v/>
      </c>
    </row>
    <row r="198">
      <c r="A198" s="7" t="n">
        <v>2320</v>
      </c>
      <c r="B198" s="11" t="n">
        <v>0.1440870881115121</v>
      </c>
      <c r="C198" s="11" t="n">
        <v>0.1521096908756428</v>
      </c>
      <c r="D198" s="11" t="n">
        <v>0.1648530010168475</v>
      </c>
      <c r="E198" s="11" t="n">
        <v>0.1708731684978638</v>
      </c>
      <c r="F198" s="11" t="n">
        <v>0.1876731156957922</v>
      </c>
      <c r="G198" s="11" t="n">
        <v>0.2346371695509663</v>
      </c>
      <c r="H198" s="11" t="n">
        <v>0.1027993580533399</v>
      </c>
      <c r="I198" s="11" t="n">
        <v>0.125544751352734</v>
      </c>
      <c r="J198" s="13">
        <f>C198-B198</f>
        <v/>
      </c>
      <c r="K198" s="13">
        <f>E198-D198</f>
        <v/>
      </c>
      <c r="L198" s="13">
        <f>G198-F198</f>
        <v/>
      </c>
      <c r="M198" s="13">
        <f>I198-H198</f>
        <v/>
      </c>
    </row>
    <row r="199">
      <c r="A199" s="7" t="n">
        <v>2330</v>
      </c>
      <c r="B199" s="11" t="n">
        <v>0.1331002304571922</v>
      </c>
      <c r="C199" s="11" t="n">
        <v>0.14078579944248</v>
      </c>
      <c r="D199" s="11" t="n">
        <v>0.1513236263283976</v>
      </c>
      <c r="E199" s="11" t="n">
        <v>0.1580820084597777</v>
      </c>
      <c r="F199" s="11" t="n">
        <v>0.173174171384286</v>
      </c>
      <c r="G199" s="11" t="n">
        <v>0.2191716438504281</v>
      </c>
      <c r="H199" s="11" t="n">
        <v>0.0988976270236351</v>
      </c>
      <c r="I199" s="11" t="n">
        <v>0.121551018398669</v>
      </c>
      <c r="J199" s="13">
        <f>C199-B199</f>
        <v/>
      </c>
      <c r="K199" s="13">
        <f>E199-D199</f>
        <v/>
      </c>
      <c r="L199" s="13">
        <f>G199-F199</f>
        <v/>
      </c>
      <c r="M199" s="13">
        <f>I199-H199</f>
        <v/>
      </c>
    </row>
    <row r="200">
      <c r="A200" s="7" t="n">
        <v>2340</v>
      </c>
      <c r="B200" s="11" t="n">
        <v>0.1337674186358022</v>
      </c>
      <c r="C200" s="11" t="n">
        <v>0.1419107592802633</v>
      </c>
      <c r="D200" s="11" t="n">
        <v>0.1511157709967207</v>
      </c>
      <c r="E200" s="11" t="n">
        <v>0.1587714929147451</v>
      </c>
      <c r="F200" s="11" t="n">
        <v>0.1739728659943299</v>
      </c>
      <c r="G200" s="11" t="n">
        <v>0.2224695445321224</v>
      </c>
      <c r="H200" s="11" t="n">
        <v>0.094834577212869</v>
      </c>
      <c r="I200" s="11" t="n">
        <v>0.1172738261051752</v>
      </c>
      <c r="J200" s="13">
        <f>C200-B200</f>
        <v/>
      </c>
      <c r="K200" s="13">
        <f>E200-D200</f>
        <v/>
      </c>
      <c r="L200" s="13">
        <f>G200-F200</f>
        <v/>
      </c>
      <c r="M200" s="13">
        <f>I200-H200</f>
        <v/>
      </c>
    </row>
    <row r="201">
      <c r="A201" s="7" t="n">
        <v>2350</v>
      </c>
      <c r="B201" s="11" t="n">
        <v>0.1314023237916882</v>
      </c>
      <c r="C201" s="11" t="n">
        <v>0.1393400819992854</v>
      </c>
      <c r="D201" s="11" t="n">
        <v>0.1477529619027067</v>
      </c>
      <c r="E201" s="11" t="n">
        <v>0.1554356290986417</v>
      </c>
      <c r="F201" s="11" t="n">
        <v>0.1699553470713673</v>
      </c>
      <c r="G201" s="11" t="n">
        <v>0.21950868986547</v>
      </c>
      <c r="H201" s="11" t="n">
        <v>0.0907168667763472</v>
      </c>
      <c r="I201" s="11" t="n">
        <v>0.1128600155948489</v>
      </c>
      <c r="J201" s="13">
        <f>C201-B201</f>
        <v/>
      </c>
      <c r="K201" s="13">
        <f>E201-D201</f>
        <v/>
      </c>
      <c r="L201" s="13">
        <f>G201-F201</f>
        <v/>
      </c>
      <c r="M201" s="13">
        <f>I201-H201</f>
        <v/>
      </c>
    </row>
    <row r="202">
      <c r="A202" s="7" t="n">
        <v>2360</v>
      </c>
      <c r="B202" s="11" t="n">
        <v>0.1196224887855351</v>
      </c>
      <c r="C202" s="11" t="n">
        <v>0.1266246435191069</v>
      </c>
      <c r="D202" s="11" t="n">
        <v>0.1335743817086849</v>
      </c>
      <c r="E202" s="11" t="n">
        <v>0.1410961763312419</v>
      </c>
      <c r="F202" s="11" t="n">
        <v>0.1531851668324735</v>
      </c>
      <c r="G202" s="11" t="n">
        <v>0.2004393795574152</v>
      </c>
      <c r="H202" s="11" t="n">
        <v>0.0868552572231877</v>
      </c>
      <c r="I202" s="11" t="n">
        <v>0.1087134953270907</v>
      </c>
      <c r="J202" s="13">
        <f>C202-B202</f>
        <v/>
      </c>
      <c r="K202" s="13">
        <f>E202-D202</f>
        <v/>
      </c>
      <c r="L202" s="13">
        <f>G202-F202</f>
        <v/>
      </c>
      <c r="M202" s="13">
        <f>I202-H202</f>
        <v/>
      </c>
    </row>
    <row r="203">
      <c r="A203" s="7" t="n">
        <v>2370</v>
      </c>
      <c r="B203" s="11" t="n">
        <v>0.1135998478193802</v>
      </c>
      <c r="C203" s="11" t="n">
        <v>0.1201643254835572</v>
      </c>
      <c r="D203" s="11" t="n">
        <v>0.1257138393715852</v>
      </c>
      <c r="E203" s="11" t="n">
        <v>0.133468385959665</v>
      </c>
      <c r="F203" s="11" t="n">
        <v>0.1442167918577238</v>
      </c>
      <c r="G203" s="11" t="n">
        <v>0.1910876149090904</v>
      </c>
      <c r="H203" s="11" t="n">
        <v>0.0831707639757682</v>
      </c>
      <c r="I203" s="11" t="n">
        <v>0.1047069996050386</v>
      </c>
      <c r="J203" s="13">
        <f>C203-B203</f>
        <v/>
      </c>
      <c r="K203" s="13">
        <f>E203-D203</f>
        <v/>
      </c>
      <c r="L203" s="13">
        <f>G203-F203</f>
        <v/>
      </c>
      <c r="M203" s="13">
        <f>I203-H203</f>
        <v/>
      </c>
    </row>
    <row r="204">
      <c r="A204" s="7" t="n">
        <v>2380</v>
      </c>
      <c r="B204" s="11" t="n">
        <v>0.1095230638670424</v>
      </c>
      <c r="C204" s="11" t="n">
        <v>0.1157207543120064</v>
      </c>
      <c r="D204" s="11" t="n">
        <v>0.1201863392083733</v>
      </c>
      <c r="E204" s="11" t="n">
        <v>0.127988418073014</v>
      </c>
      <c r="F204" s="11" t="n">
        <v>0.1376479998299921</v>
      </c>
      <c r="G204" s="11" t="n">
        <v>0.1844018003054791</v>
      </c>
      <c r="H204" s="11" t="n">
        <v>0.0796511608589854</v>
      </c>
      <c r="I204" s="11" t="n">
        <v>0.1007641377431099</v>
      </c>
      <c r="J204" s="13">
        <f>C204-B204</f>
        <v/>
      </c>
      <c r="K204" s="13">
        <f>E204-D204</f>
        <v/>
      </c>
      <c r="L204" s="13">
        <f>G204-F204</f>
        <v/>
      </c>
      <c r="M204" s="13">
        <f>I204-H204</f>
        <v/>
      </c>
    </row>
    <row r="205">
      <c r="A205" s="7" t="n">
        <v>2390</v>
      </c>
      <c r="B205" s="11" t="n">
        <v>0.1054682967115056</v>
      </c>
      <c r="C205" s="11" t="n">
        <v>0.1112419245488666</v>
      </c>
      <c r="D205" s="11" t="n">
        <v>0.1147251771900941</v>
      </c>
      <c r="E205" s="11" t="n">
        <v>0.1224275222199935</v>
      </c>
      <c r="F205" s="11" t="n">
        <v>0.1310122290419208</v>
      </c>
      <c r="G205" s="11" t="n">
        <v>0.1772883308596081</v>
      </c>
      <c r="H205" s="11" t="n">
        <v>0.076321157650953</v>
      </c>
      <c r="I205" s="11" t="n">
        <v>0.0969627212015567</v>
      </c>
      <c r="J205" s="13">
        <f>C205-B205</f>
        <v/>
      </c>
      <c r="K205" s="13">
        <f>E205-D205</f>
        <v/>
      </c>
      <c r="L205" s="13">
        <f>G205-F205</f>
        <v/>
      </c>
      <c r="M205" s="13">
        <f>I205-H205</f>
        <v/>
      </c>
    </row>
    <row r="206">
      <c r="A206" s="7" t="n">
        <v>2400</v>
      </c>
      <c r="B206" s="11" t="n">
        <v>0.1023649144457813</v>
      </c>
      <c r="C206" s="11" t="n">
        <v>0.1077962372601492</v>
      </c>
      <c r="D206" s="11" t="n">
        <v>0.1104231667302457</v>
      </c>
      <c r="E206" s="11" t="n">
        <v>0.1180732376045651</v>
      </c>
      <c r="F206" s="11" t="n">
        <v>0.1259034865271347</v>
      </c>
      <c r="G206" s="11" t="n">
        <v>0.1716741077210985</v>
      </c>
      <c r="H206" s="11" t="n">
        <v>0.0738108695634169</v>
      </c>
      <c r="I206" s="11" t="n">
        <v>0.0940457008848035</v>
      </c>
      <c r="J206" s="13">
        <f>C206-B206</f>
        <v/>
      </c>
      <c r="K206" s="13">
        <f>E206-D206</f>
        <v/>
      </c>
      <c r="L206" s="13">
        <f>G206-F206</f>
        <v/>
      </c>
      <c r="M206" s="13">
        <f>I206-H206</f>
        <v/>
      </c>
    </row>
    <row r="209">
      <c r="A209" s="8" t="inlineStr">
        <is>
          <t>First-derivative mean spectra (all dates)</t>
        </is>
      </c>
    </row>
    <row r="210">
      <c r="A210" s="6" t="inlineStr">
        <is>
          <t>Wavelength_nm</t>
        </is>
      </c>
      <c r="B210" s="6" t="inlineStr">
        <is>
          <t>FD1 Healthy</t>
        </is>
      </c>
      <c r="C210" s="6" t="inlineStr">
        <is>
          <t>FD1 Diseased</t>
        </is>
      </c>
      <c r="D210" s="6" t="inlineStr">
        <is>
          <t>FD1 D-H</t>
        </is>
      </c>
    </row>
    <row r="211">
      <c r="A211" s="7" t="n">
        <v>400</v>
      </c>
      <c r="B211" s="12" t="n">
        <v>-0.0003924283940621</v>
      </c>
      <c r="C211" s="12" t="n">
        <v>-0.000385682313634</v>
      </c>
      <c r="D211" s="12" t="n">
        <v>6.746080428092266e-06</v>
      </c>
    </row>
    <row r="212">
      <c r="A212" s="7" t="n">
        <v>410</v>
      </c>
      <c r="B212" s="12" t="n">
        <v>-0.0009502386876933</v>
      </c>
      <c r="C212" s="12" t="n">
        <v>-0.0008530179324939</v>
      </c>
      <c r="D212" s="12" t="n">
        <v>9.722075519945384e-05</v>
      </c>
    </row>
    <row r="213">
      <c r="A213" s="7" t="n">
        <v>420</v>
      </c>
      <c r="B213" s="12" t="n">
        <v>-0.0011483380730539</v>
      </c>
      <c r="C213" s="12" t="n">
        <v>-0.0011225043506258</v>
      </c>
      <c r="D213" s="12" t="n">
        <v>2.583372242817659e-05</v>
      </c>
    </row>
    <row r="214">
      <c r="A214" s="7" t="n">
        <v>430</v>
      </c>
      <c r="B214" s="12" t="n">
        <v>-0.0013515252236242</v>
      </c>
      <c r="C214" s="12" t="n">
        <v>-0.001296186570285</v>
      </c>
      <c r="D214" s="12" t="n">
        <v>5.53386533391426e-05</v>
      </c>
    </row>
    <row r="215">
      <c r="A215" s="7" t="n">
        <v>440</v>
      </c>
      <c r="B215" s="12" t="n">
        <v>-0.0012223730083658</v>
      </c>
      <c r="C215" s="12" t="n">
        <v>-0.0011432719774785</v>
      </c>
      <c r="D215" s="12" t="n">
        <v>7.910103088727889e-05</v>
      </c>
    </row>
    <row r="216">
      <c r="A216" s="7" t="n">
        <v>450</v>
      </c>
      <c r="B216" s="12" t="n">
        <v>-0.0009791457051135</v>
      </c>
      <c r="C216" s="12" t="n">
        <v>-0.0009344468034664999</v>
      </c>
      <c r="D216" s="12" t="n">
        <v>4.469890164694149e-05</v>
      </c>
    </row>
    <row r="217">
      <c r="A217" s="7" t="n">
        <v>460</v>
      </c>
      <c r="B217" s="12" t="n">
        <v>-0.0010768206445155</v>
      </c>
      <c r="C217" s="12" t="n">
        <v>-0.0010517150640522</v>
      </c>
      <c r="D217" s="12" t="n">
        <v>2.510558046331315e-05</v>
      </c>
    </row>
    <row r="218">
      <c r="A218" s="7" t="n">
        <v>470</v>
      </c>
      <c r="B218" s="12" t="n">
        <v>-0.0009730405342350999</v>
      </c>
      <c r="C218" s="12" t="n">
        <v>-0.0009514981579828</v>
      </c>
      <c r="D218" s="12" t="n">
        <v>2.154237625223774e-05</v>
      </c>
    </row>
    <row r="219">
      <c r="A219" s="7" t="n">
        <v>480</v>
      </c>
      <c r="B219" s="12" t="n">
        <v>-0.0007981051634824001</v>
      </c>
      <c r="C219" s="12" t="n">
        <v>-0.0007762850941745001</v>
      </c>
      <c r="D219" s="12" t="n">
        <v>2.182006930794445e-05</v>
      </c>
    </row>
    <row r="220">
      <c r="A220" s="7" t="n">
        <v>490</v>
      </c>
      <c r="B220" s="12" t="n">
        <v>-0.0003895311327478</v>
      </c>
      <c r="C220" s="12" t="n">
        <v>-0.0003260966167026</v>
      </c>
      <c r="D220" s="12" t="n">
        <v>6.343451604522848e-05</v>
      </c>
    </row>
    <row r="221">
      <c r="A221" s="7" t="n">
        <v>500</v>
      </c>
      <c r="B221" s="12" t="n">
        <v>0.0004352600831124</v>
      </c>
      <c r="C221" s="12" t="n">
        <v>0.0005429021075057</v>
      </c>
      <c r="D221" s="12" t="n">
        <v>0.0001076420243932</v>
      </c>
    </row>
    <row r="222">
      <c r="A222" s="7" t="n">
        <v>510</v>
      </c>
      <c r="B222" s="12" t="n">
        <v>0.0020994043874519</v>
      </c>
      <c r="C222" s="12" t="n">
        <v>0.0021447108443653</v>
      </c>
      <c r="D222" s="12" t="n">
        <v>4.530645691341612e-05</v>
      </c>
    </row>
    <row r="223">
      <c r="A223" s="7" t="n">
        <v>520</v>
      </c>
      <c r="B223" s="12" t="n">
        <v>0.0041091562067675</v>
      </c>
      <c r="C223" s="12" t="n">
        <v>0.0039000517868057</v>
      </c>
      <c r="D223" s="12" t="n">
        <v>-0.0002091044199618</v>
      </c>
    </row>
    <row r="224">
      <c r="A224" s="7" t="n">
        <v>530</v>
      </c>
      <c r="B224" s="12" t="n">
        <v>0.0029518804556034</v>
      </c>
      <c r="C224" s="12" t="n">
        <v>0.0027117888158601</v>
      </c>
      <c r="D224" s="12" t="n">
        <v>-0.0002400916397433</v>
      </c>
    </row>
    <row r="225">
      <c r="A225" s="7" t="n">
        <v>540</v>
      </c>
      <c r="B225" s="12" t="n">
        <v>0.0006146489763287</v>
      </c>
      <c r="C225" s="12" t="n">
        <v>0.0005916721829109</v>
      </c>
      <c r="D225" s="12" t="n">
        <v>-2.297679341777751e-05</v>
      </c>
    </row>
    <row r="226">
      <c r="A226" s="7" t="n">
        <v>550</v>
      </c>
      <c r="B226" s="12" t="n">
        <v>-0.0002082333054945</v>
      </c>
      <c r="C226" s="12" t="n">
        <v>-0.0001749558338067</v>
      </c>
      <c r="D226" s="12" t="n">
        <v>3.327747168778292e-05</v>
      </c>
    </row>
    <row r="227">
      <c r="A227" s="7" t="n">
        <v>560</v>
      </c>
      <c r="B227" s="12" t="n">
        <v>-0.0021591042478879</v>
      </c>
      <c r="C227" s="12" t="n">
        <v>-0.0019178940460982</v>
      </c>
      <c r="D227" s="12" t="n">
        <v>0.0002412102017896</v>
      </c>
    </row>
    <row r="228">
      <c r="A228" s="7" t="n">
        <v>570</v>
      </c>
      <c r="B228" s="12" t="n">
        <v>-0.0031818209526439</v>
      </c>
      <c r="C228" s="12" t="n">
        <v>-0.0028594262982477</v>
      </c>
      <c r="D228" s="12" t="n">
        <v>0.0003223946543962</v>
      </c>
    </row>
    <row r="229">
      <c r="A229" s="7" t="n">
        <v>580</v>
      </c>
      <c r="B229" s="12" t="n">
        <v>-0.002229702211399</v>
      </c>
      <c r="C229" s="12" t="n">
        <v>-0.0020481203753432</v>
      </c>
      <c r="D229" s="12" t="n">
        <v>0.0001815818360558</v>
      </c>
    </row>
    <row r="230">
      <c r="A230" s="7" t="n">
        <v>590</v>
      </c>
      <c r="B230" s="12" t="n">
        <v>-0.0011200047925942</v>
      </c>
      <c r="C230" s="12" t="n">
        <v>-0.0010452621186117</v>
      </c>
      <c r="D230" s="12" t="n">
        <v>7.474267398248466e-05</v>
      </c>
    </row>
    <row r="231">
      <c r="A231" s="7" t="n">
        <v>600</v>
      </c>
      <c r="B231" s="12" t="n">
        <v>-0.0008327708933157</v>
      </c>
      <c r="C231" s="12" t="n">
        <v>-0.0007787023698566</v>
      </c>
      <c r="D231" s="12" t="n">
        <v>5.406852345913801e-05</v>
      </c>
    </row>
    <row r="232">
      <c r="A232" s="7" t="n">
        <v>610</v>
      </c>
      <c r="B232" s="12" t="n">
        <v>-0.0014247129270289</v>
      </c>
      <c r="C232" s="12" t="n">
        <v>-0.0013362962242077</v>
      </c>
      <c r="D232" s="12" t="n">
        <v>8.841670282116088e-05</v>
      </c>
    </row>
    <row r="233">
      <c r="A233" s="7" t="n">
        <v>620</v>
      </c>
      <c r="B233" s="12" t="n">
        <v>-0.0009083581545079</v>
      </c>
      <c r="C233" s="12" t="n">
        <v>-0.0008494373977494</v>
      </c>
      <c r="D233" s="12" t="n">
        <v>5.892075675850196e-05</v>
      </c>
    </row>
    <row r="234">
      <c r="A234" s="7" t="n">
        <v>630</v>
      </c>
      <c r="B234" s="12" t="n">
        <v>-0.0003226211001337</v>
      </c>
      <c r="C234" s="12" t="n">
        <v>-0.0002944119673877</v>
      </c>
      <c r="D234" s="12" t="n">
        <v>2.820913274599824e-05</v>
      </c>
    </row>
    <row r="235">
      <c r="A235" s="7" t="n">
        <v>640</v>
      </c>
      <c r="B235" s="12" t="n">
        <v>-0.0009769205564495</v>
      </c>
      <c r="C235" s="12" t="n">
        <v>-0.0010862218335926</v>
      </c>
      <c r="D235" s="12" t="n">
        <v>-0.0001093012771431</v>
      </c>
    </row>
    <row r="236">
      <c r="A236" s="7" t="n">
        <v>650</v>
      </c>
      <c r="B236" s="12" t="n">
        <v>-0.0009317308422867</v>
      </c>
      <c r="C236" s="12" t="n">
        <v>-0.0010141967101609</v>
      </c>
      <c r="D236" s="12" t="n">
        <v>-8.246586787410818e-05</v>
      </c>
    </row>
    <row r="237">
      <c r="A237" s="7" t="n">
        <v>660</v>
      </c>
      <c r="B237" s="12" t="n">
        <v>-0.0009074443028549</v>
      </c>
      <c r="C237" s="12" t="n">
        <v>-0.001055689655434</v>
      </c>
      <c r="D237" s="12" t="n">
        <v>-0.000148245352579</v>
      </c>
    </row>
    <row r="238">
      <c r="A238" s="7" t="n">
        <v>670</v>
      </c>
      <c r="B238" s="12" t="n">
        <v>-0.000197735867739</v>
      </c>
      <c r="C238" s="12" t="n">
        <v>-0.0003094486980181</v>
      </c>
      <c r="D238" s="12" t="n">
        <v>-0.0001117128302791</v>
      </c>
    </row>
    <row r="239">
      <c r="A239" s="7" t="n">
        <v>680</v>
      </c>
      <c r="B239" s="12" t="n">
        <v>0.0006323193324971</v>
      </c>
      <c r="C239" s="12" t="n">
        <v>0.0007662011607101</v>
      </c>
      <c r="D239" s="12" t="n">
        <v>0.000133881828213</v>
      </c>
    </row>
    <row r="240">
      <c r="A240" s="7" t="n">
        <v>690</v>
      </c>
      <c r="B240" s="12" t="n">
        <v>0.0039597321168036</v>
      </c>
      <c r="C240" s="12" t="n">
        <v>0.0046779477160803</v>
      </c>
      <c r="D240" s="12" t="n">
        <v>0.0007182155992766</v>
      </c>
    </row>
    <row r="241">
      <c r="A241" s="7" t="n">
        <v>700</v>
      </c>
      <c r="B241" s="12" t="n">
        <v>0.0109220964295134</v>
      </c>
      <c r="C241" s="12" t="n">
        <v>0.0108268308847349</v>
      </c>
      <c r="D241" s="12" t="n">
        <v>-9.526554477849725e-05</v>
      </c>
    </row>
    <row r="242">
      <c r="A242" s="7" t="n">
        <v>710</v>
      </c>
      <c r="B242" s="12" t="n">
        <v>0.0122971161018574</v>
      </c>
      <c r="C242" s="12" t="n">
        <v>0.011289156167423</v>
      </c>
      <c r="D242" s="12" t="n">
        <v>-0.0010079599344344</v>
      </c>
    </row>
    <row r="243">
      <c r="A243" s="7" t="n">
        <v>720</v>
      </c>
      <c r="B243" s="12" t="n">
        <v>0.0108923489986746</v>
      </c>
      <c r="C243" s="12" t="n">
        <v>0.0096197556987128</v>
      </c>
      <c r="D243" s="12" t="n">
        <v>-0.0012725932999617</v>
      </c>
    </row>
    <row r="244">
      <c r="A244" s="7" t="n">
        <v>730</v>
      </c>
      <c r="B244" s="12" t="n">
        <v>0.007144487540548</v>
      </c>
      <c r="C244" s="12" t="n">
        <v>0.0061938042190201</v>
      </c>
      <c r="D244" s="12" t="n">
        <v>-0.0009506833215278</v>
      </c>
    </row>
    <row r="245">
      <c r="A245" s="7" t="n">
        <v>740</v>
      </c>
      <c r="B245" s="12" t="n">
        <v>0.0034454404290213</v>
      </c>
      <c r="C245" s="12" t="n">
        <v>0.002989555115777</v>
      </c>
      <c r="D245" s="12" t="n">
        <v>-0.0004558853132443</v>
      </c>
    </row>
    <row r="246">
      <c r="A246" s="7" t="n">
        <v>750</v>
      </c>
      <c r="B246" s="12" t="n">
        <v>0.0011849935580458</v>
      </c>
      <c r="C246" s="12" t="n">
        <v>0.0010614580078119</v>
      </c>
      <c r="D246" s="12" t="n">
        <v>-0.0001235355502339</v>
      </c>
    </row>
    <row r="247">
      <c r="A247" s="7" t="n">
        <v>760</v>
      </c>
      <c r="B247" s="12" t="n">
        <v>0.0002320152672904</v>
      </c>
      <c r="C247" s="12" t="n">
        <v>0.0002539038961684</v>
      </c>
      <c r="D247" s="12" t="n">
        <v>2.188862887797611e-05</v>
      </c>
    </row>
    <row r="248">
      <c r="A248" s="7" t="n">
        <v>770</v>
      </c>
      <c r="B248" s="12" t="n">
        <v>-6.67490634239401e-05</v>
      </c>
      <c r="C248" s="12" t="n">
        <v>6.940464178720671e-06</v>
      </c>
      <c r="D248" s="12" t="n">
        <v>7.368952760266077e-05</v>
      </c>
    </row>
    <row r="249">
      <c r="A249" s="7" t="n">
        <v>780</v>
      </c>
      <c r="B249" s="12" t="n">
        <v>-8.349388113452057e-05</v>
      </c>
      <c r="C249" s="12" t="n">
        <v>-2.544052484963216e-06</v>
      </c>
      <c r="D249" s="12" t="n">
        <v>8.094982864955735e-05</v>
      </c>
    </row>
    <row r="250">
      <c r="A250" s="7" t="n">
        <v>790</v>
      </c>
      <c r="B250" s="12" t="n">
        <v>-5.508183191219997e-05</v>
      </c>
      <c r="C250" s="12" t="n">
        <v>2.027823003353939e-05</v>
      </c>
      <c r="D250" s="12" t="n">
        <v>7.536006194573936e-05</v>
      </c>
    </row>
    <row r="251">
      <c r="A251" s="7" t="n">
        <v>800</v>
      </c>
      <c r="B251" s="12" t="n">
        <v>-4.248242756283033e-05</v>
      </c>
      <c r="C251" s="12" t="n">
        <v>3.44764372264883e-05</v>
      </c>
      <c r="D251" s="12" t="n">
        <v>7.695886478931862e-05</v>
      </c>
    </row>
    <row r="252">
      <c r="A252" s="7" t="n">
        <v>810</v>
      </c>
      <c r="B252" s="12" t="n">
        <v>-5.076090218844074e-05</v>
      </c>
      <c r="C252" s="12" t="n">
        <v>1.723453609479967e-05</v>
      </c>
      <c r="D252" s="12" t="n">
        <v>6.799543828324042e-05</v>
      </c>
    </row>
    <row r="253">
      <c r="A253" s="7" t="n">
        <v>820</v>
      </c>
      <c r="B253" s="12" t="n">
        <v>-5.82523971658066e-05</v>
      </c>
      <c r="C253" s="12" t="n">
        <v>9.857564474697079e-06</v>
      </c>
      <c r="D253" s="12" t="n">
        <v>6.810996164050369e-05</v>
      </c>
    </row>
    <row r="254">
      <c r="A254" s="7" t="n">
        <v>830</v>
      </c>
      <c r="B254" s="12" t="n">
        <v>-0.0001022530754131</v>
      </c>
      <c r="C254" s="12" t="n">
        <v>-3.411559663989021e-05</v>
      </c>
      <c r="D254" s="12" t="n">
        <v>6.813747877323922e-05</v>
      </c>
    </row>
    <row r="255">
      <c r="A255" s="7" t="n">
        <v>840</v>
      </c>
      <c r="B255" s="12" t="n">
        <v>-4.27566675676277e-05</v>
      </c>
      <c r="C255" s="12" t="n">
        <v>2.070382306421289e-05</v>
      </c>
      <c r="D255" s="12" t="n">
        <v>6.346049063184059e-05</v>
      </c>
    </row>
    <row r="256">
      <c r="A256" s="7" t="n">
        <v>850</v>
      </c>
      <c r="B256" s="12" t="n">
        <v>-3.321091127064171e-05</v>
      </c>
      <c r="C256" s="12" t="n">
        <v>2.540297875249877e-05</v>
      </c>
      <c r="D256" s="12" t="n">
        <v>5.861389002314048e-05</v>
      </c>
    </row>
    <row r="257">
      <c r="A257" s="7" t="n">
        <v>860</v>
      </c>
      <c r="B257" s="12" t="n">
        <v>-2.82239686283817e-05</v>
      </c>
      <c r="C257" s="12" t="n">
        <v>2.41542269510258e-05</v>
      </c>
      <c r="D257" s="12" t="n">
        <v>5.23781955794075e-05</v>
      </c>
    </row>
    <row r="258">
      <c r="A258" s="7" t="n">
        <v>870</v>
      </c>
      <c r="B258" s="12" t="n">
        <v>-4.295157786044698e-05</v>
      </c>
      <c r="C258" s="12" t="n">
        <v>7.877855527180126e-06</v>
      </c>
      <c r="D258" s="12" t="n">
        <v>5.08294333876271e-05</v>
      </c>
    </row>
    <row r="259">
      <c r="A259" s="7" t="n">
        <v>880</v>
      </c>
      <c r="B259" s="12" t="n">
        <v>-5.009399071611767e-05</v>
      </c>
      <c r="C259" s="12" t="n">
        <v>6.731047674362893e-08</v>
      </c>
      <c r="D259" s="12" t="n">
        <v>5.01613011928613e-05</v>
      </c>
    </row>
    <row r="260">
      <c r="A260" s="7" t="n">
        <v>890</v>
      </c>
      <c r="B260" s="12" t="n">
        <v>-4.551468796476279e-05</v>
      </c>
      <c r="C260" s="12" t="n">
        <v>3.000754449102212e-06</v>
      </c>
      <c r="D260" s="12" t="n">
        <v>4.8515442413865e-05</v>
      </c>
    </row>
    <row r="261">
      <c r="A261" s="7" t="n">
        <v>900</v>
      </c>
      <c r="B261" s="12" t="n">
        <v>-3.416331105486146e-05</v>
      </c>
      <c r="C261" s="12" t="n">
        <v>1.619312843238952e-05</v>
      </c>
      <c r="D261" s="12" t="n">
        <v>5.035643948725098e-05</v>
      </c>
    </row>
    <row r="262">
      <c r="A262" s="7" t="n">
        <v>910</v>
      </c>
      <c r="B262" s="12" t="n">
        <v>-3.98050217578782e-05</v>
      </c>
      <c r="C262" s="12" t="n">
        <v>1.241827556104586e-05</v>
      </c>
      <c r="D262" s="12" t="n">
        <v>5.222329731892406e-05</v>
      </c>
    </row>
    <row r="263">
      <c r="A263" s="7" t="n">
        <v>920</v>
      </c>
      <c r="B263" s="12" t="n">
        <v>-0.0001503088045865</v>
      </c>
      <c r="C263" s="12" t="n">
        <v>-9.783801795156001e-05</v>
      </c>
      <c r="D263" s="12" t="n">
        <v>5.247078663497258e-05</v>
      </c>
    </row>
    <row r="264">
      <c r="A264" s="7" t="n">
        <v>930</v>
      </c>
      <c r="B264" s="12" t="n">
        <v>-0.0003866868904205</v>
      </c>
      <c r="C264" s="12" t="n">
        <v>-0.000318320347686</v>
      </c>
      <c r="D264" s="12" t="n">
        <v>6.836654273448094e-05</v>
      </c>
    </row>
    <row r="265">
      <c r="A265" s="7" t="n">
        <v>940</v>
      </c>
      <c r="B265" s="12" t="n">
        <v>-0.0006355064351939</v>
      </c>
      <c r="C265" s="12" t="n">
        <v>-0.0005623102336431999</v>
      </c>
      <c r="D265" s="12" t="n">
        <v>7.319620155073713e-05</v>
      </c>
    </row>
    <row r="266">
      <c r="A266" s="7" t="n">
        <v>950</v>
      </c>
      <c r="B266" s="12" t="n">
        <v>-0.001009324396512</v>
      </c>
      <c r="C266" s="12" t="n">
        <v>-0.0009109088495649</v>
      </c>
      <c r="D266" s="12" t="n">
        <v>9.841554694705699e-05</v>
      </c>
    </row>
    <row r="267">
      <c r="A267" s="7" t="n">
        <v>960</v>
      </c>
      <c r="B267" s="12" t="n">
        <v>-0.0006754427561881</v>
      </c>
      <c r="C267" s="12" t="n">
        <v>-0.0005940624581718</v>
      </c>
      <c r="D267" s="12" t="n">
        <v>8.138029801624768e-05</v>
      </c>
    </row>
    <row r="268">
      <c r="A268" s="7" t="n">
        <v>970</v>
      </c>
      <c r="B268" s="12" t="n">
        <v>-9.583751326081796e-05</v>
      </c>
      <c r="C268" s="12" t="n">
        <v>-4.921774379908911e-05</v>
      </c>
      <c r="D268" s="12" t="n">
        <v>4.661976946172883e-05</v>
      </c>
    </row>
    <row r="269">
      <c r="A269" s="7" t="n">
        <v>980</v>
      </c>
      <c r="B269" s="12" t="n">
        <v>0.0001602650827003</v>
      </c>
      <c r="C269" s="12" t="n">
        <v>0.000195815898478</v>
      </c>
      <c r="D269" s="12" t="n">
        <v>3.555081577764465e-05</v>
      </c>
    </row>
    <row r="270">
      <c r="A270" s="7" t="n">
        <v>990</v>
      </c>
      <c r="B270" s="12" t="n">
        <v>0.0003378695066742</v>
      </c>
      <c r="C270" s="12" t="n">
        <v>0.0003652283901141</v>
      </c>
      <c r="D270" s="12" t="n">
        <v>2.735888343994295e-05</v>
      </c>
    </row>
    <row r="271">
      <c r="A271" s="7" t="n">
        <v>1000</v>
      </c>
      <c r="B271" s="12" t="n">
        <v>0.0002059437782952</v>
      </c>
      <c r="C271" s="12" t="n">
        <v>0.0002143459949918</v>
      </c>
      <c r="D271" s="12" t="n">
        <v>8.402216696628867e-06</v>
      </c>
    </row>
    <row r="272">
      <c r="A272" s="7" t="n">
        <v>1010</v>
      </c>
      <c r="B272" s="12" t="n">
        <v>0.0004389309479544</v>
      </c>
      <c r="C272" s="12" t="n">
        <v>0.000430085097819</v>
      </c>
      <c r="D272" s="12" t="n">
        <v>-8.845850135439477e-06</v>
      </c>
    </row>
    <row r="273">
      <c r="A273" s="7" t="n">
        <v>1020</v>
      </c>
      <c r="B273" s="12" t="n">
        <v>0.0004163529016767</v>
      </c>
      <c r="C273" s="12" t="n">
        <v>0.0004086758230847</v>
      </c>
      <c r="D273" s="12" t="n">
        <v>-7.677078592003336e-06</v>
      </c>
    </row>
    <row r="274">
      <c r="A274" s="7" t="n">
        <v>1030</v>
      </c>
      <c r="B274" s="12" t="n">
        <v>0.0003165495806132</v>
      </c>
      <c r="C274" s="12" t="n">
        <v>0.0003066466593494</v>
      </c>
      <c r="D274" s="12" t="n">
        <v>-9.902921263820331e-06</v>
      </c>
    </row>
    <row r="275">
      <c r="A275" s="7" t="n">
        <v>1040</v>
      </c>
      <c r="B275" s="12" t="n">
        <v>0.0002010267779782</v>
      </c>
      <c r="C275" s="12" t="n">
        <v>0.0001809256047838</v>
      </c>
      <c r="D275" s="12" t="n">
        <v>-2.010117319446904e-05</v>
      </c>
    </row>
    <row r="276">
      <c r="A276" s="7" t="n">
        <v>1050</v>
      </c>
      <c r="B276" s="12" t="n">
        <v>0.0001170820625567</v>
      </c>
      <c r="C276" s="12" t="n">
        <v>0.0001001379873465</v>
      </c>
      <c r="D276" s="12" t="n">
        <v>-1.694407521022771e-05</v>
      </c>
    </row>
    <row r="277">
      <c r="A277" s="7" t="n">
        <v>1060</v>
      </c>
      <c r="B277" s="12" t="n">
        <v>5.620151792687513e-05</v>
      </c>
      <c r="C277" s="12" t="n">
        <v>4.724527985133556e-05</v>
      </c>
      <c r="D277" s="12" t="n">
        <v>-8.956238075539575e-06</v>
      </c>
    </row>
    <row r="278">
      <c r="A278" s="7" t="n">
        <v>1070</v>
      </c>
      <c r="B278" s="12" t="n">
        <v>-7.841496348935026e-06</v>
      </c>
      <c r="C278" s="12" t="n">
        <v>-1.51303424327411e-06</v>
      </c>
      <c r="D278" s="12" t="n">
        <v>6.328462105660917e-06</v>
      </c>
    </row>
    <row r="279">
      <c r="A279" s="7" t="n">
        <v>1080</v>
      </c>
      <c r="B279" s="12" t="n">
        <v>-8.452739566564368e-05</v>
      </c>
      <c r="C279" s="12" t="n">
        <v>-6.832017563283406e-05</v>
      </c>
      <c r="D279" s="12" t="n">
        <v>1.620722003280962e-05</v>
      </c>
    </row>
    <row r="280">
      <c r="A280" s="7" t="n">
        <v>1090</v>
      </c>
      <c r="B280" s="12" t="n">
        <v>-0.0001557084076382</v>
      </c>
      <c r="C280" s="12" t="n">
        <v>-0.0001338602774948</v>
      </c>
      <c r="D280" s="12" t="n">
        <v>2.184813014335045e-05</v>
      </c>
    </row>
    <row r="281">
      <c r="A281" s="7" t="n">
        <v>1100</v>
      </c>
      <c r="B281" s="12" t="n">
        <v>-0.0002093824937387</v>
      </c>
      <c r="C281" s="12" t="n">
        <v>-0.0001854639928098</v>
      </c>
      <c r="D281" s="12" t="n">
        <v>2.391850092896796e-05</v>
      </c>
    </row>
    <row r="282">
      <c r="A282" s="7" t="n">
        <v>1110</v>
      </c>
      <c r="B282" s="12" t="n">
        <v>-0.0002794417621636</v>
      </c>
      <c r="C282" s="12" t="n">
        <v>-0.0002464217054485</v>
      </c>
      <c r="D282" s="12" t="n">
        <v>3.302005671516488e-05</v>
      </c>
    </row>
    <row r="283">
      <c r="A283" s="7" t="n">
        <v>1120</v>
      </c>
      <c r="B283" s="12" t="n">
        <v>-0.0005425597092619</v>
      </c>
      <c r="C283" s="12" t="n">
        <v>-0.0004992219991981</v>
      </c>
      <c r="D283" s="12" t="n">
        <v>4.333771006376913e-05</v>
      </c>
    </row>
    <row r="284">
      <c r="A284" s="7" t="n">
        <v>1130</v>
      </c>
      <c r="B284" s="12" t="n">
        <v>-0.0014322949004256</v>
      </c>
      <c r="C284" s="12" t="n">
        <v>-0.0013423726718044</v>
      </c>
      <c r="D284" s="12" t="n">
        <v>8.992222862110933e-05</v>
      </c>
    </row>
    <row r="285">
      <c r="A285" s="7" t="n">
        <v>1140</v>
      </c>
      <c r="B285" s="12" t="n">
        <v>-0.0022826823164467</v>
      </c>
      <c r="C285" s="12" t="n">
        <v>-0.0021531824698602</v>
      </c>
      <c r="D285" s="12" t="n">
        <v>0.0001294998465864</v>
      </c>
    </row>
    <row r="286">
      <c r="A286" s="7" t="n">
        <v>1150</v>
      </c>
      <c r="B286" s="12" t="n">
        <v>-0.0016035683642796</v>
      </c>
      <c r="C286" s="12" t="n">
        <v>-0.0015234876717268</v>
      </c>
      <c r="D286" s="12" t="n">
        <v>8.00806925528592e-05</v>
      </c>
    </row>
    <row r="287">
      <c r="A287" s="7" t="n">
        <v>1160</v>
      </c>
      <c r="B287" s="12" t="n">
        <v>-0.0004740420866895</v>
      </c>
      <c r="C287" s="12" t="n">
        <v>-0.0004512263365365</v>
      </c>
      <c r="D287" s="12" t="n">
        <v>2.281575015297829e-05</v>
      </c>
    </row>
    <row r="288">
      <c r="A288" s="7" t="n">
        <v>1170</v>
      </c>
      <c r="B288" s="12" t="n">
        <v>-4.313807520601425e-05</v>
      </c>
      <c r="C288" s="12" t="n">
        <v>-4.066564453144811e-05</v>
      </c>
      <c r="D288" s="12" t="n">
        <v>2.472430674566145e-06</v>
      </c>
    </row>
    <row r="289">
      <c r="A289" s="7" t="n">
        <v>1180</v>
      </c>
      <c r="B289" s="12" t="n">
        <v>5.998526423893677e-05</v>
      </c>
      <c r="C289" s="12" t="n">
        <v>6.857340396554222e-05</v>
      </c>
      <c r="D289" s="12" t="n">
        <v>8.588139726605448e-06</v>
      </c>
    </row>
    <row r="290">
      <c r="A290" s="7" t="n">
        <v>1190</v>
      </c>
      <c r="B290" s="12" t="n">
        <v>0.0001295474806317</v>
      </c>
      <c r="C290" s="12" t="n">
        <v>0.0001381463043529</v>
      </c>
      <c r="D290" s="12" t="n">
        <v>8.598823721211074e-06</v>
      </c>
    </row>
    <row r="291">
      <c r="A291" s="7" t="n">
        <v>1200</v>
      </c>
      <c r="B291" s="12" t="n">
        <v>0.0003220026312326</v>
      </c>
      <c r="C291" s="12" t="n">
        <v>0.0003106046016155</v>
      </c>
      <c r="D291" s="12" t="n">
        <v>-1.139802961713722e-05</v>
      </c>
    </row>
    <row r="292">
      <c r="A292" s="7" t="n">
        <v>1210</v>
      </c>
      <c r="B292" s="12" t="n">
        <v>0.0002137461177038</v>
      </c>
      <c r="C292" s="12" t="n">
        <v>0.0002055559562588</v>
      </c>
      <c r="D292" s="12" t="n">
        <v>-8.190161445075693e-06</v>
      </c>
    </row>
    <row r="293">
      <c r="A293" s="7" t="n">
        <v>1220</v>
      </c>
      <c r="B293" s="12" t="n">
        <v>-8.147439781438683e-05</v>
      </c>
      <c r="C293" s="12" t="n">
        <v>-8.083639976878845e-05</v>
      </c>
      <c r="D293" s="12" t="n">
        <v>6.379980455983831e-07</v>
      </c>
    </row>
    <row r="294">
      <c r="A294" s="7" t="n">
        <v>1230</v>
      </c>
      <c r="B294" s="12" t="n">
        <v>4.73124113072038e-06</v>
      </c>
      <c r="C294" s="12" t="n">
        <v>-1.891864877609365e-06</v>
      </c>
      <c r="D294" s="12" t="n">
        <v>-6.623106008329745e-06</v>
      </c>
    </row>
    <row r="295">
      <c r="A295" s="7" t="n">
        <v>1240</v>
      </c>
      <c r="B295" s="12" t="n">
        <v>0.0001309375571845</v>
      </c>
      <c r="C295" s="12" t="n">
        <v>0.0001291500666627</v>
      </c>
      <c r="D295" s="12" t="n">
        <v>-1.787490521865315e-06</v>
      </c>
    </row>
    <row r="296">
      <c r="A296" s="7" t="n">
        <v>1250</v>
      </c>
      <c r="B296" s="12" t="n">
        <v>0.0001166086385233</v>
      </c>
      <c r="C296" s="12" t="n">
        <v>0.0001161023732964</v>
      </c>
      <c r="D296" s="12" t="n">
        <v>-5.062652268923945e-07</v>
      </c>
    </row>
    <row r="297">
      <c r="A297" s="7" t="n">
        <v>1260</v>
      </c>
      <c r="B297" s="12" t="n">
        <v>-1.859789610737025e-05</v>
      </c>
      <c r="C297" s="12" t="n">
        <v>-2.000232606574496e-05</v>
      </c>
      <c r="D297" s="12" t="n">
        <v>-1.404429958374702e-06</v>
      </c>
    </row>
    <row r="298">
      <c r="A298" s="7" t="n">
        <v>1270</v>
      </c>
      <c r="B298" s="12" t="n">
        <v>-0.0002021288585469</v>
      </c>
      <c r="C298" s="12" t="n">
        <v>-0.0001991786338664</v>
      </c>
      <c r="D298" s="12" t="n">
        <v>2.950224680480944e-06</v>
      </c>
    </row>
    <row r="299">
      <c r="A299" s="7" t="n">
        <v>1280</v>
      </c>
      <c r="B299" s="12" t="n">
        <v>-0.0003915830084157</v>
      </c>
      <c r="C299" s="12" t="n">
        <v>-0.0003725209542446</v>
      </c>
      <c r="D299" s="12" t="n">
        <v>1.906205417105591e-05</v>
      </c>
    </row>
    <row r="300">
      <c r="A300" s="7" t="n">
        <v>1290</v>
      </c>
      <c r="B300" s="12" t="n">
        <v>-0.0006577164469355</v>
      </c>
      <c r="C300" s="12" t="n">
        <v>-0.000620546227459</v>
      </c>
      <c r="D300" s="12" t="n">
        <v>3.71702194765732e-05</v>
      </c>
    </row>
    <row r="301">
      <c r="A301" s="7" t="n">
        <v>1300</v>
      </c>
      <c r="B301" s="12" t="n">
        <v>-0.0010078398562553</v>
      </c>
      <c r="C301" s="12" t="n">
        <v>-0.0009407697797372999</v>
      </c>
      <c r="D301" s="12" t="n">
        <v>6.707007651803553e-05</v>
      </c>
    </row>
    <row r="302">
      <c r="A302" s="7" t="n">
        <v>1310</v>
      </c>
      <c r="B302" s="12" t="n">
        <v>-0.0014426025648221</v>
      </c>
      <c r="C302" s="12" t="n">
        <v>-0.0013546642181635</v>
      </c>
      <c r="D302" s="12" t="n">
        <v>8.793834665859579e-05</v>
      </c>
    </row>
    <row r="303">
      <c r="A303" s="7" t="n">
        <v>1320</v>
      </c>
      <c r="B303" s="12" t="n">
        <v>-0.001929116702673</v>
      </c>
      <c r="C303" s="12" t="n">
        <v>-0.0018250517147006</v>
      </c>
      <c r="D303" s="12" t="n">
        <v>0.0001040649879723</v>
      </c>
    </row>
    <row r="304">
      <c r="A304" s="7" t="n">
        <v>1330</v>
      </c>
      <c r="B304" s="12" t="n">
        <v>-0.0022121094684633</v>
      </c>
      <c r="C304" s="12" t="n">
        <v>-0.0020991579643278</v>
      </c>
      <c r="D304" s="12" t="n">
        <v>0.0001129515041355</v>
      </c>
    </row>
    <row r="305">
      <c r="A305" s="7" t="n">
        <v>1340</v>
      </c>
      <c r="B305" s="12" t="n">
        <v>-0.0021258679460044</v>
      </c>
      <c r="C305" s="12" t="n">
        <v>-0.0020123975189333</v>
      </c>
      <c r="D305" s="12" t="n">
        <v>0.000113470427071</v>
      </c>
    </row>
    <row r="306">
      <c r="A306" s="7" t="n">
        <v>1350</v>
      </c>
      <c r="B306" s="12" t="n">
        <v>-0.0018867855598391</v>
      </c>
      <c r="C306" s="12" t="n">
        <v>-0.0017742587915725</v>
      </c>
      <c r="D306" s="12" t="n">
        <v>0.0001125267682666</v>
      </c>
    </row>
    <row r="307">
      <c r="A307" s="7" t="n">
        <v>1360</v>
      </c>
      <c r="B307" s="12" t="n">
        <v>-0.0021709637543945</v>
      </c>
      <c r="C307" s="12" t="n">
        <v>-0.0020551177410891</v>
      </c>
      <c r="D307" s="12" t="n">
        <v>0.0001158460133053</v>
      </c>
    </row>
    <row r="308">
      <c r="A308" s="7" t="n">
        <v>1370</v>
      </c>
      <c r="B308" s="12" t="n">
        <v>-0.003830056828964</v>
      </c>
      <c r="C308" s="12" t="n">
        <v>-0.0036500821228104</v>
      </c>
      <c r="D308" s="12" t="n">
        <v>0.0001799747061536</v>
      </c>
    </row>
    <row r="309">
      <c r="A309" s="7" t="n">
        <v>1380</v>
      </c>
      <c r="B309" s="12" t="n">
        <v>-0.0067031108127492</v>
      </c>
      <c r="C309" s="12" t="n">
        <v>-0.0064114999710754</v>
      </c>
      <c r="D309" s="12" t="n">
        <v>0.0002916108416738</v>
      </c>
    </row>
    <row r="310">
      <c r="A310" s="7" t="n">
        <v>1390</v>
      </c>
      <c r="B310" s="12" t="n">
        <v>-0.0076366654252288</v>
      </c>
      <c r="C310" s="12" t="n">
        <v>-0.0073748306379032</v>
      </c>
      <c r="D310" s="12" t="n">
        <v>0.0002618347873255</v>
      </c>
    </row>
    <row r="311">
      <c r="A311" s="7" t="n">
        <v>1400</v>
      </c>
      <c r="B311" s="12" t="n">
        <v>-0.0051934503398283</v>
      </c>
      <c r="C311" s="12" t="n">
        <v>-0.0050875316301567</v>
      </c>
      <c r="D311" s="12" t="n">
        <v>0.0001059187096716</v>
      </c>
    </row>
    <row r="312">
      <c r="A312" s="7" t="n">
        <v>1410</v>
      </c>
      <c r="B312" s="12" t="n">
        <v>-0.0024579800229899</v>
      </c>
      <c r="C312" s="12" t="n">
        <v>-0.0024576842084665</v>
      </c>
      <c r="D312" s="12" t="n">
        <v>2.958145234053036e-07</v>
      </c>
    </row>
    <row r="313">
      <c r="A313" s="7" t="n">
        <v>1420</v>
      </c>
      <c r="B313" s="12" t="n">
        <v>-0.001085984484396</v>
      </c>
      <c r="C313" s="12" t="n">
        <v>-0.0011081260248708</v>
      </c>
      <c r="D313" s="12" t="n">
        <v>-2.214154047477609e-05</v>
      </c>
    </row>
    <row r="314">
      <c r="A314" s="7" t="n">
        <v>1430</v>
      </c>
      <c r="B314" s="12" t="n">
        <v>-0.0004710502004147</v>
      </c>
      <c r="C314" s="12" t="n">
        <v>-0.0004813146792973</v>
      </c>
      <c r="D314" s="12" t="n">
        <v>-1.026447888256875e-05</v>
      </c>
    </row>
    <row r="315">
      <c r="A315" s="7" t="n">
        <v>1440</v>
      </c>
      <c r="B315" s="12" t="n">
        <v>-0.0001525307406188</v>
      </c>
      <c r="C315" s="12" t="n">
        <v>-0.0001534284275301</v>
      </c>
      <c r="D315" s="12" t="n">
        <v>-8.976869112633319e-07</v>
      </c>
    </row>
    <row r="316">
      <c r="A316" s="7" t="n">
        <v>1450</v>
      </c>
      <c r="B316" s="12" t="n">
        <v>4.996720710079446e-05</v>
      </c>
      <c r="C316" s="12" t="n">
        <v>5.190953629574259e-05</v>
      </c>
      <c r="D316" s="12" t="n">
        <v>1.942329194948132e-06</v>
      </c>
    </row>
    <row r="317">
      <c r="A317" s="7" t="n">
        <v>1460</v>
      </c>
      <c r="B317" s="12" t="n">
        <v>0.0003576222436364</v>
      </c>
      <c r="C317" s="12" t="n">
        <v>0.0003615119528128</v>
      </c>
      <c r="D317" s="12" t="n">
        <v>3.889709176426923e-06</v>
      </c>
    </row>
    <row r="318">
      <c r="A318" s="7" t="n">
        <v>1470</v>
      </c>
      <c r="B318" s="12" t="n">
        <v>0.0007702140922278</v>
      </c>
      <c r="C318" s="12" t="n">
        <v>0.0007730928713593</v>
      </c>
      <c r="D318" s="12" t="n">
        <v>2.878779131506377e-06</v>
      </c>
    </row>
    <row r="319">
      <c r="A319" s="7" t="n">
        <v>1480</v>
      </c>
      <c r="B319" s="12" t="n">
        <v>0.0010772471678339</v>
      </c>
      <c r="C319" s="12" t="n">
        <v>0.0010752260466796</v>
      </c>
      <c r="D319" s="12" t="n">
        <v>-2.021121154368059e-06</v>
      </c>
    </row>
    <row r="320">
      <c r="A320" s="7" t="n">
        <v>1490</v>
      </c>
      <c r="B320" s="12" t="n">
        <v>0.0012927219245789</v>
      </c>
      <c r="C320" s="12" t="n">
        <v>0.0012802961221206</v>
      </c>
      <c r="D320" s="12" t="n">
        <v>-1.242580245835469e-05</v>
      </c>
    </row>
    <row r="321">
      <c r="A321" s="7" t="n">
        <v>1500</v>
      </c>
      <c r="B321" s="12" t="n">
        <v>0.0014539628725119</v>
      </c>
      <c r="C321" s="12" t="n">
        <v>0.0014266847695775</v>
      </c>
      <c r="D321" s="12" t="n">
        <v>-2.727810293435932e-05</v>
      </c>
    </row>
    <row r="322">
      <c r="A322" s="7" t="n">
        <v>1510</v>
      </c>
      <c r="B322" s="12" t="n">
        <v>0.001563765099962</v>
      </c>
      <c r="C322" s="12" t="n">
        <v>0.0015193269903668</v>
      </c>
      <c r="D322" s="12" t="n">
        <v>-4.443810959519007e-05</v>
      </c>
    </row>
    <row r="323">
      <c r="A323" s="7" t="n">
        <v>1520</v>
      </c>
      <c r="B323" s="12" t="n">
        <v>0.0016198833494585</v>
      </c>
      <c r="C323" s="12" t="n">
        <v>0.0015631139262889</v>
      </c>
      <c r="D323" s="12" t="n">
        <v>-5.676942316953297e-05</v>
      </c>
    </row>
    <row r="324">
      <c r="A324" s="7" t="n">
        <v>1530</v>
      </c>
      <c r="B324" s="12" t="n">
        <v>0.0016358060520832</v>
      </c>
      <c r="C324" s="12" t="n">
        <v>0.001569974570949</v>
      </c>
      <c r="D324" s="12" t="n">
        <v>-6.583148113417539e-05</v>
      </c>
    </row>
    <row r="325">
      <c r="A325" s="7" t="n">
        <v>1540</v>
      </c>
      <c r="B325" s="12" t="n">
        <v>0.0016057061600602</v>
      </c>
      <c r="C325" s="12" t="n">
        <v>0.0015321238790811</v>
      </c>
      <c r="D325" s="12" t="n">
        <v>-7.358228097911214e-05</v>
      </c>
    </row>
    <row r="326">
      <c r="A326" s="7" t="n">
        <v>1550</v>
      </c>
      <c r="B326" s="12" t="n">
        <v>0.0015436214317257</v>
      </c>
      <c r="C326" s="12" t="n">
        <v>0.001467144422716</v>
      </c>
      <c r="D326" s="12" t="n">
        <v>-7.647700900970849e-05</v>
      </c>
    </row>
    <row r="327">
      <c r="A327" s="7" t="n">
        <v>1560</v>
      </c>
      <c r="B327" s="12" t="n">
        <v>0.0014385076248328</v>
      </c>
      <c r="C327" s="12" t="n">
        <v>0.0013636669095743</v>
      </c>
      <c r="D327" s="12" t="n">
        <v>-7.484071525848488e-05</v>
      </c>
    </row>
    <row r="328">
      <c r="A328" s="7" t="n">
        <v>1570</v>
      </c>
      <c r="B328" s="12" t="n">
        <v>0.001317474713411</v>
      </c>
      <c r="C328" s="12" t="n">
        <v>0.001251357491473</v>
      </c>
      <c r="D328" s="12" t="n">
        <v>-6.61172219379618e-05</v>
      </c>
    </row>
    <row r="329">
      <c r="A329" s="7" t="n">
        <v>1580</v>
      </c>
      <c r="B329" s="12" t="n">
        <v>0.001192835273428</v>
      </c>
      <c r="C329" s="12" t="n">
        <v>0.0011373993964796</v>
      </c>
      <c r="D329" s="12" t="n">
        <v>-5.543587694841617e-05</v>
      </c>
    </row>
    <row r="330">
      <c r="A330" s="7" t="n">
        <v>1590</v>
      </c>
      <c r="B330" s="12" t="n">
        <v>0.001073226791427</v>
      </c>
      <c r="C330" s="12" t="n">
        <v>0.0010219726604581</v>
      </c>
      <c r="D330" s="12" t="n">
        <v>-5.125413096889104e-05</v>
      </c>
    </row>
    <row r="331">
      <c r="A331" s="7" t="n">
        <v>1600</v>
      </c>
      <c r="B331" s="12" t="n">
        <v>0.0009534642376281</v>
      </c>
      <c r="C331" s="12" t="n">
        <v>0.0009090730665182</v>
      </c>
      <c r="D331" s="12" t="n">
        <v>-4.439117110989618e-05</v>
      </c>
    </row>
    <row r="332">
      <c r="A332" s="7" t="n">
        <v>1610</v>
      </c>
      <c r="B332" s="12" t="n">
        <v>0.0008394376478261</v>
      </c>
      <c r="C332" s="12" t="n">
        <v>0.000803155564634</v>
      </c>
      <c r="D332" s="12" t="n">
        <v>-3.628208319208322e-05</v>
      </c>
    </row>
    <row r="333">
      <c r="A333" s="7" t="n">
        <v>1620</v>
      </c>
      <c r="B333" s="12" t="n">
        <v>0.0007372164650371</v>
      </c>
      <c r="C333" s="12" t="n">
        <v>0.0007080014303533</v>
      </c>
      <c r="D333" s="12" t="n">
        <v>-2.921503468381905e-05</v>
      </c>
    </row>
    <row r="334">
      <c r="A334" s="7" t="n">
        <v>1630</v>
      </c>
      <c r="B334" s="12" t="n">
        <v>0.0006442981642774</v>
      </c>
      <c r="C334" s="12" t="n">
        <v>0.0006203967237983</v>
      </c>
      <c r="D334" s="12" t="n">
        <v>-2.390144047913862e-05</v>
      </c>
    </row>
    <row r="335">
      <c r="A335" s="7" t="n">
        <v>1640</v>
      </c>
      <c r="B335" s="12" t="n">
        <v>0.0005435042454067001</v>
      </c>
      <c r="C335" s="12" t="n">
        <v>0.0005207333067018</v>
      </c>
      <c r="D335" s="12" t="n">
        <v>-2.277093870496345e-05</v>
      </c>
    </row>
    <row r="336">
      <c r="A336" s="7" t="n">
        <v>1650</v>
      </c>
      <c r="B336" s="12" t="n">
        <v>0.0004394046996754</v>
      </c>
      <c r="C336" s="12" t="n">
        <v>0.0004202171427163</v>
      </c>
      <c r="D336" s="12" t="n">
        <v>-1.918755695913668e-05</v>
      </c>
    </row>
    <row r="337">
      <c r="A337" s="7" t="n">
        <v>1660</v>
      </c>
      <c r="B337" s="12" t="n">
        <v>0.0003188988952725</v>
      </c>
      <c r="C337" s="12" t="n">
        <v>0.0003053068098853</v>
      </c>
      <c r="D337" s="12" t="n">
        <v>-1.359208538714591e-05</v>
      </c>
    </row>
    <row r="338">
      <c r="A338" s="7" t="n">
        <v>1670</v>
      </c>
      <c r="B338" s="12" t="n">
        <v>0.0002202044724038</v>
      </c>
      <c r="C338" s="12" t="n">
        <v>0.0002187075127882</v>
      </c>
      <c r="D338" s="12" t="n">
        <v>-1.49695961563343e-06</v>
      </c>
    </row>
    <row r="339">
      <c r="A339" s="7" t="n">
        <v>1680</v>
      </c>
      <c r="B339" s="12" t="n">
        <v>0.0002584854692772</v>
      </c>
      <c r="C339" s="12" t="n">
        <v>0.0002737639480511</v>
      </c>
      <c r="D339" s="12" t="n">
        <v>1.527847877392911e-05</v>
      </c>
    </row>
    <row r="340">
      <c r="A340" s="7" t="n">
        <v>1690</v>
      </c>
      <c r="B340" s="12" t="n">
        <v>0.0003430375725858</v>
      </c>
      <c r="C340" s="12" t="n">
        <v>0.0003741539699128</v>
      </c>
      <c r="D340" s="12" t="n">
        <v>3.111639732701681e-05</v>
      </c>
    </row>
    <row r="341">
      <c r="A341" s="7" t="n">
        <v>1700</v>
      </c>
      <c r="B341" s="12" t="n">
        <v>0.0002810827508154</v>
      </c>
      <c r="C341" s="12" t="n">
        <v>0.0003231728630554</v>
      </c>
      <c r="D341" s="12" t="n">
        <v>4.209011223995409e-05</v>
      </c>
    </row>
    <row r="342">
      <c r="A342" s="7" t="n">
        <v>1710</v>
      </c>
      <c r="B342" s="12" t="n">
        <v>9.47195381202091e-05</v>
      </c>
      <c r="C342" s="12" t="n">
        <v>0.0001227182563808</v>
      </c>
      <c r="D342" s="12" t="n">
        <v>2.799871826061403e-05</v>
      </c>
    </row>
    <row r="343">
      <c r="A343" s="7" t="n">
        <v>1720</v>
      </c>
      <c r="B343" s="12" t="n">
        <v>-9.376567064060314e-05</v>
      </c>
      <c r="C343" s="12" t="n">
        <v>-9.818006444860528e-05</v>
      </c>
      <c r="D343" s="12" t="n">
        <v>-4.414393808002147e-06</v>
      </c>
    </row>
    <row r="344">
      <c r="A344" s="7" t="n">
        <v>1730</v>
      </c>
      <c r="B344" s="12" t="n">
        <v>-0.0015341894028501</v>
      </c>
      <c r="C344" s="12" t="n">
        <v>-0.00152529003616</v>
      </c>
      <c r="D344" s="12" t="n">
        <v>8.899366690051083e-06</v>
      </c>
    </row>
    <row r="345">
      <c r="A345" s="7" t="n">
        <v>1740</v>
      </c>
      <c r="B345" s="12" t="n">
        <v>-0.0016828361588219</v>
      </c>
      <c r="C345" s="12" t="n">
        <v>-0.0016096351944186</v>
      </c>
      <c r="D345" s="12" t="n">
        <v>7.320096440337535e-05</v>
      </c>
    </row>
    <row r="346">
      <c r="A346" s="7" t="n">
        <v>1750</v>
      </c>
      <c r="B346" s="12" t="n">
        <v>-0.0010505680667443</v>
      </c>
      <c r="C346" s="12" t="n">
        <v>-0.0009825371640423</v>
      </c>
      <c r="D346" s="12" t="n">
        <v>6.803090270194852e-05</v>
      </c>
    </row>
    <row r="347">
      <c r="A347" s="7" t="n">
        <v>1760</v>
      </c>
      <c r="B347" s="12" t="n">
        <v>-0.0012577503626407</v>
      </c>
      <c r="C347" s="12" t="n">
        <v>-0.0012193368416693</v>
      </c>
      <c r="D347" s="12" t="n">
        <v>3.841352097137992e-05</v>
      </c>
    </row>
    <row r="348">
      <c r="A348" s="7" t="n">
        <v>1770</v>
      </c>
      <c r="B348" s="12" t="n">
        <v>-0.0013688629156806</v>
      </c>
      <c r="C348" s="12" t="n">
        <v>-0.0013388796083422</v>
      </c>
      <c r="D348" s="12" t="n">
        <v>2.998330733842221e-05</v>
      </c>
    </row>
    <row r="349">
      <c r="A349" s="7" t="n">
        <v>1780</v>
      </c>
      <c r="B349" s="12" t="n">
        <v>-0.000725652073096</v>
      </c>
      <c r="C349" s="12" t="n">
        <v>-0.0007038130895752</v>
      </c>
      <c r="D349" s="12" t="n">
        <v>2.183898352086722e-05</v>
      </c>
    </row>
    <row r="350">
      <c r="A350" s="7" t="n">
        <v>1790</v>
      </c>
      <c r="B350" s="12" t="n">
        <v>-0.000204372105913</v>
      </c>
      <c r="C350" s="12" t="n">
        <v>-0.0001910596340894</v>
      </c>
      <c r="D350" s="12" t="n">
        <v>1.331247182356164e-05</v>
      </c>
    </row>
    <row r="351">
      <c r="A351" s="7" t="n">
        <v>1800</v>
      </c>
      <c r="B351" s="12" t="n">
        <v>1.137070702734072e-06</v>
      </c>
      <c r="C351" s="12" t="n">
        <v>-5.961499797800503e-06</v>
      </c>
      <c r="D351" s="12" t="n">
        <v>-7.098570500534576e-06</v>
      </c>
    </row>
    <row r="352">
      <c r="A352" s="7" t="n">
        <v>1810</v>
      </c>
      <c r="B352" s="12" t="n">
        <v>9.735619166383184e-05</v>
      </c>
      <c r="C352" s="12" t="n">
        <v>0.0001565312671785</v>
      </c>
      <c r="D352" s="12" t="n">
        <v>5.917507551472234e-05</v>
      </c>
    </row>
    <row r="353">
      <c r="A353" s="7" t="n">
        <v>1820</v>
      </c>
      <c r="B353" s="12" t="n">
        <v>-0.0001959752394921</v>
      </c>
      <c r="C353" s="12" t="n">
        <v>-5.553479927281504e-05</v>
      </c>
      <c r="D353" s="12" t="n">
        <v>0.0001404404402193</v>
      </c>
    </row>
    <row r="354">
      <c r="A354" s="7" t="n">
        <v>1830</v>
      </c>
      <c r="B354" s="12" t="n">
        <v>-0.0006187909757028001</v>
      </c>
      <c r="C354" s="12" t="n">
        <v>-0.0005467215916831</v>
      </c>
      <c r="D354" s="12" t="n">
        <v>7.206938401968337e-05</v>
      </c>
    </row>
    <row r="355">
      <c r="A355" s="7" t="n">
        <v>1840</v>
      </c>
      <c r="B355" s="12" t="n">
        <v>-0.0013203429489362</v>
      </c>
      <c r="C355" s="12" t="n">
        <v>-0.0012460293551837</v>
      </c>
      <c r="D355" s="12" t="n">
        <v>7.431359375240586e-05</v>
      </c>
    </row>
    <row r="356">
      <c r="A356" s="7" t="n">
        <v>1850</v>
      </c>
      <c r="B356" s="12" t="n">
        <v>-0.0025076546206104</v>
      </c>
      <c r="C356" s="12" t="n">
        <v>-0.0024076991581737</v>
      </c>
      <c r="D356" s="12" t="n">
        <v>9.995546243670708e-05</v>
      </c>
    </row>
    <row r="357">
      <c r="A357" s="7" t="n">
        <v>1860</v>
      </c>
      <c r="B357" s="12" t="n">
        <v>-0.0040633078121269</v>
      </c>
      <c r="C357" s="12" t="n">
        <v>-0.0039350115505254</v>
      </c>
      <c r="D357" s="12" t="n">
        <v>0.0001282962616015</v>
      </c>
    </row>
    <row r="358">
      <c r="A358" s="7" t="n">
        <v>1870</v>
      </c>
      <c r="B358" s="12" t="n">
        <v>-0.0051494919807063</v>
      </c>
      <c r="C358" s="12" t="n">
        <v>-0.0051002717458781</v>
      </c>
      <c r="D358" s="12" t="n">
        <v>4.922023482828181e-05</v>
      </c>
    </row>
    <row r="359">
      <c r="A359" s="7" t="n">
        <v>1880</v>
      </c>
      <c r="B359" s="12" t="n">
        <v>-0.0041940333933948</v>
      </c>
      <c r="C359" s="12" t="n">
        <v>-0.0043292815160627</v>
      </c>
      <c r="D359" s="12" t="n">
        <v>-0.0001352481226678</v>
      </c>
    </row>
    <row r="360">
      <c r="A360" s="7" t="n">
        <v>1890</v>
      </c>
      <c r="B360" s="12" t="n">
        <v>-0.0020799227727197</v>
      </c>
      <c r="C360" s="12" t="n">
        <v>-0.0023457162963933</v>
      </c>
      <c r="D360" s="12" t="n">
        <v>-0.0002657935236735</v>
      </c>
    </row>
    <row r="361">
      <c r="A361" s="7" t="n">
        <v>1900</v>
      </c>
      <c r="B361" s="12" t="n">
        <v>-0.0005991670165072</v>
      </c>
      <c r="C361" s="12" t="n">
        <v>-0.0008244845512995</v>
      </c>
      <c r="D361" s="12" t="n">
        <v>-0.0002253175347922</v>
      </c>
    </row>
    <row r="362">
      <c r="A362" s="7" t="n">
        <v>1910</v>
      </c>
      <c r="B362" s="12" t="n">
        <v>-0.0001094525531193</v>
      </c>
      <c r="C362" s="12" t="n">
        <v>-0.0002316301510048</v>
      </c>
      <c r="D362" s="12" t="n">
        <v>-0.0001221775978855</v>
      </c>
    </row>
    <row r="363">
      <c r="A363" s="7" t="n">
        <v>1920</v>
      </c>
      <c r="B363" s="12" t="n">
        <v>-6.604681645209404e-06</v>
      </c>
      <c r="C363" s="12" t="n">
        <v>-5.202035173877229e-05</v>
      </c>
      <c r="D363" s="12" t="n">
        <v>-4.541567009356288e-05</v>
      </c>
    </row>
    <row r="364">
      <c r="A364" s="7" t="n">
        <v>1930</v>
      </c>
      <c r="B364" s="12" t="n">
        <v>2.4396948369772e-05</v>
      </c>
      <c r="C364" s="12" t="n">
        <v>3.069736335116095e-05</v>
      </c>
      <c r="D364" s="12" t="n">
        <v>6.300414981388957e-06</v>
      </c>
    </row>
    <row r="365">
      <c r="A365" s="7" t="n">
        <v>1940</v>
      </c>
      <c r="B365" s="12" t="n">
        <v>3.842402150406051e-05</v>
      </c>
      <c r="C365" s="12" t="n">
        <v>7.701724198543371e-05</v>
      </c>
      <c r="D365" s="12" t="n">
        <v>3.85932204813732e-05</v>
      </c>
    </row>
    <row r="366">
      <c r="A366" s="7" t="n">
        <v>1950</v>
      </c>
      <c r="B366" s="12" t="n">
        <v>5.840139239336607e-05</v>
      </c>
      <c r="C366" s="12" t="n">
        <v>0.0001143932492144</v>
      </c>
      <c r="D366" s="12" t="n">
        <v>5.599185682108818e-05</v>
      </c>
    </row>
    <row r="367">
      <c r="A367" s="7" t="n">
        <v>1960</v>
      </c>
      <c r="B367" s="12" t="n">
        <v>9.610110708443376e-05</v>
      </c>
      <c r="C367" s="12" t="n">
        <v>0.000158233744463</v>
      </c>
      <c r="D367" s="12" t="n">
        <v>6.213263737865655e-05</v>
      </c>
    </row>
    <row r="368">
      <c r="A368" s="7" t="n">
        <v>1970</v>
      </c>
      <c r="B368" s="12" t="n">
        <v>0.0001335964337663</v>
      </c>
      <c r="C368" s="12" t="n">
        <v>0.0002104398975993</v>
      </c>
      <c r="D368" s="12" t="n">
        <v>7.68434638329955e-05</v>
      </c>
    </row>
    <row r="369">
      <c r="A369" s="7" t="n">
        <v>1980</v>
      </c>
      <c r="B369" s="12" t="n">
        <v>0.0001724945126894</v>
      </c>
      <c r="C369" s="12" t="n">
        <v>0.0002523358916018</v>
      </c>
      <c r="D369" s="12" t="n">
        <v>7.984137891239808e-05</v>
      </c>
    </row>
    <row r="370">
      <c r="A370" s="7" t="n">
        <v>1990</v>
      </c>
      <c r="B370" s="12" t="n">
        <v>0.0002224371238197</v>
      </c>
      <c r="C370" s="12" t="n">
        <v>0.0002986958192626</v>
      </c>
      <c r="D370" s="12" t="n">
        <v>7.62586954429197e-05</v>
      </c>
    </row>
    <row r="371">
      <c r="A371" s="7" t="n">
        <v>2000</v>
      </c>
      <c r="B371" s="12" t="n">
        <v>0.0002754489843802</v>
      </c>
      <c r="C371" s="12" t="n">
        <v>0.0003470706365812</v>
      </c>
      <c r="D371" s="12" t="n">
        <v>7.162165220102399e-05</v>
      </c>
    </row>
    <row r="372">
      <c r="A372" s="7" t="n">
        <v>2010</v>
      </c>
      <c r="B372" s="12" t="n">
        <v>0.0003223830517122</v>
      </c>
      <c r="C372" s="12" t="n">
        <v>0.000383562988912</v>
      </c>
      <c r="D372" s="12" t="n">
        <v>6.117993719979381e-05</v>
      </c>
    </row>
    <row r="373">
      <c r="A373" s="7" t="n">
        <v>2020</v>
      </c>
      <c r="B373" s="12" t="n">
        <v>0.0003699234522948</v>
      </c>
      <c r="C373" s="12" t="n">
        <v>0.0004219952123929</v>
      </c>
      <c r="D373" s="12" t="n">
        <v>5.207176009813862e-05</v>
      </c>
    </row>
    <row r="374">
      <c r="A374" s="7" t="n">
        <v>2030</v>
      </c>
      <c r="B374" s="12" t="n">
        <v>0.0004176164155877</v>
      </c>
      <c r="C374" s="12" t="n">
        <v>0.0004576861365543</v>
      </c>
      <c r="D374" s="12" t="n">
        <v>4.006972096653452e-05</v>
      </c>
    </row>
    <row r="375">
      <c r="A375" s="7" t="n">
        <v>2040</v>
      </c>
      <c r="B375" s="12" t="n">
        <v>0.0004521786899271</v>
      </c>
      <c r="C375" s="12" t="n">
        <v>0.0004799073126977</v>
      </c>
      <c r="D375" s="12" t="n">
        <v>2.772862277062612e-05</v>
      </c>
    </row>
    <row r="376">
      <c r="A376" s="7" t="n">
        <v>2050</v>
      </c>
      <c r="B376" s="12" t="n">
        <v>0.0004848475863346</v>
      </c>
      <c r="C376" s="12" t="n">
        <v>0.0005039685281614</v>
      </c>
      <c r="D376" s="12" t="n">
        <v>1.912094182679957e-05</v>
      </c>
    </row>
    <row r="377">
      <c r="A377" s="7" t="n">
        <v>2060</v>
      </c>
      <c r="B377" s="12" t="n">
        <v>0.0005346370498753</v>
      </c>
      <c r="C377" s="12" t="n">
        <v>0.0005508304515819</v>
      </c>
      <c r="D377" s="12" t="n">
        <v>1.619340170657714e-05</v>
      </c>
    </row>
    <row r="378">
      <c r="A378" s="7" t="n">
        <v>2070</v>
      </c>
      <c r="B378" s="12" t="n">
        <v>0.0005869691499457</v>
      </c>
      <c r="C378" s="12" t="n">
        <v>0.000600550286558</v>
      </c>
      <c r="D378" s="12" t="n">
        <v>1.3581136612361e-05</v>
      </c>
    </row>
    <row r="379">
      <c r="A379" s="7" t="n">
        <v>2080</v>
      </c>
      <c r="B379" s="12" t="n">
        <v>0.0006285603705758999</v>
      </c>
      <c r="C379" s="12" t="n">
        <v>0.0006344375710641</v>
      </c>
      <c r="D379" s="12" t="n">
        <v>5.877200488206384e-06</v>
      </c>
    </row>
    <row r="380">
      <c r="A380" s="7" t="n">
        <v>2090</v>
      </c>
      <c r="B380" s="12" t="n">
        <v>0.0006513685272592</v>
      </c>
      <c r="C380" s="12" t="n">
        <v>0.0006526502768543</v>
      </c>
      <c r="D380" s="12" t="n">
        <v>1.281749595093791e-06</v>
      </c>
    </row>
    <row r="381">
      <c r="A381" s="7" t="n">
        <v>2100</v>
      </c>
      <c r="B381" s="12" t="n">
        <v>0.0006712434817691</v>
      </c>
      <c r="C381" s="12" t="n">
        <v>0.0006713923182407</v>
      </c>
      <c r="D381" s="12" t="n">
        <v>1.48836471554727e-07</v>
      </c>
    </row>
    <row r="382">
      <c r="A382" s="7" t="n">
        <v>2110</v>
      </c>
      <c r="B382" s="12" t="n">
        <v>0.0006845257529574001</v>
      </c>
      <c r="C382" s="12" t="n">
        <v>0.000687370940491</v>
      </c>
      <c r="D382" s="12" t="n">
        <v>2.845187533511524e-06</v>
      </c>
    </row>
    <row r="383">
      <c r="A383" s="7" t="n">
        <v>2120</v>
      </c>
      <c r="B383" s="12" t="n">
        <v>0.0006670953287674</v>
      </c>
      <c r="C383" s="12" t="n">
        <v>0.0006708225907102</v>
      </c>
      <c r="D383" s="12" t="n">
        <v>3.727261942843745e-06</v>
      </c>
    </row>
    <row r="384">
      <c r="A384" s="7" t="n">
        <v>2130</v>
      </c>
      <c r="B384" s="12" t="n">
        <v>0.000585908158596</v>
      </c>
      <c r="C384" s="12" t="n">
        <v>0.0005868055878414</v>
      </c>
      <c r="D384" s="12" t="n">
        <v>8.974292453518568e-07</v>
      </c>
    </row>
    <row r="385">
      <c r="A385" s="7" t="n">
        <v>2140</v>
      </c>
      <c r="B385" s="12" t="n">
        <v>0.0004703158008245</v>
      </c>
      <c r="C385" s="12" t="n">
        <v>0.0004633918780557</v>
      </c>
      <c r="D385" s="12" t="n">
        <v>-6.923922768759016e-06</v>
      </c>
    </row>
    <row r="386">
      <c r="A386" s="7" t="n">
        <v>2150</v>
      </c>
      <c r="B386" s="12" t="n">
        <v>0.0003525301896001</v>
      </c>
      <c r="C386" s="12" t="n">
        <v>0.0003461867866658</v>
      </c>
      <c r="D386" s="12" t="n">
        <v>-6.343402934295755e-06</v>
      </c>
    </row>
    <row r="387">
      <c r="A387" s="7" t="n">
        <v>2160</v>
      </c>
      <c r="B387" s="12" t="n">
        <v>0.0002755708225002</v>
      </c>
      <c r="C387" s="12" t="n">
        <v>0.0002636908721696</v>
      </c>
      <c r="D387" s="12" t="n">
        <v>-1.187995033062676e-05</v>
      </c>
    </row>
    <row r="388">
      <c r="A388" s="7" t="n">
        <v>2170</v>
      </c>
      <c r="B388" s="12" t="n">
        <v>0.0002425930229946</v>
      </c>
      <c r="C388" s="12" t="n">
        <v>0.0002309243332732</v>
      </c>
      <c r="D388" s="12" t="n">
        <v>-1.166868972143659e-05</v>
      </c>
    </row>
    <row r="389">
      <c r="A389" s="7" t="n">
        <v>2180</v>
      </c>
      <c r="B389" s="12" t="n">
        <v>0.0002310987738719</v>
      </c>
      <c r="C389" s="12" t="n">
        <v>0.0002247991058458</v>
      </c>
      <c r="D389" s="12" t="n">
        <v>-6.299668026192633e-06</v>
      </c>
    </row>
    <row r="390">
      <c r="A390" s="7" t="n">
        <v>2190</v>
      </c>
      <c r="B390" s="12" t="n">
        <v>0.0001955413492396</v>
      </c>
      <c r="C390" s="12" t="n">
        <v>0.0001963253985848</v>
      </c>
      <c r="D390" s="12" t="n">
        <v>7.840493452513665e-07</v>
      </c>
    </row>
    <row r="391">
      <c r="A391" s="7" t="n">
        <v>2200</v>
      </c>
      <c r="B391" s="12" t="n">
        <v>0.0001378264157446</v>
      </c>
      <c r="C391" s="12" t="n">
        <v>0.0001468591085911</v>
      </c>
      <c r="D391" s="12" t="n">
        <v>9.032692846462591e-06</v>
      </c>
    </row>
    <row r="392">
      <c r="A392" s="7" t="n">
        <v>2210</v>
      </c>
      <c r="B392" s="12" t="n">
        <v>7.799627276620638e-05</v>
      </c>
      <c r="C392" s="12" t="n">
        <v>9.590787899301045e-05</v>
      </c>
      <c r="D392" s="12" t="n">
        <v>1.791160622680407e-05</v>
      </c>
    </row>
    <row r="393">
      <c r="A393" s="7" t="n">
        <v>2220</v>
      </c>
      <c r="B393" s="12" t="n">
        <v>7.951487700835336e-06</v>
      </c>
      <c r="C393" s="12" t="n">
        <v>2.743563588915601e-05</v>
      </c>
      <c r="D393" s="12" t="n">
        <v>1.948414818832068e-05</v>
      </c>
    </row>
    <row r="394">
      <c r="A394" s="7" t="n">
        <v>2230</v>
      </c>
      <c r="B394" s="12" t="n">
        <v>-4.748433949081038e-05</v>
      </c>
      <c r="C394" s="12" t="n">
        <v>-3.110923192084423e-05</v>
      </c>
      <c r="D394" s="12" t="n">
        <v>1.637510756996615e-05</v>
      </c>
    </row>
    <row r="395">
      <c r="A395" s="7" t="n">
        <v>2240</v>
      </c>
      <c r="B395" s="12" t="n">
        <v>-3.638977823020287e-05</v>
      </c>
      <c r="C395" s="12" t="n">
        <v>-1.449651334917639e-05</v>
      </c>
      <c r="D395" s="12" t="n">
        <v>2.189326488102648e-05</v>
      </c>
    </row>
    <row r="396">
      <c r="A396" s="7" t="n">
        <v>2250</v>
      </c>
      <c r="B396" s="12" t="n">
        <v>6.843689156489286e-05</v>
      </c>
      <c r="C396" s="12" t="n">
        <v>0.0001112130977627</v>
      </c>
      <c r="D396" s="12" t="n">
        <v>4.277620619783817e-05</v>
      </c>
    </row>
    <row r="397">
      <c r="A397" s="7" t="n">
        <v>2260</v>
      </c>
      <c r="B397" s="12" t="n">
        <v>0.0002099109257364</v>
      </c>
      <c r="C397" s="12" t="n">
        <v>0.0002813233937895</v>
      </c>
      <c r="D397" s="12" t="n">
        <v>7.14124680531242e-05</v>
      </c>
    </row>
    <row r="398">
      <c r="A398" s="7" t="n">
        <v>2270</v>
      </c>
      <c r="B398" s="12" t="n">
        <v>0.0002093650775754</v>
      </c>
      <c r="C398" s="12" t="n">
        <v>0.0002926962275954</v>
      </c>
      <c r="D398" s="12" t="n">
        <v>8.333115002002474e-05</v>
      </c>
    </row>
    <row r="399">
      <c r="A399" s="7" t="n">
        <v>2280</v>
      </c>
      <c r="B399" s="12" t="n">
        <v>7.209973970290203e-05</v>
      </c>
      <c r="C399" s="12" t="n">
        <v>0.0001558827055204</v>
      </c>
      <c r="D399" s="12" t="n">
        <v>8.378296581752329e-05</v>
      </c>
    </row>
    <row r="400">
      <c r="A400" s="7" t="n">
        <v>2290</v>
      </c>
      <c r="B400" s="12" t="n">
        <v>0.0003812102381036</v>
      </c>
      <c r="C400" s="12" t="n">
        <v>0.0005164403157929</v>
      </c>
      <c r="D400" s="12" t="n">
        <v>0.0001352300776893</v>
      </c>
    </row>
    <row r="401">
      <c r="A401" s="7" t="n">
        <v>2300</v>
      </c>
      <c r="B401" s="12" t="n">
        <v>0.0005518081119387</v>
      </c>
      <c r="C401" s="12" t="n">
        <v>0.0006735318569742</v>
      </c>
      <c r="D401" s="12" t="n">
        <v>0.0001217237450354</v>
      </c>
    </row>
    <row r="402">
      <c r="A402" s="7" t="n">
        <v>2310</v>
      </c>
      <c r="B402" s="12" t="n">
        <v>-0.0014256267308223</v>
      </c>
      <c r="C402" s="12" t="n">
        <v>-0.0015537778100136</v>
      </c>
      <c r="D402" s="12" t="n">
        <v>-0.0001281510791913</v>
      </c>
    </row>
    <row r="403">
      <c r="A403" s="7" t="n">
        <v>2320</v>
      </c>
      <c r="B403" s="12" t="n">
        <v>-0.0017261016217094</v>
      </c>
      <c r="C403" s="12" t="n">
        <v>-0.0018104831855399</v>
      </c>
      <c r="D403" s="12" t="n">
        <v>-8.438156383043277e-05</v>
      </c>
    </row>
    <row r="404">
      <c r="A404" s="7" t="n">
        <v>2330</v>
      </c>
      <c r="B404" s="12" t="n">
        <v>-0.0004725552233005</v>
      </c>
      <c r="C404" s="12" t="n">
        <v>-0.0004274405359669</v>
      </c>
      <c r="D404" s="12" t="n">
        <v>4.511468733350539e-05</v>
      </c>
    </row>
    <row r="405">
      <c r="A405" s="7" t="n">
        <v>2340</v>
      </c>
      <c r="B405" s="12" t="n">
        <v>0.0001263069014789</v>
      </c>
      <c r="C405" s="12" t="n">
        <v>0.0002304001602654</v>
      </c>
      <c r="D405" s="12" t="n">
        <v>0.0001040932587865</v>
      </c>
    </row>
    <row r="406">
      <c r="A406" s="7" t="n">
        <v>2350</v>
      </c>
      <c r="B406" s="12" t="n">
        <v>-0.001006626069149</v>
      </c>
      <c r="C406" s="12" t="n">
        <v>-0.0010942081091235</v>
      </c>
      <c r="D406" s="12" t="n">
        <v>-8.758203997448976e-05</v>
      </c>
    </row>
    <row r="407">
      <c r="A407" s="7" t="n">
        <v>2360</v>
      </c>
      <c r="B407" s="12" t="n">
        <v>-0.0009565647333618</v>
      </c>
      <c r="C407" s="12" t="n">
        <v>-0.0010099344628138</v>
      </c>
      <c r="D407" s="12" t="n">
        <v>-5.336972945197728e-05</v>
      </c>
    </row>
    <row r="408">
      <c r="A408" s="7" t="n">
        <v>2370</v>
      </c>
      <c r="B408" s="12" t="n">
        <v>-0.0005071148780795</v>
      </c>
      <c r="C408" s="12" t="n">
        <v>-0.000519866038338</v>
      </c>
      <c r="D408" s="12" t="n">
        <v>-1.275116025849471e-05</v>
      </c>
    </row>
    <row r="409">
      <c r="A409" s="7" t="n">
        <v>2380</v>
      </c>
      <c r="B409" s="12" t="n">
        <v>-0.0004903602237054</v>
      </c>
      <c r="C409" s="12" t="n">
        <v>-0.0005207135805135</v>
      </c>
      <c r="D409" s="12" t="n">
        <v>-3.035335680814868e-05</v>
      </c>
    </row>
    <row r="410">
      <c r="A410" s="7" t="n">
        <v>2390</v>
      </c>
      <c r="B410" s="12" t="n">
        <v>-0.0004791554404181</v>
      </c>
      <c r="C410" s="12" t="n">
        <v>-0.0005180672424224</v>
      </c>
      <c r="D410" s="12" t="n">
        <v>-3.891180200433223e-05</v>
      </c>
    </row>
    <row r="411">
      <c r="A411" s="7" t="n">
        <v>2400</v>
      </c>
      <c r="B411" s="12" t="n">
        <v>-0.0004625419394779</v>
      </c>
      <c r="C411" s="12" t="n">
        <v>-0.0005090102184</v>
      </c>
      <c r="D411" s="12" t="n">
        <v>-4.646827892204955e-05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8" customWidth="1" min="28" max="28"/>
    <col width="20" customWidth="1" min="29" max="29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1" t="inlineStr">
        <is>
          <t>Step 4 - Band-wise statistics per date (raw reflectance and first derivative)</t>
        </is>
      </c>
    </row>
    <row r="2">
      <c r="A2" s="2" t="inlineStr">
        <is>
          <t>Hedges' g &gt; 0: diseased higher. q = BH-FDR within date. Sensitive regions: &gt;= 2 adjacent 10-nm bands with q &lt; 0.05 and the same sign on &gt;= 3 of 4 dates.</t>
        </is>
      </c>
    </row>
    <row r="3">
      <c r="A3" s="2" t="inlineStr">
        <is>
          <t>Method reference(s): Mandal et al. 2022, 2023; Benjamini &amp; Hochberg 1995; Hedges 1981; Richards &amp; Jia 2006</t>
        </is>
      </c>
    </row>
    <row r="5">
      <c r="A5" s="6" t="inlineStr">
        <is>
          <t>Wavelength_nm</t>
        </is>
      </c>
      <c r="B5" s="6" t="inlineStr">
        <is>
          <t>REF g 11 Feb</t>
        </is>
      </c>
      <c r="C5" s="6" t="inlineStr">
        <is>
          <t>REF g 24 Feb</t>
        </is>
      </c>
      <c r="D5" s="6" t="inlineStr">
        <is>
          <t>REF g 03 Mar</t>
        </is>
      </c>
      <c r="E5" s="6" t="inlineStr">
        <is>
          <t>REF g 13 Mar</t>
        </is>
      </c>
      <c r="F5" s="6" t="inlineStr">
        <is>
          <t>REF AUC 11 Feb</t>
        </is>
      </c>
      <c r="G5" s="6" t="inlineStr">
        <is>
          <t>REF AUC 24 Feb</t>
        </is>
      </c>
      <c r="H5" s="6" t="inlineStr">
        <is>
          <t>REF AUC 03 Mar</t>
        </is>
      </c>
      <c r="I5" s="6" t="inlineStr">
        <is>
          <t>REF AUC 13 Mar</t>
        </is>
      </c>
      <c r="J5" s="6" t="inlineStr">
        <is>
          <t>REF q 11 Feb</t>
        </is>
      </c>
      <c r="K5" s="6" t="inlineStr">
        <is>
          <t>REF q 24 Feb</t>
        </is>
      </c>
      <c r="L5" s="6" t="inlineStr">
        <is>
          <t>REF q 03 Mar</t>
        </is>
      </c>
      <c r="M5" s="6" t="inlineStr">
        <is>
          <t>REF q 13 Mar</t>
        </is>
      </c>
      <c r="N5" s="6" t="inlineStr">
        <is>
          <t>REF JM all dates</t>
        </is>
      </c>
      <c r="O5" s="6" t="inlineStr">
        <is>
          <t>REF r_pb all dates</t>
        </is>
      </c>
      <c r="P5" s="6" t="inlineStr">
        <is>
          <t>FD1 g 11 Feb</t>
        </is>
      </c>
      <c r="Q5" s="6" t="inlineStr">
        <is>
          <t>FD1 g 24 Feb</t>
        </is>
      </c>
      <c r="R5" s="6" t="inlineStr">
        <is>
          <t>FD1 g 03 Mar</t>
        </is>
      </c>
      <c r="S5" s="6" t="inlineStr">
        <is>
          <t>FD1 g 13 Mar</t>
        </is>
      </c>
      <c r="T5" s="6" t="inlineStr">
        <is>
          <t>FD1 AUC 11 Feb</t>
        </is>
      </c>
      <c r="U5" s="6" t="inlineStr">
        <is>
          <t>FD1 AUC 24 Feb</t>
        </is>
      </c>
      <c r="V5" s="6" t="inlineStr">
        <is>
          <t>FD1 AUC 03 Mar</t>
        </is>
      </c>
      <c r="W5" s="6" t="inlineStr">
        <is>
          <t>FD1 AUC 13 Mar</t>
        </is>
      </c>
      <c r="X5" s="6" t="inlineStr">
        <is>
          <t>FD1 q 11 Feb</t>
        </is>
      </c>
      <c r="Y5" s="6" t="inlineStr">
        <is>
          <t>FD1 q 24 Feb</t>
        </is>
      </c>
      <c r="Z5" s="6" t="inlineStr">
        <is>
          <t>FD1 q 03 Mar</t>
        </is>
      </c>
      <c r="AA5" s="6" t="inlineStr">
        <is>
          <t>FD1 q 13 Mar</t>
        </is>
      </c>
      <c r="AB5" s="6" t="inlineStr">
        <is>
          <t>FD1 JM all dates</t>
        </is>
      </c>
      <c r="AC5" s="6" t="inlineStr">
        <is>
          <t>FD1 r_pb all dates</t>
        </is>
      </c>
    </row>
    <row r="6">
      <c r="A6" s="7" t="n">
        <v>400</v>
      </c>
      <c r="B6" s="9" t="n">
        <v>-0.5276969677068928</v>
      </c>
      <c r="C6" s="9" t="n">
        <v>-0.0490729264067207</v>
      </c>
      <c r="D6" s="9" t="n">
        <v>0.8713450500367834</v>
      </c>
      <c r="E6" s="9" t="n">
        <v>0.3969643484129864</v>
      </c>
      <c r="F6" s="9" t="n">
        <v>0.6828703703703703</v>
      </c>
      <c r="G6" s="9" t="n">
        <v>0.5208333333333333</v>
      </c>
      <c r="H6" s="9" t="n">
        <v>0.7592592592592593</v>
      </c>
      <c r="I6" s="9" t="n">
        <v>0.6365740740740741</v>
      </c>
      <c r="J6" s="14" t="n">
        <v>0.482831768819926</v>
      </c>
      <c r="K6" s="14" t="n">
        <v>0.8843576888662643</v>
      </c>
      <c r="L6" s="14" t="n">
        <v>0.003344009585158</v>
      </c>
      <c r="M6" s="14" t="n">
        <v>0.1984433943236669</v>
      </c>
      <c r="N6" s="9" t="n">
        <v>0.0007933536706885</v>
      </c>
      <c r="O6" s="9" t="n">
        <v>0.0240599489855527</v>
      </c>
      <c r="P6" s="9" t="n">
        <v>0.203403692410906</v>
      </c>
      <c r="Q6" s="9" t="n">
        <v>0.2938238987560373</v>
      </c>
      <c r="R6" s="9" t="n">
        <v>-0.203794819208193</v>
      </c>
      <c r="S6" s="9" t="n">
        <v>-0.4709415862388744</v>
      </c>
      <c r="T6" s="9" t="n">
        <v>0.5578703703703703</v>
      </c>
      <c r="U6" s="9" t="n">
        <v>0.5949074074074074</v>
      </c>
      <c r="V6" s="9" t="n">
        <v>0.5648148148148149</v>
      </c>
      <c r="W6" s="9" t="n">
        <v>0.6203703703703703</v>
      </c>
      <c r="X6" s="14" t="n">
        <v>0.7216299517136582</v>
      </c>
      <c r="Y6" s="14" t="n">
        <v>0.3909746010092877</v>
      </c>
      <c r="Z6" s="14" t="n">
        <v>0.6417485345227512</v>
      </c>
      <c r="AA6" s="14" t="n">
        <v>0.1970427762443711</v>
      </c>
      <c r="AB6" s="9" t="n">
        <v>0.0044006100959417</v>
      </c>
      <c r="AC6" s="9" t="n">
        <v>0.0046056747874968</v>
      </c>
    </row>
    <row r="7">
      <c r="A7" s="7" t="n">
        <v>410</v>
      </c>
      <c r="B7" s="9" t="n">
        <v>-0.5671162716508167</v>
      </c>
      <c r="C7" s="9" t="n">
        <v>0.1156574894281724</v>
      </c>
      <c r="D7" s="9" t="n">
        <v>0.8831855633035663</v>
      </c>
      <c r="E7" s="9" t="n">
        <v>0.3898922579802144</v>
      </c>
      <c r="F7" s="9" t="n">
        <v>0.7060185185185186</v>
      </c>
      <c r="G7" s="9" t="n">
        <v>0.5277777777777778</v>
      </c>
      <c r="H7" s="9" t="n">
        <v>0.7569444444444444</v>
      </c>
      <c r="I7" s="9" t="n">
        <v>0.6458333333333334</v>
      </c>
      <c r="J7" s="14" t="n">
        <v>0.4349304481699279</v>
      </c>
      <c r="K7" s="14" t="n">
        <v>0.7589154213965266</v>
      </c>
      <c r="L7" s="14" t="n">
        <v>0.0031357133378207</v>
      </c>
      <c r="M7" s="14" t="n">
        <v>0.214521234754608</v>
      </c>
      <c r="N7" s="9" t="n">
        <v>0.001036704771776</v>
      </c>
      <c r="O7" s="9" t="n">
        <v>0.0271550717880915</v>
      </c>
      <c r="P7" s="9" t="n">
        <v>0.233328383896315</v>
      </c>
      <c r="Q7" s="9" t="n">
        <v>1.662946701403191</v>
      </c>
      <c r="R7" s="9" t="n">
        <v>-0.0900577637197304</v>
      </c>
      <c r="S7" s="9" t="n">
        <v>0.030847942864868</v>
      </c>
      <c r="T7" s="9" t="n">
        <v>0.5810185185185185</v>
      </c>
      <c r="U7" s="9" t="n">
        <v>0.9074074074074074</v>
      </c>
      <c r="V7" s="9" t="n">
        <v>0.5138888888888888</v>
      </c>
      <c r="W7" s="9" t="n">
        <v>0.5393518518518519</v>
      </c>
      <c r="X7" s="14" t="n">
        <v>0.5967961080383177</v>
      </c>
      <c r="Y7" s="14" t="n">
        <v>1.127834952929604e-05</v>
      </c>
      <c r="Z7" s="14" t="n">
        <v>0.8073495746539673</v>
      </c>
      <c r="AA7" s="14" t="n">
        <v>0.9407516939637572</v>
      </c>
      <c r="AB7" s="9" t="n">
        <v>0.0059613142015597</v>
      </c>
      <c r="AC7" s="9" t="n">
        <v>0.0602522359755147</v>
      </c>
    </row>
    <row r="8">
      <c r="A8" s="7" t="n">
        <v>420</v>
      </c>
      <c r="B8" s="9" t="n">
        <v>-0.6038650726075006</v>
      </c>
      <c r="C8" s="9" t="n">
        <v>0.3313442406090257</v>
      </c>
      <c r="D8" s="9" t="n">
        <v>0.9480192140387524</v>
      </c>
      <c r="E8" s="9" t="n">
        <v>0.4161051044000272</v>
      </c>
      <c r="F8" s="9" t="n">
        <v>0.7106481481481481</v>
      </c>
      <c r="G8" s="9" t="n">
        <v>0.5740740740740741</v>
      </c>
      <c r="H8" s="9" t="n">
        <v>0.7777777777777778</v>
      </c>
      <c r="I8" s="9" t="n">
        <v>0.6458333333333334</v>
      </c>
      <c r="J8" s="14" t="n">
        <v>0.4037146537096141</v>
      </c>
      <c r="K8" s="14" t="n">
        <v>0.3144205961072773</v>
      </c>
      <c r="L8" s="14" t="n">
        <v>0.0017611997988928</v>
      </c>
      <c r="M8" s="14" t="n">
        <v>0.1920975433921569</v>
      </c>
      <c r="N8" s="9" t="n">
        <v>0.0016291682040685</v>
      </c>
      <c r="O8" s="9" t="n">
        <v>0.0338504241738051</v>
      </c>
      <c r="P8" s="9" t="n">
        <v>-0.4150725470017118</v>
      </c>
      <c r="Q8" s="9" t="n">
        <v>1.342158359780576</v>
      </c>
      <c r="R8" s="9" t="n">
        <v>-0.3075613611068759</v>
      </c>
      <c r="S8" s="9" t="n">
        <v>0.0904896938142437</v>
      </c>
      <c r="T8" s="9" t="n">
        <v>0.6319444444444444</v>
      </c>
      <c r="U8" s="9" t="n">
        <v>0.8449074074074074</v>
      </c>
      <c r="V8" s="9" t="n">
        <v>0.5717592592592593</v>
      </c>
      <c r="W8" s="9" t="n">
        <v>0.5578703703703703</v>
      </c>
      <c r="X8" s="14" t="n">
        <v>0.384038810681316</v>
      </c>
      <c r="Y8" s="14" t="n">
        <v>0.0003380752909717</v>
      </c>
      <c r="Z8" s="14" t="n">
        <v>0.2534433305030698</v>
      </c>
      <c r="AA8" s="14" t="n">
        <v>0.7761819749391685</v>
      </c>
      <c r="AB8" s="9" t="n">
        <v>0.0003275192292659</v>
      </c>
      <c r="AC8" s="9" t="n">
        <v>0.0140371034694257</v>
      </c>
    </row>
    <row r="9">
      <c r="A9" s="7" t="n">
        <v>430</v>
      </c>
      <c r="B9" s="9" t="n">
        <v>-0.6665696430340706</v>
      </c>
      <c r="C9" s="9" t="n">
        <v>0.4771343121580829</v>
      </c>
      <c r="D9" s="9" t="n">
        <v>1.019509394508998</v>
      </c>
      <c r="E9" s="9" t="n">
        <v>0.4364710949123316</v>
      </c>
      <c r="F9" s="9" t="n">
        <v>0.7152777777777778</v>
      </c>
      <c r="G9" s="9" t="n">
        <v>0.6064814814814815</v>
      </c>
      <c r="H9" s="9" t="n">
        <v>0.7962962962962963</v>
      </c>
      <c r="I9" s="9" t="n">
        <v>0.6458333333333334</v>
      </c>
      <c r="J9" s="14" t="n">
        <v>0.3438696381205142</v>
      </c>
      <c r="K9" s="14" t="n">
        <v>0.1746095365446497</v>
      </c>
      <c r="L9" s="14" t="n">
        <v>0.000917315426356</v>
      </c>
      <c r="M9" s="14" t="n">
        <v>0.1781670225687574</v>
      </c>
      <c r="N9" s="9" t="n">
        <v>0.0023250948185893</v>
      </c>
      <c r="O9" s="9" t="n">
        <v>0.0404469215080125</v>
      </c>
      <c r="P9" s="9" t="n">
        <v>-0.2814428170141628</v>
      </c>
      <c r="Q9" s="9" t="n">
        <v>1.561010779950818</v>
      </c>
      <c r="R9" s="9" t="n">
        <v>0.0181568811921852</v>
      </c>
      <c r="S9" s="9" t="n">
        <v>0.6835224534688313</v>
      </c>
      <c r="T9" s="9" t="n">
        <v>0.5949074074074074</v>
      </c>
      <c r="U9" s="9" t="n">
        <v>0.8703703703703703</v>
      </c>
      <c r="V9" s="9" t="n">
        <v>0.5347222222222222</v>
      </c>
      <c r="W9" s="9" t="n">
        <v>0.7106481481481481</v>
      </c>
      <c r="X9" s="14" t="n">
        <v>0.4733048034113377</v>
      </c>
      <c r="Y9" s="14" t="n">
        <v>0.0002636716331732</v>
      </c>
      <c r="Z9" s="14" t="n">
        <v>0.963849766347136</v>
      </c>
      <c r="AA9" s="14" t="n">
        <v>0.0343029404985331</v>
      </c>
      <c r="AB9" s="9" t="n">
        <v>0.0012681343072245</v>
      </c>
      <c r="AC9" s="9" t="n">
        <v>0.0308050083944945</v>
      </c>
    </row>
    <row r="10">
      <c r="A10" s="7" t="n">
        <v>440</v>
      </c>
      <c r="B10" s="9" t="n">
        <v>-0.7044879175963388</v>
      </c>
      <c r="C10" s="9" t="n">
        <v>0.6058604373561963</v>
      </c>
      <c r="D10" s="9" t="n">
        <v>1.092069729275223</v>
      </c>
      <c r="E10" s="9" t="n">
        <v>0.465111169710501</v>
      </c>
      <c r="F10" s="9" t="n">
        <v>0.7175925925925926</v>
      </c>
      <c r="G10" s="9" t="n">
        <v>0.6550925925925926</v>
      </c>
      <c r="H10" s="9" t="n">
        <v>0.8148148148148148</v>
      </c>
      <c r="I10" s="9" t="n">
        <v>0.6504629629629629</v>
      </c>
      <c r="J10" s="14" t="n">
        <v>0.3207328452051647</v>
      </c>
      <c r="K10" s="14" t="n">
        <v>0.1145218181799111</v>
      </c>
      <c r="L10" s="14" t="n">
        <v>0.0004221414522023</v>
      </c>
      <c r="M10" s="14" t="n">
        <v>0.1551060192341777</v>
      </c>
      <c r="N10" s="9" t="n">
        <v>0.0035826740204014</v>
      </c>
      <c r="O10" s="9" t="n">
        <v>0.0498525279348675</v>
      </c>
      <c r="P10" s="9" t="n">
        <v>0.6062699289637943</v>
      </c>
      <c r="Q10" s="9" t="n">
        <v>1.426389249607526</v>
      </c>
      <c r="R10" s="9" t="n">
        <v>1.271648893637619</v>
      </c>
      <c r="S10" s="9" t="n">
        <v>0.6825684259665337</v>
      </c>
      <c r="T10" s="9" t="n">
        <v>0.6712962962962963</v>
      </c>
      <c r="U10" s="9" t="n">
        <v>0.8587962962962963</v>
      </c>
      <c r="V10" s="9" t="n">
        <v>0.8055555555555556</v>
      </c>
      <c r="W10" s="9" t="n">
        <v>0.7453703703703703</v>
      </c>
      <c r="X10" s="14" t="n">
        <v>0.2133111574752768</v>
      </c>
      <c r="Y10" s="14" t="n">
        <v>0.0004037082426739</v>
      </c>
      <c r="Z10" s="14" t="n">
        <v>0.0036348553159064</v>
      </c>
      <c r="AA10" s="14" t="n">
        <v>0.0273848282377853</v>
      </c>
      <c r="AB10" s="9" t="n">
        <v>0.0032213743639359</v>
      </c>
      <c r="AC10" s="9" t="n">
        <v>0.0452103965493046</v>
      </c>
    </row>
    <row r="11">
      <c r="A11" s="7" t="n">
        <v>450</v>
      </c>
      <c r="B11" s="9" t="n">
        <v>-0.6989306272024148</v>
      </c>
      <c r="C11" s="9" t="n">
        <v>0.7328649351118668</v>
      </c>
      <c r="D11" s="9" t="n">
        <v>1.128560824407772</v>
      </c>
      <c r="E11" s="9" t="n">
        <v>0.4956830429564107</v>
      </c>
      <c r="F11" s="9" t="n">
        <v>0.7152777777777778</v>
      </c>
      <c r="G11" s="9" t="n">
        <v>0.7060185185185185</v>
      </c>
      <c r="H11" s="9" t="n">
        <v>0.8263888888888888</v>
      </c>
      <c r="I11" s="9" t="n">
        <v>0.6550925925925926</v>
      </c>
      <c r="J11" s="14" t="n">
        <v>0.3207328452051647</v>
      </c>
      <c r="K11" s="14" t="n">
        <v>0.0441329987283092</v>
      </c>
      <c r="L11" s="14" t="n">
        <v>0.0002244410639383</v>
      </c>
      <c r="M11" s="14" t="n">
        <v>0.1340160436789241</v>
      </c>
      <c r="N11" s="9" t="n">
        <v>0.0056593724387075</v>
      </c>
      <c r="O11" s="9" t="n">
        <v>0.0614808556484545</v>
      </c>
      <c r="P11" s="9" t="n">
        <v>0.2114833690198576</v>
      </c>
      <c r="Q11" s="9" t="n">
        <v>0.9967776652057552</v>
      </c>
      <c r="R11" s="9" t="n">
        <v>0.452207845867389</v>
      </c>
      <c r="S11" s="9" t="n">
        <v>0.5035479039358245</v>
      </c>
      <c r="T11" s="9" t="n">
        <v>0.5625</v>
      </c>
      <c r="U11" s="9" t="n">
        <v>0.7754629629629629</v>
      </c>
      <c r="V11" s="9" t="n">
        <v>0.6203703703703703</v>
      </c>
      <c r="W11" s="9" t="n">
        <v>0.6388888888888888</v>
      </c>
      <c r="X11" s="14" t="n">
        <v>0.6654212186681839</v>
      </c>
      <c r="Y11" s="14" t="n">
        <v>0.0076148107883133</v>
      </c>
      <c r="Z11" s="14" t="n">
        <v>0.0868770758113913</v>
      </c>
      <c r="AA11" s="14" t="n">
        <v>0.1852863550385949</v>
      </c>
      <c r="AB11" s="9" t="n">
        <v>0.0012152762311639</v>
      </c>
      <c r="AC11" s="9" t="n">
        <v>0.028823848770341</v>
      </c>
    </row>
    <row r="12">
      <c r="A12" s="7" t="n">
        <v>460</v>
      </c>
      <c r="B12" s="9" t="n">
        <v>-0.7164951975110584</v>
      </c>
      <c r="C12" s="9" t="n">
        <v>0.8082907723358684</v>
      </c>
      <c r="D12" s="9" t="n">
        <v>1.148722090273115</v>
      </c>
      <c r="E12" s="9" t="n">
        <v>0.5243589838738272</v>
      </c>
      <c r="F12" s="9" t="n">
        <v>0.7268518518518519</v>
      </c>
      <c r="G12" s="9" t="n">
        <v>0.7361111111111112</v>
      </c>
      <c r="H12" s="9" t="n">
        <v>0.8333333333333334</v>
      </c>
      <c r="I12" s="9" t="n">
        <v>0.6574074074074074</v>
      </c>
      <c r="J12" s="14" t="n">
        <v>0.312336521756187</v>
      </c>
      <c r="K12" s="14" t="n">
        <v>0.021868715970373</v>
      </c>
      <c r="L12" s="14" t="n">
        <v>0.0001432615736584</v>
      </c>
      <c r="M12" s="14" t="n">
        <v>0.1167172898328787</v>
      </c>
      <c r="N12" s="9" t="n">
        <v>0.0080856457992022</v>
      </c>
      <c r="O12" s="9" t="n">
        <v>0.0725084171480236</v>
      </c>
      <c r="P12" s="9" t="n">
        <v>0.3937043183122107</v>
      </c>
      <c r="Q12" s="9" t="n">
        <v>0.2462600614576239</v>
      </c>
      <c r="R12" s="9" t="n">
        <v>-0.1021022364283991</v>
      </c>
      <c r="S12" s="9" t="n">
        <v>1.30142211837959</v>
      </c>
      <c r="T12" s="9" t="n">
        <v>0.5810185185185185</v>
      </c>
      <c r="U12" s="9" t="n">
        <v>0.6064814814814815</v>
      </c>
      <c r="V12" s="9" t="n">
        <v>0.5324074074074074</v>
      </c>
      <c r="W12" s="9" t="n">
        <v>0.875</v>
      </c>
      <c r="X12" s="14" t="n">
        <v>0.4884783951218263</v>
      </c>
      <c r="Y12" s="14" t="n">
        <v>0.5160966621427903</v>
      </c>
      <c r="Z12" s="14" t="n">
        <v>0.8122417114358299</v>
      </c>
      <c r="AA12" s="14" t="n">
        <v>0.0002303924427092</v>
      </c>
      <c r="AB12" s="9" t="n">
        <v>0.0005968318837192</v>
      </c>
      <c r="AC12" s="9" t="n">
        <v>0.0163897956408379</v>
      </c>
    </row>
    <row r="13">
      <c r="A13" s="7" t="n">
        <v>470</v>
      </c>
      <c r="B13" s="9" t="n">
        <v>-0.7348736106496913</v>
      </c>
      <c r="C13" s="9" t="n">
        <v>0.8778099142477314</v>
      </c>
      <c r="D13" s="9" t="n">
        <v>1.192039684353205</v>
      </c>
      <c r="E13" s="9" t="n">
        <v>0.5738602625907709</v>
      </c>
      <c r="F13" s="9" t="n">
        <v>0.7314814814814814</v>
      </c>
      <c r="G13" s="9" t="n">
        <v>0.7546296296296297</v>
      </c>
      <c r="H13" s="9" t="n">
        <v>0.8402777777777778</v>
      </c>
      <c r="I13" s="9" t="n">
        <v>0.6643518518518519</v>
      </c>
      <c r="J13" s="14" t="n">
        <v>0.312336521756187</v>
      </c>
      <c r="K13" s="14" t="n">
        <v>0.0100383809934873</v>
      </c>
      <c r="L13" s="14" t="n">
        <v>7.304172458207942e-05</v>
      </c>
      <c r="M13" s="14" t="n">
        <v>0.0884866279745276</v>
      </c>
      <c r="N13" s="9" t="n">
        <v>0.0113012264310508</v>
      </c>
      <c r="O13" s="9" t="n">
        <v>0.0857774701830392</v>
      </c>
      <c r="P13" s="9" t="n">
        <v>0.5260055955107948</v>
      </c>
      <c r="Q13" s="9" t="n">
        <v>0.2915923861758885</v>
      </c>
      <c r="R13" s="9" t="n">
        <v>-0.204988487034196</v>
      </c>
      <c r="S13" s="9" t="n">
        <v>1.187492835435299</v>
      </c>
      <c r="T13" s="9" t="n">
        <v>0.6388888888888888</v>
      </c>
      <c r="U13" s="9" t="n">
        <v>0.6319444444444444</v>
      </c>
      <c r="V13" s="9" t="n">
        <v>0.5439814814814814</v>
      </c>
      <c r="W13" s="9" t="n">
        <v>0.8541666666666666</v>
      </c>
      <c r="X13" s="14" t="n">
        <v>0.3131222639447202</v>
      </c>
      <c r="Y13" s="14" t="n">
        <v>0.3256983855471541</v>
      </c>
      <c r="Z13" s="14" t="n">
        <v>0.5294088844920444</v>
      </c>
      <c r="AA13" s="14" t="n">
        <v>0.0006196562284293</v>
      </c>
      <c r="AB13" s="9" t="n">
        <v>0.000599131169013</v>
      </c>
      <c r="AC13" s="9" t="n">
        <v>0.0157181352840814</v>
      </c>
    </row>
    <row r="14">
      <c r="A14" s="7" t="n">
        <v>480</v>
      </c>
      <c r="B14" s="9" t="n">
        <v>-0.7385879958072757</v>
      </c>
      <c r="C14" s="9" t="n">
        <v>0.9466996924692016</v>
      </c>
      <c r="D14" s="9" t="n">
        <v>1.23105069821521</v>
      </c>
      <c r="E14" s="9" t="n">
        <v>0.6042962533406744</v>
      </c>
      <c r="F14" s="9" t="n">
        <v>0.7337962962962963</v>
      </c>
      <c r="G14" s="9" t="n">
        <v>0.7731481481481481</v>
      </c>
      <c r="H14" s="9" t="n">
        <v>0.8495370370370371</v>
      </c>
      <c r="I14" s="9" t="n">
        <v>0.6666666666666666</v>
      </c>
      <c r="J14" s="14" t="n">
        <v>0.312336521756187</v>
      </c>
      <c r="K14" s="14" t="n">
        <v>0.0055687059747585</v>
      </c>
      <c r="L14" s="14" t="n">
        <v>4.224276153205951e-05</v>
      </c>
      <c r="M14" s="14" t="n">
        <v>0.0750008145486892</v>
      </c>
      <c r="N14" s="9" t="n">
        <v>0.0156599516500006</v>
      </c>
      <c r="O14" s="9" t="n">
        <v>0.1001843561260601</v>
      </c>
      <c r="P14" s="9" t="n">
        <v>0.5304845563204874</v>
      </c>
      <c r="Q14" s="9" t="n">
        <v>0.09044496652817501</v>
      </c>
      <c r="R14" s="9" t="n">
        <v>0.1565534626856772</v>
      </c>
      <c r="S14" s="9" t="n">
        <v>0.9875748401269336</v>
      </c>
      <c r="T14" s="9" t="n">
        <v>0.6504629629629629</v>
      </c>
      <c r="U14" s="9" t="n">
        <v>0.5648148148148148</v>
      </c>
      <c r="V14" s="9" t="n">
        <v>0.6365740740740741</v>
      </c>
      <c r="W14" s="9" t="n">
        <v>0.8171296296296297</v>
      </c>
      <c r="X14" s="14" t="n">
        <v>0.3069944436145638</v>
      </c>
      <c r="Y14" s="14" t="n">
        <v>0.7671298221494449</v>
      </c>
      <c r="Z14" s="14" t="n">
        <v>0.6559644074523093</v>
      </c>
      <c r="AA14" s="14" t="n">
        <v>0.0009312176100408</v>
      </c>
      <c r="AB14" s="9" t="n">
        <v>0.0006570749045597</v>
      </c>
      <c r="AC14" s="9" t="n">
        <v>0.0188704354181388</v>
      </c>
    </row>
    <row r="15">
      <c r="A15" s="7" t="n">
        <v>490</v>
      </c>
      <c r="B15" s="9" t="n">
        <v>-0.7311694569618526</v>
      </c>
      <c r="C15" s="9" t="n">
        <v>1.012916261101359</v>
      </c>
      <c r="D15" s="9" t="n">
        <v>1.253185949475629</v>
      </c>
      <c r="E15" s="9" t="n">
        <v>0.6321631897510869</v>
      </c>
      <c r="F15" s="9" t="n">
        <v>0.7268518518518519</v>
      </c>
      <c r="G15" s="9" t="n">
        <v>0.8009259259259259</v>
      </c>
      <c r="H15" s="9" t="n">
        <v>0.8657407407407407</v>
      </c>
      <c r="I15" s="9" t="n">
        <v>0.6643518518518519</v>
      </c>
      <c r="J15" s="14" t="n">
        <v>0.312336521756187</v>
      </c>
      <c r="K15" s="14" t="n">
        <v>0.0031934145009901</v>
      </c>
      <c r="L15" s="14" t="n">
        <v>2.42378925298537e-05</v>
      </c>
      <c r="M15" s="14" t="n">
        <v>0.0645532798305658</v>
      </c>
      <c r="N15" s="9" t="n">
        <v>0.0227980121414668</v>
      </c>
      <c r="O15" s="9" t="n">
        <v>0.1177497724719857</v>
      </c>
      <c r="P15" s="9" t="n">
        <v>0.5558020998130365</v>
      </c>
      <c r="Q15" s="9" t="n">
        <v>0.9157037906503496</v>
      </c>
      <c r="R15" s="9" t="n">
        <v>0.932484263996578</v>
      </c>
      <c r="S15" s="9" t="n">
        <v>0.624923797532697</v>
      </c>
      <c r="T15" s="9" t="n">
        <v>0.6597222222222222</v>
      </c>
      <c r="U15" s="9" t="n">
        <v>0.7268518518518519</v>
      </c>
      <c r="V15" s="9" t="n">
        <v>0.8611111111111112</v>
      </c>
      <c r="W15" s="9" t="n">
        <v>0.6944444444444444</v>
      </c>
      <c r="X15" s="14" t="n">
        <v>0.1826488225111837</v>
      </c>
      <c r="Y15" s="14" t="n">
        <v>0.0201312878591468</v>
      </c>
      <c r="Z15" s="14" t="n">
        <v>0.0001532199260972</v>
      </c>
      <c r="AA15" s="14" t="n">
        <v>0.0456988458552047</v>
      </c>
      <c r="AB15" s="9" t="n">
        <v>0.0056259555204349</v>
      </c>
      <c r="AC15" s="9" t="n">
        <v>0.06505645063954781</v>
      </c>
    </row>
    <row r="16">
      <c r="A16" s="7" t="n">
        <v>500</v>
      </c>
      <c r="B16" s="9" t="n">
        <v>-0.7097826373098124</v>
      </c>
      <c r="C16" s="9" t="n">
        <v>1.12418534291848</v>
      </c>
      <c r="D16" s="9" t="n">
        <v>1.256565587829729</v>
      </c>
      <c r="E16" s="9" t="n">
        <v>0.646793746643734</v>
      </c>
      <c r="F16" s="9" t="n">
        <v>0.7384259259259259</v>
      </c>
      <c r="G16" s="9" t="n">
        <v>0.8263888888888888</v>
      </c>
      <c r="H16" s="9" t="n">
        <v>0.8680555555555556</v>
      </c>
      <c r="I16" s="9" t="n">
        <v>0.6689814814814815</v>
      </c>
      <c r="J16" s="14" t="n">
        <v>0.312336521756187</v>
      </c>
      <c r="K16" s="14" t="n">
        <v>0.001964289372986</v>
      </c>
      <c r="L16" s="14" t="n">
        <v>1.261846308926782e-05</v>
      </c>
      <c r="M16" s="14" t="n">
        <v>0.0601872835357625</v>
      </c>
      <c r="N16" s="9" t="n">
        <v>0.0370023589033561</v>
      </c>
      <c r="O16" s="9" t="n">
        <v>0.1393333188766097</v>
      </c>
      <c r="P16" s="9" t="n">
        <v>-0.006841203888728</v>
      </c>
      <c r="Q16" s="9" t="n">
        <v>0.8810810109242339</v>
      </c>
      <c r="R16" s="9" t="n">
        <v>0.8300562035369273</v>
      </c>
      <c r="S16" s="9" t="n">
        <v>0.0938399187596802</v>
      </c>
      <c r="T16" s="9" t="n">
        <v>0.5439814814814814</v>
      </c>
      <c r="U16" s="9" t="n">
        <v>0.7199074074074074</v>
      </c>
      <c r="V16" s="9" t="n">
        <v>0.8055555555555556</v>
      </c>
      <c r="W16" s="9" t="n">
        <v>0.5092592592592593</v>
      </c>
      <c r="X16" s="14" t="n">
        <v>0.9865778563289</v>
      </c>
      <c r="Y16" s="14" t="n">
        <v>0.0676175293085516</v>
      </c>
      <c r="Z16" s="14" t="n">
        <v>0.0006424379941661</v>
      </c>
      <c r="AA16" s="14" t="n">
        <v>0.793646221403595</v>
      </c>
      <c r="AB16" s="9" t="n">
        <v>0.0356095751812604</v>
      </c>
      <c r="AC16" s="9" t="n">
        <v>0.1308618272520484</v>
      </c>
    </row>
    <row r="17">
      <c r="A17" s="7" t="n">
        <v>510</v>
      </c>
      <c r="B17" s="9" t="n">
        <v>-0.7197687077497892</v>
      </c>
      <c r="C17" s="9" t="n">
        <v>1.196164188886035</v>
      </c>
      <c r="D17" s="9" t="n">
        <v>1.223395365496354</v>
      </c>
      <c r="E17" s="9" t="n">
        <v>0.5687114432045138</v>
      </c>
      <c r="F17" s="9" t="n">
        <v>0.7407407407407407</v>
      </c>
      <c r="G17" s="9" t="n">
        <v>0.8217592592592593</v>
      </c>
      <c r="H17" s="9" t="n">
        <v>0.8703703703703703</v>
      </c>
      <c r="I17" s="9" t="n">
        <v>0.6689814814814815</v>
      </c>
      <c r="J17" s="14" t="n">
        <v>0.312336521756187</v>
      </c>
      <c r="K17" s="14" t="n">
        <v>0.0055687059747585</v>
      </c>
      <c r="L17" s="14" t="n">
        <v>8.284457371014509e-06</v>
      </c>
      <c r="M17" s="14" t="n">
        <v>0.09256549121495999</v>
      </c>
      <c r="N17" s="9" t="n">
        <v>0.0549152768134095</v>
      </c>
      <c r="O17" s="9" t="n">
        <v>0.1483849310774243</v>
      </c>
      <c r="P17" s="9" t="n">
        <v>-0.3770020905724892</v>
      </c>
      <c r="Q17" s="9" t="n">
        <v>0.4701661927203862</v>
      </c>
      <c r="R17" s="9" t="n">
        <v>0.4549978894780435</v>
      </c>
      <c r="S17" s="9" t="n">
        <v>-0.6719677205367802</v>
      </c>
      <c r="T17" s="9" t="n">
        <v>0.6319444444444444</v>
      </c>
      <c r="U17" s="9" t="n">
        <v>0.6412037037037037</v>
      </c>
      <c r="V17" s="9" t="n">
        <v>0.6412037037037037</v>
      </c>
      <c r="W17" s="9" t="n">
        <v>0.7291666666666667</v>
      </c>
      <c r="X17" s="14" t="n">
        <v>0.3909005584315007</v>
      </c>
      <c r="Y17" s="14" t="n">
        <v>0.3506736681330898</v>
      </c>
      <c r="Z17" s="14" t="n">
        <v>0.0906778347494184</v>
      </c>
      <c r="AA17" s="14" t="n">
        <v>0.0273848282377853</v>
      </c>
      <c r="AB17" s="9" t="n">
        <v>0.0415586038664979</v>
      </c>
      <c r="AC17" s="9" t="n">
        <v>0.041263274019703</v>
      </c>
    </row>
    <row r="18">
      <c r="A18" s="7" t="n">
        <v>520</v>
      </c>
      <c r="B18" s="9" t="n">
        <v>-0.8022079376504028</v>
      </c>
      <c r="C18" s="9" t="n">
        <v>1.057360527287355</v>
      </c>
      <c r="D18" s="9" t="n">
        <v>1.092901446784811</v>
      </c>
      <c r="E18" s="9" t="n">
        <v>0.3171350571212152</v>
      </c>
      <c r="F18" s="9" t="n">
        <v>0.775462962962963</v>
      </c>
      <c r="G18" s="9" t="n">
        <v>0.7777777777777778</v>
      </c>
      <c r="H18" s="9" t="n">
        <v>0.8541666666666666</v>
      </c>
      <c r="I18" s="9" t="n">
        <v>0.6064814814814815</v>
      </c>
      <c r="J18" s="14" t="n">
        <v>0.312336521756187</v>
      </c>
      <c r="K18" s="14" t="n">
        <v>0.058564990692088</v>
      </c>
      <c r="L18" s="14" t="n">
        <v>2.308461024363544e-05</v>
      </c>
      <c r="M18" s="14" t="n">
        <v>0.3156470573521193</v>
      </c>
      <c r="N18" s="9" t="n">
        <v>0.0478042651294443</v>
      </c>
      <c r="O18" s="9" t="n">
        <v>0.1199063059815336</v>
      </c>
      <c r="P18" s="9" t="n">
        <v>-0.5111545955443929</v>
      </c>
      <c r="Q18" s="9" t="n">
        <v>0.0540983008893913</v>
      </c>
      <c r="R18" s="9" t="n">
        <v>-0.5330902367626263</v>
      </c>
      <c r="S18" s="9" t="n">
        <v>-1.598518113755302</v>
      </c>
      <c r="T18" s="9" t="n">
        <v>0.6296296296296297</v>
      </c>
      <c r="U18" s="9" t="n">
        <v>0.5717592592592593</v>
      </c>
      <c r="V18" s="9" t="n">
        <v>0.6805555555555556</v>
      </c>
      <c r="W18" s="9" t="n">
        <v>0.8912037037037037</v>
      </c>
      <c r="X18" s="14" t="n">
        <v>0.3236061997530622</v>
      </c>
      <c r="Y18" s="14" t="n">
        <v>0.9201061726584624</v>
      </c>
      <c r="Z18" s="14" t="n">
        <v>0.0893820934435707</v>
      </c>
      <c r="AA18" s="14" t="n">
        <v>6.219672949989231e-05</v>
      </c>
      <c r="AB18" s="9" t="n">
        <v>0.0227079859820198</v>
      </c>
      <c r="AC18" s="9" t="n">
        <v>-0.1077756888907482</v>
      </c>
    </row>
    <row r="19">
      <c r="A19" s="7" t="n">
        <v>530</v>
      </c>
      <c r="B19" s="9" t="n">
        <v>-0.8983814631080749</v>
      </c>
      <c r="C19" s="9" t="n">
        <v>0.8332704579292921</v>
      </c>
      <c r="D19" s="9" t="n">
        <v>0.8726091278637881</v>
      </c>
      <c r="E19" s="9" t="n">
        <v>0.0063288252732117</v>
      </c>
      <c r="F19" s="9" t="n">
        <v>0.7615740740740741</v>
      </c>
      <c r="G19" s="9" t="n">
        <v>0.7407407407407407</v>
      </c>
      <c r="H19" s="9" t="n">
        <v>0.7962962962962963</v>
      </c>
      <c r="I19" s="9" t="n">
        <v>0.5185185185185186</v>
      </c>
      <c r="J19" s="14" t="n">
        <v>0.312336521756187</v>
      </c>
      <c r="K19" s="14" t="n">
        <v>0.1571771567797166</v>
      </c>
      <c r="L19" s="14" t="n">
        <v>0.0003841926505266</v>
      </c>
      <c r="M19" s="14" t="n">
        <v>0.9824583471021412</v>
      </c>
      <c r="N19" s="9" t="n">
        <v>0.0265153652894469</v>
      </c>
      <c r="O19" s="9" t="n">
        <v>0.07533037836219671</v>
      </c>
      <c r="P19" s="9" t="n">
        <v>-0.5420468159384303</v>
      </c>
      <c r="Q19" s="9" t="n">
        <v>-0.1094084896438919</v>
      </c>
      <c r="R19" s="9" t="n">
        <v>-0.979563395665437</v>
      </c>
      <c r="S19" s="9" t="n">
        <v>-2.039703419229455</v>
      </c>
      <c r="T19" s="9" t="n">
        <v>0.6412037037037037</v>
      </c>
      <c r="U19" s="9" t="n">
        <v>0.5185185185185186</v>
      </c>
      <c r="V19" s="9" t="n">
        <v>0.7569444444444444</v>
      </c>
      <c r="W19" s="9" t="n">
        <v>0.9375</v>
      </c>
      <c r="X19" s="14" t="n">
        <v>0.2865744085214479</v>
      </c>
      <c r="Y19" s="14" t="n">
        <v>0.811424710492208</v>
      </c>
      <c r="Z19" s="14" t="n">
        <v>0.0040864512507146</v>
      </c>
      <c r="AA19" s="14" t="n">
        <v>1.538080974737067e-05</v>
      </c>
      <c r="AB19" s="9" t="n">
        <v>0.0524300824438086</v>
      </c>
      <c r="AC19" s="9" t="n">
        <v>-0.1712489472839352</v>
      </c>
    </row>
    <row r="20">
      <c r="A20" s="7" t="n">
        <v>540</v>
      </c>
      <c r="B20" s="9" t="n">
        <v>-0.9033904826785348</v>
      </c>
      <c r="C20" s="9" t="n">
        <v>0.7587597444704087</v>
      </c>
      <c r="D20" s="9" t="n">
        <v>0.7963523165776086</v>
      </c>
      <c r="E20" s="9" t="n">
        <v>-0.134037490102456</v>
      </c>
      <c r="F20" s="9" t="n">
        <v>0.7453703703703703</v>
      </c>
      <c r="G20" s="9" t="n">
        <v>0.7222222222222222</v>
      </c>
      <c r="H20" s="9" t="n">
        <v>0.7800925925925926</v>
      </c>
      <c r="I20" s="9" t="n">
        <v>0.5717592592592593</v>
      </c>
      <c r="J20" s="14" t="n">
        <v>0.312336521756187</v>
      </c>
      <c r="K20" s="14" t="n">
        <v>0.1738260705309012</v>
      </c>
      <c r="L20" s="14" t="n">
        <v>0.0010611693838191</v>
      </c>
      <c r="M20" s="14" t="n">
        <v>0.6422462172655775</v>
      </c>
      <c r="N20" s="9" t="n">
        <v>0.0222403188408535</v>
      </c>
      <c r="O20" s="9" t="n">
        <v>0.0604896989851673</v>
      </c>
      <c r="P20" s="9" t="n">
        <v>-0.199707459980606</v>
      </c>
      <c r="Q20" s="9" t="n">
        <v>0.214626617578551</v>
      </c>
      <c r="R20" s="9" t="n">
        <v>-0.0447416100615123</v>
      </c>
      <c r="S20" s="9" t="n">
        <v>-0.9705239032070648</v>
      </c>
      <c r="T20" s="9" t="n">
        <v>0.5555555555555556</v>
      </c>
      <c r="U20" s="9" t="n">
        <v>0.5601851851851852</v>
      </c>
      <c r="V20" s="9" t="n">
        <v>0.5115740740740741</v>
      </c>
      <c r="W20" s="9" t="n">
        <v>0.787037037037037</v>
      </c>
      <c r="X20" s="14" t="n">
        <v>0.6770891343185304</v>
      </c>
      <c r="Y20" s="14" t="n">
        <v>0.5676107455980092</v>
      </c>
      <c r="Z20" s="14" t="n">
        <v>0.9097783053135462</v>
      </c>
      <c r="AA20" s="14" t="n">
        <v>0.0041972411493911</v>
      </c>
      <c r="AB20" s="9" t="n">
        <v>0.0028701408000042</v>
      </c>
      <c r="AC20" s="9" t="n">
        <v>-0.0465030129215998</v>
      </c>
    </row>
    <row r="21">
      <c r="A21" s="7" t="n">
        <v>550</v>
      </c>
      <c r="B21" s="9" t="n">
        <v>-0.868429954593018</v>
      </c>
      <c r="C21" s="9" t="n">
        <v>0.7558834923447837</v>
      </c>
      <c r="D21" s="9" t="n">
        <v>0.8277925000975062</v>
      </c>
      <c r="E21" s="9" t="n">
        <v>-0.1513154377410842</v>
      </c>
      <c r="F21" s="9" t="n">
        <v>0.724537037037037</v>
      </c>
      <c r="G21" s="9" t="n">
        <v>0.7152777777777778</v>
      </c>
      <c r="H21" s="9" t="n">
        <v>0.7870370370370371</v>
      </c>
      <c r="I21" s="9" t="n">
        <v>0.5856481481481481</v>
      </c>
      <c r="J21" s="14" t="n">
        <v>0.312336521756187</v>
      </c>
      <c r="K21" s="14" t="n">
        <v>0.1738260705309012</v>
      </c>
      <c r="L21" s="14" t="n">
        <v>0.0007753317215942</v>
      </c>
      <c r="M21" s="14" t="n">
        <v>0.5987787527264358</v>
      </c>
      <c r="N21" s="9" t="n">
        <v>0.0252404647888888</v>
      </c>
      <c r="O21" s="9" t="n">
        <v>0.06360721414374799</v>
      </c>
      <c r="P21" s="9" t="n">
        <v>0.1623093576677841</v>
      </c>
      <c r="Q21" s="9" t="n">
        <v>0.2450517771499967</v>
      </c>
      <c r="R21" s="9" t="n">
        <v>0.6014960548738586</v>
      </c>
      <c r="S21" s="9" t="n">
        <v>0.5203257047071504</v>
      </c>
      <c r="T21" s="9" t="n">
        <v>0.5509259259259259</v>
      </c>
      <c r="U21" s="9" t="n">
        <v>0.5810185185185185</v>
      </c>
      <c r="V21" s="9" t="n">
        <v>0.8078703703703703</v>
      </c>
      <c r="W21" s="9" t="n">
        <v>0.6412037037037037</v>
      </c>
      <c r="X21" s="14" t="n">
        <v>0.7385820492136291</v>
      </c>
      <c r="Y21" s="14" t="n">
        <v>0.5131046031462927</v>
      </c>
      <c r="Z21" s="14" t="n">
        <v>0.0104182493526617</v>
      </c>
      <c r="AA21" s="14" t="n">
        <v>0.0732517707881868</v>
      </c>
      <c r="AB21" s="9" t="n">
        <v>0.0031463946124421</v>
      </c>
      <c r="AC21" s="9" t="n">
        <v>0.0475532367416235</v>
      </c>
    </row>
    <row r="22">
      <c r="A22" s="7" t="n">
        <v>560</v>
      </c>
      <c r="B22" s="9" t="n">
        <v>-0.8392493560134995</v>
      </c>
      <c r="C22" s="9" t="n">
        <v>0.8246128087924941</v>
      </c>
      <c r="D22" s="9" t="n">
        <v>0.95304570549406</v>
      </c>
      <c r="E22" s="9" t="n">
        <v>-0.0299460545439463</v>
      </c>
      <c r="F22" s="9" t="n">
        <v>0.7175925925925926</v>
      </c>
      <c r="G22" s="9" t="n">
        <v>0.7407407407407407</v>
      </c>
      <c r="H22" s="9" t="n">
        <v>0.8125</v>
      </c>
      <c r="I22" s="9" t="n">
        <v>0.5393518518518519</v>
      </c>
      <c r="J22" s="14" t="n">
        <v>0.312336521756187</v>
      </c>
      <c r="K22" s="14" t="n">
        <v>0.1571771567797166</v>
      </c>
      <c r="L22" s="14" t="n">
        <v>0.0001634945179236</v>
      </c>
      <c r="M22" s="14" t="n">
        <v>0.9169494472501584</v>
      </c>
      <c r="N22" s="9" t="n">
        <v>0.0377788760974446</v>
      </c>
      <c r="O22" s="9" t="n">
        <v>0.0867534665236312</v>
      </c>
      <c r="P22" s="9" t="n">
        <v>0.919297877098358</v>
      </c>
      <c r="Q22" s="9" t="n">
        <v>0.5971854976374331</v>
      </c>
      <c r="R22" s="9" t="n">
        <v>1.465847970553149</v>
      </c>
      <c r="S22" s="9" t="n">
        <v>2.511525724375963</v>
      </c>
      <c r="T22" s="9" t="n">
        <v>0.7268518518518519</v>
      </c>
      <c r="U22" s="9" t="n">
        <v>0.6504629629629629</v>
      </c>
      <c r="V22" s="9" t="n">
        <v>0.8842592592592593</v>
      </c>
      <c r="W22" s="9" t="n">
        <v>0.9791666666666666</v>
      </c>
      <c r="X22" s="14" t="n">
        <v>0.07105638618900641</v>
      </c>
      <c r="Y22" s="14" t="n">
        <v>0.1739113659150342</v>
      </c>
      <c r="Z22" s="14" t="n">
        <v>1.572880011935345e-05</v>
      </c>
      <c r="AA22" s="14" t="n">
        <v>7.325558484918926e-08</v>
      </c>
      <c r="AB22" s="9" t="n">
        <v>0.030689043436642</v>
      </c>
      <c r="AC22" s="9" t="n">
        <v>0.1407739630019053</v>
      </c>
    </row>
    <row r="23">
      <c r="A23" s="7" t="n">
        <v>570</v>
      </c>
      <c r="B23" s="9" t="n">
        <v>-0.79365542091435</v>
      </c>
      <c r="C23" s="9" t="n">
        <v>1.030113672236021</v>
      </c>
      <c r="D23" s="9" t="n">
        <v>1.208775973945332</v>
      </c>
      <c r="E23" s="9" t="n">
        <v>0.2440534861142914</v>
      </c>
      <c r="F23" s="9" t="n">
        <v>0.7175925925925926</v>
      </c>
      <c r="G23" s="9" t="n">
        <v>0.7870370370370371</v>
      </c>
      <c r="H23" s="9" t="n">
        <v>0.875</v>
      </c>
      <c r="I23" s="9" t="n">
        <v>0.5740740740740741</v>
      </c>
      <c r="J23" s="14" t="n">
        <v>0.312336521756187</v>
      </c>
      <c r="K23" s="14" t="n">
        <v>0.0887230580542189</v>
      </c>
      <c r="L23" s="14" t="n">
        <v>5.650223932471519e-06</v>
      </c>
      <c r="M23" s="14" t="n">
        <v>0.3897161722124083</v>
      </c>
      <c r="N23" s="9" t="n">
        <v>0.082677020127067</v>
      </c>
      <c r="O23" s="9" t="n">
        <v>0.1480369788837524</v>
      </c>
      <c r="P23" s="9" t="n">
        <v>0.7941869086812716</v>
      </c>
      <c r="Q23" s="9" t="n">
        <v>0.4825798568243054</v>
      </c>
      <c r="R23" s="9" t="n">
        <v>1.351075778697493</v>
      </c>
      <c r="S23" s="9" t="n">
        <v>2.702469221600795</v>
      </c>
      <c r="T23" s="9" t="n">
        <v>0.6967592592592593</v>
      </c>
      <c r="U23" s="9" t="n">
        <v>0.6180555555555556</v>
      </c>
      <c r="V23" s="9" t="n">
        <v>0.8703703703703703</v>
      </c>
      <c r="W23" s="9" t="n">
        <v>0.9791666666666666</v>
      </c>
      <c r="X23" s="14" t="n">
        <v>0.1142084517714671</v>
      </c>
      <c r="Y23" s="14" t="n">
        <v>0.3031655841728783</v>
      </c>
      <c r="Z23" s="14" t="n">
        <v>7.505187767857103e-05</v>
      </c>
      <c r="AA23" s="14" t="n">
        <v>7.325558484918926e-08</v>
      </c>
      <c r="AB23" s="9" t="n">
        <v>0.0392884474831818</v>
      </c>
      <c r="AC23" s="9" t="n">
        <v>0.1554600170674915</v>
      </c>
    </row>
    <row r="24">
      <c r="A24" s="7" t="n">
        <v>580</v>
      </c>
      <c r="B24" s="9" t="n">
        <v>-0.7207095375343014</v>
      </c>
      <c r="C24" s="9" t="n">
        <v>1.260291976625396</v>
      </c>
      <c r="D24" s="9" t="n">
        <v>1.433788215194335</v>
      </c>
      <c r="E24" s="9" t="n">
        <v>0.4885163946883414</v>
      </c>
      <c r="F24" s="9" t="n">
        <v>0.724537037037037</v>
      </c>
      <c r="G24" s="9" t="n">
        <v>0.8217592592592593</v>
      </c>
      <c r="H24" s="9" t="n">
        <v>0.914351851851852</v>
      </c>
      <c r="I24" s="9" t="n">
        <v>0.6574074074074074</v>
      </c>
      <c r="J24" s="14" t="n">
        <v>0.312336521756187</v>
      </c>
      <c r="K24" s="14" t="n">
        <v>0.0197161781517237</v>
      </c>
      <c r="L24" s="14" t="n">
        <v>2.999722398595191e-07</v>
      </c>
      <c r="M24" s="14" t="n">
        <v>0.094515561396013</v>
      </c>
      <c r="N24" s="9" t="n">
        <v>0.1750298324962658</v>
      </c>
      <c r="O24" s="9" t="n">
        <v>0.2218764240604108</v>
      </c>
      <c r="P24" s="9" t="n">
        <v>0.8366534498337457</v>
      </c>
      <c r="Q24" s="9" t="n">
        <v>0.1760384740708924</v>
      </c>
      <c r="R24" s="9" t="n">
        <v>0.844393584729737</v>
      </c>
      <c r="S24" s="9" t="n">
        <v>2.722305540900331</v>
      </c>
      <c r="T24" s="9" t="n">
        <v>0.6967592592592593</v>
      </c>
      <c r="U24" s="9" t="n">
        <v>0.5231481481481481</v>
      </c>
      <c r="V24" s="9" t="n">
        <v>0.7870370370370371</v>
      </c>
      <c r="W24" s="9" t="n">
        <v>0.988425925925926</v>
      </c>
      <c r="X24" s="14" t="n">
        <v>0.0889501769307843</v>
      </c>
      <c r="Y24" s="14" t="n">
        <v>0.7279541093751477</v>
      </c>
      <c r="Z24" s="14" t="n">
        <v>0.0048769011718358</v>
      </c>
      <c r="AA24" s="14" t="n">
        <v>2.361612068141216e-07</v>
      </c>
      <c r="AB24" s="9" t="n">
        <v>0.0316737046248549</v>
      </c>
      <c r="AC24" s="9" t="n">
        <v>0.1261597529296126</v>
      </c>
    </row>
    <row r="25">
      <c r="A25" s="7" t="n">
        <v>590</v>
      </c>
      <c r="B25" s="9" t="n">
        <v>-0.6695138502387393</v>
      </c>
      <c r="C25" s="9" t="n">
        <v>1.390437216310411</v>
      </c>
      <c r="D25" s="9" t="n">
        <v>1.557367530605423</v>
      </c>
      <c r="E25" s="9" t="n">
        <v>0.6366346548858387</v>
      </c>
      <c r="F25" s="9" t="n">
        <v>0.712962962962963</v>
      </c>
      <c r="G25" s="9" t="n">
        <v>0.8449074074074074</v>
      </c>
      <c r="H25" s="9" t="n">
        <v>0.9351851851851852</v>
      </c>
      <c r="I25" s="9" t="n">
        <v>0.6875</v>
      </c>
      <c r="J25" s="14" t="n">
        <v>0.312336521756187</v>
      </c>
      <c r="K25" s="14" t="n">
        <v>0.0061843642034465</v>
      </c>
      <c r="L25" s="14" t="n">
        <v>9.609040815593603e-08</v>
      </c>
      <c r="M25" s="14" t="n">
        <v>0.0323853397492532</v>
      </c>
      <c r="N25" s="9" t="n">
        <v>0.2589815920843048</v>
      </c>
      <c r="O25" s="9" t="n">
        <v>0.2705607648834363</v>
      </c>
      <c r="P25" s="9" t="n">
        <v>0.833614863776388</v>
      </c>
      <c r="Q25" s="9" t="n">
        <v>-0.1612458108027075</v>
      </c>
      <c r="R25" s="9" t="n">
        <v>0.3949812226497949</v>
      </c>
      <c r="S25" s="9" t="n">
        <v>2.683009882424414</v>
      </c>
      <c r="T25" s="9" t="n">
        <v>0.6990740740740741</v>
      </c>
      <c r="U25" s="9" t="n">
        <v>0.5833333333333333</v>
      </c>
      <c r="V25" s="9" t="n">
        <v>0.6851851851851852</v>
      </c>
      <c r="W25" s="9" t="n">
        <v>0.9837962962962964</v>
      </c>
      <c r="X25" s="14" t="n">
        <v>0.0694166323362022</v>
      </c>
      <c r="Y25" s="14" t="n">
        <v>0.7469761309944447</v>
      </c>
      <c r="Z25" s="14" t="n">
        <v>0.1184490350607483</v>
      </c>
      <c r="AA25" s="14" t="n">
        <v>1.25737156480046e-09</v>
      </c>
      <c r="AB25" s="9" t="n">
        <v>0.039244767798396</v>
      </c>
      <c r="AC25" s="9" t="n">
        <v>0.0941466202407877</v>
      </c>
    </row>
    <row r="26">
      <c r="A26" s="7" t="n">
        <v>600</v>
      </c>
      <c r="B26" s="9" t="n">
        <v>-0.6479385610364787</v>
      </c>
      <c r="C26" s="9" t="n">
        <v>1.452213750127807</v>
      </c>
      <c r="D26" s="9" t="n">
        <v>1.623765464894236</v>
      </c>
      <c r="E26" s="9" t="n">
        <v>0.7341674588814091</v>
      </c>
      <c r="F26" s="9" t="n">
        <v>0.7152777777777778</v>
      </c>
      <c r="G26" s="9" t="n">
        <v>0.8472222222222222</v>
      </c>
      <c r="H26" s="9" t="n">
        <v>0.9398148148148148</v>
      </c>
      <c r="I26" s="9" t="n">
        <v>0.7037037037037037</v>
      </c>
      <c r="J26" s="14" t="n">
        <v>0.312336521756187</v>
      </c>
      <c r="K26" s="14" t="n">
        <v>0.0037691675413354</v>
      </c>
      <c r="L26" s="14" t="n">
        <v>4.990525811597189e-08</v>
      </c>
      <c r="M26" s="14" t="n">
        <v>0.0148500563030026</v>
      </c>
      <c r="N26" s="9" t="n">
        <v>0.3160180810824218</v>
      </c>
      <c r="O26" s="9" t="n">
        <v>0.2997539690526558</v>
      </c>
      <c r="P26" s="9" t="n">
        <v>0.6065530571599367</v>
      </c>
      <c r="Q26" s="9" t="n">
        <v>-0.2103445575473011</v>
      </c>
      <c r="R26" s="9" t="n">
        <v>0.1989156147898565</v>
      </c>
      <c r="S26" s="9" t="n">
        <v>2.237428636970193</v>
      </c>
      <c r="T26" s="9" t="n">
        <v>0.6550925925925926</v>
      </c>
      <c r="U26" s="9" t="n">
        <v>0.5856481481481481</v>
      </c>
      <c r="V26" s="9" t="n">
        <v>0.6134259259259259</v>
      </c>
      <c r="W26" s="9" t="n">
        <v>0.9583333333333334</v>
      </c>
      <c r="X26" s="14" t="n">
        <v>0.1944528051464237</v>
      </c>
      <c r="Y26" s="14" t="n">
        <v>0.6881280851040347</v>
      </c>
      <c r="Z26" s="14" t="n">
        <v>0.4502797339285665</v>
      </c>
      <c r="AA26" s="14" t="n">
        <v>6.552517224364024e-10</v>
      </c>
      <c r="AB26" s="9" t="n">
        <v>0.0478880226649092</v>
      </c>
      <c r="AC26" s="9" t="n">
        <v>0.08141117731853779</v>
      </c>
    </row>
    <row r="27">
      <c r="A27" s="7" t="n">
        <v>610</v>
      </c>
      <c r="B27" s="9" t="n">
        <v>-0.6138168632178159</v>
      </c>
      <c r="C27" s="9" t="n">
        <v>1.545223234819737</v>
      </c>
      <c r="D27" s="9" t="n">
        <v>1.693313490340581</v>
      </c>
      <c r="E27" s="9" t="n">
        <v>0.847121217126459</v>
      </c>
      <c r="F27" s="9" t="n">
        <v>0.6944444444444444</v>
      </c>
      <c r="G27" s="9" t="n">
        <v>0.8634259259259259</v>
      </c>
      <c r="H27" s="9" t="n">
        <v>0.9537037037037036</v>
      </c>
      <c r="I27" s="9" t="n">
        <v>0.7337962962962963</v>
      </c>
      <c r="J27" s="14" t="n">
        <v>0.312336521756187</v>
      </c>
      <c r="K27" s="14" t="n">
        <v>0.0013002671098097</v>
      </c>
      <c r="L27" s="14" t="n">
        <v>3.543394364823597e-08</v>
      </c>
      <c r="M27" s="14" t="n">
        <v>0.0052898135319442</v>
      </c>
      <c r="N27" s="9" t="n">
        <v>0.3990639895165169</v>
      </c>
      <c r="O27" s="9" t="n">
        <v>0.3323374955639033</v>
      </c>
      <c r="P27" s="9" t="n">
        <v>0.6650174511468081</v>
      </c>
      <c r="Q27" s="9" t="n">
        <v>-0.1020528481283025</v>
      </c>
      <c r="R27" s="9" t="n">
        <v>0.2379550910848734</v>
      </c>
      <c r="S27" s="9" t="n">
        <v>2.39240810515926</v>
      </c>
      <c r="T27" s="9" t="n">
        <v>0.6759259259259259</v>
      </c>
      <c r="U27" s="9" t="n">
        <v>0.5509259259259259</v>
      </c>
      <c r="V27" s="9" t="n">
        <v>0.5925925925925926</v>
      </c>
      <c r="W27" s="9" t="n">
        <v>0.9699074074074074</v>
      </c>
      <c r="X27" s="14" t="n">
        <v>0.1695224660818841</v>
      </c>
      <c r="Y27" s="14" t="n">
        <v>0.8387448678727023</v>
      </c>
      <c r="Z27" s="14" t="n">
        <v>0.4391975467687963</v>
      </c>
      <c r="AA27" s="14" t="n">
        <v>2.361612068141216e-07</v>
      </c>
      <c r="AB27" s="9" t="n">
        <v>0.0364562517424646</v>
      </c>
      <c r="AC27" s="9" t="n">
        <v>0.09334634393744309</v>
      </c>
    </row>
    <row r="28">
      <c r="A28" s="7" t="n">
        <v>620</v>
      </c>
      <c r="B28" s="9" t="n">
        <v>-0.553306841965542</v>
      </c>
      <c r="C28" s="9" t="n">
        <v>1.639463561593311</v>
      </c>
      <c r="D28" s="9" t="n">
        <v>1.754220807630028</v>
      </c>
      <c r="E28" s="9" t="n">
        <v>0.9660972752392584</v>
      </c>
      <c r="F28" s="9" t="n">
        <v>0.6805555555555556</v>
      </c>
      <c r="G28" s="9" t="n">
        <v>0.8865740740740741</v>
      </c>
      <c r="H28" s="9" t="n">
        <v>0.9537037037037036</v>
      </c>
      <c r="I28" s="9" t="n">
        <v>0.7824074074074074</v>
      </c>
      <c r="J28" s="14" t="n">
        <v>0.3438696381205142</v>
      </c>
      <c r="K28" s="14" t="n">
        <v>0.0002440443692417</v>
      </c>
      <c r="L28" s="14" t="n">
        <v>3.145470944050533e-08</v>
      </c>
      <c r="M28" s="14" t="n">
        <v>0.0018402645171923</v>
      </c>
      <c r="N28" s="9" t="n">
        <v>0.4684267431212314</v>
      </c>
      <c r="O28" s="9" t="n">
        <v>0.3595380624825658</v>
      </c>
      <c r="P28" s="9" t="n">
        <v>0.7541880648592146</v>
      </c>
      <c r="Q28" s="9" t="n">
        <v>-0.2034045509304509</v>
      </c>
      <c r="R28" s="9" t="n">
        <v>0.0884191137537793</v>
      </c>
      <c r="S28" s="9" t="n">
        <v>2.436923013252915</v>
      </c>
      <c r="T28" s="9" t="n">
        <v>0.6990740740740741</v>
      </c>
      <c r="U28" s="9" t="n">
        <v>0.5902777777777778</v>
      </c>
      <c r="V28" s="9" t="n">
        <v>0.5462962962962963</v>
      </c>
      <c r="W28" s="9" t="n">
        <v>0.9861111111111112</v>
      </c>
      <c r="X28" s="14" t="n">
        <v>0.09104150754795901</v>
      </c>
      <c r="Y28" s="14" t="n">
        <v>0.7114745098179907</v>
      </c>
      <c r="Z28" s="14" t="n">
        <v>0.7808863456759753</v>
      </c>
      <c r="AA28" s="14" t="n">
        <v>5.459344133428221e-09</v>
      </c>
      <c r="AB28" s="9" t="n">
        <v>0.0611718178208402</v>
      </c>
      <c r="AC28" s="9" t="n">
        <v>0.0955469842689515</v>
      </c>
    </row>
    <row r="29">
      <c r="A29" s="7" t="n">
        <v>630</v>
      </c>
      <c r="B29" s="9" t="n">
        <v>-0.5221639534142509</v>
      </c>
      <c r="C29" s="9" t="n">
        <v>1.682309511536187</v>
      </c>
      <c r="D29" s="9" t="n">
        <v>1.791821902735073</v>
      </c>
      <c r="E29" s="9" t="n">
        <v>1.044489189893397</v>
      </c>
      <c r="F29" s="9" t="n">
        <v>0.6712962962962963</v>
      </c>
      <c r="G29" s="9" t="n">
        <v>0.9027777777777778</v>
      </c>
      <c r="H29" s="9" t="n">
        <v>0.9537037037037036</v>
      </c>
      <c r="I29" s="9" t="n">
        <v>0.8125</v>
      </c>
      <c r="J29" s="14" t="n">
        <v>0.3663219539933103</v>
      </c>
      <c r="K29" s="14" t="n">
        <v>0.000107600079406</v>
      </c>
      <c r="L29" s="14" t="n">
        <v>3.145470944050533e-08</v>
      </c>
      <c r="M29" s="14" t="n">
        <v>0.0008031502745921</v>
      </c>
      <c r="N29" s="9" t="n">
        <v>0.4962984265520807</v>
      </c>
      <c r="O29" s="9" t="n">
        <v>0.3721116114455728</v>
      </c>
      <c r="P29" s="9" t="n">
        <v>0.5357667501276643</v>
      </c>
      <c r="Q29" s="9" t="n">
        <v>-0.6867209011152199</v>
      </c>
      <c r="R29" s="9" t="n">
        <v>-0.0624713895584366</v>
      </c>
      <c r="S29" s="9" t="n">
        <v>1.990046520034817</v>
      </c>
      <c r="T29" s="9" t="n">
        <v>0.6365740740740741</v>
      </c>
      <c r="U29" s="9" t="n">
        <v>0.7291666666666667</v>
      </c>
      <c r="V29" s="9" t="n">
        <v>0.5</v>
      </c>
      <c r="W29" s="9" t="n">
        <v>0.9814814814814816</v>
      </c>
      <c r="X29" s="14" t="n">
        <v>0.2064341346468021</v>
      </c>
      <c r="Y29" s="14" t="n">
        <v>0.1454449219864427</v>
      </c>
      <c r="Z29" s="14" t="n">
        <v>0.8122417114358299</v>
      </c>
      <c r="AA29" s="14" t="n">
        <v>6.552517224364024e-10</v>
      </c>
      <c r="AB29" s="9" t="n">
        <v>0.1592117558480239</v>
      </c>
      <c r="AC29" s="9" t="n">
        <v>0.08500615639490761</v>
      </c>
    </row>
    <row r="30">
      <c r="A30" s="7" t="n">
        <v>640</v>
      </c>
      <c r="B30" s="9" t="n">
        <v>-0.5353336777010074</v>
      </c>
      <c r="C30" s="9" t="n">
        <v>1.691436849689621</v>
      </c>
      <c r="D30" s="9" t="n">
        <v>1.813095397944558</v>
      </c>
      <c r="E30" s="9" t="n">
        <v>1.114318863567674</v>
      </c>
      <c r="F30" s="9" t="n">
        <v>0.6736111111111112</v>
      </c>
      <c r="G30" s="9" t="n">
        <v>0.9074074074074074</v>
      </c>
      <c r="H30" s="9" t="n">
        <v>0.9537037037037036</v>
      </c>
      <c r="I30" s="9" t="n">
        <v>0.8240740740740741</v>
      </c>
      <c r="J30" s="14" t="n">
        <v>0.3635426011927719</v>
      </c>
      <c r="K30" s="14" t="n">
        <v>6.420684438969326e-05</v>
      </c>
      <c r="L30" s="14" t="n">
        <v>2.725147458564037e-08</v>
      </c>
      <c r="M30" s="14" t="n">
        <v>0.0004079727761777</v>
      </c>
      <c r="N30" s="9" t="n">
        <v>0.5036491038337472</v>
      </c>
      <c r="O30" s="9" t="n">
        <v>0.3806219072788742</v>
      </c>
      <c r="P30" s="9" t="n">
        <v>0.1263291625033231</v>
      </c>
      <c r="Q30" s="9" t="n">
        <v>-1.178283393312617</v>
      </c>
      <c r="R30" s="9" t="n">
        <v>-1.284885787411856</v>
      </c>
      <c r="S30" s="9" t="n">
        <v>0.2795498660137991</v>
      </c>
      <c r="T30" s="9" t="n">
        <v>0.5324074074074074</v>
      </c>
      <c r="U30" s="9" t="n">
        <v>0.7939814814814815</v>
      </c>
      <c r="V30" s="9" t="n">
        <v>0.8726851851851851</v>
      </c>
      <c r="W30" s="9" t="n">
        <v>0.6458333333333334</v>
      </c>
      <c r="X30" s="14" t="n">
        <v>0.7609524915140996</v>
      </c>
      <c r="Y30" s="14" t="n">
        <v>0.008965623981041899</v>
      </c>
      <c r="Z30" s="14" t="n">
        <v>2.398165428404932e-05</v>
      </c>
      <c r="AA30" s="14" t="n">
        <v>0.339431559636471</v>
      </c>
      <c r="AB30" s="9" t="n">
        <v>0.2099522263687159</v>
      </c>
      <c r="AC30" s="9" t="n">
        <v>-0.1864471236874366</v>
      </c>
    </row>
    <row r="31">
      <c r="A31" s="7" t="n">
        <v>650</v>
      </c>
      <c r="B31" s="9" t="n">
        <v>-0.5195092187909615</v>
      </c>
      <c r="C31" s="9" t="n">
        <v>1.672681466234734</v>
      </c>
      <c r="D31" s="9" t="n">
        <v>1.793142028664213</v>
      </c>
      <c r="E31" s="9" t="n">
        <v>1.165693476085919</v>
      </c>
      <c r="F31" s="9" t="n">
        <v>0.6898148148148149</v>
      </c>
      <c r="G31" s="9" t="n">
        <v>0.9120370370370372</v>
      </c>
      <c r="H31" s="9" t="n">
        <v>0.9513888888888888</v>
      </c>
      <c r="I31" s="9" t="n">
        <v>0.8449074074074074</v>
      </c>
      <c r="J31" s="14" t="n">
        <v>0.4037146537096141</v>
      </c>
      <c r="K31" s="14" t="n">
        <v>2.021016351737545e-05</v>
      </c>
      <c r="L31" s="14" t="n">
        <v>2.725147458564037e-08</v>
      </c>
      <c r="M31" s="14" t="n">
        <v>0.0003228905880706</v>
      </c>
      <c r="N31" s="9" t="n">
        <v>0.4861176727321814</v>
      </c>
      <c r="O31" s="9" t="n">
        <v>0.3843434859907521</v>
      </c>
      <c r="P31" s="9" t="n">
        <v>0.4738914550114234</v>
      </c>
      <c r="Q31" s="9" t="n">
        <v>-0.8318767346408108</v>
      </c>
      <c r="R31" s="9" t="n">
        <v>-1.210552428096876</v>
      </c>
      <c r="S31" s="9" t="n">
        <v>-0.0763893651800332</v>
      </c>
      <c r="T31" s="9" t="n">
        <v>0.6365740740740741</v>
      </c>
      <c r="U31" s="9" t="n">
        <v>0.724537037037037</v>
      </c>
      <c r="V31" s="9" t="n">
        <v>0.8634259259259259</v>
      </c>
      <c r="W31" s="9" t="n">
        <v>0.5092592592592593</v>
      </c>
      <c r="X31" s="14" t="n">
        <v>0.2801634260017988</v>
      </c>
      <c r="Y31" s="14" t="n">
        <v>0.0657099565000062</v>
      </c>
      <c r="Z31" s="14" t="n">
        <v>2.621997379628538e-05</v>
      </c>
      <c r="AA31" s="14" t="n">
        <v>0.818249958305047</v>
      </c>
      <c r="AB31" s="9" t="n">
        <v>0.1340444085032388</v>
      </c>
      <c r="AC31" s="9" t="n">
        <v>-0.1691310011781991</v>
      </c>
    </row>
    <row r="32">
      <c r="A32" s="7" t="n">
        <v>660</v>
      </c>
      <c r="B32" s="9" t="n">
        <v>-0.4645261039767437</v>
      </c>
      <c r="C32" s="9" t="n">
        <v>1.560422190514566</v>
      </c>
      <c r="D32" s="9" t="n">
        <v>1.72385349025595</v>
      </c>
      <c r="E32" s="9" t="n">
        <v>1.168584853882312</v>
      </c>
      <c r="F32" s="9" t="n">
        <v>0.6689814814814814</v>
      </c>
      <c r="G32" s="9" t="n">
        <v>0.9189814814814816</v>
      </c>
      <c r="H32" s="9" t="n">
        <v>0.9444444444444444</v>
      </c>
      <c r="I32" s="9" t="n">
        <v>0.8425925925925926</v>
      </c>
      <c r="J32" s="14" t="n">
        <v>0.482831768819926</v>
      </c>
      <c r="K32" s="14" t="n">
        <v>2.021016351737545e-05</v>
      </c>
      <c r="L32" s="14" t="n">
        <v>3.90382979849769e-08</v>
      </c>
      <c r="M32" s="14" t="n">
        <v>0.000392167406397</v>
      </c>
      <c r="N32" s="9" t="n">
        <v>0.4493951029970278</v>
      </c>
      <c r="O32" s="9" t="n">
        <v>0.3737639508758173</v>
      </c>
      <c r="P32" s="9" t="n">
        <v>0.4027353334826719</v>
      </c>
      <c r="Q32" s="9" t="n">
        <v>-1.217460839509741</v>
      </c>
      <c r="R32" s="9" t="n">
        <v>-1.413529727689804</v>
      </c>
      <c r="S32" s="9" t="n">
        <v>-0.4826922017848325</v>
      </c>
      <c r="T32" s="9" t="n">
        <v>0.6412037037037037</v>
      </c>
      <c r="U32" s="9" t="n">
        <v>0.8101851851851851</v>
      </c>
      <c r="V32" s="9" t="n">
        <v>0.9050925925925926</v>
      </c>
      <c r="W32" s="9" t="n">
        <v>0.625</v>
      </c>
      <c r="X32" s="14" t="n">
        <v>0.3069944436145638</v>
      </c>
      <c r="Y32" s="14" t="n">
        <v>0.0058508057841239</v>
      </c>
      <c r="Z32" s="14" t="n">
        <v>1.474952217031473e-06</v>
      </c>
      <c r="AA32" s="14" t="n">
        <v>0.0805287975220388</v>
      </c>
      <c r="AB32" s="9" t="n">
        <v>0.2509889540346544</v>
      </c>
      <c r="AC32" s="9" t="n">
        <v>-0.2585505085194102</v>
      </c>
    </row>
    <row r="33">
      <c r="A33" s="7" t="n">
        <v>670</v>
      </c>
      <c r="B33" s="9" t="n">
        <v>-0.4257749476206771</v>
      </c>
      <c r="C33" s="9" t="n">
        <v>1.336795335618202</v>
      </c>
      <c r="D33" s="9" t="n">
        <v>1.587192446864396</v>
      </c>
      <c r="E33" s="9" t="n">
        <v>1.158565954263738</v>
      </c>
      <c r="F33" s="9" t="n">
        <v>0.6712962962962963</v>
      </c>
      <c r="G33" s="9" t="n">
        <v>0.8773148148148148</v>
      </c>
      <c r="H33" s="9" t="n">
        <v>0.9166666666666666</v>
      </c>
      <c r="I33" s="9" t="n">
        <v>0.8356481481481481</v>
      </c>
      <c r="J33" s="14" t="n">
        <v>0.4885150976989045</v>
      </c>
      <c r="K33" s="14" t="n">
        <v>6.012712589820546e-05</v>
      </c>
      <c r="L33" s="14" t="n">
        <v>1.595684025990232e-07</v>
      </c>
      <c r="M33" s="14" t="n">
        <v>0.0005681441749661</v>
      </c>
      <c r="N33" s="9" t="n">
        <v>0.3947450822435474</v>
      </c>
      <c r="O33" s="9" t="n">
        <v>0.353093990078078</v>
      </c>
      <c r="P33" s="9" t="n">
        <v>0.2161006238220879</v>
      </c>
      <c r="Q33" s="9" t="n">
        <v>-1.632921303132538</v>
      </c>
      <c r="R33" s="9" t="n">
        <v>-2.162105556033313</v>
      </c>
      <c r="S33" s="9" t="n">
        <v>-0.2898852257953449</v>
      </c>
      <c r="T33" s="9" t="n">
        <v>0.5671296296296297</v>
      </c>
      <c r="U33" s="9" t="n">
        <v>0.8842592592592593</v>
      </c>
      <c r="V33" s="9" t="n">
        <v>0.976851851851852</v>
      </c>
      <c r="W33" s="9" t="n">
        <v>0.5324074074074074</v>
      </c>
      <c r="X33" s="14" t="n">
        <v>0.5615804471469753</v>
      </c>
      <c r="Y33" s="14" t="n">
        <v>7.430687075336273e-05</v>
      </c>
      <c r="Z33" s="14" t="n">
        <v>1.000497855250355e-09</v>
      </c>
      <c r="AA33" s="14" t="n">
        <v>0.2533974408955605</v>
      </c>
      <c r="AB33" s="9" t="n">
        <v>0.4004662825279477</v>
      </c>
      <c r="AC33" s="9" t="n">
        <v>-0.3533258698464586</v>
      </c>
    </row>
    <row r="34">
      <c r="A34" s="7" t="n">
        <v>680</v>
      </c>
      <c r="B34" s="9" t="n">
        <v>-0.3990985369512715</v>
      </c>
      <c r="C34" s="9" t="n">
        <v>1.274357356352163</v>
      </c>
      <c r="D34" s="9" t="n">
        <v>1.482326202831742</v>
      </c>
      <c r="E34" s="9" t="n">
        <v>1.183835919303073</v>
      </c>
      <c r="F34" s="9" t="n">
        <v>0.6412037037037037</v>
      </c>
      <c r="G34" s="9" t="n">
        <v>0.8587962962962963</v>
      </c>
      <c r="H34" s="9" t="n">
        <v>0.8981481481481481</v>
      </c>
      <c r="I34" s="9" t="n">
        <v>0.8425925925925926</v>
      </c>
      <c r="J34" s="14" t="n">
        <v>0.4885150976989045</v>
      </c>
      <c r="K34" s="14" t="n">
        <v>0.000107600079406</v>
      </c>
      <c r="L34" s="14" t="n">
        <v>5.312515362625053e-07</v>
      </c>
      <c r="M34" s="14" t="n">
        <v>0.0004627453600228</v>
      </c>
      <c r="N34" s="9" t="n">
        <v>0.3842748380767915</v>
      </c>
      <c r="O34" s="9" t="n">
        <v>0.3413680039360727</v>
      </c>
      <c r="P34" s="9" t="n">
        <v>0.1015771408056191</v>
      </c>
      <c r="Q34" s="9" t="n">
        <v>1.474821481363592</v>
      </c>
      <c r="R34" s="9" t="n">
        <v>0.8188607928740039</v>
      </c>
      <c r="S34" s="9" t="n">
        <v>1.145449445762133</v>
      </c>
      <c r="T34" s="9" t="n">
        <v>0.5300925925925926</v>
      </c>
      <c r="U34" s="9" t="n">
        <v>0.8449074074074074</v>
      </c>
      <c r="V34" s="9" t="n">
        <v>0.7638888888888888</v>
      </c>
      <c r="W34" s="9" t="n">
        <v>0.8449074074074074</v>
      </c>
      <c r="X34" s="14" t="n">
        <v>0.7866346243869383</v>
      </c>
      <c r="Y34" s="14" t="n">
        <v>0.0018451427654229</v>
      </c>
      <c r="Z34" s="14" t="n">
        <v>0.0023261614864332</v>
      </c>
      <c r="AA34" s="14" t="n">
        <v>0.000234558802392</v>
      </c>
      <c r="AB34" s="9" t="n">
        <v>0.2180680588026571</v>
      </c>
      <c r="AC34" s="9" t="n">
        <v>0.2561898120612395</v>
      </c>
    </row>
    <row r="35">
      <c r="A35" s="7" t="n">
        <v>690</v>
      </c>
      <c r="B35" s="9" t="n">
        <v>-0.3700503108607366</v>
      </c>
      <c r="C35" s="9" t="n">
        <v>1.672490048350529</v>
      </c>
      <c r="D35" s="9" t="n">
        <v>1.667483344010622</v>
      </c>
      <c r="E35" s="9" t="n">
        <v>1.236168165877265</v>
      </c>
      <c r="F35" s="9" t="n">
        <v>0.6527777777777778</v>
      </c>
      <c r="G35" s="9" t="n">
        <v>0.9166666666666666</v>
      </c>
      <c r="H35" s="9" t="n">
        <v>0.9328703703703703</v>
      </c>
      <c r="I35" s="9" t="n">
        <v>0.8611111111111112</v>
      </c>
      <c r="J35" s="14" t="n">
        <v>0.4885150976989045</v>
      </c>
      <c r="K35" s="14" t="n">
        <v>2.021016351737545e-05</v>
      </c>
      <c r="L35" s="14" t="n">
        <v>1.008592680998593e-07</v>
      </c>
      <c r="M35" s="14" t="n">
        <v>0.0001553850417631</v>
      </c>
      <c r="N35" s="9" t="n">
        <v>0.4654062837765134</v>
      </c>
      <c r="O35" s="9" t="n">
        <v>0.3668481139518175</v>
      </c>
      <c r="P35" s="9" t="n">
        <v>-0.1060771621084769</v>
      </c>
      <c r="Q35" s="9" t="n">
        <v>1.476674000635092</v>
      </c>
      <c r="R35" s="9" t="n">
        <v>1.872545010318975</v>
      </c>
      <c r="S35" s="9" t="n">
        <v>0.6259371757456333</v>
      </c>
      <c r="T35" s="9" t="n">
        <v>0.5347222222222222</v>
      </c>
      <c r="U35" s="9" t="n">
        <v>0.8587962962962963</v>
      </c>
      <c r="V35" s="9" t="n">
        <v>0.9467592592592592</v>
      </c>
      <c r="W35" s="9" t="n">
        <v>0.6898148148148148</v>
      </c>
      <c r="X35" s="14" t="n">
        <v>0.7947019656565533</v>
      </c>
      <c r="Y35" s="14" t="n">
        <v>0.0011224981541574</v>
      </c>
      <c r="Z35" s="14" t="n">
        <v>2.241098902472729e-07</v>
      </c>
      <c r="AA35" s="14" t="n">
        <v>0.0217286586299786</v>
      </c>
      <c r="AB35" s="9" t="n">
        <v>0.3082850648689146</v>
      </c>
      <c r="AC35" s="9" t="n">
        <v>0.3197244717226472</v>
      </c>
    </row>
    <row r="36">
      <c r="A36" s="7" t="n">
        <v>700</v>
      </c>
      <c r="B36" s="9" t="n">
        <v>-0.4652413239094058</v>
      </c>
      <c r="C36" s="9" t="n">
        <v>1.680385559736248</v>
      </c>
      <c r="D36" s="9" t="n">
        <v>1.78609014491846</v>
      </c>
      <c r="E36" s="9" t="n">
        <v>1.07638713876991</v>
      </c>
      <c r="F36" s="9" t="n">
        <v>0.6226851851851851</v>
      </c>
      <c r="G36" s="9" t="n">
        <v>0.8819444444444444</v>
      </c>
      <c r="H36" s="9" t="n">
        <v>0.949074074074074</v>
      </c>
      <c r="I36" s="9" t="n">
        <v>0.8518518518518519</v>
      </c>
      <c r="J36" s="14" t="n">
        <v>0.42496047445853</v>
      </c>
      <c r="K36" s="14" t="n">
        <v>0.0011249215190154</v>
      </c>
      <c r="L36" s="14" t="n">
        <v>1.211842957699506e-07</v>
      </c>
      <c r="M36" s="14" t="n">
        <v>0.0002527204337824</v>
      </c>
      <c r="N36" s="9" t="n">
        <v>0.4547978412834244</v>
      </c>
      <c r="O36" s="9" t="n">
        <v>0.3635716403742827</v>
      </c>
      <c r="P36" s="9" t="n">
        <v>-0.4208911368631409</v>
      </c>
      <c r="Q36" s="9" t="n">
        <v>0.4484741191056651</v>
      </c>
      <c r="R36" s="9" t="n">
        <v>-0.2573862544150248</v>
      </c>
      <c r="S36" s="9" t="n">
        <v>-0.4316778154560697</v>
      </c>
      <c r="T36" s="9" t="n">
        <v>0.6157407407407407</v>
      </c>
      <c r="U36" s="9" t="n">
        <v>0.6365740740740741</v>
      </c>
      <c r="V36" s="9" t="n">
        <v>0.5740740740740741</v>
      </c>
      <c r="W36" s="9" t="n">
        <v>0.6296296296296297</v>
      </c>
      <c r="X36" s="14" t="n">
        <v>0.4132658447140069</v>
      </c>
      <c r="Y36" s="14" t="n">
        <v>0.3256983855471541</v>
      </c>
      <c r="Z36" s="14" t="n">
        <v>0.3832132478247638</v>
      </c>
      <c r="AA36" s="14" t="n">
        <v>0.1492762085483935</v>
      </c>
      <c r="AB36" s="9" t="n">
        <v>0.0148426413257185</v>
      </c>
      <c r="AC36" s="9" t="n">
        <v>-0.0322283163369676</v>
      </c>
    </row>
    <row r="37">
      <c r="A37" s="7" t="n">
        <v>710</v>
      </c>
      <c r="B37" s="9" t="n">
        <v>-0.5933849446246067</v>
      </c>
      <c r="C37" s="9" t="n">
        <v>1.223911325621157</v>
      </c>
      <c r="D37" s="9" t="n">
        <v>1.188046316368905</v>
      </c>
      <c r="E37" s="9" t="n">
        <v>0.859294371866872</v>
      </c>
      <c r="F37" s="9" t="n">
        <v>0.6574074074074074</v>
      </c>
      <c r="G37" s="9" t="n">
        <v>0.8125</v>
      </c>
      <c r="H37" s="9" t="n">
        <v>0.8472222222222222</v>
      </c>
      <c r="I37" s="9" t="n">
        <v>0.7939814814814815</v>
      </c>
      <c r="J37" s="14" t="n">
        <v>0.3438696381205142</v>
      </c>
      <c r="K37" s="14" t="n">
        <v>0.0331390385495067</v>
      </c>
      <c r="L37" s="14" t="n">
        <v>7.304172458207942e-05</v>
      </c>
      <c r="M37" s="14" t="n">
        <v>0.001383371806958</v>
      </c>
      <c r="N37" s="9" t="n">
        <v>0.1599334347280656</v>
      </c>
      <c r="O37" s="9" t="n">
        <v>0.2503965455907853</v>
      </c>
      <c r="P37" s="9" t="n">
        <v>-0.6246165223463159</v>
      </c>
      <c r="Q37" s="9" t="n">
        <v>-1.275808987642807</v>
      </c>
      <c r="R37" s="9" t="n">
        <v>-1.971493006124388</v>
      </c>
      <c r="S37" s="9" t="n">
        <v>-1.061101595123063</v>
      </c>
      <c r="T37" s="9" t="n">
        <v>0.6666666666666667</v>
      </c>
      <c r="U37" s="9" t="n">
        <v>0.8703703703703703</v>
      </c>
      <c r="V37" s="9" t="n">
        <v>0.949074074074074</v>
      </c>
      <c r="W37" s="9" t="n">
        <v>0.7685185185185185</v>
      </c>
      <c r="X37" s="14" t="n">
        <v>0.239053846144556</v>
      </c>
      <c r="Y37" s="14" t="n">
        <v>8.749174902765012e-05</v>
      </c>
      <c r="Z37" s="14" t="n">
        <v>4.517503574906846e-09</v>
      </c>
      <c r="AA37" s="14" t="n">
        <v>0.0138493931343892</v>
      </c>
      <c r="AB37" s="9" t="n">
        <v>0.0800135582663479</v>
      </c>
      <c r="AC37" s="9" t="n">
        <v>-0.2368290645310522</v>
      </c>
    </row>
    <row r="38">
      <c r="A38" s="7" t="n">
        <v>720</v>
      </c>
      <c r="B38" s="9" t="n">
        <v>-0.747081060613504</v>
      </c>
      <c r="C38" s="9" t="n">
        <v>0.6236986974057761</v>
      </c>
      <c r="D38" s="9" t="n">
        <v>0.0185329240645317</v>
      </c>
      <c r="E38" s="9" t="n">
        <v>0.6072889637308904</v>
      </c>
      <c r="F38" s="9" t="n">
        <v>0.6851851851851851</v>
      </c>
      <c r="G38" s="9" t="n">
        <v>0.7129629629629629</v>
      </c>
      <c r="H38" s="9" t="n">
        <v>0.5949074074074074</v>
      </c>
      <c r="I38" s="9" t="n">
        <v>0.6828703703703703</v>
      </c>
      <c r="J38" s="14" t="n">
        <v>0.312336521756187</v>
      </c>
      <c r="K38" s="14" t="n">
        <v>0.1955653762970475</v>
      </c>
      <c r="L38" s="14" t="n">
        <v>0.937021940010482</v>
      </c>
      <c r="M38" s="14" t="n">
        <v>0.0232182720201634</v>
      </c>
      <c r="N38" s="9" t="n">
        <v>0.0025412769763251</v>
      </c>
      <c r="O38" s="9" t="n">
        <v>0.0436802965286939</v>
      </c>
      <c r="P38" s="9" t="n">
        <v>-0.4761104662836485</v>
      </c>
      <c r="Q38" s="9" t="n">
        <v>-1.694993760978084</v>
      </c>
      <c r="R38" s="9" t="n">
        <v>-2.6290040884426</v>
      </c>
      <c r="S38" s="9" t="n">
        <v>-0.8806030735945611</v>
      </c>
      <c r="T38" s="9" t="n">
        <v>0.6759259259259259</v>
      </c>
      <c r="U38" s="9" t="n">
        <v>0.9305555555555556</v>
      </c>
      <c r="V38" s="9" t="n">
        <v>0.9907407407407408</v>
      </c>
      <c r="W38" s="9" t="n">
        <v>0.724537037037037</v>
      </c>
      <c r="X38" s="14" t="n">
        <v>0.3676736433902767</v>
      </c>
      <c r="Y38" s="14" t="n">
        <v>3.25679931576485e-06</v>
      </c>
      <c r="Z38" s="14" t="n">
        <v>1.591304181199874e-10</v>
      </c>
      <c r="AA38" s="14" t="n">
        <v>0.0315690895329427</v>
      </c>
      <c r="AB38" s="9" t="n">
        <v>0.0969236019746766</v>
      </c>
      <c r="AC38" s="9" t="n">
        <v>-0.2599241871490029</v>
      </c>
    </row>
    <row r="39">
      <c r="A39" s="7" t="n">
        <v>730</v>
      </c>
      <c r="B39" s="9" t="n">
        <v>-0.8669818332225416</v>
      </c>
      <c r="C39" s="9" t="n">
        <v>-0.0452632794582993</v>
      </c>
      <c r="D39" s="9" t="n">
        <v>-0.93307740018734</v>
      </c>
      <c r="E39" s="9" t="n">
        <v>0.3324033518196377</v>
      </c>
      <c r="F39" s="9" t="n">
        <v>0.7199074074074074</v>
      </c>
      <c r="G39" s="9" t="n">
        <v>0.5231481481481481</v>
      </c>
      <c r="H39" s="9" t="n">
        <v>0.8263888888888888</v>
      </c>
      <c r="I39" s="9" t="n">
        <v>0.5787037037037037</v>
      </c>
      <c r="J39" s="14" t="n">
        <v>0.312336521756187</v>
      </c>
      <c r="K39" s="14" t="n">
        <v>0.9048125237967368</v>
      </c>
      <c r="L39" s="14" t="n">
        <v>0.0001272254974423</v>
      </c>
      <c r="M39" s="14" t="n">
        <v>0.2778409644447219</v>
      </c>
      <c r="N39" s="9" t="n">
        <v>0.0120653526496234</v>
      </c>
      <c r="O39" s="9" t="n">
        <v>-0.07827841849301791</v>
      </c>
      <c r="P39" s="9" t="n">
        <v>-0.2579932528663776</v>
      </c>
      <c r="Q39" s="9" t="n">
        <v>-1.680192312236162</v>
      </c>
      <c r="R39" s="9" t="n">
        <v>-2.87560869461544</v>
      </c>
      <c r="S39" s="9" t="n">
        <v>-0.6897834076791409</v>
      </c>
      <c r="T39" s="9" t="n">
        <v>0.6226851851851851</v>
      </c>
      <c r="U39" s="9" t="n">
        <v>0.8935185185185185</v>
      </c>
      <c r="V39" s="9" t="n">
        <v>0.988425925925926</v>
      </c>
      <c r="W39" s="9" t="n">
        <v>0.6805555555555556</v>
      </c>
      <c r="X39" s="14" t="n">
        <v>0.6166114872610099</v>
      </c>
      <c r="Y39" s="14" t="n">
        <v>8.749174902765012e-05</v>
      </c>
      <c r="Z39" s="14" t="n">
        <v>6.747170701900607e-10</v>
      </c>
      <c r="AA39" s="14" t="n">
        <v>0.07665361424266939</v>
      </c>
      <c r="AB39" s="9" t="n">
        <v>0.0982380534745714</v>
      </c>
      <c r="AC39" s="9" t="n">
        <v>-0.2632462150085505</v>
      </c>
    </row>
    <row r="40">
      <c r="A40" s="7" t="n">
        <v>740</v>
      </c>
      <c r="B40" s="9" t="n">
        <v>-0.8688576624275844</v>
      </c>
      <c r="C40" s="9" t="n">
        <v>-0.4852462002904078</v>
      </c>
      <c r="D40" s="9" t="n">
        <v>-1.384069450251946</v>
      </c>
      <c r="E40" s="9" t="n">
        <v>0.1829320653999942</v>
      </c>
      <c r="F40" s="9" t="n">
        <v>0.7175925925925926</v>
      </c>
      <c r="G40" s="9" t="n">
        <v>0.5925925925925926</v>
      </c>
      <c r="H40" s="9" t="n">
        <v>0.8587962962962963</v>
      </c>
      <c r="I40" s="9" t="n">
        <v>0.5393518518518519</v>
      </c>
      <c r="J40" s="14" t="n">
        <v>0.312336521756187</v>
      </c>
      <c r="K40" s="14" t="n">
        <v>0.2068136499186082</v>
      </c>
      <c r="L40" s="14" t="n">
        <v>1.595684025990232e-07</v>
      </c>
      <c r="M40" s="14" t="n">
        <v>0.5911479014361157</v>
      </c>
      <c r="N40" s="9" t="n">
        <v>0.0241313542940793</v>
      </c>
      <c r="O40" s="9" t="n">
        <v>-0.1212446727351533</v>
      </c>
      <c r="P40" s="9" t="n">
        <v>-0.1550199099372159</v>
      </c>
      <c r="Q40" s="9" t="n">
        <v>-1.627941767605604</v>
      </c>
      <c r="R40" s="9" t="n">
        <v>-2.831489286528409</v>
      </c>
      <c r="S40" s="9" t="n">
        <v>-0.4465429821840379</v>
      </c>
      <c r="T40" s="9" t="n">
        <v>0.5833333333333333</v>
      </c>
      <c r="U40" s="9" t="n">
        <v>0.8842592592592593</v>
      </c>
      <c r="V40" s="9" t="n">
        <v>0.9814814814814816</v>
      </c>
      <c r="W40" s="9" t="n">
        <v>0.6180555555555556</v>
      </c>
      <c r="X40" s="14" t="n">
        <v>0.7601657147945136</v>
      </c>
      <c r="Y40" s="14" t="n">
        <v>0.0004037082426739</v>
      </c>
      <c r="Z40" s="14" t="n">
        <v>6.530805657821245e-09</v>
      </c>
      <c r="AA40" s="14" t="n">
        <v>0.241296003761795</v>
      </c>
      <c r="AB40" s="9" t="n">
        <v>0.0943918386048412</v>
      </c>
      <c r="AC40" s="9" t="n">
        <v>-0.2607003768776698</v>
      </c>
    </row>
    <row r="41">
      <c r="A41" s="7" t="n">
        <v>750</v>
      </c>
      <c r="B41" s="9" t="n">
        <v>-0.8415917431824441</v>
      </c>
      <c r="C41" s="9" t="n">
        <v>-0.6757642361379494</v>
      </c>
      <c r="D41" s="9" t="n">
        <v>-1.550283342964921</v>
      </c>
      <c r="E41" s="9" t="n">
        <v>0.155963969477645</v>
      </c>
      <c r="F41" s="9" t="n">
        <v>0.7199074074074074</v>
      </c>
      <c r="G41" s="9" t="n">
        <v>0.6643518518518519</v>
      </c>
      <c r="H41" s="9" t="n">
        <v>0.875</v>
      </c>
      <c r="I41" s="9" t="n">
        <v>0.5277777777777778</v>
      </c>
      <c r="J41" s="14" t="n">
        <v>0.312336521756187</v>
      </c>
      <c r="K41" s="14" t="n">
        <v>0.1273390830648892</v>
      </c>
      <c r="L41" s="14" t="n">
        <v>3.145470944050533e-08</v>
      </c>
      <c r="M41" s="14" t="n">
        <v>0.6515249931711525</v>
      </c>
      <c r="N41" s="9" t="n">
        <v>0.0288910224019018</v>
      </c>
      <c r="O41" s="9" t="n">
        <v>-0.1340435804388907</v>
      </c>
      <c r="P41" s="9" t="n">
        <v>-0.0040635787239896</v>
      </c>
      <c r="Q41" s="9" t="n">
        <v>-1.352918092444408</v>
      </c>
      <c r="R41" s="9" t="n">
        <v>-1.941903810424419</v>
      </c>
      <c r="S41" s="9" t="n">
        <v>0.2184663726567118</v>
      </c>
      <c r="T41" s="9" t="n">
        <v>0.5416666666666667</v>
      </c>
      <c r="U41" s="9" t="n">
        <v>0.8240740740740741</v>
      </c>
      <c r="V41" s="9" t="n">
        <v>0.9328703703703703</v>
      </c>
      <c r="W41" s="9" t="n">
        <v>0.5671296296296297</v>
      </c>
      <c r="X41" s="14" t="n">
        <v>0.991437524005178</v>
      </c>
      <c r="Y41" s="14" t="n">
        <v>0.0045856919811598</v>
      </c>
      <c r="Z41" s="14" t="n">
        <v>7.109694320154372e-06</v>
      </c>
      <c r="AA41" s="14" t="n">
        <v>0.6120440039846446</v>
      </c>
      <c r="AB41" s="9" t="n">
        <v>0.0590697869828749</v>
      </c>
      <c r="AC41" s="9" t="n">
        <v>-0.2090410730114949</v>
      </c>
    </row>
    <row r="42">
      <c r="A42" s="7" t="n">
        <v>760</v>
      </c>
      <c r="B42" s="9" t="n">
        <v>-0.8269651017752787</v>
      </c>
      <c r="C42" s="9" t="n">
        <v>-0.7392726955247459</v>
      </c>
      <c r="D42" s="9" t="n">
        <v>-1.593684151903696</v>
      </c>
      <c r="E42" s="9" t="n">
        <v>0.1867421926998153</v>
      </c>
      <c r="F42" s="9" t="n">
        <v>0.7222222222222222</v>
      </c>
      <c r="G42" s="9" t="n">
        <v>0.6851851851851851</v>
      </c>
      <c r="H42" s="9" t="n">
        <v>0.8842592592592593</v>
      </c>
      <c r="I42" s="9" t="n">
        <v>0.5393518518518519</v>
      </c>
      <c r="J42" s="14" t="n">
        <v>0.312336521756187</v>
      </c>
      <c r="K42" s="14" t="n">
        <v>0.1014473082435022</v>
      </c>
      <c r="L42" s="14" t="n">
        <v>3.145470944050533e-08</v>
      </c>
      <c r="M42" s="14" t="n">
        <v>0.5999999834725753</v>
      </c>
      <c r="N42" s="9" t="n">
        <v>0.0301336878232094</v>
      </c>
      <c r="O42" s="9" t="n">
        <v>-0.1357381638621097</v>
      </c>
      <c r="P42" s="9" t="n">
        <v>0.293642281306841</v>
      </c>
      <c r="Q42" s="9" t="n">
        <v>-0.6572775693750261</v>
      </c>
      <c r="R42" s="9" t="n">
        <v>0.5109746802475761</v>
      </c>
      <c r="S42" s="9" t="n">
        <v>1.285390429661833</v>
      </c>
      <c r="T42" s="9" t="n">
        <v>0.5625</v>
      </c>
      <c r="U42" s="9" t="n">
        <v>0.6458333333333333</v>
      </c>
      <c r="V42" s="9" t="n">
        <v>0.7245370370370371</v>
      </c>
      <c r="W42" s="9" t="n">
        <v>0.8263888888888888</v>
      </c>
      <c r="X42" s="14" t="n">
        <v>0.5893824406091823</v>
      </c>
      <c r="Y42" s="14" t="n">
        <v>0.1955982435568825</v>
      </c>
      <c r="Z42" s="14" t="n">
        <v>0.0587640832710705</v>
      </c>
      <c r="AA42" s="14" t="n">
        <v>0.001699191841693</v>
      </c>
      <c r="AB42" s="9" t="n">
        <v>0.0307305729731794</v>
      </c>
      <c r="AC42" s="9" t="n">
        <v>0.1165180563931804</v>
      </c>
    </row>
    <row r="43">
      <c r="A43" s="7" t="n">
        <v>770</v>
      </c>
      <c r="B43" s="9" t="n">
        <v>-0.8168210650413318</v>
      </c>
      <c r="C43" s="9" t="n">
        <v>-0.7417436153745086</v>
      </c>
      <c r="D43" s="9" t="n">
        <v>-1.594312891843782</v>
      </c>
      <c r="E43" s="9" t="n">
        <v>0.2344092245793619</v>
      </c>
      <c r="F43" s="9" t="n">
        <v>0.7268518518518519</v>
      </c>
      <c r="G43" s="9" t="n">
        <v>0.6782407407407407</v>
      </c>
      <c r="H43" s="9" t="n">
        <v>0.8842592592592593</v>
      </c>
      <c r="I43" s="9" t="n">
        <v>0.5509259259259259</v>
      </c>
      <c r="J43" s="14" t="n">
        <v>0.312336521756187</v>
      </c>
      <c r="K43" s="14" t="n">
        <v>0.1014473082435022</v>
      </c>
      <c r="L43" s="14" t="n">
        <v>3.145470944050533e-08</v>
      </c>
      <c r="M43" s="14" t="n">
        <v>0.5184909709422113</v>
      </c>
      <c r="N43" s="9" t="n">
        <v>0.0297658432283647</v>
      </c>
      <c r="O43" s="9" t="n">
        <v>-0.1328588314404308</v>
      </c>
      <c r="P43" s="9" t="n">
        <v>0.4209341196441216</v>
      </c>
      <c r="Q43" s="9" t="n">
        <v>0.9234227270091449</v>
      </c>
      <c r="R43" s="9" t="n">
        <v>1.621894104775902</v>
      </c>
      <c r="S43" s="9" t="n">
        <v>1.633161511564049</v>
      </c>
      <c r="T43" s="9" t="n">
        <v>0.6388888888888888</v>
      </c>
      <c r="U43" s="9" t="n">
        <v>0.7199074074074074</v>
      </c>
      <c r="V43" s="9" t="n">
        <v>0.8958333333333334</v>
      </c>
      <c r="W43" s="9" t="n">
        <v>0.914351851851852</v>
      </c>
      <c r="X43" s="14" t="n">
        <v>0.3673352067485977</v>
      </c>
      <c r="Y43" s="14" t="n">
        <v>0.0412419813128048</v>
      </c>
      <c r="Z43" s="14" t="n">
        <v>4.757244888450441e-09</v>
      </c>
      <c r="AA43" s="14" t="n">
        <v>4.986357516081754e-05</v>
      </c>
      <c r="AB43" s="9" t="n">
        <v>0.2107229196047284</v>
      </c>
      <c r="AC43" s="9" t="n">
        <v>0.3381013873227743</v>
      </c>
    </row>
    <row r="44">
      <c r="A44" s="7" t="n">
        <v>780</v>
      </c>
      <c r="B44" s="9" t="n">
        <v>-0.8122154217957636</v>
      </c>
      <c r="C44" s="9" t="n">
        <v>-0.7299595950650378</v>
      </c>
      <c r="D44" s="9" t="n">
        <v>-1.581062688812478</v>
      </c>
      <c r="E44" s="9" t="n">
        <v>0.2838245677626015</v>
      </c>
      <c r="F44" s="9" t="n">
        <v>0.7268518518518519</v>
      </c>
      <c r="G44" s="9" t="n">
        <v>0.6643518518518519</v>
      </c>
      <c r="H44" s="9" t="n">
        <v>0.8796296296296297</v>
      </c>
      <c r="I44" s="9" t="n">
        <v>0.5625</v>
      </c>
      <c r="J44" s="14" t="n">
        <v>0.312336521756187</v>
      </c>
      <c r="K44" s="14" t="n">
        <v>0.1014473082435022</v>
      </c>
      <c r="L44" s="14" t="n">
        <v>3.145470944050533e-08</v>
      </c>
      <c r="M44" s="14" t="n">
        <v>0.4346474304225193</v>
      </c>
      <c r="N44" s="9" t="n">
        <v>0.0291667594003177</v>
      </c>
      <c r="O44" s="9" t="n">
        <v>-0.1290313040837468</v>
      </c>
      <c r="P44" s="9" t="n">
        <v>1.139855999905342</v>
      </c>
      <c r="Q44" s="9" t="n">
        <v>1.067174402326768</v>
      </c>
      <c r="R44" s="9" t="n">
        <v>1.989989510878136</v>
      </c>
      <c r="S44" s="9" t="n">
        <v>2.041240232409496</v>
      </c>
      <c r="T44" s="9" t="n">
        <v>0.8009259259259259</v>
      </c>
      <c r="U44" s="9" t="n">
        <v>0.7916666666666666</v>
      </c>
      <c r="V44" s="9" t="n">
        <v>0.9560185185185184</v>
      </c>
      <c r="W44" s="9" t="n">
        <v>0.9351851851851852</v>
      </c>
      <c r="X44" s="14" t="n">
        <v>0.0260145472751373</v>
      </c>
      <c r="Y44" s="14" t="n">
        <v>0.0037077335784956</v>
      </c>
      <c r="Z44" s="14" t="n">
        <v>1.591304181199874e-10</v>
      </c>
      <c r="AA44" s="14" t="n">
        <v>1.467810662282362e-05</v>
      </c>
      <c r="AB44" s="9" t="n">
        <v>0.2297812079404999</v>
      </c>
      <c r="AC44" s="9" t="n">
        <v>0.3536787914694901</v>
      </c>
    </row>
    <row r="45">
      <c r="A45" s="7" t="n">
        <v>790</v>
      </c>
      <c r="B45" s="9" t="n">
        <v>-0.8048258072001906</v>
      </c>
      <c r="C45" s="9" t="n">
        <v>-0.715762912002054</v>
      </c>
      <c r="D45" s="9" t="n">
        <v>-1.564839555667452</v>
      </c>
      <c r="E45" s="9" t="n">
        <v>0.3311159903559205</v>
      </c>
      <c r="F45" s="9" t="n">
        <v>0.724537037037037</v>
      </c>
      <c r="G45" s="9" t="n">
        <v>0.6643518518518519</v>
      </c>
      <c r="H45" s="9" t="n">
        <v>0.8773148148148148</v>
      </c>
      <c r="I45" s="9" t="n">
        <v>0.5717592592592593</v>
      </c>
      <c r="J45" s="14" t="n">
        <v>0.312336521756187</v>
      </c>
      <c r="K45" s="14" t="n">
        <v>0.108759747618244</v>
      </c>
      <c r="L45" s="14" t="n">
        <v>3.518877866896373e-08</v>
      </c>
      <c r="M45" s="14" t="n">
        <v>0.3643752028918732</v>
      </c>
      <c r="N45" s="9" t="n">
        <v>0.0285242193862713</v>
      </c>
      <c r="O45" s="9" t="n">
        <v>-0.1249079472471666</v>
      </c>
      <c r="P45" s="9" t="n">
        <v>0.7261384581986396</v>
      </c>
      <c r="Q45" s="9" t="n">
        <v>1.202581313107772</v>
      </c>
      <c r="R45" s="9" t="n">
        <v>1.869808815564044</v>
      </c>
      <c r="S45" s="9" t="n">
        <v>2.100360769711325</v>
      </c>
      <c r="T45" s="9" t="n">
        <v>0.6643518518518519</v>
      </c>
      <c r="U45" s="9" t="n">
        <v>0.8379629629629629</v>
      </c>
      <c r="V45" s="9" t="n">
        <v>0.9467592592592592</v>
      </c>
      <c r="W45" s="9" t="n">
        <v>0.9398148148148148</v>
      </c>
      <c r="X45" s="14" t="n">
        <v>0.1579540742337664</v>
      </c>
      <c r="Y45" s="14" t="n">
        <v>0.0007031044122117</v>
      </c>
      <c r="Z45" s="14" t="n">
        <v>1.769334300423173e-09</v>
      </c>
      <c r="AA45" s="14" t="n">
        <v>3.342663086273273e-05</v>
      </c>
      <c r="AB45" s="9" t="n">
        <v>0.2517657733644509</v>
      </c>
      <c r="AC45" s="9" t="n">
        <v>0.3469773221980328</v>
      </c>
    </row>
    <row r="46">
      <c r="A46" s="7" t="n">
        <v>800</v>
      </c>
      <c r="B46" s="9" t="n">
        <v>-0.7956240846188527</v>
      </c>
      <c r="C46" s="9" t="n">
        <v>-0.6992592257005312</v>
      </c>
      <c r="D46" s="9" t="n">
        <v>-1.549482210502277</v>
      </c>
      <c r="E46" s="9" t="n">
        <v>0.3763937719941772</v>
      </c>
      <c r="F46" s="9" t="n">
        <v>0.724537037037037</v>
      </c>
      <c r="G46" s="9" t="n">
        <v>0.6597222222222222</v>
      </c>
      <c r="H46" s="9" t="n">
        <v>0.8773148148148148</v>
      </c>
      <c r="I46" s="9" t="n">
        <v>0.5833333333333334</v>
      </c>
      <c r="J46" s="14" t="n">
        <v>0.312336521756187</v>
      </c>
      <c r="K46" s="14" t="n">
        <v>0.1145218181799111</v>
      </c>
      <c r="L46" s="14" t="n">
        <v>3.90382979849769e-08</v>
      </c>
      <c r="M46" s="14" t="n">
        <v>0.3050026248944182</v>
      </c>
      <c r="N46" s="9" t="n">
        <v>0.027882774582628</v>
      </c>
      <c r="O46" s="9" t="n">
        <v>-0.1205920005833939</v>
      </c>
      <c r="P46" s="9" t="n">
        <v>1.293597070812314</v>
      </c>
      <c r="Q46" s="9" t="n">
        <v>1.211797581330578</v>
      </c>
      <c r="R46" s="9" t="n">
        <v>1.978627252425703</v>
      </c>
      <c r="S46" s="9" t="n">
        <v>2.15234511605739</v>
      </c>
      <c r="T46" s="9" t="n">
        <v>0.8101851851851852</v>
      </c>
      <c r="U46" s="9" t="n">
        <v>0.8402777777777778</v>
      </c>
      <c r="V46" s="9" t="n">
        <v>0.9537037037037036</v>
      </c>
      <c r="W46" s="9" t="n">
        <v>0.9375</v>
      </c>
      <c r="X46" s="14" t="n">
        <v>0.0145772189483146</v>
      </c>
      <c r="Y46" s="14" t="n">
        <v>0.0006904020596171</v>
      </c>
      <c r="Z46" s="14" t="n">
        <v>6.747170701900607e-10</v>
      </c>
      <c r="AA46" s="14" t="n">
        <v>3.487022651760819e-05</v>
      </c>
      <c r="AB46" s="9" t="n">
        <v>0.3098486773895046</v>
      </c>
      <c r="AC46" s="9" t="n">
        <v>0.3841620135181173</v>
      </c>
    </row>
    <row r="47">
      <c r="A47" s="7" t="n">
        <v>810</v>
      </c>
      <c r="B47" s="9" t="n">
        <v>-0.7882984931665654</v>
      </c>
      <c r="C47" s="9" t="n">
        <v>-0.6844042965350562</v>
      </c>
      <c r="D47" s="9" t="n">
        <v>-1.534973842539799</v>
      </c>
      <c r="E47" s="9" t="n">
        <v>0.4187686188129114</v>
      </c>
      <c r="F47" s="9" t="n">
        <v>0.7268518518518519</v>
      </c>
      <c r="G47" s="9" t="n">
        <v>0.6574074074074074</v>
      </c>
      <c r="H47" s="9" t="n">
        <v>0.875</v>
      </c>
      <c r="I47" s="9" t="n">
        <v>0.6041666666666666</v>
      </c>
      <c r="J47" s="14" t="n">
        <v>0.312336521756187</v>
      </c>
      <c r="K47" s="14" t="n">
        <v>0.1238599594165487</v>
      </c>
      <c r="L47" s="14" t="n">
        <v>4.483529380242348e-08</v>
      </c>
      <c r="M47" s="14" t="n">
        <v>0.2559680215886613</v>
      </c>
      <c r="N47" s="9" t="n">
        <v>0.0273599145336542</v>
      </c>
      <c r="O47" s="9" t="n">
        <v>-0.1164154284660088</v>
      </c>
      <c r="P47" s="9" t="n">
        <v>0.7239597800859856</v>
      </c>
      <c r="Q47" s="9" t="n">
        <v>1.115564649235339</v>
      </c>
      <c r="R47" s="9" t="n">
        <v>1.936225209248644</v>
      </c>
      <c r="S47" s="9" t="n">
        <v>2.07555637234868</v>
      </c>
      <c r="T47" s="9" t="n">
        <v>0.6967592592592593</v>
      </c>
      <c r="U47" s="9" t="n">
        <v>0.8287037037037037</v>
      </c>
      <c r="V47" s="9" t="n">
        <v>0.9583333333333334</v>
      </c>
      <c r="W47" s="9" t="n">
        <v>0.9421296296296297</v>
      </c>
      <c r="X47" s="14" t="n">
        <v>0.1314508692811971</v>
      </c>
      <c r="Y47" s="14" t="n">
        <v>0.0008057910490027</v>
      </c>
      <c r="Z47" s="14" t="n">
        <v>2.540131636982404e-09</v>
      </c>
      <c r="AA47" s="14" t="n">
        <v>3.584385252259739e-05</v>
      </c>
      <c r="AB47" s="9" t="n">
        <v>0.2894190552638278</v>
      </c>
      <c r="AC47" s="9" t="n">
        <v>0.3578366620455103</v>
      </c>
    </row>
    <row r="48">
      <c r="A48" s="7" t="n">
        <v>820</v>
      </c>
      <c r="B48" s="9" t="n">
        <v>-0.7779852825055387</v>
      </c>
      <c r="C48" s="9" t="n">
        <v>-0.6660394718989696</v>
      </c>
      <c r="D48" s="9" t="n">
        <v>-1.519502824024209</v>
      </c>
      <c r="E48" s="9" t="n">
        <v>0.4582295863284609</v>
      </c>
      <c r="F48" s="9" t="n">
        <v>0.7268518518518519</v>
      </c>
      <c r="G48" s="9" t="n">
        <v>0.6527777777777778</v>
      </c>
      <c r="H48" s="9" t="n">
        <v>0.875</v>
      </c>
      <c r="I48" s="9" t="n">
        <v>0.6111111111111112</v>
      </c>
      <c r="J48" s="14" t="n">
        <v>0.312336521756187</v>
      </c>
      <c r="K48" s="14" t="n">
        <v>0.1273390830648892</v>
      </c>
      <c r="L48" s="14" t="n">
        <v>5.212760304174015e-08</v>
      </c>
      <c r="M48" s="14" t="n">
        <v>0.214521234754608</v>
      </c>
      <c r="N48" s="9" t="n">
        <v>0.0267713770952415</v>
      </c>
      <c r="O48" s="9" t="n">
        <v>-0.11211259936915</v>
      </c>
      <c r="P48" s="9" t="n">
        <v>1.981046013317096</v>
      </c>
      <c r="Q48" s="9" t="n">
        <v>1.2008929871663</v>
      </c>
      <c r="R48" s="9" t="n">
        <v>1.79036821779117</v>
      </c>
      <c r="S48" s="9" t="n">
        <v>1.758430253395507</v>
      </c>
      <c r="T48" s="9" t="n">
        <v>0.9120370370370372</v>
      </c>
      <c r="U48" s="9" t="n">
        <v>0.8587962962962963</v>
      </c>
      <c r="V48" s="9" t="n">
        <v>0.9328703703703703</v>
      </c>
      <c r="W48" s="9" t="n">
        <v>0.914351851851852</v>
      </c>
      <c r="X48" s="14" t="n">
        <v>0.000346056675718</v>
      </c>
      <c r="Y48" s="14" t="n">
        <v>0.000360914576865</v>
      </c>
      <c r="Z48" s="14" t="n">
        <v>5.092271608291107e-09</v>
      </c>
      <c r="AA48" s="14" t="n">
        <v>0.000108381081288</v>
      </c>
      <c r="AB48" s="9" t="n">
        <v>0.357068793181861</v>
      </c>
      <c r="AC48" s="9" t="n">
        <v>0.4075904747230567</v>
      </c>
      <c r="AE48" s="8" t="inlineStr">
        <is>
          <t>Sensitive regions (stable on &gt;= 3 dates)</t>
        </is>
      </c>
    </row>
    <row r="49">
      <c r="A49" s="7" t="n">
        <v>830</v>
      </c>
      <c r="B49" s="9" t="n">
        <v>-0.7668117591336497</v>
      </c>
      <c r="C49" s="9" t="n">
        <v>-0.6452117922096314</v>
      </c>
      <c r="D49" s="9" t="n">
        <v>-1.506038844535491</v>
      </c>
      <c r="E49" s="9" t="n">
        <v>0.4962766123871643</v>
      </c>
      <c r="F49" s="9" t="n">
        <v>0.724537037037037</v>
      </c>
      <c r="G49" s="9" t="n">
        <v>0.6527777777777778</v>
      </c>
      <c r="H49" s="9" t="n">
        <v>0.8726851851851851</v>
      </c>
      <c r="I49" s="9" t="n">
        <v>0.6180555555555556</v>
      </c>
      <c r="J49" s="14" t="n">
        <v>0.312336521756187</v>
      </c>
      <c r="K49" s="14" t="n">
        <v>0.1419392807744711</v>
      </c>
      <c r="L49" s="14" t="n">
        <v>6.074716200102892e-08</v>
      </c>
      <c r="M49" s="14" t="n">
        <v>0.1824424077586231</v>
      </c>
      <c r="N49" s="9" t="n">
        <v>0.0261821747483197</v>
      </c>
      <c r="O49" s="9" t="n">
        <v>-0.1076958177949388</v>
      </c>
      <c r="P49" s="9" t="n">
        <v>1.615011309548913</v>
      </c>
      <c r="Q49" s="9" t="n">
        <v>1.52072158393113</v>
      </c>
      <c r="R49" s="9" t="n">
        <v>1.790190204939675</v>
      </c>
      <c r="S49" s="9" t="n">
        <v>1.579006747873033</v>
      </c>
      <c r="T49" s="9" t="n">
        <v>0.8819444444444444</v>
      </c>
      <c r="U49" s="9" t="n">
        <v>0.9189814814814816</v>
      </c>
      <c r="V49" s="9" t="n">
        <v>0.9375</v>
      </c>
      <c r="W49" s="9" t="n">
        <v>0.9027777777777778</v>
      </c>
      <c r="X49" s="14" t="n">
        <v>0.0008931040818501</v>
      </c>
      <c r="Y49" s="14" t="n">
        <v>3.235805998404372e-05</v>
      </c>
      <c r="Z49" s="14" t="n">
        <v>6.530805657821245e-09</v>
      </c>
      <c r="AA49" s="14" t="n">
        <v>0.0001370398917563</v>
      </c>
      <c r="AB49" s="9" t="n">
        <v>0.3695982267172137</v>
      </c>
      <c r="AC49" s="9" t="n">
        <v>0.4104321560415737</v>
      </c>
      <c r="AE49" s="6" t="inlineStr">
        <is>
          <t>branch</t>
        </is>
      </c>
      <c r="AF49" s="6" t="inlineStr">
        <is>
          <t>family</t>
        </is>
      </c>
      <c r="AG49" s="6" t="inlineStr">
        <is>
          <t>start_nm</t>
        </is>
      </c>
      <c r="AH49" s="6" t="inlineStr">
        <is>
          <t>end_nm</t>
        </is>
      </c>
      <c r="AI49" s="6" t="inlineStr">
        <is>
          <t>n_bands</t>
        </is>
      </c>
      <c r="AJ49" s="6" t="inlineStr">
        <is>
          <t>direction</t>
        </is>
      </c>
      <c r="AK49" s="6" t="inlineStr">
        <is>
          <t>mean_abs_g</t>
        </is>
      </c>
      <c r="AL49" s="6" t="inlineStr">
        <is>
          <t>mean_AUC</t>
        </is>
      </c>
      <c r="AM49" s="6" t="inlineStr">
        <is>
          <t>min_q</t>
        </is>
      </c>
    </row>
    <row r="50">
      <c r="A50" s="7" t="n">
        <v>840</v>
      </c>
      <c r="B50" s="9" t="n">
        <v>-0.7516030147163332</v>
      </c>
      <c r="C50" s="9" t="n">
        <v>-0.6213985658113793</v>
      </c>
      <c r="D50" s="9" t="n">
        <v>-1.495037199751048</v>
      </c>
      <c r="E50" s="9" t="n">
        <v>0.5301747794582345</v>
      </c>
      <c r="F50" s="9" t="n">
        <v>0.7222222222222222</v>
      </c>
      <c r="G50" s="9" t="n">
        <v>0.650462962962963</v>
      </c>
      <c r="H50" s="9" t="n">
        <v>0.8726851851851851</v>
      </c>
      <c r="I50" s="9" t="n">
        <v>0.625</v>
      </c>
      <c r="J50" s="14" t="n">
        <v>0.3207328452051647</v>
      </c>
      <c r="K50" s="14" t="n">
        <v>0.1560919619836991</v>
      </c>
      <c r="L50" s="14" t="n">
        <v>7.054391101980549e-08</v>
      </c>
      <c r="M50" s="14" t="n">
        <v>0.1551060192341777</v>
      </c>
      <c r="N50" s="9" t="n">
        <v>0.0254942134735989</v>
      </c>
      <c r="O50" s="9" t="n">
        <v>-0.1031183058168818</v>
      </c>
      <c r="P50" s="9" t="n">
        <v>1.949870649758316</v>
      </c>
      <c r="Q50" s="9" t="n">
        <v>1.712170584089148</v>
      </c>
      <c r="R50" s="9" t="n">
        <v>1.806925710704833</v>
      </c>
      <c r="S50" s="9" t="n">
        <v>1.439816645914726</v>
      </c>
      <c r="T50" s="9" t="n">
        <v>0.9467592592592592</v>
      </c>
      <c r="U50" s="9" t="n">
        <v>0.9421296296296297</v>
      </c>
      <c r="V50" s="9" t="n">
        <v>0.9375</v>
      </c>
      <c r="W50" s="9" t="n">
        <v>0.8726851851851852</v>
      </c>
      <c r="X50" s="14" t="n">
        <v>7.158035514774229e-05</v>
      </c>
      <c r="Y50" s="14" t="n">
        <v>1.412875561339061e-05</v>
      </c>
      <c r="Z50" s="14" t="n">
        <v>1.188028199978614e-09</v>
      </c>
      <c r="AA50" s="14" t="n">
        <v>0.0003156087810189</v>
      </c>
      <c r="AB50" s="9" t="n">
        <v>0.571022064111848</v>
      </c>
      <c r="AC50" s="9" t="n">
        <v>0.4679234665371558</v>
      </c>
      <c r="AE50" s="7" t="inlineStr">
        <is>
          <t>raw</t>
        </is>
      </c>
      <c r="AF50" s="7" t="inlineStr">
        <is>
          <t>REF</t>
        </is>
      </c>
      <c r="AG50" s="7" t="n">
        <v>590</v>
      </c>
      <c r="AH50" s="7" t="n">
        <v>719</v>
      </c>
      <c r="AI50" s="7" t="n">
        <v>13</v>
      </c>
      <c r="AJ50" s="7" t="inlineStr">
        <is>
          <t>D &gt; H</t>
        </is>
      </c>
      <c r="AK50" s="9" t="n">
        <v>1.177978147086927</v>
      </c>
      <c r="AL50" s="9" t="n">
        <v>0.8217147435897438</v>
      </c>
      <c r="AM50" s="9" t="n">
        <v>2.725147458564037e-08</v>
      </c>
    </row>
    <row r="51">
      <c r="A51" s="7" t="n">
        <v>850</v>
      </c>
      <c r="B51" s="9" t="n">
        <v>-0.7354545861852337</v>
      </c>
      <c r="C51" s="9" t="n">
        <v>-0.5965747302904054</v>
      </c>
      <c r="D51" s="9" t="n">
        <v>-1.48316390522196</v>
      </c>
      <c r="E51" s="9" t="n">
        <v>0.5581274497745142</v>
      </c>
      <c r="F51" s="9" t="n">
        <v>0.7199074074074074</v>
      </c>
      <c r="G51" s="9" t="n">
        <v>0.6412037037037037</v>
      </c>
      <c r="H51" s="9" t="n">
        <v>0.8726851851851851</v>
      </c>
      <c r="I51" s="9" t="n">
        <v>0.6388888888888888</v>
      </c>
      <c r="J51" s="14" t="n">
        <v>0.3323588044155283</v>
      </c>
      <c r="K51" s="14" t="n">
        <v>0.1596248354051647</v>
      </c>
      <c r="L51" s="14" t="n">
        <v>8.198204341611704e-08</v>
      </c>
      <c r="M51" s="14" t="n">
        <v>0.1351280076697467</v>
      </c>
      <c r="N51" s="9" t="n">
        <v>0.0247573624057642</v>
      </c>
      <c r="O51" s="9" t="n">
        <v>-0.0987144765276413</v>
      </c>
      <c r="P51" s="9" t="n">
        <v>2.552685077032458</v>
      </c>
      <c r="Q51" s="9" t="n">
        <v>1.544987030510901</v>
      </c>
      <c r="R51" s="9" t="n">
        <v>1.769755632851698</v>
      </c>
      <c r="S51" s="9" t="n">
        <v>1.343062625657972</v>
      </c>
      <c r="T51" s="9" t="n">
        <v>0.9953703703703703</v>
      </c>
      <c r="U51" s="9" t="n">
        <v>0.9166666666666666</v>
      </c>
      <c r="V51" s="9" t="n">
        <v>0.9328703703703703</v>
      </c>
      <c r="W51" s="9" t="n">
        <v>0.8495370370370371</v>
      </c>
      <c r="X51" s="14" t="n">
        <v>3.809150468739422e-08</v>
      </c>
      <c r="Y51" s="14" t="n">
        <v>3.95417575971324e-05</v>
      </c>
      <c r="Z51" s="14" t="n">
        <v>4.120704501137618e-09</v>
      </c>
      <c r="AA51" s="14" t="n">
        <v>0.0006443644851092</v>
      </c>
      <c r="AB51" s="9" t="n">
        <v>0.6318798924524607</v>
      </c>
      <c r="AC51" s="9" t="n">
        <v>0.5051993370466686</v>
      </c>
      <c r="AE51" s="7" t="inlineStr">
        <is>
          <t>raw</t>
        </is>
      </c>
      <c r="AF51" s="7" t="inlineStr">
        <is>
          <t>FD1</t>
        </is>
      </c>
      <c r="AG51" s="7" t="n">
        <v>680</v>
      </c>
      <c r="AH51" s="7" t="n">
        <v>699</v>
      </c>
      <c r="AI51" s="7" t="n">
        <v>2</v>
      </c>
      <c r="AJ51" s="7" t="inlineStr">
        <is>
          <t>D &gt; H</t>
        </is>
      </c>
      <c r="AK51" s="9" t="n">
        <v>0.9527427762016908</v>
      </c>
      <c r="AL51" s="9" t="n">
        <v>0.7517361111111112</v>
      </c>
      <c r="AM51" s="9" t="n">
        <v>2.241098902472729e-07</v>
      </c>
    </row>
    <row r="52">
      <c r="A52" s="7" t="n">
        <v>860</v>
      </c>
      <c r="B52" s="9" t="n">
        <v>-0.7158392226019786</v>
      </c>
      <c r="C52" s="9" t="n">
        <v>-0.5765938066495843</v>
      </c>
      <c r="D52" s="9" t="n">
        <v>-1.47251651958885</v>
      </c>
      <c r="E52" s="9" t="n">
        <v>0.5825974702982371</v>
      </c>
      <c r="F52" s="9" t="n">
        <v>0.7199074074074074</v>
      </c>
      <c r="G52" s="9" t="n">
        <v>0.6365740740740741</v>
      </c>
      <c r="H52" s="9" t="n">
        <v>0.8726851851851851</v>
      </c>
      <c r="I52" s="9" t="n">
        <v>0.6435185185185185</v>
      </c>
      <c r="J52" s="14" t="n">
        <v>0.3438696381205142</v>
      </c>
      <c r="K52" s="14" t="n">
        <v>0.1688755057892041</v>
      </c>
      <c r="L52" s="14" t="n">
        <v>9.544399245641281e-08</v>
      </c>
      <c r="M52" s="14" t="n">
        <v>0.1193166122952588</v>
      </c>
      <c r="N52" s="9" t="n">
        <v>0.0240574486826261</v>
      </c>
      <c r="O52" s="9" t="n">
        <v>-0.0945882026504157</v>
      </c>
      <c r="P52" s="9" t="n">
        <v>1.716835646255793</v>
      </c>
      <c r="Q52" s="9" t="n">
        <v>1.845087848821472</v>
      </c>
      <c r="R52" s="9" t="n">
        <v>1.739025401410688</v>
      </c>
      <c r="S52" s="9" t="n">
        <v>1.313808451482983</v>
      </c>
      <c r="T52" s="9" t="n">
        <v>0.9004629629629629</v>
      </c>
      <c r="U52" s="9" t="n">
        <v>0.9560185185185184</v>
      </c>
      <c r="V52" s="9" t="n">
        <v>0.9282407407407408</v>
      </c>
      <c r="W52" s="9" t="n">
        <v>0.8379629629629629</v>
      </c>
      <c r="X52" s="14" t="n">
        <v>0.0002506653074182</v>
      </c>
      <c r="Y52" s="14" t="n">
        <v>3.25679931576485e-06</v>
      </c>
      <c r="Z52" s="14" t="n">
        <v>6.530805657821245e-09</v>
      </c>
      <c r="AA52" s="14" t="n">
        <v>0.0007954457239111</v>
      </c>
      <c r="AB52" s="9" t="n">
        <v>0.6091019690335113</v>
      </c>
      <c r="AC52" s="9" t="n">
        <v>0.4829899255116412</v>
      </c>
      <c r="AE52" s="7" t="inlineStr">
        <is>
          <t>raw</t>
        </is>
      </c>
      <c r="AF52" s="7" t="inlineStr">
        <is>
          <t>FD1</t>
        </is>
      </c>
      <c r="AG52" s="7" t="n">
        <v>710</v>
      </c>
      <c r="AH52" s="7" t="n">
        <v>729</v>
      </c>
      <c r="AI52" s="7" t="n">
        <v>2</v>
      </c>
      <c r="AJ52" s="7" t="inlineStr">
        <is>
          <t>D &lt; H</t>
        </is>
      </c>
      <c r="AK52" s="9" t="n">
        <v>1.326716437566934</v>
      </c>
      <c r="AL52" s="9" t="n">
        <v>0.8220486111111112</v>
      </c>
      <c r="AM52" s="9" t="n">
        <v>1.591304181199874e-10</v>
      </c>
    </row>
    <row r="53">
      <c r="A53" s="7" t="n">
        <v>870</v>
      </c>
      <c r="B53" s="9" t="n">
        <v>-0.6990734793211576</v>
      </c>
      <c r="C53" s="9" t="n">
        <v>-0.5554610132056469</v>
      </c>
      <c r="D53" s="9" t="n">
        <v>-1.462387543796611</v>
      </c>
      <c r="E53" s="9" t="n">
        <v>0.6051507135849969</v>
      </c>
      <c r="F53" s="9" t="n">
        <v>0.7175925925925926</v>
      </c>
      <c r="G53" s="9" t="n">
        <v>0.6226851851851851</v>
      </c>
      <c r="H53" s="9" t="n">
        <v>0.8726851851851851</v>
      </c>
      <c r="I53" s="9" t="n">
        <v>0.6527777777777778</v>
      </c>
      <c r="J53" s="14" t="n">
        <v>0.3496618592440515</v>
      </c>
      <c r="K53" s="14" t="n">
        <v>0.1746095365446497</v>
      </c>
      <c r="L53" s="14" t="n">
        <v>1.033391139774389e-07</v>
      </c>
      <c r="M53" s="14" t="n">
        <v>0.1061791742759798</v>
      </c>
      <c r="N53" s="9" t="n">
        <v>0.0234451995425977</v>
      </c>
      <c r="O53" s="9" t="n">
        <v>-0.09067393855511451</v>
      </c>
      <c r="P53" s="9" t="n">
        <v>2.61163055010164</v>
      </c>
      <c r="Q53" s="9" t="n">
        <v>1.18972449486522</v>
      </c>
      <c r="R53" s="9" t="n">
        <v>1.835927835569416</v>
      </c>
      <c r="S53" s="9" t="n">
        <v>1.321763672067931</v>
      </c>
      <c r="T53" s="9" t="n">
        <v>1</v>
      </c>
      <c r="U53" s="9" t="n">
        <v>0.8402777777777778</v>
      </c>
      <c r="V53" s="9" t="n">
        <v>0.9421296296296297</v>
      </c>
      <c r="W53" s="9" t="n">
        <v>0.8402777777777778</v>
      </c>
      <c r="X53" s="14" t="n">
        <v>2.82858491234048e-07</v>
      </c>
      <c r="Y53" s="14" t="n">
        <v>0.0002636716331732</v>
      </c>
      <c r="Z53" s="14" t="n">
        <v>1.086529730339009e-09</v>
      </c>
      <c r="AA53" s="14" t="n">
        <v>0.0014385678840213</v>
      </c>
      <c r="AB53" s="9" t="n">
        <v>0.6051246657094889</v>
      </c>
      <c r="AC53" s="9" t="n">
        <v>0.4695750377191572</v>
      </c>
      <c r="AE53" s="7" t="inlineStr">
        <is>
          <t>raw</t>
        </is>
      </c>
      <c r="AF53" s="7" t="inlineStr">
        <is>
          <t>FD1</t>
        </is>
      </c>
      <c r="AG53" s="7" t="n">
        <v>770</v>
      </c>
      <c r="AH53" s="7" t="n">
        <v>919</v>
      </c>
      <c r="AI53" s="7" t="n">
        <v>15</v>
      </c>
      <c r="AJ53" s="7" t="inlineStr">
        <is>
          <t>D &gt; H</t>
        </is>
      </c>
      <c r="AK53" s="9" t="n">
        <v>1.583992294421695</v>
      </c>
      <c r="AL53" s="9" t="n">
        <v>0.8818287037037037</v>
      </c>
      <c r="AM53" s="9" t="n">
        <v>1.591304181199874e-10</v>
      </c>
    </row>
    <row r="54">
      <c r="A54" s="7" t="n">
        <v>880</v>
      </c>
      <c r="B54" s="9" t="n">
        <v>-0.6786648713036778</v>
      </c>
      <c r="C54" s="9" t="n">
        <v>-0.5380557115217445</v>
      </c>
      <c r="D54" s="9" t="n">
        <v>-1.45174850297268</v>
      </c>
      <c r="E54" s="9" t="n">
        <v>0.6261990535003</v>
      </c>
      <c r="F54" s="9" t="n">
        <v>0.7152777777777778</v>
      </c>
      <c r="G54" s="9" t="n">
        <v>0.6203703703703703</v>
      </c>
      <c r="H54" s="9" t="n">
        <v>0.8703703703703703</v>
      </c>
      <c r="I54" s="9" t="n">
        <v>0.6620370370370371</v>
      </c>
      <c r="J54" s="14" t="n">
        <v>0.3663219539933103</v>
      </c>
      <c r="K54" s="14" t="n">
        <v>0.1746095365446497</v>
      </c>
      <c r="L54" s="14" t="n">
        <v>1.211842957699506e-07</v>
      </c>
      <c r="M54" s="14" t="n">
        <v>0.094515561396013</v>
      </c>
      <c r="N54" s="9" t="n">
        <v>0.0228273978965751</v>
      </c>
      <c r="O54" s="9" t="n">
        <v>-0.0867453082060214</v>
      </c>
      <c r="P54" s="9" t="n">
        <v>2.125598760116193</v>
      </c>
      <c r="Q54" s="9" t="n">
        <v>1.331936039779222</v>
      </c>
      <c r="R54" s="9" t="n">
        <v>1.766742439707811</v>
      </c>
      <c r="S54" s="9" t="n">
        <v>1.439267334041628</v>
      </c>
      <c r="T54" s="9" t="n">
        <v>0.9421296296296297</v>
      </c>
      <c r="U54" s="9" t="n">
        <v>0.8634259259259259</v>
      </c>
      <c r="V54" s="9" t="n">
        <v>0.925925925925926</v>
      </c>
      <c r="W54" s="9" t="n">
        <v>0.8634259259259259</v>
      </c>
      <c r="X54" s="14" t="n">
        <v>4.279658055720167e-05</v>
      </c>
      <c r="Y54" s="14" t="n">
        <v>0.0001525173254242</v>
      </c>
      <c r="Z54" s="14" t="n">
        <v>6.530805657821245e-09</v>
      </c>
      <c r="AA54" s="14" t="n">
        <v>0.0006009334463651</v>
      </c>
      <c r="AB54" s="9" t="n">
        <v>0.5661914849511729</v>
      </c>
      <c r="AC54" s="9" t="n">
        <v>0.4687168912456833</v>
      </c>
      <c r="AE54" s="7" t="inlineStr">
        <is>
          <t>raw</t>
        </is>
      </c>
      <c r="AF54" s="7" t="inlineStr">
        <is>
          <t>FD1</t>
        </is>
      </c>
      <c r="AG54" s="7" t="n">
        <v>1080</v>
      </c>
      <c r="AH54" s="7" t="n">
        <v>1099</v>
      </c>
      <c r="AI54" s="7" t="n">
        <v>2</v>
      </c>
      <c r="AJ54" s="7" t="inlineStr">
        <is>
          <t>D &gt; H</t>
        </is>
      </c>
      <c r="AK54" s="9" t="n">
        <v>0.8880774848310017</v>
      </c>
      <c r="AL54" s="9" t="n">
        <v>0.7607060185185185</v>
      </c>
      <c r="AM54" s="9" t="n">
        <v>8.045299260445852e-05</v>
      </c>
    </row>
    <row r="55">
      <c r="A55" s="7" t="n">
        <v>890</v>
      </c>
      <c r="B55" s="9" t="n">
        <v>-0.658266930677784</v>
      </c>
      <c r="C55" s="9" t="n">
        <v>-0.5231893136663756</v>
      </c>
      <c r="D55" s="9" t="n">
        <v>-1.438189540963538</v>
      </c>
      <c r="E55" s="9" t="n">
        <v>0.6475728350658642</v>
      </c>
      <c r="F55" s="9" t="n">
        <v>0.7152777777777778</v>
      </c>
      <c r="G55" s="9" t="n">
        <v>0.6203703703703703</v>
      </c>
      <c r="H55" s="9" t="n">
        <v>0.8680555555555556</v>
      </c>
      <c r="I55" s="9" t="n">
        <v>0.6643518518518519</v>
      </c>
      <c r="J55" s="14" t="n">
        <v>0.3838141972232934</v>
      </c>
      <c r="K55" s="14" t="n">
        <v>0.1785289704148256</v>
      </c>
      <c r="L55" s="14" t="n">
        <v>1.414952147346646e-07</v>
      </c>
      <c r="M55" s="14" t="n">
        <v>0.0852668473045418</v>
      </c>
      <c r="N55" s="9" t="n">
        <v>0.0222658715696644</v>
      </c>
      <c r="O55" s="9" t="n">
        <v>-0.08282444969664669</v>
      </c>
      <c r="P55" s="9" t="n">
        <v>1.921229486857905</v>
      </c>
      <c r="Q55" s="9" t="n">
        <v>1.131618652412712</v>
      </c>
      <c r="R55" s="9" t="n">
        <v>1.612061562881435</v>
      </c>
      <c r="S55" s="9" t="n">
        <v>1.626871926284845</v>
      </c>
      <c r="T55" s="9" t="n">
        <v>0.9236111111111112</v>
      </c>
      <c r="U55" s="9" t="n">
        <v>0.8356481481481481</v>
      </c>
      <c r="V55" s="9" t="n">
        <v>0.9027777777777778</v>
      </c>
      <c r="W55" s="9" t="n">
        <v>0.8888888888888888</v>
      </c>
      <c r="X55" s="14" t="n">
        <v>9.678449052781878e-05</v>
      </c>
      <c r="Y55" s="14" t="n">
        <v>0.0006904020596171</v>
      </c>
      <c r="Z55" s="14" t="n">
        <v>6.683527880841252e-08</v>
      </c>
      <c r="AA55" s="14" t="n">
        <v>0.0002221853400567</v>
      </c>
      <c r="AB55" s="9" t="n">
        <v>0.5405317990447622</v>
      </c>
      <c r="AC55" s="9" t="n">
        <v>0.4504766077694136</v>
      </c>
      <c r="AE55" s="7" t="inlineStr">
        <is>
          <t>raw</t>
        </is>
      </c>
      <c r="AF55" s="7" t="inlineStr">
        <is>
          <t>FD1</t>
        </is>
      </c>
      <c r="AG55" s="7" t="n">
        <v>1690</v>
      </c>
      <c r="AH55" s="7" t="n">
        <v>1709</v>
      </c>
      <c r="AI55" s="7" t="n">
        <v>2</v>
      </c>
      <c r="AJ55" s="7" t="inlineStr">
        <is>
          <t>D &gt; H</t>
        </is>
      </c>
      <c r="AK55" s="9" t="n">
        <v>0.7862906906025767</v>
      </c>
      <c r="AL55" s="9" t="n">
        <v>0.7167245370370371</v>
      </c>
      <c r="AM55" s="9" t="n">
        <v>0.0005504336848313</v>
      </c>
    </row>
    <row r="56">
      <c r="A56" s="7" t="n">
        <v>900</v>
      </c>
      <c r="B56" s="9" t="n">
        <v>-0.6408401335731569</v>
      </c>
      <c r="C56" s="9" t="n">
        <v>-0.5092325722119007</v>
      </c>
      <c r="D56" s="9" t="n">
        <v>-1.427526924407728</v>
      </c>
      <c r="E56" s="9" t="n">
        <v>0.6702161514469211</v>
      </c>
      <c r="F56" s="9" t="n">
        <v>0.7152777777777778</v>
      </c>
      <c r="G56" s="9" t="n">
        <v>0.6157407407407407</v>
      </c>
      <c r="H56" s="9" t="n">
        <v>0.8726851851851851</v>
      </c>
      <c r="I56" s="9" t="n">
        <v>0.6712962962962963</v>
      </c>
      <c r="J56" s="14" t="n">
        <v>0.4037146537096141</v>
      </c>
      <c r="K56" s="14" t="n">
        <v>0.1857840990140627</v>
      </c>
      <c r="L56" s="14" t="n">
        <v>1.654053494579214e-07</v>
      </c>
      <c r="M56" s="14" t="n">
        <v>0.075083653859991</v>
      </c>
      <c r="N56" s="9" t="n">
        <v>0.0218046976435515</v>
      </c>
      <c r="O56" s="9" t="n">
        <v>-0.0788913783910805</v>
      </c>
      <c r="P56" s="9" t="n">
        <v>1.60837856722007</v>
      </c>
      <c r="Q56" s="9" t="n">
        <v>0.7378388689416426</v>
      </c>
      <c r="R56" s="9" t="n">
        <v>1.839164750061692</v>
      </c>
      <c r="S56" s="9" t="n">
        <v>1.707270950884538</v>
      </c>
      <c r="T56" s="9" t="n">
        <v>0.8726851851851852</v>
      </c>
      <c r="U56" s="9" t="n">
        <v>0.6990740740740741</v>
      </c>
      <c r="V56" s="9" t="n">
        <v>0.9282407407407408</v>
      </c>
      <c r="W56" s="9" t="n">
        <v>0.9120370370370372</v>
      </c>
      <c r="X56" s="14" t="n">
        <v>0.0005514814430448</v>
      </c>
      <c r="Y56" s="14" t="n">
        <v>0.0236844432620333</v>
      </c>
      <c r="Z56" s="14" t="n">
        <v>1.148563303198457e-09</v>
      </c>
      <c r="AA56" s="14" t="n">
        <v>0.0003057727145931</v>
      </c>
      <c r="AB56" s="9" t="n">
        <v>0.5065781111664158</v>
      </c>
      <c r="AC56" s="9" t="n">
        <v>0.4078530195678583</v>
      </c>
      <c r="AE56" s="7" t="inlineStr">
        <is>
          <t>raw</t>
        </is>
      </c>
      <c r="AF56" s="7" t="inlineStr">
        <is>
          <t>FD1</t>
        </is>
      </c>
      <c r="AG56" s="7" t="n">
        <v>1740</v>
      </c>
      <c r="AH56" s="7" t="n">
        <v>1779</v>
      </c>
      <c r="AI56" s="7" t="n">
        <v>4</v>
      </c>
      <c r="AJ56" s="7" t="inlineStr">
        <is>
          <t>D &gt; H</t>
        </is>
      </c>
      <c r="AK56" s="9" t="n">
        <v>1.195181348143734</v>
      </c>
      <c r="AL56" s="9" t="n">
        <v>0.8033854166666666</v>
      </c>
      <c r="AM56" s="9" t="n">
        <v>2.113778153989212e-07</v>
      </c>
    </row>
    <row r="57">
      <c r="A57" s="7" t="n">
        <v>910</v>
      </c>
      <c r="B57" s="9" t="n">
        <v>-0.6210668632507645</v>
      </c>
      <c r="C57" s="9" t="n">
        <v>-0.5000172290046719</v>
      </c>
      <c r="D57" s="9" t="n">
        <v>-1.413786708817027</v>
      </c>
      <c r="E57" s="9" t="n">
        <v>0.6935744337754286</v>
      </c>
      <c r="F57" s="9" t="n">
        <v>0.7106481481481481</v>
      </c>
      <c r="G57" s="9" t="n">
        <v>0.6111111111111112</v>
      </c>
      <c r="H57" s="9" t="n">
        <v>0.8726851851851851</v>
      </c>
      <c r="I57" s="9" t="n">
        <v>0.6736111111111112</v>
      </c>
      <c r="J57" s="14" t="n">
        <v>0.4203093351455512</v>
      </c>
      <c r="K57" s="14" t="n">
        <v>0.1888180349855001</v>
      </c>
      <c r="L57" s="14" t="n">
        <v>2.021526606386567e-07</v>
      </c>
      <c r="M57" s="14" t="n">
        <v>0.0662479082079472</v>
      </c>
      <c r="N57" s="9" t="n">
        <v>0.0213506647708667</v>
      </c>
      <c r="O57" s="9" t="n">
        <v>-0.0747556236416724</v>
      </c>
      <c r="P57" s="9" t="n">
        <v>1.663631215853186</v>
      </c>
      <c r="Q57" s="9" t="n">
        <v>0.8732521048693567</v>
      </c>
      <c r="R57" s="9" t="n">
        <v>1.681578374982927</v>
      </c>
      <c r="S57" s="9" t="n">
        <v>1.820116458709152</v>
      </c>
      <c r="T57" s="9" t="n">
        <v>0.8888888888888888</v>
      </c>
      <c r="U57" s="9" t="n">
        <v>0.7476851851851852</v>
      </c>
      <c r="V57" s="9" t="n">
        <v>0.8958333333333334</v>
      </c>
      <c r="W57" s="9" t="n">
        <v>0.9120370370370372</v>
      </c>
      <c r="X57" s="14" t="n">
        <v>0.0003142211771274</v>
      </c>
      <c r="Y57" s="14" t="n">
        <v>0.0129906981258282</v>
      </c>
      <c r="Z57" s="14" t="n">
        <v>6.478187457841847e-09</v>
      </c>
      <c r="AA57" s="14" t="n">
        <v>0.0001397971528294</v>
      </c>
      <c r="AB57" s="9" t="n">
        <v>0.4594210215616681</v>
      </c>
      <c r="AC57" s="9" t="n">
        <v>0.4002360035096232</v>
      </c>
      <c r="AE57" s="7" t="inlineStr">
        <is>
          <t>raw</t>
        </is>
      </c>
      <c r="AF57" s="7" t="inlineStr">
        <is>
          <t>FD1</t>
        </is>
      </c>
      <c r="AG57" s="7" t="n">
        <v>1810</v>
      </c>
      <c r="AH57" s="7" t="n">
        <v>1859</v>
      </c>
      <c r="AI57" s="7" t="n">
        <v>5</v>
      </c>
      <c r="AJ57" s="7" t="inlineStr">
        <is>
          <t>D &gt; H</t>
        </is>
      </c>
      <c r="AK57" s="9" t="n">
        <v>1.40603842475497</v>
      </c>
      <c r="AL57" s="9" t="n">
        <v>0.8313657407407407</v>
      </c>
      <c r="AM57" s="9" t="n">
        <v>1.591304181199874e-10</v>
      </c>
    </row>
    <row r="58">
      <c r="A58" s="7" t="n">
        <v>920</v>
      </c>
      <c r="B58" s="9" t="n">
        <v>-0.6057765253496353</v>
      </c>
      <c r="C58" s="9" t="n">
        <v>-0.4910051424714098</v>
      </c>
      <c r="D58" s="9" t="n">
        <v>-1.399588399797566</v>
      </c>
      <c r="E58" s="9" t="n">
        <v>0.7207603980982342</v>
      </c>
      <c r="F58" s="9" t="n">
        <v>0.6990740740740741</v>
      </c>
      <c r="G58" s="9" t="n">
        <v>0.6134259259259259</v>
      </c>
      <c r="H58" s="9" t="n">
        <v>0.8703703703703703</v>
      </c>
      <c r="I58" s="9" t="n">
        <v>0.6851851851851852</v>
      </c>
      <c r="J58" s="14" t="n">
        <v>0.4261140242091669</v>
      </c>
      <c r="K58" s="14" t="n">
        <v>0.1933339644463596</v>
      </c>
      <c r="L58" s="14" t="n">
        <v>2.538942414340681e-07</v>
      </c>
      <c r="M58" s="14" t="n">
        <v>0.057653957418463</v>
      </c>
      <c r="N58" s="9" t="n">
        <v>0.0210819144490428</v>
      </c>
      <c r="O58" s="9" t="n">
        <v>-0.0706115547177827</v>
      </c>
      <c r="P58" s="9" t="n">
        <v>0.8166539212146158</v>
      </c>
      <c r="Q58" s="9" t="n">
        <v>0.4594574088460905</v>
      </c>
      <c r="R58" s="9" t="n">
        <v>1.766189043529095</v>
      </c>
      <c r="S58" s="9" t="n">
        <v>1.918836271681721</v>
      </c>
      <c r="T58" s="9" t="n">
        <v>0.7337962962962963</v>
      </c>
      <c r="U58" s="9" t="n">
        <v>0.6203703703703703</v>
      </c>
      <c r="V58" s="9" t="n">
        <v>0.9097222222222222</v>
      </c>
      <c r="W58" s="9" t="n">
        <v>0.925925925925926</v>
      </c>
      <c r="X58" s="14" t="n">
        <v>0.0592402286838831</v>
      </c>
      <c r="Y58" s="14" t="n">
        <v>0.2150621583516018</v>
      </c>
      <c r="Z58" s="14" t="n">
        <v>5.772279126188325e-09</v>
      </c>
      <c r="AA58" s="14" t="n">
        <v>3.584385252259739e-05</v>
      </c>
      <c r="AB58" s="9" t="n">
        <v>0.3387890433687623</v>
      </c>
      <c r="AC58" s="9" t="n">
        <v>0.3367790154616469</v>
      </c>
      <c r="AE58" s="7" t="inlineStr">
        <is>
          <t>raw</t>
        </is>
      </c>
      <c r="AF58" s="7" t="inlineStr">
        <is>
          <t>FD1</t>
        </is>
      </c>
      <c r="AG58" s="7" t="n">
        <v>1900</v>
      </c>
      <c r="AH58" s="7" t="n">
        <v>1929</v>
      </c>
      <c r="AI58" s="7" t="n">
        <v>3</v>
      </c>
      <c r="AJ58" s="7" t="inlineStr">
        <is>
          <t>D &lt; H</t>
        </is>
      </c>
      <c r="AK58" s="9" t="n">
        <v>1.669902139058468</v>
      </c>
      <c r="AL58" s="9" t="n">
        <v>0.9070216049382718</v>
      </c>
      <c r="AM58" s="9" t="n">
        <v>4.790056425787388e-11</v>
      </c>
    </row>
    <row r="59">
      <c r="A59" s="7" t="n">
        <v>930</v>
      </c>
      <c r="B59" s="9" t="n">
        <v>-0.5827096339573931</v>
      </c>
      <c r="C59" s="9" t="n">
        <v>-0.4815201311317065</v>
      </c>
      <c r="D59" s="9" t="n">
        <v>-1.381272055124775</v>
      </c>
      <c r="E59" s="9" t="n">
        <v>0.7529123665527356</v>
      </c>
      <c r="F59" s="9" t="n">
        <v>0.6875</v>
      </c>
      <c r="G59" s="9" t="n">
        <v>0.6041666666666667</v>
      </c>
      <c r="H59" s="9" t="n">
        <v>0.8703703703703703</v>
      </c>
      <c r="I59" s="9" t="n">
        <v>0.7013888888888888</v>
      </c>
      <c r="J59" s="14" t="n">
        <v>0.4503710697943453</v>
      </c>
      <c r="K59" s="14" t="n">
        <v>0.1955653762970475</v>
      </c>
      <c r="L59" s="14" t="n">
        <v>3.122255760823251e-07</v>
      </c>
      <c r="M59" s="14" t="n">
        <v>0.0476962993558528</v>
      </c>
      <c r="N59" s="9" t="n">
        <v>0.0209554933268971</v>
      </c>
      <c r="O59" s="9" t="n">
        <v>-0.06617637327319489</v>
      </c>
      <c r="P59" s="9" t="n">
        <v>0.8134317450072984</v>
      </c>
      <c r="Q59" s="9" t="n">
        <v>0.6686238228539578</v>
      </c>
      <c r="R59" s="9" t="n">
        <v>1.854015317743963</v>
      </c>
      <c r="S59" s="9" t="n">
        <v>1.571238573044273</v>
      </c>
      <c r="T59" s="9" t="n">
        <v>0.75</v>
      </c>
      <c r="U59" s="9" t="n">
        <v>0.6527777777777778</v>
      </c>
      <c r="V59" s="9" t="n">
        <v>0.9467592592592592</v>
      </c>
      <c r="W59" s="9" t="n">
        <v>0.9004629629629629</v>
      </c>
      <c r="X59" s="14" t="n">
        <v>0.0586470661223877</v>
      </c>
      <c r="Y59" s="14" t="n">
        <v>0.0880517989436192</v>
      </c>
      <c r="Z59" s="14" t="n">
        <v>4.41838247043844e-08</v>
      </c>
      <c r="AA59" s="14" t="n">
        <v>0.0001797174394411</v>
      </c>
      <c r="AB59" s="9" t="n">
        <v>0.1361298395192107</v>
      </c>
      <c r="AC59" s="9" t="n">
        <v>0.2750894935526695</v>
      </c>
      <c r="AE59" s="7" t="inlineStr">
        <is>
          <t>raw</t>
        </is>
      </c>
      <c r="AF59" s="7" t="inlineStr">
        <is>
          <t>FD1</t>
        </is>
      </c>
      <c r="AG59" s="7" t="n">
        <v>1940</v>
      </c>
      <c r="AH59" s="7" t="n">
        <v>2009</v>
      </c>
      <c r="AI59" s="7" t="n">
        <v>7</v>
      </c>
      <c r="AJ59" s="7" t="inlineStr">
        <is>
          <t>D &gt; H</t>
        </is>
      </c>
      <c r="AK59" s="9" t="n">
        <v>1.584028560015139</v>
      </c>
      <c r="AL59" s="9" t="n">
        <v>0.9030257936507936</v>
      </c>
      <c r="AM59" s="9" t="n">
        <v>1.247623893335334e-07</v>
      </c>
    </row>
    <row r="60">
      <c r="A60" s="7" t="n">
        <v>940</v>
      </c>
      <c r="B60" s="9" t="n">
        <v>-0.5637459728434584</v>
      </c>
      <c r="C60" s="9" t="n">
        <v>-0.4756754418934812</v>
      </c>
      <c r="D60" s="9" t="n">
        <v>-1.354948364118808</v>
      </c>
      <c r="E60" s="9" t="n">
        <v>0.7912186423703774</v>
      </c>
      <c r="F60" s="9" t="n">
        <v>0.6828703703703703</v>
      </c>
      <c r="G60" s="9" t="n">
        <v>0.6087962962962963</v>
      </c>
      <c r="H60" s="9" t="n">
        <v>0.8680555555555556</v>
      </c>
      <c r="I60" s="9" t="n">
        <v>0.7060185185185185</v>
      </c>
      <c r="J60" s="14" t="n">
        <v>0.4703040158833834</v>
      </c>
      <c r="K60" s="14" t="n">
        <v>0.1965024963220998</v>
      </c>
      <c r="L60" s="14" t="n">
        <v>4.781015976469204e-07</v>
      </c>
      <c r="M60" s="14" t="n">
        <v>0.0378564706991534</v>
      </c>
      <c r="N60" s="9" t="n">
        <v>0.0213395249999341</v>
      </c>
      <c r="O60" s="9" t="n">
        <v>-0.0616675482244898</v>
      </c>
      <c r="P60" s="9" t="n">
        <v>0.480258604199536</v>
      </c>
      <c r="Q60" s="9" t="n">
        <v>0.1662813129954445</v>
      </c>
      <c r="R60" s="9" t="n">
        <v>1.790788452802641</v>
      </c>
      <c r="S60" s="9" t="n">
        <v>1.443307495059044</v>
      </c>
      <c r="T60" s="9" t="n">
        <v>0.6458333333333334</v>
      </c>
      <c r="U60" s="9" t="n">
        <v>0.5393518518518519</v>
      </c>
      <c r="V60" s="9" t="n">
        <v>0.9398148148148148</v>
      </c>
      <c r="W60" s="9" t="n">
        <v>0.8773148148148148</v>
      </c>
      <c r="X60" s="14" t="n">
        <v>0.3443438434080871</v>
      </c>
      <c r="Y60" s="14" t="n">
        <v>0.7116531041399377</v>
      </c>
      <c r="Z60" s="14" t="n">
        <v>1.27863124234132e-07</v>
      </c>
      <c r="AA60" s="14" t="n">
        <v>0.0005687022108073</v>
      </c>
      <c r="AB60" s="9" t="n">
        <v>0.0637820324618323</v>
      </c>
      <c r="AC60" s="9" t="n">
        <v>0.1840207824063988</v>
      </c>
      <c r="AE60" s="7" t="inlineStr">
        <is>
          <t>raw</t>
        </is>
      </c>
      <c r="AF60" s="7" t="inlineStr">
        <is>
          <t>FD1</t>
        </is>
      </c>
      <c r="AG60" s="7" t="n">
        <v>2210</v>
      </c>
      <c r="AH60" s="7" t="n">
        <v>2299</v>
      </c>
      <c r="AI60" s="7" t="n">
        <v>9</v>
      </c>
      <c r="AJ60" s="7" t="inlineStr">
        <is>
          <t>D &gt; H</t>
        </is>
      </c>
      <c r="AK60" s="9" t="n">
        <v>1.395641531529228</v>
      </c>
      <c r="AL60" s="9" t="n">
        <v>0.8536522633744857</v>
      </c>
      <c r="AM60" s="9" t="n">
        <v>3.499229548906439e-08</v>
      </c>
    </row>
    <row r="61">
      <c r="A61" s="7" t="n">
        <v>950</v>
      </c>
      <c r="B61" s="9" t="n">
        <v>-0.5374491488469614</v>
      </c>
      <c r="C61" s="9" t="n">
        <v>-0.4747429105960982</v>
      </c>
      <c r="D61" s="9" t="n">
        <v>-1.314802599441611</v>
      </c>
      <c r="E61" s="9" t="n">
        <v>0.8451647914014392</v>
      </c>
      <c r="F61" s="9" t="n">
        <v>0.6712962962962963</v>
      </c>
      <c r="G61" s="9" t="n">
        <v>0.6180555555555556</v>
      </c>
      <c r="H61" s="9" t="n">
        <v>0.8611111111111112</v>
      </c>
      <c r="I61" s="9" t="n">
        <v>0.7199074074074074</v>
      </c>
      <c r="J61" s="14" t="n">
        <v>0.482831768819926</v>
      </c>
      <c r="K61" s="14" t="n">
        <v>0.1955653762970475</v>
      </c>
      <c r="L61" s="14" t="n">
        <v>9.230512322107996e-07</v>
      </c>
      <c r="M61" s="14" t="n">
        <v>0.0271269419533997</v>
      </c>
      <c r="N61" s="9" t="n">
        <v>0.0222573562755161</v>
      </c>
      <c r="O61" s="9" t="n">
        <v>-0.0557872041979994</v>
      </c>
      <c r="P61" s="9" t="n">
        <v>0.4317363951665058</v>
      </c>
      <c r="Q61" s="9" t="n">
        <v>0.1429599667248962</v>
      </c>
      <c r="R61" s="9" t="n">
        <v>1.807282723711092</v>
      </c>
      <c r="S61" s="9" t="n">
        <v>1.282897710656737</v>
      </c>
      <c r="T61" s="9" t="n">
        <v>0.6481481481481481</v>
      </c>
      <c r="U61" s="9" t="n">
        <v>0.5347222222222222</v>
      </c>
      <c r="V61" s="9" t="n">
        <v>0.9375</v>
      </c>
      <c r="W61" s="9" t="n">
        <v>0.8356481481481481</v>
      </c>
      <c r="X61" s="14" t="n">
        <v>0.3834216133057297</v>
      </c>
      <c r="Y61" s="14" t="n">
        <v>0.7528586423664425</v>
      </c>
      <c r="Z61" s="14" t="n">
        <v>1.27863124234132e-07</v>
      </c>
      <c r="AA61" s="14" t="n">
        <v>0.0015120004598709</v>
      </c>
      <c r="AB61" s="9" t="n">
        <v>0.0530873889569218</v>
      </c>
      <c r="AC61" s="9" t="n">
        <v>0.170547964458274</v>
      </c>
      <c r="AE61" s="7" t="inlineStr">
        <is>
          <t>smooth</t>
        </is>
      </c>
      <c r="AF61" s="7" t="inlineStr">
        <is>
          <t>REF</t>
        </is>
      </c>
      <c r="AG61" s="7" t="n">
        <v>590</v>
      </c>
      <c r="AH61" s="7" t="n">
        <v>719</v>
      </c>
      <c r="AI61" s="7" t="n">
        <v>13</v>
      </c>
      <c r="AJ61" s="7" t="inlineStr">
        <is>
          <t>D &gt; H</t>
        </is>
      </c>
      <c r="AK61" s="9" t="n">
        <v>1.177991738149342</v>
      </c>
      <c r="AL61" s="9" t="n">
        <v>0.8216257122507125</v>
      </c>
      <c r="AM61" s="9" t="n">
        <v>2.694269510620122e-08</v>
      </c>
    </row>
    <row r="62">
      <c r="A62" s="7" t="n">
        <v>960</v>
      </c>
      <c r="B62" s="9" t="n">
        <v>-0.5010606400311854</v>
      </c>
      <c r="C62" s="9" t="n">
        <v>-0.4717952743150568</v>
      </c>
      <c r="D62" s="9" t="n">
        <v>-1.266540843043414</v>
      </c>
      <c r="E62" s="9" t="n">
        <v>0.9015667998297436</v>
      </c>
      <c r="F62" s="9" t="n">
        <v>0.662037037037037</v>
      </c>
      <c r="G62" s="9" t="n">
        <v>0.6134259259259259</v>
      </c>
      <c r="H62" s="9" t="n">
        <v>0.8541666666666666</v>
      </c>
      <c r="I62" s="9" t="n">
        <v>0.7361111111111112</v>
      </c>
      <c r="J62" s="14" t="n">
        <v>0.482831768819926</v>
      </c>
      <c r="K62" s="14" t="n">
        <v>0.1955653762970475</v>
      </c>
      <c r="L62" s="14" t="n">
        <v>2.124406384475429e-06</v>
      </c>
      <c r="M62" s="14" t="n">
        <v>0.0188951507603503</v>
      </c>
      <c r="N62" s="9" t="n">
        <v>0.023326871778009</v>
      </c>
      <c r="O62" s="9" t="n">
        <v>-0.0488888812531196</v>
      </c>
      <c r="P62" s="9" t="n">
        <v>0.5768280899574977</v>
      </c>
      <c r="Q62" s="9" t="n">
        <v>0.2649286548975135</v>
      </c>
      <c r="R62" s="9" t="n">
        <v>1.753088138937348</v>
      </c>
      <c r="S62" s="9" t="n">
        <v>1.325758372287068</v>
      </c>
      <c r="T62" s="9" t="n">
        <v>0.6828703703703703</v>
      </c>
      <c r="U62" s="9" t="n">
        <v>0.5694444444444444</v>
      </c>
      <c r="V62" s="9" t="n">
        <v>0.9212962962962964</v>
      </c>
      <c r="W62" s="9" t="n">
        <v>0.8356481481481481</v>
      </c>
      <c r="X62" s="14" t="n">
        <v>0.2486348320864887</v>
      </c>
      <c r="Y62" s="14" t="n">
        <v>0.5604558242407769</v>
      </c>
      <c r="Z62" s="14" t="n">
        <v>4.493025712568291e-08</v>
      </c>
      <c r="AA62" s="14" t="n">
        <v>0.0011587748074813</v>
      </c>
      <c r="AB62" s="9" t="n">
        <v>0.08028196517269599</v>
      </c>
      <c r="AC62" s="9" t="n">
        <v>0.2084891865357761</v>
      </c>
      <c r="AE62" s="7" t="inlineStr">
        <is>
          <t>smooth</t>
        </is>
      </c>
      <c r="AF62" s="7" t="inlineStr">
        <is>
          <t>FD1</t>
        </is>
      </c>
      <c r="AG62" s="7" t="n">
        <v>680</v>
      </c>
      <c r="AH62" s="7" t="n">
        <v>699</v>
      </c>
      <c r="AI62" s="7" t="n">
        <v>2</v>
      </c>
      <c r="AJ62" s="7" t="inlineStr">
        <is>
          <t>D &gt; H</t>
        </is>
      </c>
      <c r="AK62" s="9" t="n">
        <v>0.9561956500083176</v>
      </c>
      <c r="AL62" s="9" t="n">
        <v>0.754050925925926</v>
      </c>
      <c r="AM62" s="9" t="n">
        <v>2.40838145080427e-07</v>
      </c>
    </row>
    <row r="63">
      <c r="A63" s="7" t="n">
        <v>970</v>
      </c>
      <c r="B63" s="9" t="n">
        <v>-0.469737555666837</v>
      </c>
      <c r="C63" s="9" t="n">
        <v>-0.4832658849066152</v>
      </c>
      <c r="D63" s="9" t="n">
        <v>-1.231986786128829</v>
      </c>
      <c r="E63" s="9" t="n">
        <v>0.9340404518827444</v>
      </c>
      <c r="F63" s="9" t="n">
        <v>0.6527777777777778</v>
      </c>
      <c r="G63" s="9" t="n">
        <v>0.625</v>
      </c>
      <c r="H63" s="9" t="n">
        <v>0.8518518518518519</v>
      </c>
      <c r="I63" s="9" t="n">
        <v>0.7453703703703703</v>
      </c>
      <c r="J63" s="14" t="n">
        <v>0.482831768819926</v>
      </c>
      <c r="K63" s="14" t="n">
        <v>0.1916495543803495</v>
      </c>
      <c r="L63" s="14" t="n">
        <v>4.033514422635505e-06</v>
      </c>
      <c r="M63" s="14" t="n">
        <v>0.0159213394302647</v>
      </c>
      <c r="N63" s="9" t="n">
        <v>0.0236814222559231</v>
      </c>
      <c r="O63" s="9" t="n">
        <v>-0.0438537293531614</v>
      </c>
      <c r="P63" s="9" t="n">
        <v>1.344416359903896</v>
      </c>
      <c r="Q63" s="9" t="n">
        <v>-0.4580045215762895</v>
      </c>
      <c r="R63" s="9" t="n">
        <v>1.76722159217529</v>
      </c>
      <c r="S63" s="9" t="n">
        <v>1.892946027785432</v>
      </c>
      <c r="T63" s="9" t="n">
        <v>0.8148148148148148</v>
      </c>
      <c r="U63" s="9" t="n">
        <v>0.662037037037037</v>
      </c>
      <c r="V63" s="9" t="n">
        <v>0.8888888888888888</v>
      </c>
      <c r="W63" s="9" t="n">
        <v>0.8981481481481481</v>
      </c>
      <c r="X63" s="14" t="n">
        <v>0.0086800072263136</v>
      </c>
      <c r="Y63" s="14" t="n">
        <v>0.1940345991567515</v>
      </c>
      <c r="Z63" s="14" t="n">
        <v>1.216913330720581e-09</v>
      </c>
      <c r="AA63" s="14" t="n">
        <v>0.0010071507437076</v>
      </c>
      <c r="AB63" s="9" t="n">
        <v>0.2293841563798071</v>
      </c>
      <c r="AC63" s="9" t="n">
        <v>0.2754688979328554</v>
      </c>
      <c r="AE63" s="7" t="inlineStr">
        <is>
          <t>smooth</t>
        </is>
      </c>
      <c r="AF63" s="7" t="inlineStr">
        <is>
          <t>FD1</t>
        </is>
      </c>
      <c r="AG63" s="7" t="n">
        <v>710</v>
      </c>
      <c r="AH63" s="7" t="n">
        <v>729</v>
      </c>
      <c r="AI63" s="7" t="n">
        <v>2</v>
      </c>
      <c r="AJ63" s="7" t="inlineStr">
        <is>
          <t>D &lt; H</t>
        </is>
      </c>
      <c r="AK63" s="9" t="n">
        <v>1.326136266707242</v>
      </c>
      <c r="AL63" s="9" t="n">
        <v>0.8220486111111112</v>
      </c>
      <c r="AM63" s="9" t="n">
        <v>1.787697776442473e-10</v>
      </c>
    </row>
    <row r="64">
      <c r="A64" s="7" t="n">
        <v>980</v>
      </c>
      <c r="B64" s="9" t="n">
        <v>-0.4451201059251833</v>
      </c>
      <c r="C64" s="9" t="n">
        <v>-0.4977191833278402</v>
      </c>
      <c r="D64" s="9" t="n">
        <v>-1.210842376159131</v>
      </c>
      <c r="E64" s="9" t="n">
        <v>0.9514508960952052</v>
      </c>
      <c r="F64" s="9" t="n">
        <v>0.6481481481481481</v>
      </c>
      <c r="G64" s="9" t="n">
        <v>0.6342592592592593</v>
      </c>
      <c r="H64" s="9" t="n">
        <v>0.8541666666666666</v>
      </c>
      <c r="I64" s="9" t="n">
        <v>0.7453703703703703</v>
      </c>
      <c r="J64" s="14" t="n">
        <v>0.482831768819926</v>
      </c>
      <c r="K64" s="14" t="n">
        <v>0.1857840990140627</v>
      </c>
      <c r="L64" s="14" t="n">
        <v>5.948513515322881e-06</v>
      </c>
      <c r="M64" s="14" t="n">
        <v>0.0148500563030026</v>
      </c>
      <c r="N64" s="9" t="n">
        <v>0.0235277056074794</v>
      </c>
      <c r="O64" s="9" t="n">
        <v>-0.0402144396479609</v>
      </c>
      <c r="P64" s="9" t="n">
        <v>1.074613387523897</v>
      </c>
      <c r="Q64" s="9" t="n">
        <v>-0.2283391781486969</v>
      </c>
      <c r="R64" s="9" t="n">
        <v>1.447054222162567</v>
      </c>
      <c r="S64" s="9" t="n">
        <v>1.775810980833285</v>
      </c>
      <c r="T64" s="9" t="n">
        <v>0.7546296296296297</v>
      </c>
      <c r="U64" s="9" t="n">
        <v>0.5925925925925926</v>
      </c>
      <c r="V64" s="9" t="n">
        <v>0.8564814814814815</v>
      </c>
      <c r="W64" s="9" t="n">
        <v>0.8680555555555556</v>
      </c>
      <c r="X64" s="14" t="n">
        <v>0.0572755997003079</v>
      </c>
      <c r="Y64" s="14" t="n">
        <v>0.5240144252918718</v>
      </c>
      <c r="Z64" s="14" t="n">
        <v>4.091459574792877e-07</v>
      </c>
      <c r="AA64" s="14" t="n">
        <v>0.0015514450720146</v>
      </c>
      <c r="AB64" s="9" t="n">
        <v>0.118310790983682</v>
      </c>
      <c r="AC64" s="9" t="n">
        <v>0.2360953601871536</v>
      </c>
      <c r="AE64" s="7" t="inlineStr">
        <is>
          <t>smooth</t>
        </is>
      </c>
      <c r="AF64" s="7" t="inlineStr">
        <is>
          <t>FD1</t>
        </is>
      </c>
      <c r="AG64" s="7" t="n">
        <v>770</v>
      </c>
      <c r="AH64" s="7" t="n">
        <v>929</v>
      </c>
      <c r="AI64" s="7" t="n">
        <v>16</v>
      </c>
      <c r="AJ64" s="7" t="inlineStr">
        <is>
          <t>D &gt; H</t>
        </is>
      </c>
      <c r="AK64" s="9" t="n">
        <v>1.561742513012502</v>
      </c>
      <c r="AL64" s="9" t="n">
        <v>0.8776041666666667</v>
      </c>
      <c r="AM64" s="9" t="n">
        <v>1.787697776442473e-10</v>
      </c>
    </row>
    <row r="65">
      <c r="A65" s="7" t="n">
        <v>990</v>
      </c>
      <c r="B65" s="9" t="n">
        <v>-0.4203290853998591</v>
      </c>
      <c r="C65" s="9" t="n">
        <v>-0.5191066779792098</v>
      </c>
      <c r="D65" s="9" t="n">
        <v>-1.192572353114189</v>
      </c>
      <c r="E65" s="9" t="n">
        <v>0.9645983486911476</v>
      </c>
      <c r="F65" s="9" t="n">
        <v>0.6458333333333333</v>
      </c>
      <c r="G65" s="9" t="n">
        <v>0.6388888888888888</v>
      </c>
      <c r="H65" s="9" t="n">
        <v>0.8449074074074074</v>
      </c>
      <c r="I65" s="9" t="n">
        <v>0.7523148148148148</v>
      </c>
      <c r="J65" s="14" t="n">
        <v>0.4885150976989045</v>
      </c>
      <c r="K65" s="14" t="n">
        <v>0.1785289704148256</v>
      </c>
      <c r="L65" s="14" t="n">
        <v>8.995777124825938e-06</v>
      </c>
      <c r="M65" s="14" t="n">
        <v>0.014262720192004</v>
      </c>
      <c r="N65" s="9" t="n">
        <v>0.0230980508268057</v>
      </c>
      <c r="O65" s="9" t="n">
        <v>-0.0368771995516223</v>
      </c>
      <c r="P65" s="9" t="n">
        <v>0.7426003568476413</v>
      </c>
      <c r="Q65" s="9" t="n">
        <v>-0.2635614700840306</v>
      </c>
      <c r="R65" s="9" t="n">
        <v>1.147216478781416</v>
      </c>
      <c r="S65" s="9" t="n">
        <v>0.6446732050316275</v>
      </c>
      <c r="T65" s="9" t="n">
        <v>0.7060185185185185</v>
      </c>
      <c r="U65" s="9" t="n">
        <v>0.6226851851851851</v>
      </c>
      <c r="V65" s="9" t="n">
        <v>0.8287037037037037</v>
      </c>
      <c r="W65" s="9" t="n">
        <v>0.6782407407407407</v>
      </c>
      <c r="X65" s="14" t="n">
        <v>0.1814244185010254</v>
      </c>
      <c r="Y65" s="14" t="n">
        <v>0.5000801236561083</v>
      </c>
      <c r="Z65" s="14" t="n">
        <v>8.568903093888299e-05</v>
      </c>
      <c r="AA65" s="14" t="n">
        <v>0.1189426661959663</v>
      </c>
      <c r="AB65" s="9" t="n">
        <v>0.0219049788596843</v>
      </c>
      <c r="AC65" s="9" t="n">
        <v>0.1191200049107002</v>
      </c>
      <c r="AE65" s="7" t="inlineStr">
        <is>
          <t>smooth</t>
        </is>
      </c>
      <c r="AF65" s="7" t="inlineStr">
        <is>
          <t>FD1</t>
        </is>
      </c>
      <c r="AG65" s="7" t="n">
        <v>1080</v>
      </c>
      <c r="AH65" s="7" t="n">
        <v>1099</v>
      </c>
      <c r="AI65" s="7" t="n">
        <v>2</v>
      </c>
      <c r="AJ65" s="7" t="inlineStr">
        <is>
          <t>D &gt; H</t>
        </is>
      </c>
      <c r="AK65" s="9" t="n">
        <v>0.8807140295185185</v>
      </c>
      <c r="AL65" s="9" t="n">
        <v>0.7592592592592593</v>
      </c>
      <c r="AM65" s="9" t="n">
        <v>7.920555980074395e-05</v>
      </c>
    </row>
    <row r="66">
      <c r="A66" s="7" t="n">
        <v>1000</v>
      </c>
      <c r="B66" s="9" t="n">
        <v>-0.4032246851959856</v>
      </c>
      <c r="C66" s="9" t="n">
        <v>-0.5257634052282556</v>
      </c>
      <c r="D66" s="9" t="n">
        <v>-1.176552082483224</v>
      </c>
      <c r="E66" s="9" t="n">
        <v>0.9718508040513122</v>
      </c>
      <c r="F66" s="9" t="n">
        <v>0.6527777777777778</v>
      </c>
      <c r="G66" s="9" t="n">
        <v>0.6481481481481481</v>
      </c>
      <c r="H66" s="9" t="n">
        <v>0.8472222222222222</v>
      </c>
      <c r="I66" s="9" t="n">
        <v>0.75</v>
      </c>
      <c r="J66" s="14" t="n">
        <v>0.4885150976989045</v>
      </c>
      <c r="K66" s="14" t="n">
        <v>0.1785289704148256</v>
      </c>
      <c r="L66" s="14" t="n">
        <v>1.261846308926782e-05</v>
      </c>
      <c r="M66" s="14" t="n">
        <v>0.0140012037755527</v>
      </c>
      <c r="N66" s="9" t="n">
        <v>0.0223865394109619</v>
      </c>
      <c r="O66" s="9" t="n">
        <v>-0.0343353317121605</v>
      </c>
      <c r="P66" s="9" t="n">
        <v>0.09670564406199</v>
      </c>
      <c r="Q66" s="9" t="n">
        <v>-0.0887622476056029</v>
      </c>
      <c r="R66" s="9" t="n">
        <v>1.100129840691267</v>
      </c>
      <c r="S66" s="9" t="n">
        <v>0.1108207263277916</v>
      </c>
      <c r="T66" s="9" t="n">
        <v>0.5486111111111112</v>
      </c>
      <c r="U66" s="9" t="n">
        <v>0.5578703703703703</v>
      </c>
      <c r="V66" s="9" t="n">
        <v>0.8194444444444444</v>
      </c>
      <c r="W66" s="9" t="n">
        <v>0.5231481481481481</v>
      </c>
      <c r="X66" s="14" t="n">
        <v>0.8539134032163231</v>
      </c>
      <c r="Y66" s="14" t="n">
        <v>0.8452274397727189</v>
      </c>
      <c r="Z66" s="14" t="n">
        <v>0.0004206242577566</v>
      </c>
      <c r="AA66" s="14" t="n">
        <v>0.818249958305047</v>
      </c>
      <c r="AB66" s="9" t="n">
        <v>0.0070226215125166</v>
      </c>
      <c r="AC66" s="9" t="n">
        <v>0.07188945756750199</v>
      </c>
      <c r="AE66" s="7" t="inlineStr">
        <is>
          <t>smooth</t>
        </is>
      </c>
      <c r="AF66" s="7" t="inlineStr">
        <is>
          <t>FD1</t>
        </is>
      </c>
      <c r="AG66" s="7" t="n">
        <v>1690</v>
      </c>
      <c r="AH66" s="7" t="n">
        <v>1709</v>
      </c>
      <c r="AI66" s="7" t="n">
        <v>2</v>
      </c>
      <c r="AJ66" s="7" t="inlineStr">
        <is>
          <t>D &gt; H</t>
        </is>
      </c>
      <c r="AK66" s="9" t="n">
        <v>0.7871584165223827</v>
      </c>
      <c r="AL66" s="9" t="n">
        <v>0.717013888888889</v>
      </c>
      <c r="AM66" s="9" t="n">
        <v>0.0004617829847159</v>
      </c>
    </row>
    <row r="67">
      <c r="A67" s="7" t="n">
        <v>1010</v>
      </c>
      <c r="B67" s="9" t="n">
        <v>-0.402845105758708</v>
      </c>
      <c r="C67" s="9" t="n">
        <v>-0.5250302184973256</v>
      </c>
      <c r="D67" s="9" t="n">
        <v>-1.18655319246843</v>
      </c>
      <c r="E67" s="9" t="n">
        <v>0.9663440342401396</v>
      </c>
      <c r="F67" s="9" t="n">
        <v>0.6597222222222222</v>
      </c>
      <c r="G67" s="9" t="n">
        <v>0.6458333333333333</v>
      </c>
      <c r="H67" s="9" t="n">
        <v>0.849537037037037</v>
      </c>
      <c r="I67" s="9" t="n">
        <v>0.7523148148148148</v>
      </c>
      <c r="J67" s="14" t="n">
        <v>0.4885150976989045</v>
      </c>
      <c r="K67" s="14" t="n">
        <v>0.1785289704148256</v>
      </c>
      <c r="L67" s="14" t="n">
        <v>1.153960238594782e-05</v>
      </c>
      <c r="M67" s="14" t="n">
        <v>0.0144322959658582</v>
      </c>
      <c r="N67" s="9" t="n">
        <v>0.021910413113773</v>
      </c>
      <c r="O67" s="9" t="n">
        <v>-0.0343630149969</v>
      </c>
      <c r="P67" s="9" t="n">
        <v>0.0316955155209547</v>
      </c>
      <c r="Q67" s="9" t="n">
        <v>0.0658976897085173</v>
      </c>
      <c r="R67" s="9" t="n">
        <v>-0.8858287963088851</v>
      </c>
      <c r="S67" s="9" t="n">
        <v>-0.3650965555267347</v>
      </c>
      <c r="T67" s="9" t="n">
        <v>0.5162037037037037</v>
      </c>
      <c r="U67" s="9" t="n">
        <v>0.5138888888888888</v>
      </c>
      <c r="V67" s="9" t="n">
        <v>0.7476851851851851</v>
      </c>
      <c r="W67" s="9" t="n">
        <v>0.6041666666666667</v>
      </c>
      <c r="X67" s="14" t="n">
        <v>0.9547441464002032</v>
      </c>
      <c r="Y67" s="14" t="n">
        <v>0.9034538715229424</v>
      </c>
      <c r="Z67" s="14" t="n">
        <v>0.0084407025700382</v>
      </c>
      <c r="AA67" s="14" t="n">
        <v>0.4049862491502247</v>
      </c>
      <c r="AB67" s="9" t="n">
        <v>0.0018274551994656</v>
      </c>
      <c r="AC67" s="9" t="n">
        <v>-0.0352329635304635</v>
      </c>
      <c r="AE67" s="7" t="inlineStr">
        <is>
          <t>smooth</t>
        </is>
      </c>
      <c r="AF67" s="7" t="inlineStr">
        <is>
          <t>FD1</t>
        </is>
      </c>
      <c r="AG67" s="7" t="n">
        <v>1740</v>
      </c>
      <c r="AH67" s="7" t="n">
        <v>1779</v>
      </c>
      <c r="AI67" s="7" t="n">
        <v>4</v>
      </c>
      <c r="AJ67" s="7" t="inlineStr">
        <is>
          <t>D &gt; H</t>
        </is>
      </c>
      <c r="AK67" s="9" t="n">
        <v>1.195854270651951</v>
      </c>
      <c r="AL67" s="9" t="n">
        <v>0.8033854166666666</v>
      </c>
      <c r="AM67" s="9" t="n">
        <v>2.059267707050699e-07</v>
      </c>
    </row>
    <row r="68">
      <c r="A68" s="7" t="n">
        <v>1020</v>
      </c>
      <c r="B68" s="9" t="n">
        <v>-0.3969119884550765</v>
      </c>
      <c r="C68" s="9" t="n">
        <v>-0.5217353963106509</v>
      </c>
      <c r="D68" s="9" t="n">
        <v>-1.205005979296749</v>
      </c>
      <c r="E68" s="9" t="n">
        <v>0.9587316029379196</v>
      </c>
      <c r="F68" s="9" t="n">
        <v>0.6550925925925926</v>
      </c>
      <c r="G68" s="9" t="n">
        <v>0.6342592592592593</v>
      </c>
      <c r="H68" s="9" t="n">
        <v>0.849537037037037</v>
      </c>
      <c r="I68" s="9" t="n">
        <v>0.75</v>
      </c>
      <c r="J68" s="14" t="n">
        <v>0.4940534822506732</v>
      </c>
      <c r="K68" s="14" t="n">
        <v>0.1785289704148256</v>
      </c>
      <c r="L68" s="14" t="n">
        <v>9.259340731872354e-06</v>
      </c>
      <c r="M68" s="14" t="n">
        <v>0.0149160478378124</v>
      </c>
      <c r="N68" s="9" t="n">
        <v>0.0212106457684235</v>
      </c>
      <c r="O68" s="9" t="n">
        <v>-0.034378566149868</v>
      </c>
      <c r="P68" s="9" t="n">
        <v>0.0716032933982849</v>
      </c>
      <c r="Q68" s="9" t="n">
        <v>0.1865851716244053</v>
      </c>
      <c r="R68" s="9" t="n">
        <v>-1.010708318984273</v>
      </c>
      <c r="S68" s="9" t="n">
        <v>-0.3258593863177138</v>
      </c>
      <c r="T68" s="9" t="n">
        <v>0.525462962962963</v>
      </c>
      <c r="U68" s="9" t="n">
        <v>0.5601851851851852</v>
      </c>
      <c r="V68" s="9" t="n">
        <v>0.7824074074074074</v>
      </c>
      <c r="W68" s="9" t="n">
        <v>0.6018518518518519</v>
      </c>
      <c r="X68" s="14" t="n">
        <v>0.8869897513105255</v>
      </c>
      <c r="Y68" s="14" t="n">
        <v>0.7279541093751477</v>
      </c>
      <c r="Z68" s="14" t="n">
        <v>0.0031661377855552</v>
      </c>
      <c r="AA68" s="14" t="n">
        <v>0.4387901287137237</v>
      </c>
      <c r="AB68" s="9" t="n">
        <v>0.0021722356568378</v>
      </c>
      <c r="AC68" s="9" t="n">
        <v>-0.032833807366447</v>
      </c>
      <c r="AE68" s="7" t="inlineStr">
        <is>
          <t>smooth</t>
        </is>
      </c>
      <c r="AF68" s="7" t="inlineStr">
        <is>
          <t>FD1</t>
        </is>
      </c>
      <c r="AG68" s="7" t="n">
        <v>1810</v>
      </c>
      <c r="AH68" s="7" t="n">
        <v>1859</v>
      </c>
      <c r="AI68" s="7" t="n">
        <v>5</v>
      </c>
      <c r="AJ68" s="7" t="inlineStr">
        <is>
          <t>D &gt; H</t>
        </is>
      </c>
      <c r="AK68" s="9" t="n">
        <v>1.405851068501478</v>
      </c>
      <c r="AL68" s="9" t="n">
        <v>0.8317129629629628</v>
      </c>
      <c r="AM68" s="9" t="n">
        <v>1.787697776442473e-10</v>
      </c>
    </row>
    <row r="69">
      <c r="A69" s="7" t="n">
        <v>1030</v>
      </c>
      <c r="B69" s="9" t="n">
        <v>-0.3969510826301188</v>
      </c>
      <c r="C69" s="9" t="n">
        <v>-0.5182843646131329</v>
      </c>
      <c r="D69" s="9" t="n">
        <v>-1.215291454550905</v>
      </c>
      <c r="E69" s="9" t="n">
        <v>0.9507663701104934</v>
      </c>
      <c r="F69" s="9" t="n">
        <v>0.650462962962963</v>
      </c>
      <c r="G69" s="9" t="n">
        <v>0.6296296296296297</v>
      </c>
      <c r="H69" s="9" t="n">
        <v>0.849537037037037</v>
      </c>
      <c r="I69" s="9" t="n">
        <v>0.75</v>
      </c>
      <c r="J69" s="14" t="n">
        <v>0.4940534822506732</v>
      </c>
      <c r="K69" s="14" t="n">
        <v>0.1816674985010129</v>
      </c>
      <c r="L69" s="14" t="n">
        <v>8.158163157514272e-06</v>
      </c>
      <c r="M69" s="14" t="n">
        <v>0.0155847547669695</v>
      </c>
      <c r="N69" s="9" t="n">
        <v>0.0205810619930024</v>
      </c>
      <c r="O69" s="9" t="n">
        <v>-0.0346302792565524</v>
      </c>
      <c r="P69" s="9" t="n">
        <v>-0.0636527069366884</v>
      </c>
      <c r="Q69" s="9" t="n">
        <v>0.1734106594510322</v>
      </c>
      <c r="R69" s="9" t="n">
        <v>-0.8965914600117867</v>
      </c>
      <c r="S69" s="9" t="n">
        <v>-0.613424903577911</v>
      </c>
      <c r="T69" s="9" t="n">
        <v>0.5532407407407407</v>
      </c>
      <c r="U69" s="9" t="n">
        <v>0.5555555555555556</v>
      </c>
      <c r="V69" s="9" t="n">
        <v>0.7546296296296297</v>
      </c>
      <c r="W69" s="9" t="n">
        <v>0.6759259259259259</v>
      </c>
      <c r="X69" s="14" t="n">
        <v>0.8869897513105255</v>
      </c>
      <c r="Y69" s="14" t="n">
        <v>0.7469761309944447</v>
      </c>
      <c r="Z69" s="14" t="n">
        <v>0.0108385193279126</v>
      </c>
      <c r="AA69" s="14" t="n">
        <v>0.1225712672679317</v>
      </c>
      <c r="AB69" s="9" t="n">
        <v>0.0070339258838283</v>
      </c>
      <c r="AC69" s="9" t="n">
        <v>-0.0535534404578862</v>
      </c>
      <c r="AE69" s="7" t="inlineStr">
        <is>
          <t>smooth</t>
        </is>
      </c>
      <c r="AF69" s="7" t="inlineStr">
        <is>
          <t>FD1</t>
        </is>
      </c>
      <c r="AG69" s="7" t="n">
        <v>1900</v>
      </c>
      <c r="AH69" s="7" t="n">
        <v>1929</v>
      </c>
      <c r="AI69" s="7" t="n">
        <v>3</v>
      </c>
      <c r="AJ69" s="7" t="inlineStr">
        <is>
          <t>D &lt; H</t>
        </is>
      </c>
      <c r="AK69" s="9" t="n">
        <v>1.670302182668178</v>
      </c>
      <c r="AL69" s="9" t="n">
        <v>0.9072145061728396</v>
      </c>
      <c r="AM69" s="9" t="n">
        <v>5.214719033788299e-11</v>
      </c>
    </row>
    <row r="70">
      <c r="A70" s="7" t="n">
        <v>1040</v>
      </c>
      <c r="B70" s="9" t="n">
        <v>-0.4032784701108926</v>
      </c>
      <c r="C70" s="9" t="n">
        <v>-0.5186071923075077</v>
      </c>
      <c r="D70" s="9" t="n">
        <v>-1.223655306323367</v>
      </c>
      <c r="E70" s="9" t="n">
        <v>0.9435400563866326</v>
      </c>
      <c r="F70" s="9" t="n">
        <v>0.6666666666666667</v>
      </c>
      <c r="G70" s="9" t="n">
        <v>0.6296296296296297</v>
      </c>
      <c r="H70" s="9" t="n">
        <v>0.8472222222222222</v>
      </c>
      <c r="I70" s="9" t="n">
        <v>0.75</v>
      </c>
      <c r="J70" s="14" t="n">
        <v>0.4940534822506732</v>
      </c>
      <c r="K70" s="14" t="n">
        <v>0.1816674985010129</v>
      </c>
      <c r="L70" s="14" t="n">
        <v>7.105905322225922e-06</v>
      </c>
      <c r="M70" s="14" t="n">
        <v>0.0159729696104095</v>
      </c>
      <c r="N70" s="9" t="n">
        <v>0.0201788800670896</v>
      </c>
      <c r="O70" s="9" t="n">
        <v>-0.0355911725031525</v>
      </c>
      <c r="P70" s="9" t="n">
        <v>-0.3948590281625598</v>
      </c>
      <c r="Q70" s="9" t="n">
        <v>-0.2504234782197491</v>
      </c>
      <c r="R70" s="9" t="n">
        <v>-1.155376515959389</v>
      </c>
      <c r="S70" s="9" t="n">
        <v>-0.6412524402337864</v>
      </c>
      <c r="T70" s="9" t="n">
        <v>0.6574074074074074</v>
      </c>
      <c r="U70" s="9" t="n">
        <v>0.5601851851851851</v>
      </c>
      <c r="V70" s="9" t="n">
        <v>0.8217592592592593</v>
      </c>
      <c r="W70" s="9" t="n">
        <v>0.6226851851851851</v>
      </c>
      <c r="X70" s="14" t="n">
        <v>0.3286302109093637</v>
      </c>
      <c r="Y70" s="14" t="n">
        <v>0.6055542917942301</v>
      </c>
      <c r="Z70" s="14" t="n">
        <v>0.0021511019203179</v>
      </c>
      <c r="AA70" s="14" t="n">
        <v>0.1317931647164632</v>
      </c>
      <c r="AB70" s="9" t="n">
        <v>0.0391198679955877</v>
      </c>
      <c r="AC70" s="9" t="n">
        <v>-0.1608281075117656</v>
      </c>
      <c r="AE70" s="7" t="inlineStr">
        <is>
          <t>smooth</t>
        </is>
      </c>
      <c r="AF70" s="7" t="inlineStr">
        <is>
          <t>FD1</t>
        </is>
      </c>
      <c r="AG70" s="7" t="n">
        <v>1940</v>
      </c>
      <c r="AH70" s="7" t="n">
        <v>2009</v>
      </c>
      <c r="AI70" s="7" t="n">
        <v>7</v>
      </c>
      <c r="AJ70" s="7" t="inlineStr">
        <is>
          <t>D &gt; H</t>
        </is>
      </c>
      <c r="AK70" s="9" t="n">
        <v>1.584038478027094</v>
      </c>
      <c r="AL70" s="9" t="n">
        <v>0.9028604497354497</v>
      </c>
      <c r="AM70" s="9" t="n">
        <v>1.18868213924104e-07</v>
      </c>
    </row>
    <row r="71">
      <c r="A71" s="7" t="n">
        <v>1050</v>
      </c>
      <c r="B71" s="9" t="n">
        <v>-0.4149775977535434</v>
      </c>
      <c r="C71" s="9" t="n">
        <v>-0.5318192289493022</v>
      </c>
      <c r="D71" s="9" t="n">
        <v>-1.231099806638183</v>
      </c>
      <c r="E71" s="9" t="n">
        <v>0.9385735380666732</v>
      </c>
      <c r="F71" s="9" t="n">
        <v>0.6643518518518519</v>
      </c>
      <c r="G71" s="9" t="n">
        <v>0.6342592592592593</v>
      </c>
      <c r="H71" s="9" t="n">
        <v>0.8472222222222222</v>
      </c>
      <c r="I71" s="9" t="n">
        <v>0.75</v>
      </c>
      <c r="J71" s="14" t="n">
        <v>0.4885150976989045</v>
      </c>
      <c r="K71" s="14" t="n">
        <v>0.1785289704148256</v>
      </c>
      <c r="L71" s="14" t="n">
        <v>6.308308956923723e-06</v>
      </c>
      <c r="M71" s="14" t="n">
        <v>0.0161233875134077</v>
      </c>
      <c r="N71" s="9" t="n">
        <v>0.0200848955459116</v>
      </c>
      <c r="O71" s="9" t="n">
        <v>-0.0370267690414394</v>
      </c>
      <c r="P71" s="9" t="n">
        <v>-0.2708085400506999</v>
      </c>
      <c r="Q71" s="9" t="n">
        <v>-0.7889914723637997</v>
      </c>
      <c r="R71" s="9" t="n">
        <v>-0.9730377896016515</v>
      </c>
      <c r="S71" s="9" t="n">
        <v>-0.6996852267194011</v>
      </c>
      <c r="T71" s="9" t="n">
        <v>0.6111111111111112</v>
      </c>
      <c r="U71" s="9" t="n">
        <v>0.7361111111111112</v>
      </c>
      <c r="V71" s="9" t="n">
        <v>0.7662037037037037</v>
      </c>
      <c r="W71" s="9" t="n">
        <v>0.650462962962963</v>
      </c>
      <c r="X71" s="14" t="n">
        <v>0.5016421653920634</v>
      </c>
      <c r="Y71" s="14" t="n">
        <v>0.0396240118203667</v>
      </c>
      <c r="Z71" s="14" t="n">
        <v>0.0181029188867171</v>
      </c>
      <c r="AA71" s="14" t="n">
        <v>0.1259944065812371</v>
      </c>
      <c r="AB71" s="9" t="n">
        <v>0.0456233858800403</v>
      </c>
      <c r="AC71" s="9" t="n">
        <v>-0.1805749461963289</v>
      </c>
      <c r="AE71" s="7" t="inlineStr">
        <is>
          <t>smooth</t>
        </is>
      </c>
      <c r="AF71" s="7" t="inlineStr">
        <is>
          <t>FD1</t>
        </is>
      </c>
      <c r="AG71" s="7" t="n">
        <v>2210</v>
      </c>
      <c r="AH71" s="7" t="n">
        <v>2299</v>
      </c>
      <c r="AI71" s="7" t="n">
        <v>9</v>
      </c>
      <c r="AJ71" s="7" t="inlineStr">
        <is>
          <t>D &gt; H</t>
        </is>
      </c>
      <c r="AK71" s="9" t="n">
        <v>1.39612523942962</v>
      </c>
      <c r="AL71" s="9" t="n">
        <v>0.8539737654320986</v>
      </c>
      <c r="AM71" s="9" t="n">
        <v>2.382125293796045e-08</v>
      </c>
    </row>
    <row r="72">
      <c r="A72" s="7" t="n">
        <v>1060</v>
      </c>
      <c r="B72" s="9" t="n">
        <v>-0.420377035220395</v>
      </c>
      <c r="C72" s="9" t="n">
        <v>-0.5454511024209678</v>
      </c>
      <c r="D72" s="9" t="n">
        <v>-1.24051210667801</v>
      </c>
      <c r="E72" s="9" t="n">
        <v>0.9366504454594232</v>
      </c>
      <c r="F72" s="9" t="n">
        <v>0.6643518518518519</v>
      </c>
      <c r="G72" s="9" t="n">
        <v>0.6412037037037037</v>
      </c>
      <c r="H72" s="9" t="n">
        <v>0.8541666666666666</v>
      </c>
      <c r="I72" s="9" t="n">
        <v>0.7523148148148148</v>
      </c>
      <c r="J72" s="14" t="n">
        <v>0.4885150976989045</v>
      </c>
      <c r="K72" s="14" t="n">
        <v>0.1746095365446497</v>
      </c>
      <c r="L72" s="14" t="n">
        <v>5.66105024146946e-06</v>
      </c>
      <c r="M72" s="14" t="n">
        <v>0.0161717871288721</v>
      </c>
      <c r="N72" s="9" t="n">
        <v>0.0200548373424376</v>
      </c>
      <c r="O72" s="9" t="n">
        <v>-0.0379815418259888</v>
      </c>
      <c r="P72" s="9" t="n">
        <v>-0.2433092771377106</v>
      </c>
      <c r="Q72" s="9" t="n">
        <v>-0.6639371682878884</v>
      </c>
      <c r="R72" s="9" t="n">
        <v>-1.287508935579533</v>
      </c>
      <c r="S72" s="9" t="n">
        <v>-0.2501013057196282</v>
      </c>
      <c r="T72" s="9" t="n">
        <v>0.5856481481481481</v>
      </c>
      <c r="U72" s="9" t="n">
        <v>0.7083333333333333</v>
      </c>
      <c r="V72" s="9" t="n">
        <v>0.7685185185185185</v>
      </c>
      <c r="W72" s="9" t="n">
        <v>0.5138888888888888</v>
      </c>
      <c r="X72" s="14" t="n">
        <v>0.6045286419781695</v>
      </c>
      <c r="Y72" s="14" t="n">
        <v>0.0536889389834715</v>
      </c>
      <c r="Z72" s="14" t="n">
        <v>0.0139254204040302</v>
      </c>
      <c r="AA72" s="14" t="n">
        <v>0.6189994771483843</v>
      </c>
      <c r="AB72" s="9" t="n">
        <v>0.0325430963540684</v>
      </c>
      <c r="AC72" s="9" t="n">
        <v>-0.143446607964988</v>
      </c>
    </row>
    <row r="73">
      <c r="A73" s="7" t="n">
        <v>1070</v>
      </c>
      <c r="B73" s="9" t="n">
        <v>-0.4195120367806138</v>
      </c>
      <c r="C73" s="9" t="n">
        <v>-0.5493538368908852</v>
      </c>
      <c r="D73" s="9" t="n">
        <v>-1.252571494930131</v>
      </c>
      <c r="E73" s="9" t="n">
        <v>0.9408195767914644</v>
      </c>
      <c r="F73" s="9" t="n">
        <v>0.662037037037037</v>
      </c>
      <c r="G73" s="9" t="n">
        <v>0.6412037037037037</v>
      </c>
      <c r="H73" s="9" t="n">
        <v>0.8587962962962963</v>
      </c>
      <c r="I73" s="9" t="n">
        <v>0.7546296296296297</v>
      </c>
      <c r="J73" s="14" t="n">
        <v>0.4885150976989045</v>
      </c>
      <c r="K73" s="14" t="n">
        <v>0.1746095365446497</v>
      </c>
      <c r="L73" s="14" t="n">
        <v>5.113318508997876e-06</v>
      </c>
      <c r="M73" s="14" t="n">
        <v>0.0159729696104095</v>
      </c>
      <c r="N73" s="9" t="n">
        <v>0.0201013410687596</v>
      </c>
      <c r="O73" s="9" t="n">
        <v>-0.0379229715493988</v>
      </c>
      <c r="P73" s="9" t="n">
        <v>0.9351069126506468</v>
      </c>
      <c r="Q73" s="9" t="n">
        <v>0.2255915206633862</v>
      </c>
      <c r="R73" s="9" t="n">
        <v>-0.0104078728865674</v>
      </c>
      <c r="S73" s="9" t="n">
        <v>1.444082902217271</v>
      </c>
      <c r="T73" s="9" t="n">
        <v>0.7824074074074074</v>
      </c>
      <c r="U73" s="9" t="n">
        <v>0.5277777777777778</v>
      </c>
      <c r="V73" s="9" t="n">
        <v>0.5625</v>
      </c>
      <c r="W73" s="9" t="n">
        <v>0.8541666666666666</v>
      </c>
      <c r="X73" s="14" t="n">
        <v>0.0032907546459397</v>
      </c>
      <c r="Y73" s="14" t="n">
        <v>0.4898407065839821</v>
      </c>
      <c r="Z73" s="14" t="n">
        <v>0.970675657355044</v>
      </c>
      <c r="AA73" s="14" t="n">
        <v>0.0054339360839661</v>
      </c>
      <c r="AB73" s="9" t="n">
        <v>0.0273555898327308</v>
      </c>
      <c r="AC73" s="9" t="n">
        <v>0.137859485968894</v>
      </c>
    </row>
    <row r="74">
      <c r="A74" s="7" t="n">
        <v>1080</v>
      </c>
      <c r="B74" s="9" t="n">
        <v>-0.4131307167838726</v>
      </c>
      <c r="C74" s="9" t="n">
        <v>-0.5478058148314549</v>
      </c>
      <c r="D74" s="9" t="n">
        <v>-1.261900089954036</v>
      </c>
      <c r="E74" s="9" t="n">
        <v>0.9497053223453767</v>
      </c>
      <c r="F74" s="9" t="n">
        <v>0.662037037037037</v>
      </c>
      <c r="G74" s="9" t="n">
        <v>0.6388888888888888</v>
      </c>
      <c r="H74" s="9" t="n">
        <v>0.8611111111111112</v>
      </c>
      <c r="I74" s="9" t="n">
        <v>0.7546296296296297</v>
      </c>
      <c r="J74" s="14" t="n">
        <v>0.4885150976989045</v>
      </c>
      <c r="K74" s="14" t="n">
        <v>0.1746095365446497</v>
      </c>
      <c r="L74" s="14" t="n">
        <v>4.766773938101153e-06</v>
      </c>
      <c r="M74" s="14" t="n">
        <v>0.0155847547669695</v>
      </c>
      <c r="N74" s="9" t="n">
        <v>0.0202107598090492</v>
      </c>
      <c r="O74" s="9" t="n">
        <v>-0.0370153194313127</v>
      </c>
      <c r="P74" s="9" t="n">
        <v>0.6237577586805202</v>
      </c>
      <c r="Q74" s="9" t="n">
        <v>0.8096339437005046</v>
      </c>
      <c r="R74" s="9" t="n">
        <v>0.6691470861967896</v>
      </c>
      <c r="S74" s="9" t="n">
        <v>1.487321395381778</v>
      </c>
      <c r="T74" s="9" t="n">
        <v>0.7430555555555556</v>
      </c>
      <c r="U74" s="9" t="n">
        <v>0.7384259259259259</v>
      </c>
      <c r="V74" s="9" t="n">
        <v>0.7800925925925926</v>
      </c>
      <c r="W74" s="9" t="n">
        <v>0.8518518518518519</v>
      </c>
      <c r="X74" s="14" t="n">
        <v>0.0592402286838831</v>
      </c>
      <c r="Y74" s="14" t="n">
        <v>0.0179379275106811</v>
      </c>
      <c r="Z74" s="14" t="n">
        <v>0.008442792126379901</v>
      </c>
      <c r="AA74" s="14" t="n">
        <v>0.0028397259272485</v>
      </c>
      <c r="AB74" s="9" t="n">
        <v>0.2620287083352375</v>
      </c>
      <c r="AC74" s="9" t="n">
        <v>0.2995145057765521</v>
      </c>
    </row>
    <row r="75">
      <c r="A75" s="7" t="n">
        <v>1090</v>
      </c>
      <c r="B75" s="9" t="n">
        <v>-0.4002533810412839</v>
      </c>
      <c r="C75" s="9" t="n">
        <v>-0.5460432503699177</v>
      </c>
      <c r="D75" s="9" t="n">
        <v>-1.263351878974979</v>
      </c>
      <c r="E75" s="9" t="n">
        <v>0.9634769813511024</v>
      </c>
      <c r="F75" s="9" t="n">
        <v>0.662037037037037</v>
      </c>
      <c r="G75" s="9" t="n">
        <v>0.6412037037037037</v>
      </c>
      <c r="H75" s="9" t="n">
        <v>0.8634259259259259</v>
      </c>
      <c r="I75" s="9" t="n">
        <v>0.7592592592592593</v>
      </c>
      <c r="J75" s="14" t="n">
        <v>0.4940534822506732</v>
      </c>
      <c r="K75" s="14" t="n">
        <v>0.1746095365446497</v>
      </c>
      <c r="L75" s="14" t="n">
        <v>4.805656509371189e-06</v>
      </c>
      <c r="M75" s="14" t="n">
        <v>0.0148500563030026</v>
      </c>
      <c r="N75" s="9" t="n">
        <v>0.0203580611340272</v>
      </c>
      <c r="O75" s="9" t="n">
        <v>-0.0354310887430187</v>
      </c>
      <c r="P75" s="9" t="n">
        <v>0.8175591581236085</v>
      </c>
      <c r="Q75" s="9" t="n">
        <v>-0.0365189425442881</v>
      </c>
      <c r="R75" s="9" t="n">
        <v>1.102388665264192</v>
      </c>
      <c r="S75" s="9" t="n">
        <v>1.558292928756332</v>
      </c>
      <c r="T75" s="9" t="n">
        <v>0.7569444444444444</v>
      </c>
      <c r="U75" s="9" t="n">
        <v>0.5347222222222222</v>
      </c>
      <c r="V75" s="9" t="n">
        <v>0.8194444444444444</v>
      </c>
      <c r="W75" s="9" t="n">
        <v>0.8611111111111112</v>
      </c>
      <c r="X75" s="14" t="n">
        <v>0.0249447020050558</v>
      </c>
      <c r="Y75" s="14" t="n">
        <v>0.9299321616205166</v>
      </c>
      <c r="Z75" s="14" t="n">
        <v>8.045299260445852e-05</v>
      </c>
      <c r="AA75" s="14" t="n">
        <v>0.0003118928948312</v>
      </c>
      <c r="AB75" s="9" t="n">
        <v>0.190535711994664</v>
      </c>
      <c r="AC75" s="9" t="n">
        <v>0.2724471297957211</v>
      </c>
    </row>
    <row r="76">
      <c r="A76" s="7" t="n">
        <v>1100</v>
      </c>
      <c r="B76" s="9" t="n">
        <v>-0.3826097220456376</v>
      </c>
      <c r="C76" s="9" t="n">
        <v>-0.5493037404027759</v>
      </c>
      <c r="D76" s="9" t="n">
        <v>-1.259121336830515</v>
      </c>
      <c r="E76" s="9" t="n">
        <v>0.9786339782895558</v>
      </c>
      <c r="F76" s="9" t="n">
        <v>0.6527777777777778</v>
      </c>
      <c r="G76" s="9" t="n">
        <v>0.6435185185185186</v>
      </c>
      <c r="H76" s="9" t="n">
        <v>0.8634259259259259</v>
      </c>
      <c r="I76" s="9" t="n">
        <v>0.7638888888888888</v>
      </c>
      <c r="J76" s="14" t="n">
        <v>0.5104875817448411</v>
      </c>
      <c r="K76" s="14" t="n">
        <v>0.1746095365446497</v>
      </c>
      <c r="L76" s="14" t="n">
        <v>5.139049755018629e-06</v>
      </c>
      <c r="M76" s="14" t="n">
        <v>0.0140012037755527</v>
      </c>
      <c r="N76" s="9" t="n">
        <v>0.0205770651131</v>
      </c>
      <c r="O76" s="9" t="n">
        <v>-0.0335562821954003</v>
      </c>
      <c r="P76" s="9" t="n">
        <v>0.6565035402538075</v>
      </c>
      <c r="Q76" s="9" t="n">
        <v>0.1784391552540895</v>
      </c>
      <c r="R76" s="9" t="n">
        <v>1.247814416053104</v>
      </c>
      <c r="S76" s="9" t="n">
        <v>1.38018604994616</v>
      </c>
      <c r="T76" s="9" t="n">
        <v>0.7129629629629629</v>
      </c>
      <c r="U76" s="9" t="n">
        <v>0.5462962962962963</v>
      </c>
      <c r="V76" s="9" t="n">
        <v>0.8356481481481481</v>
      </c>
      <c r="W76" s="9" t="n">
        <v>0.8333333333333334</v>
      </c>
      <c r="X76" s="14" t="n">
        <v>0.0951814524105714</v>
      </c>
      <c r="Y76" s="14" t="n">
        <v>0.7114745098179907</v>
      </c>
      <c r="Z76" s="14" t="n">
        <v>3.465625088796272e-05</v>
      </c>
      <c r="AA76" s="14" t="n">
        <v>0.0003118928948312</v>
      </c>
      <c r="AB76" s="9" t="n">
        <v>0.1261817949504498</v>
      </c>
      <c r="AC76" s="9" t="n">
        <v>0.2403519863644</v>
      </c>
    </row>
    <row r="77">
      <c r="A77" s="7" t="n">
        <v>1110</v>
      </c>
      <c r="B77" s="9" t="n">
        <v>-0.3643613633475456</v>
      </c>
      <c r="C77" s="9" t="n">
        <v>-0.5436602695611202</v>
      </c>
      <c r="D77" s="9" t="n">
        <v>-1.249919435126142</v>
      </c>
      <c r="E77" s="9" t="n">
        <v>0.9928617649145228</v>
      </c>
      <c r="F77" s="9" t="n">
        <v>0.6481481481481481</v>
      </c>
      <c r="G77" s="9" t="n">
        <v>0.6458333333333333</v>
      </c>
      <c r="H77" s="9" t="n">
        <v>0.8611111111111112</v>
      </c>
      <c r="I77" s="9" t="n">
        <v>0.7662037037037037</v>
      </c>
      <c r="J77" s="14" t="n">
        <v>0.5322662810602979</v>
      </c>
      <c r="K77" s="14" t="n">
        <v>0.1746095365446497</v>
      </c>
      <c r="L77" s="14" t="n">
        <v>5.734429969651832e-06</v>
      </c>
      <c r="M77" s="14" t="n">
        <v>0.0128146553033882</v>
      </c>
      <c r="N77" s="9" t="n">
        <v>0.0207291594966914</v>
      </c>
      <c r="O77" s="9" t="n">
        <v>-0.0314382500228286</v>
      </c>
      <c r="P77" s="9" t="n">
        <v>0.8296984910589043</v>
      </c>
      <c r="Q77" s="9" t="n">
        <v>0.6973110657362199</v>
      </c>
      <c r="R77" s="9" t="n">
        <v>1.656673255122295</v>
      </c>
      <c r="S77" s="9" t="n">
        <v>1.027375219585126</v>
      </c>
      <c r="T77" s="9" t="n">
        <v>0.7384259259259259</v>
      </c>
      <c r="U77" s="9" t="n">
        <v>0.7060185185185185</v>
      </c>
      <c r="V77" s="9" t="n">
        <v>0.9027777777777778</v>
      </c>
      <c r="W77" s="9" t="n">
        <v>0.7708333333333334</v>
      </c>
      <c r="X77" s="14" t="n">
        <v>0.038443618499471</v>
      </c>
      <c r="Y77" s="14" t="n">
        <v>0.0880517989436192</v>
      </c>
      <c r="Z77" s="14" t="n">
        <v>1.070336194888282e-05</v>
      </c>
      <c r="AA77" s="14" t="n">
        <v>0.0039893306261329</v>
      </c>
      <c r="AB77" s="9" t="n">
        <v>0.1116197803413998</v>
      </c>
      <c r="AC77" s="9" t="n">
        <v>0.2693075758826063</v>
      </c>
    </row>
    <row r="78">
      <c r="A78" s="7" t="n">
        <v>1120</v>
      </c>
      <c r="B78" s="9" t="n">
        <v>-0.3392380665327926</v>
      </c>
      <c r="C78" s="9" t="n">
        <v>-0.5295998487541485</v>
      </c>
      <c r="D78" s="9" t="n">
        <v>-1.231893603751786</v>
      </c>
      <c r="E78" s="9" t="n">
        <v>1.010079338170668</v>
      </c>
      <c r="F78" s="9" t="n">
        <v>0.6412037037037037</v>
      </c>
      <c r="G78" s="9" t="n">
        <v>0.6481481481481481</v>
      </c>
      <c r="H78" s="9" t="n">
        <v>0.8587962962962963</v>
      </c>
      <c r="I78" s="9" t="n">
        <v>0.7685185185185185</v>
      </c>
      <c r="J78" s="14" t="n">
        <v>0.5464960614699098</v>
      </c>
      <c r="K78" s="14" t="n">
        <v>0.1785289704148256</v>
      </c>
      <c r="L78" s="14" t="n">
        <v>7.247039253254922e-06</v>
      </c>
      <c r="M78" s="14" t="n">
        <v>0.0113145956810234</v>
      </c>
      <c r="N78" s="9" t="n">
        <v>0.0208690529989321</v>
      </c>
      <c r="O78" s="9" t="n">
        <v>-0.0285150686300516</v>
      </c>
      <c r="P78" s="9" t="n">
        <v>0.479929756501879</v>
      </c>
      <c r="Q78" s="9" t="n">
        <v>0.4720357797709479</v>
      </c>
      <c r="R78" s="9" t="n">
        <v>1.403134173214774</v>
      </c>
      <c r="S78" s="9" t="n">
        <v>0.9941958859418162</v>
      </c>
      <c r="T78" s="9" t="n">
        <v>0.6643518518518519</v>
      </c>
      <c r="U78" s="9" t="n">
        <v>0.6319444444444444</v>
      </c>
      <c r="V78" s="9" t="n">
        <v>0.8726851851851852</v>
      </c>
      <c r="W78" s="9" t="n">
        <v>0.7592592592592593</v>
      </c>
      <c r="X78" s="14" t="n">
        <v>0.3069944436145638</v>
      </c>
      <c r="Y78" s="14" t="n">
        <v>0.3031655841728783</v>
      </c>
      <c r="Z78" s="14" t="n">
        <v>8.402215065083406e-05</v>
      </c>
      <c r="AA78" s="14" t="n">
        <v>0.0071614886112131</v>
      </c>
      <c r="AB78" s="9" t="n">
        <v>0.0465377677806109</v>
      </c>
      <c r="AC78" s="9" t="n">
        <v>0.1744097199330921</v>
      </c>
    </row>
    <row r="79">
      <c r="A79" s="7" t="n">
        <v>1130</v>
      </c>
      <c r="B79" s="9" t="n">
        <v>-0.3137100008728535</v>
      </c>
      <c r="C79" s="9" t="n">
        <v>-0.5098762688869863</v>
      </c>
      <c r="D79" s="9" t="n">
        <v>-1.191654086682286</v>
      </c>
      <c r="E79" s="9" t="n">
        <v>1.049109329596118</v>
      </c>
      <c r="F79" s="9" t="n">
        <v>0.6365740740740741</v>
      </c>
      <c r="G79" s="9" t="n">
        <v>0.6342592592592593</v>
      </c>
      <c r="H79" s="9" t="n">
        <v>0.8587962962962963</v>
      </c>
      <c r="I79" s="9" t="n">
        <v>0.7708333333333334</v>
      </c>
      <c r="J79" s="14" t="n">
        <v>0.5464960614699098</v>
      </c>
      <c r="K79" s="14" t="n">
        <v>0.1832453027525662</v>
      </c>
      <c r="L79" s="14" t="n">
        <v>1.261846308926782e-05</v>
      </c>
      <c r="M79" s="14" t="n">
        <v>0.0084965523192412</v>
      </c>
      <c r="N79" s="9" t="n">
        <v>0.0219351212388327</v>
      </c>
      <c r="O79" s="9" t="n">
        <v>-0.0237545002309484</v>
      </c>
      <c r="P79" s="9" t="n">
        <v>0.2674423480757201</v>
      </c>
      <c r="Q79" s="9" t="n">
        <v>0.3117712897976915</v>
      </c>
      <c r="R79" s="9" t="n">
        <v>1.484696120021539</v>
      </c>
      <c r="S79" s="9" t="n">
        <v>0.9221071128661854</v>
      </c>
      <c r="T79" s="9" t="n">
        <v>0.6064814814814815</v>
      </c>
      <c r="U79" s="9" t="n">
        <v>0.5995370370370371</v>
      </c>
      <c r="V79" s="9" t="n">
        <v>0.8773148148148148</v>
      </c>
      <c r="W79" s="9" t="n">
        <v>0.7476851851851852</v>
      </c>
      <c r="X79" s="14" t="n">
        <v>0.5967961080383177</v>
      </c>
      <c r="Y79" s="14" t="n">
        <v>0.5126579333691328</v>
      </c>
      <c r="Z79" s="14" t="n">
        <v>7.525821668943097e-05</v>
      </c>
      <c r="AA79" s="14" t="n">
        <v>0.0138493931343892</v>
      </c>
      <c r="AB79" s="9" t="n">
        <v>0.0260276246597614</v>
      </c>
      <c r="AC79" s="9" t="n">
        <v>0.1286601364694923</v>
      </c>
    </row>
    <row r="80">
      <c r="A80" s="7" t="n">
        <v>1140</v>
      </c>
      <c r="B80" s="9" t="n">
        <v>-0.266360209575704</v>
      </c>
      <c r="C80" s="9" t="n">
        <v>-0.4711992006218414</v>
      </c>
      <c r="D80" s="9" t="n">
        <v>-1.088239137082788</v>
      </c>
      <c r="E80" s="9" t="n">
        <v>1.12381200510131</v>
      </c>
      <c r="F80" s="9" t="n">
        <v>0.5856481481481481</v>
      </c>
      <c r="G80" s="9" t="n">
        <v>0.6342592592592593</v>
      </c>
      <c r="H80" s="9" t="n">
        <v>0.8333333333333334</v>
      </c>
      <c r="I80" s="9" t="n">
        <v>0.7893518518518519</v>
      </c>
      <c r="J80" s="14" t="n">
        <v>0.5464960614699098</v>
      </c>
      <c r="K80" s="14" t="n">
        <v>0.1965024963220998</v>
      </c>
      <c r="L80" s="14" t="n">
        <v>5.867863001980133e-05</v>
      </c>
      <c r="M80" s="14" t="n">
        <v>0.0047994634732395</v>
      </c>
      <c r="N80" s="9" t="n">
        <v>0.0245405899195687</v>
      </c>
      <c r="O80" s="9" t="n">
        <v>-0.0143423613888961</v>
      </c>
      <c r="P80" s="9" t="n">
        <v>0.2630804201911281</v>
      </c>
      <c r="Q80" s="9" t="n">
        <v>0.2404635053938898</v>
      </c>
      <c r="R80" s="9" t="n">
        <v>1.472683678000378</v>
      </c>
      <c r="S80" s="9" t="n">
        <v>0.8602721793265012</v>
      </c>
      <c r="T80" s="9" t="n">
        <v>0.5972222222222222</v>
      </c>
      <c r="U80" s="9" t="n">
        <v>0.5810185185185185</v>
      </c>
      <c r="V80" s="9" t="n">
        <v>0.8680555555555556</v>
      </c>
      <c r="W80" s="9" t="n">
        <v>0.7268518518518519</v>
      </c>
      <c r="X80" s="14" t="n">
        <v>0.6082265209627542</v>
      </c>
      <c r="Y80" s="14" t="n">
        <v>0.6250387804208931</v>
      </c>
      <c r="Z80" s="14" t="n">
        <v>7.505187767857103e-05</v>
      </c>
      <c r="AA80" s="14" t="n">
        <v>0.0217286586299786</v>
      </c>
      <c r="AB80" s="9" t="n">
        <v>0.0220795734402563</v>
      </c>
      <c r="AC80" s="9" t="n">
        <v>0.1190211130490934</v>
      </c>
    </row>
    <row r="81">
      <c r="A81" s="7" t="n">
        <v>1150</v>
      </c>
      <c r="B81" s="9" t="n">
        <v>-0.2100042820824405</v>
      </c>
      <c r="C81" s="9" t="n">
        <v>-0.4357595130299547</v>
      </c>
      <c r="D81" s="9" t="n">
        <v>-0.9586273908818784</v>
      </c>
      <c r="E81" s="9" t="n">
        <v>1.193384069452186</v>
      </c>
      <c r="F81" s="9" t="n">
        <v>0.5555555555555556</v>
      </c>
      <c r="G81" s="9" t="n">
        <v>0.6296296296296297</v>
      </c>
      <c r="H81" s="9" t="n">
        <v>0.7939814814814815</v>
      </c>
      <c r="I81" s="9" t="n">
        <v>0.8032407407407407</v>
      </c>
      <c r="J81" s="14" t="n">
        <v>0.6165689442926711</v>
      </c>
      <c r="K81" s="14" t="n">
        <v>0.2439314781248674</v>
      </c>
      <c r="L81" s="14" t="n">
        <v>0.0003824353198065</v>
      </c>
      <c r="M81" s="14" t="n">
        <v>0.0026885428206338</v>
      </c>
      <c r="N81" s="9" t="n">
        <v>0.027472408298246</v>
      </c>
      <c r="O81" s="9" t="n">
        <v>-0.0041100533665083</v>
      </c>
      <c r="P81" s="9" t="n">
        <v>0.3466249635167368</v>
      </c>
      <c r="Q81" s="9" t="n">
        <v>-0.009606688121420501</v>
      </c>
      <c r="R81" s="9" t="n">
        <v>1.421801755070154</v>
      </c>
      <c r="S81" s="9" t="n">
        <v>0.7376223853669599</v>
      </c>
      <c r="T81" s="9" t="n">
        <v>0.625</v>
      </c>
      <c r="U81" s="9" t="n">
        <v>0.5092592592592593</v>
      </c>
      <c r="V81" s="9" t="n">
        <v>0.8611111111111112</v>
      </c>
      <c r="W81" s="9" t="n">
        <v>0.6805555555555556</v>
      </c>
      <c r="X81" s="14" t="n">
        <v>0.5159357181414226</v>
      </c>
      <c r="Y81" s="14" t="n">
        <v>0.9841513046924704</v>
      </c>
      <c r="Z81" s="14" t="n">
        <v>6.36805973930865e-05</v>
      </c>
      <c r="AA81" s="14" t="n">
        <v>0.0448057100110703</v>
      </c>
      <c r="AB81" s="9" t="n">
        <v>0.0182644825798397</v>
      </c>
      <c r="AC81" s="9" t="n">
        <v>0.107726341131525</v>
      </c>
    </row>
    <row r="82">
      <c r="A82" s="7" t="n">
        <v>1160</v>
      </c>
      <c r="B82" s="9" t="n">
        <v>-0.1704304971625207</v>
      </c>
      <c r="C82" s="9" t="n">
        <v>-0.4571938780714153</v>
      </c>
      <c r="D82" s="9" t="n">
        <v>-0.8771546362519397</v>
      </c>
      <c r="E82" s="9" t="n">
        <v>1.222766781385626</v>
      </c>
      <c r="F82" s="9" t="n">
        <v>0.5347222222222222</v>
      </c>
      <c r="G82" s="9" t="n">
        <v>0.6388888888888888</v>
      </c>
      <c r="H82" s="9" t="n">
        <v>0.7685185185185185</v>
      </c>
      <c r="I82" s="9" t="n">
        <v>0.8148148148148148</v>
      </c>
      <c r="J82" s="14" t="n">
        <v>0.6645298572744465</v>
      </c>
      <c r="K82" s="14" t="n">
        <v>0.2303328159295375</v>
      </c>
      <c r="L82" s="14" t="n">
        <v>0.0010729230743528</v>
      </c>
      <c r="M82" s="14" t="n">
        <v>0.0021693418374528</v>
      </c>
      <c r="N82" s="9" t="n">
        <v>0.028789108703721</v>
      </c>
      <c r="O82" s="9" t="n">
        <v>0.0006014662130324</v>
      </c>
      <c r="P82" s="9" t="n">
        <v>0.636640068848348</v>
      </c>
      <c r="Q82" s="9" t="n">
        <v>-0.8912243717019886</v>
      </c>
      <c r="R82" s="9" t="n">
        <v>1.774482542483407</v>
      </c>
      <c r="S82" s="9" t="n">
        <v>0.2337080570579107</v>
      </c>
      <c r="T82" s="9" t="n">
        <v>0.6898148148148148</v>
      </c>
      <c r="U82" s="9" t="n">
        <v>0.7337962962962963</v>
      </c>
      <c r="V82" s="9" t="n">
        <v>0.9189814814814816</v>
      </c>
      <c r="W82" s="9" t="n">
        <v>0.5416666666666666</v>
      </c>
      <c r="X82" s="14" t="n">
        <v>0.239053846144556</v>
      </c>
      <c r="Y82" s="14" t="n">
        <v>0.0558339000390398</v>
      </c>
      <c r="Z82" s="14" t="n">
        <v>5.491871273578511e-08</v>
      </c>
      <c r="AA82" s="14" t="n">
        <v>0.5763568595048282</v>
      </c>
      <c r="AB82" s="9" t="n">
        <v>0.0197497481079376</v>
      </c>
      <c r="AC82" s="9" t="n">
        <v>0.08852552346476621</v>
      </c>
    </row>
    <row r="83">
      <c r="A83" s="7" t="n">
        <v>1170</v>
      </c>
      <c r="B83" s="9" t="n">
        <v>-0.1476101259559648</v>
      </c>
      <c r="C83" s="9" t="n">
        <v>-0.4901215260474177</v>
      </c>
      <c r="D83" s="9" t="n">
        <v>-0.8364404014926657</v>
      </c>
      <c r="E83" s="9" t="n">
        <v>1.22756130469535</v>
      </c>
      <c r="F83" s="9" t="n">
        <v>0.5347222222222222</v>
      </c>
      <c r="G83" s="9" t="n">
        <v>0.6481481481481481</v>
      </c>
      <c r="H83" s="9" t="n">
        <v>0.75</v>
      </c>
      <c r="I83" s="9" t="n">
        <v>0.8263888888888888</v>
      </c>
      <c r="J83" s="14" t="n">
        <v>0.7113999501476528</v>
      </c>
      <c r="K83" s="14" t="n">
        <v>0.2004135782038947</v>
      </c>
      <c r="L83" s="14" t="n">
        <v>0.0016628587823317</v>
      </c>
      <c r="M83" s="14" t="n">
        <v>0.0021301270083865</v>
      </c>
      <c r="N83" s="9" t="n">
        <v>0.0285956857383975</v>
      </c>
      <c r="O83" s="9" t="n">
        <v>0.0018212240305283</v>
      </c>
      <c r="P83" s="9" t="n">
        <v>0.8774700196602597</v>
      </c>
      <c r="Q83" s="9" t="n">
        <v>-1.603074301151635</v>
      </c>
      <c r="R83" s="9" t="n">
        <v>1.545902884988028</v>
      </c>
      <c r="S83" s="9" t="n">
        <v>-0.3999154331281682</v>
      </c>
      <c r="T83" s="9" t="n">
        <v>0.7569444444444444</v>
      </c>
      <c r="U83" s="9" t="n">
        <v>0.8796296296296297</v>
      </c>
      <c r="V83" s="9" t="n">
        <v>0.9027777777777778</v>
      </c>
      <c r="W83" s="9" t="n">
        <v>0.6203703703703703</v>
      </c>
      <c r="X83" s="14" t="n">
        <v>0.0594842227682257</v>
      </c>
      <c r="Y83" s="14" t="n">
        <v>0.0015774909999899</v>
      </c>
      <c r="Z83" s="14" t="n">
        <v>4.082572034183165e-06</v>
      </c>
      <c r="AA83" s="14" t="n">
        <v>0.4024843986583404</v>
      </c>
      <c r="AB83" s="9" t="n">
        <v>0.0056596709152652</v>
      </c>
      <c r="AC83" s="9" t="n">
        <v>0.0142849624047547</v>
      </c>
    </row>
    <row r="84">
      <c r="A84" s="7" t="n">
        <v>1180</v>
      </c>
      <c r="B84" s="9" t="n">
        <v>-0.1262933377398842</v>
      </c>
      <c r="C84" s="9" t="n">
        <v>-0.5207597495910474</v>
      </c>
      <c r="D84" s="9" t="n">
        <v>-0.8142098618347802</v>
      </c>
      <c r="E84" s="9" t="n">
        <v>1.227678570879627</v>
      </c>
      <c r="F84" s="9" t="n">
        <v>0.5231481481481481</v>
      </c>
      <c r="G84" s="9" t="n">
        <v>0.662037037037037</v>
      </c>
      <c r="H84" s="9" t="n">
        <v>0.7453703703703703</v>
      </c>
      <c r="I84" s="9" t="n">
        <v>0.8263888888888888</v>
      </c>
      <c r="J84" s="14" t="n">
        <v>0.7569198850031319</v>
      </c>
      <c r="K84" s="14" t="n">
        <v>0.1888180349855001</v>
      </c>
      <c r="L84" s="14" t="n">
        <v>0.0020772704929753</v>
      </c>
      <c r="M84" s="14" t="n">
        <v>0.0021116417247533</v>
      </c>
      <c r="N84" s="9" t="n">
        <v>0.0278121779190427</v>
      </c>
      <c r="O84" s="9" t="n">
        <v>0.002111557373085</v>
      </c>
      <c r="P84" s="9" t="n">
        <v>1.532061067225968</v>
      </c>
      <c r="Q84" s="9" t="n">
        <v>-1.341828906493263</v>
      </c>
      <c r="R84" s="9" t="n">
        <v>1.604909246189312</v>
      </c>
      <c r="S84" s="9" t="n">
        <v>-0.0834516887708454</v>
      </c>
      <c r="T84" s="9" t="n">
        <v>0.8587962962962963</v>
      </c>
      <c r="U84" s="9" t="n">
        <v>0.837962962962963</v>
      </c>
      <c r="V84" s="9" t="n">
        <v>0.8958333333333334</v>
      </c>
      <c r="W84" s="9" t="n">
        <v>0.525462962962963</v>
      </c>
      <c r="X84" s="14" t="n">
        <v>0.0012566177746709</v>
      </c>
      <c r="Y84" s="14" t="n">
        <v>0.0039608692911433</v>
      </c>
      <c r="Z84" s="14" t="n">
        <v>9.535381316180413e-06</v>
      </c>
      <c r="AA84" s="14" t="n">
        <v>0.8968197697606495</v>
      </c>
      <c r="AB84" s="9" t="n">
        <v>0.002091209187796</v>
      </c>
      <c r="AC84" s="9" t="n">
        <v>0.0322585461109827</v>
      </c>
    </row>
    <row r="85">
      <c r="A85" s="7" t="n">
        <v>1190</v>
      </c>
      <c r="B85" s="9" t="n">
        <v>-0.0938000232400126</v>
      </c>
      <c r="C85" s="9" t="n">
        <v>-0.5427461545598947</v>
      </c>
      <c r="D85" s="9" t="n">
        <v>-0.7873403362013109</v>
      </c>
      <c r="E85" s="9" t="n">
        <v>1.230108432495299</v>
      </c>
      <c r="F85" s="9" t="n">
        <v>0.5185185185185186</v>
      </c>
      <c r="G85" s="9" t="n">
        <v>0.6736111111111112</v>
      </c>
      <c r="H85" s="9" t="n">
        <v>0.7337962962962963</v>
      </c>
      <c r="I85" s="9" t="n">
        <v>0.8333333333333334</v>
      </c>
      <c r="J85" s="14" t="n">
        <v>0.833675683127784</v>
      </c>
      <c r="K85" s="14" t="n">
        <v>0.1822843056805235</v>
      </c>
      <c r="L85" s="14" t="n">
        <v>0.0027197661046917</v>
      </c>
      <c r="M85" s="14" t="n">
        <v>0.0020884925727366</v>
      </c>
      <c r="N85" s="9" t="n">
        <v>0.026605804313023</v>
      </c>
      <c r="O85" s="9" t="n">
        <v>0.0031604907350911</v>
      </c>
      <c r="P85" s="9" t="n">
        <v>2.292111914187067</v>
      </c>
      <c r="Q85" s="9" t="n">
        <v>-1.593755329701712</v>
      </c>
      <c r="R85" s="9" t="n">
        <v>1.798122575811128</v>
      </c>
      <c r="S85" s="9" t="n">
        <v>-0.0536439794480108</v>
      </c>
      <c r="T85" s="9" t="n">
        <v>0.9629629629629628</v>
      </c>
      <c r="U85" s="9" t="n">
        <v>0.8657407407407407</v>
      </c>
      <c r="V85" s="9" t="n">
        <v>0.9398148148148148</v>
      </c>
      <c r="W85" s="9" t="n">
        <v>0.5439814814814814</v>
      </c>
      <c r="X85" s="14" t="n">
        <v>2.00432526961758e-06</v>
      </c>
      <c r="Y85" s="14" t="n">
        <v>0.0009398304979019001</v>
      </c>
      <c r="Z85" s="14" t="n">
        <v>6.062483748712196e-07</v>
      </c>
      <c r="AA85" s="14" t="n">
        <v>0.937551232494287</v>
      </c>
      <c r="AB85" s="9" t="n">
        <v>0.0017448473029204</v>
      </c>
      <c r="AC85" s="9" t="n">
        <v>0.0329851937633555</v>
      </c>
    </row>
    <row r="86">
      <c r="A86" s="7" t="n">
        <v>1200</v>
      </c>
      <c r="B86" s="9" t="n">
        <v>-0.07451784976352099</v>
      </c>
      <c r="C86" s="9" t="n">
        <v>-0.5691781813407489</v>
      </c>
      <c r="D86" s="9" t="n">
        <v>-0.778934940172052</v>
      </c>
      <c r="E86" s="9" t="n">
        <v>1.230446231159119</v>
      </c>
      <c r="F86" s="9" t="n">
        <v>0.5115740740740741</v>
      </c>
      <c r="G86" s="9" t="n">
        <v>0.6828703703703703</v>
      </c>
      <c r="H86" s="9" t="n">
        <v>0.7291666666666667</v>
      </c>
      <c r="I86" s="9" t="n">
        <v>0.8333333333333334</v>
      </c>
      <c r="J86" s="14" t="n">
        <v>0.8452693174607989</v>
      </c>
      <c r="K86" s="14" t="n">
        <v>0.1746095365446497</v>
      </c>
      <c r="L86" s="14" t="n">
        <v>0.002927004938766</v>
      </c>
      <c r="M86" s="14" t="n">
        <v>0.0020884925727366</v>
      </c>
      <c r="N86" s="9" t="n">
        <v>0.0256125874403534</v>
      </c>
      <c r="O86" s="9" t="n">
        <v>0.0028747811153793</v>
      </c>
      <c r="P86" s="9" t="n">
        <v>0.941863975004341</v>
      </c>
      <c r="Q86" s="9" t="n">
        <v>-2.757928215446354</v>
      </c>
      <c r="R86" s="9" t="n">
        <v>-0.5731797722575948</v>
      </c>
      <c r="S86" s="9" t="n">
        <v>-0.4040069849159665</v>
      </c>
      <c r="T86" s="9" t="n">
        <v>0.7731481481481481</v>
      </c>
      <c r="U86" s="9" t="n">
        <v>0.9675925925925926</v>
      </c>
      <c r="V86" s="9" t="n">
        <v>0.6574074074074074</v>
      </c>
      <c r="W86" s="9" t="n">
        <v>0.6388888888888888</v>
      </c>
      <c r="X86" s="14" t="n">
        <v>0.0212971593556367</v>
      </c>
      <c r="Y86" s="14" t="n">
        <v>1.747732559755545e-05</v>
      </c>
      <c r="Z86" s="14" t="n">
        <v>0.073863456693901</v>
      </c>
      <c r="AA86" s="14" t="n">
        <v>0.2339303521275259</v>
      </c>
      <c r="AB86" s="9" t="n">
        <v>0.0026522705891971</v>
      </c>
      <c r="AC86" s="9" t="n">
        <v>-0.0380896837319768</v>
      </c>
    </row>
    <row r="87">
      <c r="A87" s="7" t="n">
        <v>1210</v>
      </c>
      <c r="B87" s="9" t="n">
        <v>-0.06796550283262739</v>
      </c>
      <c r="C87" s="9" t="n">
        <v>-0.5982107116725395</v>
      </c>
      <c r="D87" s="9" t="n">
        <v>-0.7879483162007058</v>
      </c>
      <c r="E87" s="9" t="n">
        <v>1.230950423694799</v>
      </c>
      <c r="F87" s="9" t="n">
        <v>0.5046296296296297</v>
      </c>
      <c r="G87" s="9" t="n">
        <v>0.6875</v>
      </c>
      <c r="H87" s="9" t="n">
        <v>0.7268518518518519</v>
      </c>
      <c r="I87" s="9" t="n">
        <v>0.8310185185185185</v>
      </c>
      <c r="J87" s="14" t="n">
        <v>0.8541517745787814</v>
      </c>
      <c r="K87" s="14" t="n">
        <v>0.1738260705309012</v>
      </c>
      <c r="L87" s="14" t="n">
        <v>0.0025558572204292</v>
      </c>
      <c r="M87" s="14" t="n">
        <v>0.0021116417247533</v>
      </c>
      <c r="N87" s="9" t="n">
        <v>0.0250728817821046</v>
      </c>
      <c r="O87" s="9" t="n">
        <v>0.0017123005599648</v>
      </c>
      <c r="P87" s="9" t="n">
        <v>0.2394536383584293</v>
      </c>
      <c r="Q87" s="9" t="n">
        <v>-1.230637792208687</v>
      </c>
      <c r="R87" s="9" t="n">
        <v>-0.5233677243954394</v>
      </c>
      <c r="S87" s="9" t="n">
        <v>0.009038075377855601</v>
      </c>
      <c r="T87" s="9" t="n">
        <v>0.5694444444444444</v>
      </c>
      <c r="U87" s="9" t="n">
        <v>0.7939814814814815</v>
      </c>
      <c r="V87" s="9" t="n">
        <v>0.6319444444444444</v>
      </c>
      <c r="W87" s="9" t="n">
        <v>0.5300925925925926</v>
      </c>
      <c r="X87" s="14" t="n">
        <v>0.6166114872610099</v>
      </c>
      <c r="Y87" s="14" t="n">
        <v>0.008992017409740901</v>
      </c>
      <c r="Z87" s="14" t="n">
        <v>0.1436228462164792</v>
      </c>
      <c r="AA87" s="14" t="n">
        <v>0.9894961707440464</v>
      </c>
      <c r="AB87" s="9" t="n">
        <v>0.0149724723758477</v>
      </c>
      <c r="AC87" s="9" t="n">
        <v>-0.1028314059041909</v>
      </c>
    </row>
    <row r="88">
      <c r="A88" s="7" t="n">
        <v>1220</v>
      </c>
      <c r="B88" s="9" t="n">
        <v>-0.0662106392078573</v>
      </c>
      <c r="C88" s="9" t="n">
        <v>-0.6169790009137235</v>
      </c>
      <c r="D88" s="9" t="n">
        <v>-0.7916072953325066</v>
      </c>
      <c r="E88" s="9" t="n">
        <v>1.231838867163765</v>
      </c>
      <c r="F88" s="9" t="n">
        <v>0.5069444444444444</v>
      </c>
      <c r="G88" s="9" t="n">
        <v>0.6851851851851851</v>
      </c>
      <c r="H88" s="9" t="n">
        <v>0.7268518518518519</v>
      </c>
      <c r="I88" s="9" t="n">
        <v>0.8310185185185185</v>
      </c>
      <c r="J88" s="14" t="n">
        <v>0.8551226762768447</v>
      </c>
      <c r="K88" s="14" t="n">
        <v>0.166273951321144</v>
      </c>
      <c r="L88" s="14" t="n">
        <v>0.0023544346184134</v>
      </c>
      <c r="M88" s="14" t="n">
        <v>0.0021301270083865</v>
      </c>
      <c r="N88" s="9" t="n">
        <v>0.0258935612677182</v>
      </c>
      <c r="O88" s="9" t="n">
        <v>0.0015526297330142</v>
      </c>
      <c r="P88" s="9" t="n">
        <v>-0.1334184964844017</v>
      </c>
      <c r="Q88" s="9" t="n">
        <v>-0.1738618696077612</v>
      </c>
      <c r="R88" s="9" t="n">
        <v>0.3703754366743555</v>
      </c>
      <c r="S88" s="9" t="n">
        <v>0.0376229581638267</v>
      </c>
      <c r="T88" s="9" t="n">
        <v>0.5578703703703703</v>
      </c>
      <c r="U88" s="9" t="n">
        <v>0.5625</v>
      </c>
      <c r="V88" s="9" t="n">
        <v>0.6226851851851852</v>
      </c>
      <c r="W88" s="9" t="n">
        <v>0.5185185185185185</v>
      </c>
      <c r="X88" s="14" t="n">
        <v>0.7650281318957728</v>
      </c>
      <c r="Y88" s="14" t="n">
        <v>0.7116531041399377</v>
      </c>
      <c r="Z88" s="14" t="n">
        <v>0.3531916527097976</v>
      </c>
      <c r="AA88" s="14" t="n">
        <v>0.9407516939637572</v>
      </c>
      <c r="AB88" s="9" t="n">
        <v>0.0001134212206086</v>
      </c>
      <c r="AC88" s="9" t="n">
        <v>0.001740085453892</v>
      </c>
    </row>
    <row r="89">
      <c r="A89" s="7" t="n">
        <v>1230</v>
      </c>
      <c r="B89" s="9" t="n">
        <v>-0.07766240302726821</v>
      </c>
      <c r="C89" s="9" t="n">
        <v>-0.6263315546496314</v>
      </c>
      <c r="D89" s="9" t="n">
        <v>-0.798089828638331</v>
      </c>
      <c r="E89" s="9" t="n">
        <v>1.230389966080328</v>
      </c>
      <c r="F89" s="9" t="n">
        <v>0.5092592592592593</v>
      </c>
      <c r="G89" s="9" t="n">
        <v>0.6851851851851851</v>
      </c>
      <c r="H89" s="9" t="n">
        <v>0.7337962962962963</v>
      </c>
      <c r="I89" s="9" t="n">
        <v>0.8263888888888888</v>
      </c>
      <c r="J89" s="14" t="n">
        <v>0.843645941213235</v>
      </c>
      <c r="K89" s="14" t="n">
        <v>0.1618527024193039</v>
      </c>
      <c r="L89" s="14" t="n">
        <v>0.0020930080398658</v>
      </c>
      <c r="M89" s="14" t="n">
        <v>0.0021693418374528</v>
      </c>
      <c r="N89" s="9" t="n">
        <v>0.0273024798067473</v>
      </c>
      <c r="O89" s="9" t="n">
        <v>0.0012939729857278</v>
      </c>
      <c r="P89" s="9" t="n">
        <v>-0.6649916453853377</v>
      </c>
      <c r="Q89" s="9" t="n">
        <v>0.0393568981774506</v>
      </c>
      <c r="R89" s="9" t="n">
        <v>-0.4428631836430033</v>
      </c>
      <c r="S89" s="9" t="n">
        <v>-0.0043063104857947</v>
      </c>
      <c r="T89" s="9" t="n">
        <v>0.6828703703703703</v>
      </c>
      <c r="U89" s="9" t="n">
        <v>0.5046296296296297</v>
      </c>
      <c r="V89" s="9" t="n">
        <v>0.6064814814814814</v>
      </c>
      <c r="W89" s="9" t="n">
        <v>0.5115740740740741</v>
      </c>
      <c r="X89" s="14" t="n">
        <v>0.1724174342279522</v>
      </c>
      <c r="Y89" s="14" t="n">
        <v>0.9278115459892304</v>
      </c>
      <c r="Z89" s="14" t="n">
        <v>0.2066849466497087</v>
      </c>
      <c r="AA89" s="14" t="n">
        <v>0.9927663371962742</v>
      </c>
      <c r="AB89" s="9" t="n">
        <v>0.0011267040114559</v>
      </c>
      <c r="AC89" s="9" t="n">
        <v>-0.0260911622921238</v>
      </c>
    </row>
    <row r="90">
      <c r="A90" s="7" t="n">
        <v>1240</v>
      </c>
      <c r="B90" s="9" t="n">
        <v>-0.0825269620487231</v>
      </c>
      <c r="C90" s="9" t="n">
        <v>-0.6331288434572997</v>
      </c>
      <c r="D90" s="9" t="n">
        <v>-0.8150053187176041</v>
      </c>
      <c r="E90" s="9" t="n">
        <v>1.230105194467661</v>
      </c>
      <c r="F90" s="9" t="n">
        <v>0.5046296296296297</v>
      </c>
      <c r="G90" s="9" t="n">
        <v>0.6875</v>
      </c>
      <c r="H90" s="9" t="n">
        <v>0.7407407407407407</v>
      </c>
      <c r="I90" s="9" t="n">
        <v>0.8217592592592593</v>
      </c>
      <c r="J90" s="14" t="n">
        <v>0.8377687888585662</v>
      </c>
      <c r="K90" s="14" t="n">
        <v>0.1596248354051647</v>
      </c>
      <c r="L90" s="14" t="n">
        <v>0.0016895961622141</v>
      </c>
      <c r="M90" s="14" t="n">
        <v>0.0021753404418941</v>
      </c>
      <c r="N90" s="9" t="n">
        <v>0.0280394543101747</v>
      </c>
      <c r="O90" s="9" t="n">
        <v>0.0007862675093641001</v>
      </c>
      <c r="P90" s="9" t="n">
        <v>0.215863934717278</v>
      </c>
      <c r="Q90" s="9" t="n">
        <v>0.0911427297935639</v>
      </c>
      <c r="R90" s="9" t="n">
        <v>-0.8841205648224849</v>
      </c>
      <c r="S90" s="9" t="n">
        <v>0.349489888621094</v>
      </c>
      <c r="T90" s="9" t="n">
        <v>0.5115740740740741</v>
      </c>
      <c r="U90" s="9" t="n">
        <v>0.5069444444444444</v>
      </c>
      <c r="V90" s="9" t="n">
        <v>0.7407407407407407</v>
      </c>
      <c r="W90" s="9" t="n">
        <v>0.6157407407407407</v>
      </c>
      <c r="X90" s="14" t="n">
        <v>0.6902387716969121</v>
      </c>
      <c r="Y90" s="14" t="n">
        <v>0.856047413592293</v>
      </c>
      <c r="Z90" s="14" t="n">
        <v>0.0065157668977991</v>
      </c>
      <c r="AA90" s="14" t="n">
        <v>0.4344660729589867</v>
      </c>
      <c r="AB90" s="9" t="n">
        <v>0.0146398813337906</v>
      </c>
      <c r="AC90" s="9" t="n">
        <v>-0.0193490990167404</v>
      </c>
    </row>
    <row r="91">
      <c r="A91" s="7" t="n">
        <v>1250</v>
      </c>
      <c r="B91" s="9" t="n">
        <v>-0.0823076716630238</v>
      </c>
      <c r="C91" s="9" t="n">
        <v>-0.6333012854269996</v>
      </c>
      <c r="D91" s="9" t="n">
        <v>-0.828512216233813</v>
      </c>
      <c r="E91" s="9" t="n">
        <v>1.230373816810277</v>
      </c>
      <c r="F91" s="9" t="n">
        <v>0.5069444444444444</v>
      </c>
      <c r="G91" s="9" t="n">
        <v>0.6828703703703703</v>
      </c>
      <c r="H91" s="9" t="n">
        <v>0.7453703703703703</v>
      </c>
      <c r="I91" s="9" t="n">
        <v>0.8217592592592593</v>
      </c>
      <c r="J91" s="14" t="n">
        <v>0.8377687888585662</v>
      </c>
      <c r="K91" s="14" t="n">
        <v>0.1596248354051647</v>
      </c>
      <c r="L91" s="14" t="n">
        <v>0.0014485226759303</v>
      </c>
      <c r="M91" s="14" t="n">
        <v>0.002196130150374</v>
      </c>
      <c r="N91" s="9" t="n">
        <v>0.0281668477697092</v>
      </c>
      <c r="O91" s="9" t="n">
        <v>0.0007488448187021</v>
      </c>
      <c r="P91" s="9" t="n">
        <v>-0.3168080622965893</v>
      </c>
      <c r="Q91" s="9" t="n">
        <v>0.6524323118615584</v>
      </c>
      <c r="R91" s="9" t="n">
        <v>-0.4912611974378296</v>
      </c>
      <c r="S91" s="9" t="n">
        <v>0.1357337881872668</v>
      </c>
      <c r="T91" s="9" t="n">
        <v>0.6157407407407407</v>
      </c>
      <c r="U91" s="9" t="n">
        <v>0.6666666666666666</v>
      </c>
      <c r="V91" s="9" t="n">
        <v>0.6365740740740741</v>
      </c>
      <c r="W91" s="9" t="n">
        <v>0.5694444444444444</v>
      </c>
      <c r="X91" s="14" t="n">
        <v>0.5714224245270731</v>
      </c>
      <c r="Y91" s="14" t="n">
        <v>0.1880824719578179</v>
      </c>
      <c r="Z91" s="14" t="n">
        <v>0.0631308582099057</v>
      </c>
      <c r="AA91" s="14" t="n">
        <v>0.7922024271589426</v>
      </c>
      <c r="AB91" s="9" t="n">
        <v>0.0002297660991623</v>
      </c>
      <c r="AC91" s="9" t="n">
        <v>-0.0072365081970247</v>
      </c>
    </row>
    <row r="92">
      <c r="A92" s="7" t="n">
        <v>1260</v>
      </c>
      <c r="B92" s="9" t="n">
        <v>-0.0875220184086791</v>
      </c>
      <c r="C92" s="9" t="n">
        <v>-0.628111155827598</v>
      </c>
      <c r="D92" s="9" t="n">
        <v>-0.8351258962438391</v>
      </c>
      <c r="E92" s="9" t="n">
        <v>1.229766328068965</v>
      </c>
      <c r="F92" s="9" t="n">
        <v>0.5046296296296297</v>
      </c>
      <c r="G92" s="9" t="n">
        <v>0.6851851851851851</v>
      </c>
      <c r="H92" s="9" t="n">
        <v>0.7453703703703703</v>
      </c>
      <c r="I92" s="9" t="n">
        <v>0.8194444444444444</v>
      </c>
      <c r="J92" s="14" t="n">
        <v>0.833675683127784</v>
      </c>
      <c r="K92" s="14" t="n">
        <v>0.1596248354051647</v>
      </c>
      <c r="L92" s="14" t="n">
        <v>0.0013400649880021</v>
      </c>
      <c r="M92" s="14" t="n">
        <v>0.0022061719877561</v>
      </c>
      <c r="N92" s="9" t="n">
        <v>0.0281165183378355</v>
      </c>
      <c r="O92" s="9" t="n">
        <v>0.0006329187735986</v>
      </c>
      <c r="P92" s="9" t="n">
        <v>-0.3897606919837349</v>
      </c>
      <c r="Q92" s="9" t="n">
        <v>0.9765559797827784</v>
      </c>
      <c r="R92" s="9" t="n">
        <v>-0.5991304545967057</v>
      </c>
      <c r="S92" s="9" t="n">
        <v>-0.4767412531117364</v>
      </c>
      <c r="T92" s="9" t="n">
        <v>0.6921296296296297</v>
      </c>
      <c r="U92" s="9" t="n">
        <v>0.7453703703703703</v>
      </c>
      <c r="V92" s="9" t="n">
        <v>0.6875</v>
      </c>
      <c r="W92" s="9" t="n">
        <v>0.599537037037037</v>
      </c>
      <c r="X92" s="14" t="n">
        <v>0.2625870922204281</v>
      </c>
      <c r="Y92" s="14" t="n">
        <v>0.038742147220874</v>
      </c>
      <c r="Z92" s="14" t="n">
        <v>0.08465583657926889</v>
      </c>
      <c r="AA92" s="14" t="n">
        <v>0.2734182533870906</v>
      </c>
      <c r="AB92" s="9" t="n">
        <v>0.0031368258348722</v>
      </c>
      <c r="AC92" s="9" t="n">
        <v>-0.0368363030076112</v>
      </c>
    </row>
    <row r="93">
      <c r="A93" s="7" t="n">
        <v>1270</v>
      </c>
      <c r="B93" s="9" t="n">
        <v>-0.09294827964657471</v>
      </c>
      <c r="C93" s="9" t="n">
        <v>-0.6208603963555912</v>
      </c>
      <c r="D93" s="9" t="n">
        <v>-0.8322633355710551</v>
      </c>
      <c r="E93" s="9" t="n">
        <v>1.232737831445892</v>
      </c>
      <c r="F93" s="9" t="n">
        <v>0.5069444444444444</v>
      </c>
      <c r="G93" s="9" t="n">
        <v>0.6851851851851851</v>
      </c>
      <c r="H93" s="9" t="n">
        <v>0.7476851851851851</v>
      </c>
      <c r="I93" s="9" t="n">
        <v>0.8217592592592593</v>
      </c>
      <c r="J93" s="14" t="n">
        <v>0.833675683127784</v>
      </c>
      <c r="K93" s="14" t="n">
        <v>0.1615016963749747</v>
      </c>
      <c r="L93" s="14" t="n">
        <v>0.0013594498159988</v>
      </c>
      <c r="M93" s="14" t="n">
        <v>0.0021693418374528</v>
      </c>
      <c r="N93" s="9" t="n">
        <v>0.0282200766976383</v>
      </c>
      <c r="O93" s="9" t="n">
        <v>0.0006613277161393</v>
      </c>
      <c r="P93" s="9" t="n">
        <v>-0.2505633252038863</v>
      </c>
      <c r="Q93" s="9" t="n">
        <v>0.4419957108694819</v>
      </c>
      <c r="R93" s="9" t="n">
        <v>0.2718816046046549</v>
      </c>
      <c r="S93" s="9" t="n">
        <v>0.1805893922524408</v>
      </c>
      <c r="T93" s="9" t="n">
        <v>0.5439814814814814</v>
      </c>
      <c r="U93" s="9" t="n">
        <v>0.6134259259259259</v>
      </c>
      <c r="V93" s="9" t="n">
        <v>0.5601851851851852</v>
      </c>
      <c r="W93" s="9" t="n">
        <v>0.5694444444444444</v>
      </c>
      <c r="X93" s="14" t="n">
        <v>0.6576960202106229</v>
      </c>
      <c r="Y93" s="14" t="n">
        <v>0.2808492839700882</v>
      </c>
      <c r="Z93" s="14" t="n">
        <v>0.4457851449025459</v>
      </c>
      <c r="AA93" s="14" t="n">
        <v>0.7229887911357515</v>
      </c>
      <c r="AB93" s="9" t="n">
        <v>0.0015045219973801</v>
      </c>
      <c r="AC93" s="9" t="n">
        <v>0.0318745259911688</v>
      </c>
    </row>
    <row r="94">
      <c r="A94" s="7" t="n">
        <v>1280</v>
      </c>
      <c r="B94" s="9" t="n">
        <v>-0.09021238973700289</v>
      </c>
      <c r="C94" s="9" t="n">
        <v>-0.613528528287319</v>
      </c>
      <c r="D94" s="9" t="n">
        <v>-0.8161516870212003</v>
      </c>
      <c r="E94" s="9" t="n">
        <v>1.243140954379585</v>
      </c>
      <c r="F94" s="9" t="n">
        <v>0.5162037037037037</v>
      </c>
      <c r="G94" s="9" t="n">
        <v>0.6828703703703703</v>
      </c>
      <c r="H94" s="9" t="n">
        <v>0.7407407407407407</v>
      </c>
      <c r="I94" s="9" t="n">
        <v>0.8310185185185185</v>
      </c>
      <c r="J94" s="14" t="n">
        <v>0.833675683127784</v>
      </c>
      <c r="K94" s="14" t="n">
        <v>0.1648559215339868</v>
      </c>
      <c r="L94" s="14" t="n">
        <v>0.0016625278076235</v>
      </c>
      <c r="M94" s="14" t="n">
        <v>0.0020884925727366</v>
      </c>
      <c r="N94" s="9" t="n">
        <v>0.0286036801016134</v>
      </c>
      <c r="O94" s="9" t="n">
        <v>0.0017197442209448</v>
      </c>
      <c r="P94" s="9" t="n">
        <v>0.3874142180916767</v>
      </c>
      <c r="Q94" s="9" t="n">
        <v>0.276815029976527</v>
      </c>
      <c r="R94" s="9" t="n">
        <v>1.087022603065662</v>
      </c>
      <c r="S94" s="9" t="n">
        <v>0.7555652500013956</v>
      </c>
      <c r="T94" s="9" t="n">
        <v>0.6527777777777778</v>
      </c>
      <c r="U94" s="9" t="n">
        <v>0.5810185185185185</v>
      </c>
      <c r="V94" s="9" t="n">
        <v>0.7754629629629629</v>
      </c>
      <c r="W94" s="9" t="n">
        <v>0.6875</v>
      </c>
      <c r="X94" s="14" t="n">
        <v>0.4884783951218263</v>
      </c>
      <c r="Y94" s="14" t="n">
        <v>0.5528876068030351</v>
      </c>
      <c r="Z94" s="14" t="n">
        <v>0.0031434977028098</v>
      </c>
      <c r="AA94" s="14" t="n">
        <v>0.0422022755157454</v>
      </c>
      <c r="AB94" s="9" t="n">
        <v>0.0192385010701554</v>
      </c>
      <c r="AC94" s="9" t="n">
        <v>0.1193221522614601</v>
      </c>
    </row>
    <row r="95">
      <c r="A95" s="7" t="n">
        <v>1290</v>
      </c>
      <c r="B95" s="9" t="n">
        <v>-0.0726114620928163</v>
      </c>
      <c r="C95" s="9" t="n">
        <v>-0.6014121072090869</v>
      </c>
      <c r="D95" s="9" t="n">
        <v>-0.7866682543531625</v>
      </c>
      <c r="E95" s="9" t="n">
        <v>1.262689753213665</v>
      </c>
      <c r="F95" s="9" t="n">
        <v>0.5115740740740741</v>
      </c>
      <c r="G95" s="9" t="n">
        <v>0.6898148148148149</v>
      </c>
      <c r="H95" s="9" t="n">
        <v>0.7268518518518519</v>
      </c>
      <c r="I95" s="9" t="n">
        <v>0.8356481481481481</v>
      </c>
      <c r="J95" s="14" t="n">
        <v>0.8470081739351316</v>
      </c>
      <c r="K95" s="14" t="n">
        <v>0.1707398610277276</v>
      </c>
      <c r="L95" s="14" t="n">
        <v>0.0024458898826684</v>
      </c>
      <c r="M95" s="14" t="n">
        <v>0.0018202413278164</v>
      </c>
      <c r="N95" s="9" t="n">
        <v>0.0294010016763126</v>
      </c>
      <c r="O95" s="9" t="n">
        <v>0.0045955975076325</v>
      </c>
      <c r="P95" s="9" t="n">
        <v>0.2939285555960751</v>
      </c>
      <c r="Q95" s="9" t="n">
        <v>0.2781803760152181</v>
      </c>
      <c r="R95" s="9" t="n">
        <v>1.209882479409351</v>
      </c>
      <c r="S95" s="9" t="n">
        <v>1.052796142208749</v>
      </c>
      <c r="T95" s="9" t="n">
        <v>0.6203703703703703</v>
      </c>
      <c r="U95" s="9" t="n">
        <v>0.5787037037037037</v>
      </c>
      <c r="V95" s="9" t="n">
        <v>0.8402777777777778</v>
      </c>
      <c r="W95" s="9" t="n">
        <v>0.7962962962962963</v>
      </c>
      <c r="X95" s="14" t="n">
        <v>0.5653325931238413</v>
      </c>
      <c r="Y95" s="14" t="n">
        <v>0.5626547521739876</v>
      </c>
      <c r="Z95" s="14" t="n">
        <v>0.0002336216058407</v>
      </c>
      <c r="AA95" s="14" t="n">
        <v>0.0046096298023303</v>
      </c>
      <c r="AB95" s="9" t="n">
        <v>0.0285890874846064</v>
      </c>
      <c r="AC95" s="9" t="n">
        <v>0.1309916922360949</v>
      </c>
    </row>
    <row r="96">
      <c r="A96" s="7" t="n">
        <v>1300</v>
      </c>
      <c r="B96" s="9" t="n">
        <v>-0.0496371073007038</v>
      </c>
      <c r="C96" s="9" t="n">
        <v>-0.5733288015537933</v>
      </c>
      <c r="D96" s="9" t="n">
        <v>-0.727542484441786</v>
      </c>
      <c r="E96" s="9" t="n">
        <v>1.295453634767131</v>
      </c>
      <c r="F96" s="9" t="n">
        <v>0.5069444444444444</v>
      </c>
      <c r="G96" s="9" t="n">
        <v>0.6898148148148149</v>
      </c>
      <c r="H96" s="9" t="n">
        <v>0.7083333333333333</v>
      </c>
      <c r="I96" s="9" t="n">
        <v>0.8495370370370371</v>
      </c>
      <c r="J96" s="14" t="n">
        <v>0.8876454912760438</v>
      </c>
      <c r="K96" s="14" t="n">
        <v>0.1746095365446497</v>
      </c>
      <c r="L96" s="14" t="n">
        <v>0.0052392882781719</v>
      </c>
      <c r="M96" s="14" t="n">
        <v>0.0014172650595575</v>
      </c>
      <c r="N96" s="9" t="n">
        <v>0.0307961249913244</v>
      </c>
      <c r="O96" s="9" t="n">
        <v>0.0101626669508285</v>
      </c>
      <c r="P96" s="9" t="n">
        <v>0.4073494612332285</v>
      </c>
      <c r="Q96" s="9" t="n">
        <v>0.4576392643382111</v>
      </c>
      <c r="R96" s="9" t="n">
        <v>1.347304706633452</v>
      </c>
      <c r="S96" s="9" t="n">
        <v>1.137050860278012</v>
      </c>
      <c r="T96" s="9" t="n">
        <v>0.6342592592592593</v>
      </c>
      <c r="U96" s="9" t="n">
        <v>0.6296296296296297</v>
      </c>
      <c r="V96" s="9" t="n">
        <v>0.8634259259259259</v>
      </c>
      <c r="W96" s="9" t="n">
        <v>0.8148148148148148</v>
      </c>
      <c r="X96" s="14" t="n">
        <v>0.3929090454931092</v>
      </c>
      <c r="Y96" s="14" t="n">
        <v>0.3183775657831548</v>
      </c>
      <c r="Z96" s="14" t="n">
        <v>5.895083044321603e-05</v>
      </c>
      <c r="AA96" s="14" t="n">
        <v>0.0028586585403857</v>
      </c>
      <c r="AB96" s="9" t="n">
        <v>0.0344945218737078</v>
      </c>
      <c r="AC96" s="9" t="n">
        <v>0.149507865472985</v>
      </c>
    </row>
    <row r="97">
      <c r="A97" s="7" t="n">
        <v>1310</v>
      </c>
      <c r="B97" s="9" t="n">
        <v>-0.0064641699117496</v>
      </c>
      <c r="C97" s="9" t="n">
        <v>-0.5256121664424831</v>
      </c>
      <c r="D97" s="9" t="n">
        <v>-0.6286029054029929</v>
      </c>
      <c r="E97" s="9" t="n">
        <v>1.338431066225434</v>
      </c>
      <c r="F97" s="9" t="n">
        <v>0.5092592592592593</v>
      </c>
      <c r="G97" s="9" t="n">
        <v>0.6597222222222222</v>
      </c>
      <c r="H97" s="9" t="n">
        <v>0.6851851851851851</v>
      </c>
      <c r="I97" s="9" t="n">
        <v>0.8611111111111112</v>
      </c>
      <c r="J97" s="14" t="n">
        <v>0.9827166337702136</v>
      </c>
      <c r="K97" s="14" t="n">
        <v>0.1910690343278147</v>
      </c>
      <c r="L97" s="14" t="n">
        <v>0.0165853279826027</v>
      </c>
      <c r="M97" s="14" t="n">
        <v>0.0010033516322751</v>
      </c>
      <c r="N97" s="9" t="n">
        <v>0.0326819175615278</v>
      </c>
      <c r="O97" s="9" t="n">
        <v>0.0193175061272579</v>
      </c>
      <c r="P97" s="9" t="n">
        <v>0.4103233897908239</v>
      </c>
      <c r="Q97" s="9" t="n">
        <v>0.4147219408565503</v>
      </c>
      <c r="R97" s="9" t="n">
        <v>1.406266454481164</v>
      </c>
      <c r="S97" s="9" t="n">
        <v>1.026047337998886</v>
      </c>
      <c r="T97" s="9" t="n">
        <v>0.6273148148148148</v>
      </c>
      <c r="U97" s="9" t="n">
        <v>0.625</v>
      </c>
      <c r="V97" s="9" t="n">
        <v>0.8657407407407407</v>
      </c>
      <c r="W97" s="9" t="n">
        <v>0.7893518518518519</v>
      </c>
      <c r="X97" s="14" t="n">
        <v>0.4048102772347024</v>
      </c>
      <c r="Y97" s="14" t="n">
        <v>0.3522016002398765</v>
      </c>
      <c r="Z97" s="14" t="n">
        <v>4.784487451606145e-05</v>
      </c>
      <c r="AA97" s="14" t="n">
        <v>0.0057882460833672</v>
      </c>
      <c r="AB97" s="9" t="n">
        <v>0.0281654888979439</v>
      </c>
      <c r="AC97" s="9" t="n">
        <v>0.1374936843432131</v>
      </c>
    </row>
    <row r="98">
      <c r="A98" s="7" t="n">
        <v>1320</v>
      </c>
      <c r="B98" s="9" t="n">
        <v>0.0281406476206711</v>
      </c>
      <c r="C98" s="9" t="n">
        <v>-0.4672226646731215</v>
      </c>
      <c r="D98" s="9" t="n">
        <v>-0.4813257272799972</v>
      </c>
      <c r="E98" s="9" t="n">
        <v>1.387497526334314</v>
      </c>
      <c r="F98" s="9" t="n">
        <v>0.5115740740740741</v>
      </c>
      <c r="G98" s="9" t="n">
        <v>0.6296296296296297</v>
      </c>
      <c r="H98" s="9" t="n">
        <v>0.650462962962963</v>
      </c>
      <c r="I98" s="9" t="n">
        <v>0.8796296296296297</v>
      </c>
      <c r="J98" s="14" t="n">
        <v>0.9378492478653117</v>
      </c>
      <c r="K98" s="14" t="n">
        <v>0.24623100289623</v>
      </c>
      <c r="L98" s="14" t="n">
        <v>0.0711475293048401</v>
      </c>
      <c r="M98" s="14" t="n">
        <v>0.0006312538311576</v>
      </c>
      <c r="N98" s="9" t="n">
        <v>0.0351243753265875</v>
      </c>
      <c r="O98" s="9" t="n">
        <v>0.0314045433357077</v>
      </c>
      <c r="P98" s="9" t="n">
        <v>0.2818581961439109</v>
      </c>
      <c r="Q98" s="9" t="n">
        <v>0.4885954016352559</v>
      </c>
      <c r="R98" s="9" t="n">
        <v>1.443693650745878</v>
      </c>
      <c r="S98" s="9" t="n">
        <v>0.9056015385094968</v>
      </c>
      <c r="T98" s="9" t="n">
        <v>0.5995370370370371</v>
      </c>
      <c r="U98" s="9" t="n">
        <v>0.6435185185185185</v>
      </c>
      <c r="V98" s="9" t="n">
        <v>0.8680555555555556</v>
      </c>
      <c r="W98" s="9" t="n">
        <v>0.7523148148148148</v>
      </c>
      <c r="X98" s="14" t="n">
        <v>0.5893824406091823</v>
      </c>
      <c r="Y98" s="14" t="n">
        <v>0.2854350565297749</v>
      </c>
      <c r="Z98" s="14" t="n">
        <v>3.465625088796272e-05</v>
      </c>
      <c r="AA98" s="14" t="n">
        <v>0.0139958078498973</v>
      </c>
      <c r="AB98" s="9" t="n">
        <v>0.022946637793126</v>
      </c>
      <c r="AC98" s="9" t="n">
        <v>0.124294164882056</v>
      </c>
    </row>
    <row r="99">
      <c r="A99" s="7" t="n">
        <v>1330</v>
      </c>
      <c r="B99" s="9" t="n">
        <v>0.0553981891354454</v>
      </c>
      <c r="C99" s="9" t="n">
        <v>-0.3936350774322718</v>
      </c>
      <c r="D99" s="9" t="n">
        <v>-0.2860761115586573</v>
      </c>
      <c r="E99" s="9" t="n">
        <v>1.437791044568305</v>
      </c>
      <c r="F99" s="9" t="n">
        <v>0.5231481481481481</v>
      </c>
      <c r="G99" s="9" t="n">
        <v>0.6226851851851851</v>
      </c>
      <c r="H99" s="9" t="n">
        <v>0.5972222222222222</v>
      </c>
      <c r="I99" s="9" t="n">
        <v>0.8888888888888888</v>
      </c>
      <c r="J99" s="14" t="n">
        <v>0.8713661534392729</v>
      </c>
      <c r="K99" s="14" t="n">
        <v>0.3371957140347397</v>
      </c>
      <c r="L99" s="14" t="n">
        <v>0.2958802975321496</v>
      </c>
      <c r="M99" s="14" t="n">
        <v>0.000377944453722</v>
      </c>
      <c r="N99" s="9" t="n">
        <v>0.037283125112238</v>
      </c>
      <c r="O99" s="9" t="n">
        <v>0.0470749046177054</v>
      </c>
      <c r="P99" s="9" t="n">
        <v>0.2614173972772537</v>
      </c>
      <c r="Q99" s="9" t="n">
        <v>0.5461152934820935</v>
      </c>
      <c r="R99" s="9" t="n">
        <v>1.524823785551947</v>
      </c>
      <c r="S99" s="9" t="n">
        <v>0.7742672697094942</v>
      </c>
      <c r="T99" s="9" t="n">
        <v>0.5925925925925926</v>
      </c>
      <c r="U99" s="9" t="n">
        <v>0.6481481481481481</v>
      </c>
      <c r="V99" s="9" t="n">
        <v>0.8865740740740741</v>
      </c>
      <c r="W99" s="9" t="n">
        <v>0.7106481481481481</v>
      </c>
      <c r="X99" s="14" t="n">
        <v>0.6174589944723988</v>
      </c>
      <c r="Y99" s="14" t="n">
        <v>0.2215171447534622</v>
      </c>
      <c r="Z99" s="14" t="n">
        <v>1.645819212329098e-05</v>
      </c>
      <c r="AA99" s="14" t="n">
        <v>0.0317108172570024</v>
      </c>
      <c r="AB99" s="9" t="n">
        <v>0.0215951413695589</v>
      </c>
      <c r="AC99" s="9" t="n">
        <v>0.1225220333647502</v>
      </c>
    </row>
    <row r="100">
      <c r="A100" s="7" t="n">
        <v>1340</v>
      </c>
      <c r="B100" s="9" t="n">
        <v>0.0830633389342505</v>
      </c>
      <c r="C100" s="9" t="n">
        <v>-0.3110145640877815</v>
      </c>
      <c r="D100" s="9" t="n">
        <v>-0.0844533202141748</v>
      </c>
      <c r="E100" s="9" t="n">
        <v>1.476038369992189</v>
      </c>
      <c r="F100" s="9" t="n">
        <v>0.5347222222222222</v>
      </c>
      <c r="G100" s="9" t="n">
        <v>0.5810185185185186</v>
      </c>
      <c r="H100" s="9" t="n">
        <v>0.537037037037037</v>
      </c>
      <c r="I100" s="9" t="n">
        <v>0.9004629629629629</v>
      </c>
      <c r="J100" s="14" t="n">
        <v>0.833675683127784</v>
      </c>
      <c r="K100" s="14" t="n">
        <v>0.4543137501210753</v>
      </c>
      <c r="L100" s="14" t="n">
        <v>0.7678610614301706</v>
      </c>
      <c r="M100" s="14" t="n">
        <v>0.0002263749167502</v>
      </c>
      <c r="N100" s="9" t="n">
        <v>0.0380026772497095</v>
      </c>
      <c r="O100" s="9" t="n">
        <v>0.06481228601739</v>
      </c>
      <c r="P100" s="9" t="n">
        <v>0.4755536853944739</v>
      </c>
      <c r="Q100" s="9" t="n">
        <v>0.9894965598210153</v>
      </c>
      <c r="R100" s="9" t="n">
        <v>1.478691370520817</v>
      </c>
      <c r="S100" s="9" t="n">
        <v>0.5179515930882556</v>
      </c>
      <c r="T100" s="9" t="n">
        <v>0.6574074074074074</v>
      </c>
      <c r="U100" s="9" t="n">
        <v>0.75</v>
      </c>
      <c r="V100" s="9" t="n">
        <v>0.8842592592592593</v>
      </c>
      <c r="W100" s="9" t="n">
        <v>0.6296296296296297</v>
      </c>
      <c r="X100" s="14" t="n">
        <v>0.3673352067485977</v>
      </c>
      <c r="Y100" s="14" t="n">
        <v>0.0246115939671307</v>
      </c>
      <c r="Z100" s="14" t="n">
        <v>3.667614883741795e-05</v>
      </c>
      <c r="AA100" s="14" t="n">
        <v>0.1430306254970235</v>
      </c>
      <c r="AB100" s="9" t="n">
        <v>0.0275597431998722</v>
      </c>
      <c r="AC100" s="9" t="n">
        <v>0.1436683697844011</v>
      </c>
    </row>
    <row r="101">
      <c r="A101" s="7" t="n">
        <v>1350</v>
      </c>
      <c r="B101" s="9" t="n">
        <v>0.1384360104155249</v>
      </c>
      <c r="C101" s="9" t="n">
        <v>-0.1958100554948863</v>
      </c>
      <c r="D101" s="9" t="n">
        <v>0.057646308322843</v>
      </c>
      <c r="E101" s="9" t="n">
        <v>1.471968146238817</v>
      </c>
      <c r="F101" s="9" t="n">
        <v>0.5370370370370371</v>
      </c>
      <c r="G101" s="9" t="n">
        <v>0.5462962962962963</v>
      </c>
      <c r="H101" s="9" t="n">
        <v>0.5023148148148148</v>
      </c>
      <c r="I101" s="9" t="n">
        <v>0.9027777777777778</v>
      </c>
      <c r="J101" s="14" t="n">
        <v>0.7125195124316914</v>
      </c>
      <c r="K101" s="14" t="n">
        <v>0.6763378928108924</v>
      </c>
      <c r="L101" s="14" t="n">
        <v>0.8420631466023671</v>
      </c>
      <c r="M101" s="14" t="n">
        <v>0.0001591032343858</v>
      </c>
      <c r="N101" s="9" t="n">
        <v>0.0369201433245809</v>
      </c>
      <c r="O101" s="9" t="n">
        <v>0.08301382023705831</v>
      </c>
      <c r="P101" s="9" t="n">
        <v>0.9248150922012556</v>
      </c>
      <c r="Q101" s="9" t="n">
        <v>1.722869157947719</v>
      </c>
      <c r="R101" s="9" t="n">
        <v>1.130621314253742</v>
      </c>
      <c r="S101" s="9" t="n">
        <v>-0.0351558232809323</v>
      </c>
      <c r="T101" s="9" t="n">
        <v>0.7592592592592593</v>
      </c>
      <c r="U101" s="9" t="n">
        <v>0.8912037037037037</v>
      </c>
      <c r="V101" s="9" t="n">
        <v>0.8009259259259259</v>
      </c>
      <c r="W101" s="9" t="n">
        <v>0.5277777777777778</v>
      </c>
      <c r="X101" s="14" t="n">
        <v>0.0345425569733646</v>
      </c>
      <c r="Y101" s="14" t="n">
        <v>0.0002636716331732</v>
      </c>
      <c r="Z101" s="14" t="n">
        <v>0.0015263946633854</v>
      </c>
      <c r="AA101" s="14" t="n">
        <v>0.9407516939637572</v>
      </c>
      <c r="AB101" s="9" t="n">
        <v>0.0666281249347371</v>
      </c>
      <c r="AC101" s="9" t="n">
        <v>0.1979669519327289</v>
      </c>
    </row>
    <row r="102">
      <c r="A102" s="7" t="n">
        <v>1360</v>
      </c>
      <c r="B102" s="9" t="n">
        <v>0.1877650357033989</v>
      </c>
      <c r="C102" s="9" t="n">
        <v>-0.0718759369746346</v>
      </c>
      <c r="D102" s="9" t="n">
        <v>0.1809923626352612</v>
      </c>
      <c r="E102" s="9" t="n">
        <v>1.458924777062878</v>
      </c>
      <c r="F102" s="9" t="n">
        <v>0.5509259259259259</v>
      </c>
      <c r="G102" s="9" t="n">
        <v>0.5162037037037037</v>
      </c>
      <c r="H102" s="9" t="n">
        <v>0.5462962962962963</v>
      </c>
      <c r="I102" s="9" t="n">
        <v>0.9027777777777778</v>
      </c>
      <c r="J102" s="14" t="n">
        <v>0.6298212719375822</v>
      </c>
      <c r="K102" s="14" t="n">
        <v>0.8843576888662643</v>
      </c>
      <c r="L102" s="14" t="n">
        <v>0.5366369768761967</v>
      </c>
      <c r="M102" s="14" t="n">
        <v>0.0001147321860805</v>
      </c>
      <c r="N102" s="9" t="n">
        <v>0.0358417024527866</v>
      </c>
      <c r="O102" s="9" t="n">
        <v>0.1015457520431155</v>
      </c>
      <c r="P102" s="9" t="n">
        <v>0.3143323011543021</v>
      </c>
      <c r="Q102" s="9" t="n">
        <v>1.257951774688757</v>
      </c>
      <c r="R102" s="9" t="n">
        <v>1.522337594489137</v>
      </c>
      <c r="S102" s="9" t="n">
        <v>0.5813150992948816</v>
      </c>
      <c r="T102" s="9" t="n">
        <v>0.6134259259259259</v>
      </c>
      <c r="U102" s="9" t="n">
        <v>0.8055555555555556</v>
      </c>
      <c r="V102" s="9" t="n">
        <v>0.9004629629629629</v>
      </c>
      <c r="W102" s="9" t="n">
        <v>0.6527777777777778</v>
      </c>
      <c r="X102" s="14" t="n">
        <v>0.5653325931238413</v>
      </c>
      <c r="Y102" s="14" t="n">
        <v>0.0035380269422135</v>
      </c>
      <c r="Z102" s="14" t="n">
        <v>1.097976972666702e-05</v>
      </c>
      <c r="AA102" s="14" t="n">
        <v>0.1189426661959663</v>
      </c>
      <c r="AB102" s="9" t="n">
        <v>0.0376491822861899</v>
      </c>
      <c r="AC102" s="9" t="n">
        <v>0.1668236235103636</v>
      </c>
    </row>
    <row r="103">
      <c r="A103" s="7" t="n">
        <v>1370</v>
      </c>
      <c r="B103" s="9" t="n">
        <v>0.1685720569720401</v>
      </c>
      <c r="C103" s="9" t="n">
        <v>0.0142380262829395</v>
      </c>
      <c r="D103" s="9" t="n">
        <v>0.4109305312959014</v>
      </c>
      <c r="E103" s="9" t="n">
        <v>1.520593963305622</v>
      </c>
      <c r="F103" s="9" t="n">
        <v>0.5393518518518519</v>
      </c>
      <c r="G103" s="9" t="n">
        <v>0.5162037037037037</v>
      </c>
      <c r="H103" s="9" t="n">
        <v>0.5925925925925926</v>
      </c>
      <c r="I103" s="9" t="n">
        <v>0.9120370370370372</v>
      </c>
      <c r="J103" s="14" t="n">
        <v>0.6617843284680723</v>
      </c>
      <c r="K103" s="14" t="n">
        <v>0.965757675613649</v>
      </c>
      <c r="L103" s="14" t="n">
        <v>0.1715047944052185</v>
      </c>
      <c r="M103" s="14" t="n">
        <v>5.606665585013617e-05</v>
      </c>
      <c r="N103" s="9" t="n">
        <v>0.0359437713845471</v>
      </c>
      <c r="O103" s="9" t="n">
        <v>0.1266794069097181</v>
      </c>
      <c r="P103" s="9" t="n">
        <v>-0.2266727418231862</v>
      </c>
      <c r="Q103" s="9" t="n">
        <v>0.916012343489332</v>
      </c>
      <c r="R103" s="9" t="n">
        <v>1.664943228202336</v>
      </c>
      <c r="S103" s="9" t="n">
        <v>0.8568568381018585</v>
      </c>
      <c r="T103" s="9" t="n">
        <v>0.5162037037037037</v>
      </c>
      <c r="U103" s="9" t="n">
        <v>0.7800925925925926</v>
      </c>
      <c r="V103" s="9" t="n">
        <v>0.9328703703703703</v>
      </c>
      <c r="W103" s="9" t="n">
        <v>0.7361111111111112</v>
      </c>
      <c r="X103" s="14" t="n">
        <v>0.6935579466776568</v>
      </c>
      <c r="Y103" s="14" t="n">
        <v>0.0077786849083076</v>
      </c>
      <c r="Z103" s="14" t="n">
        <v>2.241098902472729e-07</v>
      </c>
      <c r="AA103" s="14" t="n">
        <v>0.0273848282377853</v>
      </c>
      <c r="AB103" s="9" t="n">
        <v>0.0306889172829989</v>
      </c>
      <c r="AC103" s="9" t="n">
        <v>0.1386923947347492</v>
      </c>
    </row>
    <row r="104">
      <c r="A104" s="7" t="n">
        <v>1380</v>
      </c>
      <c r="B104" s="9" t="n">
        <v>0.1683246127462875</v>
      </c>
      <c r="C104" s="9" t="n">
        <v>0.1828122614523586</v>
      </c>
      <c r="D104" s="9" t="n">
        <v>0.7310023205032079</v>
      </c>
      <c r="E104" s="9" t="n">
        <v>1.581880643785418</v>
      </c>
      <c r="F104" s="9" t="n">
        <v>0.5439814814814815</v>
      </c>
      <c r="G104" s="9" t="n">
        <v>0.5763888888888888</v>
      </c>
      <c r="H104" s="9" t="n">
        <v>0.6921296296296297</v>
      </c>
      <c r="I104" s="9" t="n">
        <v>0.9189814814814816</v>
      </c>
      <c r="J104" s="14" t="n">
        <v>0.6645298572744465</v>
      </c>
      <c r="K104" s="14" t="n">
        <v>0.7020108349809007</v>
      </c>
      <c r="L104" s="14" t="n">
        <v>0.0185525264571706</v>
      </c>
      <c r="M104" s="14" t="n">
        <v>1.714069409922785e-05</v>
      </c>
      <c r="N104" s="9" t="n">
        <v>0.0417948705503656</v>
      </c>
      <c r="O104" s="9" t="n">
        <v>0.1736263676036357</v>
      </c>
      <c r="P104" s="9" t="n">
        <v>0.0447012421939253</v>
      </c>
      <c r="Q104" s="9" t="n">
        <v>1.335548228446506</v>
      </c>
      <c r="R104" s="9" t="n">
        <v>1.619141198229992</v>
      </c>
      <c r="S104" s="9" t="n">
        <v>0.5354329064162096</v>
      </c>
      <c r="T104" s="9" t="n">
        <v>0.5324074074074074</v>
      </c>
      <c r="U104" s="9" t="n">
        <v>0.8796296296296297</v>
      </c>
      <c r="V104" s="9" t="n">
        <v>0.9537037037037036</v>
      </c>
      <c r="W104" s="9" t="n">
        <v>0.6504629629629629</v>
      </c>
      <c r="X104" s="14" t="n">
        <v>0.9374253982153964</v>
      </c>
      <c r="Y104" s="14" t="n">
        <v>0.0001526854469544</v>
      </c>
      <c r="Z104" s="14" t="n">
        <v>4.41838247043844e-08</v>
      </c>
      <c r="AA104" s="14" t="n">
        <v>0.1617001540211661</v>
      </c>
      <c r="AB104" s="9" t="n">
        <v>0.0280611240540831</v>
      </c>
      <c r="AC104" s="9" t="n">
        <v>0.1448679534398061</v>
      </c>
    </row>
    <row r="105">
      <c r="A105" s="7" t="n">
        <v>1390</v>
      </c>
      <c r="B105" s="9" t="n">
        <v>0.1629342216895028</v>
      </c>
      <c r="C105" s="9" t="n">
        <v>0.3805618681828468</v>
      </c>
      <c r="D105" s="9" t="n">
        <v>1.072802950043645</v>
      </c>
      <c r="E105" s="9" t="n">
        <v>1.639557829903895</v>
      </c>
      <c r="F105" s="9" t="n">
        <v>0.5509259259259259</v>
      </c>
      <c r="G105" s="9" t="n">
        <v>0.6319444444444444</v>
      </c>
      <c r="H105" s="9" t="n">
        <v>0.7870370370370371</v>
      </c>
      <c r="I105" s="9" t="n">
        <v>0.9421296296296297</v>
      </c>
      <c r="J105" s="14" t="n">
        <v>0.6742384560066353</v>
      </c>
      <c r="K105" s="14" t="n">
        <v>0.3556931955821638</v>
      </c>
      <c r="L105" s="14" t="n">
        <v>0.0007113378031334</v>
      </c>
      <c r="M105" s="14" t="n">
        <v>5.631915450030569e-06</v>
      </c>
      <c r="N105" s="9" t="n">
        <v>0.09066270839739871</v>
      </c>
      <c r="O105" s="9" t="n">
        <v>0.2297708161418768</v>
      </c>
      <c r="P105" s="9" t="n">
        <v>-0.1425218668038845</v>
      </c>
      <c r="Q105" s="9" t="n">
        <v>0.9435993249541208</v>
      </c>
      <c r="R105" s="9" t="n">
        <v>1.558237736290452</v>
      </c>
      <c r="S105" s="9" t="n">
        <v>0.1885283423180484</v>
      </c>
      <c r="T105" s="9" t="n">
        <v>0.5787037037037037</v>
      </c>
      <c r="U105" s="9" t="n">
        <v>0.7638888888888888</v>
      </c>
      <c r="V105" s="9" t="n">
        <v>0.9467592592592592</v>
      </c>
      <c r="W105" s="9" t="n">
        <v>0.5694444444444444</v>
      </c>
      <c r="X105" s="14" t="n">
        <v>0.7583917486645557</v>
      </c>
      <c r="Y105" s="14" t="n">
        <v>0.0138971357806885</v>
      </c>
      <c r="Z105" s="14" t="n">
        <v>2.957936538065748e-08</v>
      </c>
      <c r="AA105" s="14" t="n">
        <v>0.6441276381015456</v>
      </c>
      <c r="AB105" s="9" t="n">
        <v>0.0227723223732818</v>
      </c>
      <c r="AC105" s="9" t="n">
        <v>0.1260384649549256</v>
      </c>
    </row>
    <row r="106">
      <c r="A106" s="7" t="n">
        <v>1400</v>
      </c>
      <c r="B106" s="9" t="n">
        <v>0.1692997967314465</v>
      </c>
      <c r="C106" s="9" t="n">
        <v>0.5735603633803658</v>
      </c>
      <c r="D106" s="9" t="n">
        <v>1.286529919440696</v>
      </c>
      <c r="E106" s="9" t="n">
        <v>1.640185218826373</v>
      </c>
      <c r="F106" s="9" t="n">
        <v>0.5509259259259259</v>
      </c>
      <c r="G106" s="9" t="n">
        <v>0.6898148148148148</v>
      </c>
      <c r="H106" s="9" t="n">
        <v>0.8402777777777778</v>
      </c>
      <c r="I106" s="9" t="n">
        <v>0.9444444444444444</v>
      </c>
      <c r="J106" s="14" t="n">
        <v>0.6645298572744465</v>
      </c>
      <c r="K106" s="14" t="n">
        <v>0.1746095365446497</v>
      </c>
      <c r="L106" s="14" t="n">
        <v>2.054958720972904e-05</v>
      </c>
      <c r="M106" s="14" t="n">
        <v>5.631915450030569e-06</v>
      </c>
      <c r="N106" s="9" t="n">
        <v>0.2005613858963064</v>
      </c>
      <c r="O106" s="9" t="n">
        <v>0.2673781835217075</v>
      </c>
      <c r="P106" s="9" t="n">
        <v>-0.1097692520266186</v>
      </c>
      <c r="Q106" s="9" t="n">
        <v>0.4233962519902692</v>
      </c>
      <c r="R106" s="9" t="n">
        <v>1.238648776371324</v>
      </c>
      <c r="S106" s="9" t="n">
        <v>-0.5118458170479475</v>
      </c>
      <c r="T106" s="9" t="n">
        <v>0.5532407407407407</v>
      </c>
      <c r="U106" s="9" t="n">
        <v>0.5995370370370371</v>
      </c>
      <c r="V106" s="9" t="n">
        <v>0.8495370370370371</v>
      </c>
      <c r="W106" s="9" t="n">
        <v>0.6180555555555556</v>
      </c>
      <c r="X106" s="14" t="n">
        <v>0.7947019656565533</v>
      </c>
      <c r="Y106" s="14" t="n">
        <v>0.3388062722787093</v>
      </c>
      <c r="Z106" s="14" t="n">
        <v>6.36805973930865e-05</v>
      </c>
      <c r="AA106" s="14" t="n">
        <v>0.2123795028082553</v>
      </c>
      <c r="AB106" s="9" t="n">
        <v>0.0293152015147517</v>
      </c>
      <c r="AC106" s="9" t="n">
        <v>0.0863220971766422</v>
      </c>
    </row>
    <row r="107">
      <c r="A107" s="7" t="n">
        <v>1410</v>
      </c>
      <c r="B107" s="9" t="n">
        <v>0.1746853388482842</v>
      </c>
      <c r="C107" s="9" t="n">
        <v>0.6718841707144042</v>
      </c>
      <c r="D107" s="9" t="n">
        <v>1.380054070268778</v>
      </c>
      <c r="E107" s="9" t="n">
        <v>1.614762389183638</v>
      </c>
      <c r="F107" s="9" t="n">
        <v>0.5509259259259259</v>
      </c>
      <c r="G107" s="9" t="n">
        <v>0.7106481481481481</v>
      </c>
      <c r="H107" s="9" t="n">
        <v>0.8703703703703703</v>
      </c>
      <c r="I107" s="9" t="n">
        <v>0.9351851851851852</v>
      </c>
      <c r="J107" s="14" t="n">
        <v>0.6602193694083797</v>
      </c>
      <c r="K107" s="14" t="n">
        <v>0.1241831555141098</v>
      </c>
      <c r="L107" s="14" t="n">
        <v>1.796517013358481e-06</v>
      </c>
      <c r="M107" s="14" t="n">
        <v>5.631915450030569e-06</v>
      </c>
      <c r="N107" s="9" t="n">
        <v>0.2910220409982882</v>
      </c>
      <c r="O107" s="9" t="n">
        <v>0.2834449729200975</v>
      </c>
      <c r="P107" s="9" t="n">
        <v>-0.1496999801252261</v>
      </c>
      <c r="Q107" s="9" t="n">
        <v>-0.1414869308233187</v>
      </c>
      <c r="R107" s="9" t="n">
        <v>0.9166720176359734</v>
      </c>
      <c r="S107" s="9" t="n">
        <v>-0.9849283256885344</v>
      </c>
      <c r="T107" s="9" t="n">
        <v>0.5578703703703703</v>
      </c>
      <c r="U107" s="9" t="n">
        <v>0.5416666666666667</v>
      </c>
      <c r="V107" s="9" t="n">
        <v>0.7523148148148148</v>
      </c>
      <c r="W107" s="9" t="n">
        <v>0.7662037037037037</v>
      </c>
      <c r="X107" s="14" t="n">
        <v>0.7521110857346663</v>
      </c>
      <c r="Y107" s="14" t="n">
        <v>0.7528586423664425</v>
      </c>
      <c r="Z107" s="14" t="n">
        <v>0.008957194941384999</v>
      </c>
      <c r="AA107" s="14" t="n">
        <v>0.0265235203222986</v>
      </c>
      <c r="AB107" s="9" t="n">
        <v>0.0277926124068759</v>
      </c>
      <c r="AC107" s="9" t="n">
        <v>0.0005062629202312</v>
      </c>
    </row>
    <row r="108">
      <c r="A108" s="7" t="n">
        <v>1420</v>
      </c>
      <c r="B108" s="9" t="n">
        <v>0.1745190556984715</v>
      </c>
      <c r="C108" s="9" t="n">
        <v>0.6745938421640691</v>
      </c>
      <c r="D108" s="9" t="n">
        <v>1.424994127337947</v>
      </c>
      <c r="E108" s="9" t="n">
        <v>1.596564037953252</v>
      </c>
      <c r="F108" s="9" t="n">
        <v>0.5439814814814815</v>
      </c>
      <c r="G108" s="9" t="n">
        <v>0.7175925925925926</v>
      </c>
      <c r="H108" s="9" t="n">
        <v>0.8912037037037037</v>
      </c>
      <c r="I108" s="9" t="n">
        <v>0.9236111111111112</v>
      </c>
      <c r="J108" s="14" t="n">
        <v>0.6602193694083797</v>
      </c>
      <c r="K108" s="14" t="n">
        <v>0.108759747618244</v>
      </c>
      <c r="L108" s="14" t="n">
        <v>3.899841420234029e-07</v>
      </c>
      <c r="M108" s="14" t="n">
        <v>5.631915450030569e-06</v>
      </c>
      <c r="N108" s="9" t="n">
        <v>0.340180716788103</v>
      </c>
      <c r="O108" s="9" t="n">
        <v>0.2873924763012192</v>
      </c>
      <c r="P108" s="9" t="n">
        <v>-0.1453778653174917</v>
      </c>
      <c r="Q108" s="9" t="n">
        <v>-0.6599009633143345</v>
      </c>
      <c r="R108" s="9" t="n">
        <v>0.7577725739870994</v>
      </c>
      <c r="S108" s="9" t="n">
        <v>-1.109941146481401</v>
      </c>
      <c r="T108" s="9" t="n">
        <v>0.5509259259259259</v>
      </c>
      <c r="U108" s="9" t="n">
        <v>0.6759259259259259</v>
      </c>
      <c r="V108" s="9" t="n">
        <v>0.7245370370370371</v>
      </c>
      <c r="W108" s="9" t="n">
        <v>0.8148148148148149</v>
      </c>
      <c r="X108" s="14" t="n">
        <v>0.7581222830905818</v>
      </c>
      <c r="Y108" s="14" t="n">
        <v>0.1179329852553598</v>
      </c>
      <c r="Z108" s="14" t="n">
        <v>0.0480163256981756</v>
      </c>
      <c r="AA108" s="14" t="n">
        <v>0.009685224439572799</v>
      </c>
      <c r="AB108" s="9" t="n">
        <v>0.0224328671488762</v>
      </c>
      <c r="AC108" s="9" t="n">
        <v>-0.0712589956558609</v>
      </c>
    </row>
    <row r="109">
      <c r="A109" s="7" t="n">
        <v>1430</v>
      </c>
      <c r="B109" s="9" t="n">
        <v>0.1826644522781419</v>
      </c>
      <c r="C109" s="9" t="n">
        <v>0.6430941726380992</v>
      </c>
      <c r="D109" s="9" t="n">
        <v>1.452880662414555</v>
      </c>
      <c r="E109" s="9" t="n">
        <v>1.589594386851302</v>
      </c>
      <c r="F109" s="9" t="n">
        <v>0.5532407407407407</v>
      </c>
      <c r="G109" s="9" t="n">
        <v>0.7175925925925926</v>
      </c>
      <c r="H109" s="9" t="n">
        <v>0.9097222222222222</v>
      </c>
      <c r="I109" s="9" t="n">
        <v>0.925925925925926</v>
      </c>
      <c r="J109" s="14" t="n">
        <v>0.6476346420372042</v>
      </c>
      <c r="K109" s="14" t="n">
        <v>0.1145218181799111</v>
      </c>
      <c r="L109" s="14" t="n">
        <v>1.925003420133646e-07</v>
      </c>
      <c r="M109" s="14" t="n">
        <v>5.631915450030569e-06</v>
      </c>
      <c r="N109" s="9" t="n">
        <v>0.3618311386740993</v>
      </c>
      <c r="O109" s="9" t="n">
        <v>0.2867452484492497</v>
      </c>
      <c r="P109" s="9" t="n">
        <v>0.0769308384738024</v>
      </c>
      <c r="Q109" s="9" t="n">
        <v>-1.062790104689474</v>
      </c>
      <c r="R109" s="9" t="n">
        <v>0.933628945086706</v>
      </c>
      <c r="S109" s="9" t="n">
        <v>-0.9383039135772328</v>
      </c>
      <c r="T109" s="9" t="n">
        <v>0.5162037037037037</v>
      </c>
      <c r="U109" s="9" t="n">
        <v>0.7986111111111112</v>
      </c>
      <c r="V109" s="9" t="n">
        <v>0.7569444444444444</v>
      </c>
      <c r="W109" s="9" t="n">
        <v>0.7800925925925926</v>
      </c>
      <c r="X109" s="14" t="n">
        <v>0.8673758059829022</v>
      </c>
      <c r="Y109" s="14" t="n">
        <v>0.0113578717323583</v>
      </c>
      <c r="Z109" s="14" t="n">
        <v>0.0189589195607218</v>
      </c>
      <c r="AA109" s="14" t="n">
        <v>0.0118087860852847</v>
      </c>
      <c r="AB109" s="9" t="n">
        <v>0.0077090245943469</v>
      </c>
      <c r="AC109" s="9" t="n">
        <v>-0.0608132070916704</v>
      </c>
    </row>
    <row r="110">
      <c r="A110" s="7" t="n">
        <v>1440</v>
      </c>
      <c r="B110" s="9" t="n">
        <v>0.1997670575467199</v>
      </c>
      <c r="C110" s="9" t="n">
        <v>0.6071099649067657</v>
      </c>
      <c r="D110" s="9" t="n">
        <v>1.47325674933777</v>
      </c>
      <c r="E110" s="9" t="n">
        <v>1.591552370577573</v>
      </c>
      <c r="F110" s="9" t="n">
        <v>0.5532407407407407</v>
      </c>
      <c r="G110" s="9" t="n">
        <v>0.7083333333333334</v>
      </c>
      <c r="H110" s="9" t="n">
        <v>0.9120370370370372</v>
      </c>
      <c r="I110" s="9" t="n">
        <v>0.925925925925926</v>
      </c>
      <c r="J110" s="14" t="n">
        <v>0.6165689442926711</v>
      </c>
      <c r="K110" s="14" t="n">
        <v>0.1273390830648892</v>
      </c>
      <c r="L110" s="14" t="n">
        <v>1.213689668845481e-07</v>
      </c>
      <c r="M110" s="14" t="n">
        <v>5.751413826993029e-06</v>
      </c>
      <c r="N110" s="9" t="n">
        <v>0.3684482337507571</v>
      </c>
      <c r="O110" s="9" t="n">
        <v>0.2849062650505484</v>
      </c>
      <c r="P110" s="9" t="n">
        <v>0.5428450542600674</v>
      </c>
      <c r="Q110" s="9" t="n">
        <v>-1.646730491455193</v>
      </c>
      <c r="R110" s="9" t="n">
        <v>1.248500599081173</v>
      </c>
      <c r="S110" s="9" t="n">
        <v>-0.4424571060755885</v>
      </c>
      <c r="T110" s="9" t="n">
        <v>0.6458333333333334</v>
      </c>
      <c r="U110" s="9" t="n">
        <v>0.8703703703703703</v>
      </c>
      <c r="V110" s="9" t="n">
        <v>0.8101851851851852</v>
      </c>
      <c r="W110" s="9" t="n">
        <v>0.6157407407407407</v>
      </c>
      <c r="X110" s="14" t="n">
        <v>0.2593781001580212</v>
      </c>
      <c r="Y110" s="14" t="n">
        <v>0.0007233443501911</v>
      </c>
      <c r="Z110" s="14" t="n">
        <v>0.0028249131117118</v>
      </c>
      <c r="AA110" s="14" t="n">
        <v>0.1226372884897641</v>
      </c>
      <c r="AB110" s="9" t="n">
        <v>0.0011245810756301</v>
      </c>
      <c r="AC110" s="9" t="n">
        <v>-0.0077428746082367</v>
      </c>
    </row>
    <row r="111">
      <c r="A111" s="7" t="n">
        <v>1450</v>
      </c>
      <c r="B111" s="9" t="n">
        <v>0.2151969615158121</v>
      </c>
      <c r="C111" s="9" t="n">
        <v>0.5732338643311562</v>
      </c>
      <c r="D111" s="9" t="n">
        <v>1.487065705216962</v>
      </c>
      <c r="E111" s="9" t="n">
        <v>1.598302103575815</v>
      </c>
      <c r="F111" s="9" t="n">
        <v>0.5578703703703703</v>
      </c>
      <c r="G111" s="9" t="n">
        <v>0.6944444444444444</v>
      </c>
      <c r="H111" s="9" t="n">
        <v>0.914351851851852</v>
      </c>
      <c r="I111" s="9" t="n">
        <v>0.9236111111111112</v>
      </c>
      <c r="J111" s="14" t="n">
        <v>0.5866469844485712</v>
      </c>
      <c r="K111" s="14" t="n">
        <v>0.1487495702859755</v>
      </c>
      <c r="L111" s="14" t="n">
        <v>9.927620097322413e-08</v>
      </c>
      <c r="M111" s="14" t="n">
        <v>5.751413826993029e-06</v>
      </c>
      <c r="N111" s="9" t="n">
        <v>0.3665334166959186</v>
      </c>
      <c r="O111" s="9" t="n">
        <v>0.2825138638526747</v>
      </c>
      <c r="P111" s="9" t="n">
        <v>1.089475372793091</v>
      </c>
      <c r="Q111" s="9" t="n">
        <v>-2.012354590890716</v>
      </c>
      <c r="R111" s="9" t="n">
        <v>1.26129863342132</v>
      </c>
      <c r="S111" s="9" t="n">
        <v>0.4478515553399589</v>
      </c>
      <c r="T111" s="9" t="n">
        <v>0.7962962962962963</v>
      </c>
      <c r="U111" s="9" t="n">
        <v>0.9027777777777778</v>
      </c>
      <c r="V111" s="9" t="n">
        <v>0.8379629629629629</v>
      </c>
      <c r="W111" s="9" t="n">
        <v>0.6643518518518519</v>
      </c>
      <c r="X111" s="14" t="n">
        <v>0.0066527695676782</v>
      </c>
      <c r="Y111" s="14" t="n">
        <v>0.0014796943018281</v>
      </c>
      <c r="Z111" s="14" t="n">
        <v>0.0012401309875752</v>
      </c>
      <c r="AA111" s="14" t="n">
        <v>0.1173633031396239</v>
      </c>
      <c r="AB111" s="9" t="n">
        <v>0.008038216435655599</v>
      </c>
      <c r="AC111" s="9" t="n">
        <v>0.0200176844721618</v>
      </c>
    </row>
    <row r="112">
      <c r="A112" s="7" t="n">
        <v>1460</v>
      </c>
      <c r="B112" s="9" t="n">
        <v>0.2283362689832324</v>
      </c>
      <c r="C112" s="9" t="n">
        <v>0.5356980967400203</v>
      </c>
      <c r="D112" s="9" t="n">
        <v>1.49442443787625</v>
      </c>
      <c r="E112" s="9" t="n">
        <v>1.607660331739775</v>
      </c>
      <c r="F112" s="9" t="n">
        <v>0.5601851851851852</v>
      </c>
      <c r="G112" s="9" t="n">
        <v>0.6851851851851852</v>
      </c>
      <c r="H112" s="9" t="n">
        <v>0.9189814814814816</v>
      </c>
      <c r="I112" s="9" t="n">
        <v>0.925925925925926</v>
      </c>
      <c r="J112" s="14" t="n">
        <v>0.5582827834467147</v>
      </c>
      <c r="K112" s="14" t="n">
        <v>0.166273951321144</v>
      </c>
      <c r="L112" s="14" t="n">
        <v>9.419196088446025e-08</v>
      </c>
      <c r="M112" s="14" t="n">
        <v>5.751413826993029e-06</v>
      </c>
      <c r="N112" s="9" t="n">
        <v>0.3559832630935888</v>
      </c>
      <c r="O112" s="9" t="n">
        <v>0.2790558491672328</v>
      </c>
      <c r="P112" s="9" t="n">
        <v>0.5380198521518078</v>
      </c>
      <c r="Q112" s="9" t="n">
        <v>-0.959133014585928</v>
      </c>
      <c r="R112" s="9" t="n">
        <v>0.4288747800349413</v>
      </c>
      <c r="S112" s="9" t="n">
        <v>0.932477120621573</v>
      </c>
      <c r="T112" s="9" t="n">
        <v>0.6574074074074074</v>
      </c>
      <c r="U112" s="9" t="n">
        <v>0.7453703703703703</v>
      </c>
      <c r="V112" s="9" t="n">
        <v>0.5671296296296297</v>
      </c>
      <c r="W112" s="9" t="n">
        <v>0.7615740740740741</v>
      </c>
      <c r="X112" s="14" t="n">
        <v>0.2333273073353604</v>
      </c>
      <c r="Y112" s="14" t="n">
        <v>0.0676175293085516</v>
      </c>
      <c r="Z112" s="14" t="n">
        <v>0.2572707423931879</v>
      </c>
      <c r="AA112" s="14" t="n">
        <v>0.0320355493506627</v>
      </c>
      <c r="AB112" s="9" t="n">
        <v>0.0034898144228454</v>
      </c>
      <c r="AC112" s="9" t="n">
        <v>0.0263405317844017</v>
      </c>
    </row>
    <row r="113">
      <c r="A113" s="7" t="n">
        <v>1470</v>
      </c>
      <c r="B113" s="9" t="n">
        <v>0.2447730143783127</v>
      </c>
      <c r="C113" s="9" t="n">
        <v>0.4772672703666963</v>
      </c>
      <c r="D113" s="9" t="n">
        <v>1.495141320827941</v>
      </c>
      <c r="E113" s="9" t="n">
        <v>1.621598233232115</v>
      </c>
      <c r="F113" s="9" t="n">
        <v>0.5763888888888888</v>
      </c>
      <c r="G113" s="9" t="n">
        <v>0.6736111111111112</v>
      </c>
      <c r="H113" s="9" t="n">
        <v>0.9166666666666666</v>
      </c>
      <c r="I113" s="9" t="n">
        <v>0.925925925925926</v>
      </c>
      <c r="J113" s="14" t="n">
        <v>0.5464960614699098</v>
      </c>
      <c r="K113" s="14" t="n">
        <v>0.1857840990140627</v>
      </c>
      <c r="L113" s="14" t="n">
        <v>1.008592680998593e-07</v>
      </c>
      <c r="M113" s="14" t="n">
        <v>5.751413826993029e-06</v>
      </c>
      <c r="N113" s="9" t="n">
        <v>0.3316497382865528</v>
      </c>
      <c r="O113" s="9" t="n">
        <v>0.2729332810207544</v>
      </c>
      <c r="P113" s="9" t="n">
        <v>0.3992827379525591</v>
      </c>
      <c r="Q113" s="9" t="n">
        <v>-0.7595146721185867</v>
      </c>
      <c r="R113" s="9" t="n">
        <v>0.0152865133210536</v>
      </c>
      <c r="S113" s="9" t="n">
        <v>1.030590462206457</v>
      </c>
      <c r="T113" s="9" t="n">
        <v>0.6111111111111112</v>
      </c>
      <c r="U113" s="9" t="n">
        <v>0.6666666666666667</v>
      </c>
      <c r="V113" s="9" t="n">
        <v>0.5347222222222222</v>
      </c>
      <c r="W113" s="9" t="n">
        <v>0.7824074074074074</v>
      </c>
      <c r="X113" s="14" t="n">
        <v>0.3808691412540795</v>
      </c>
      <c r="Y113" s="14" t="n">
        <v>0.1352086448889415</v>
      </c>
      <c r="Z113" s="14" t="n">
        <v>0.970675657355044</v>
      </c>
      <c r="AA113" s="14" t="n">
        <v>0.0273848282377853</v>
      </c>
      <c r="AB113" s="9" t="n">
        <v>0.012020404031978</v>
      </c>
      <c r="AC113" s="9" t="n">
        <v>0.0111827016448801</v>
      </c>
    </row>
    <row r="114">
      <c r="A114" s="7" t="n">
        <v>1480</v>
      </c>
      <c r="B114" s="9" t="n">
        <v>0.2607118829868624</v>
      </c>
      <c r="C114" s="9" t="n">
        <v>0.3993086676821653</v>
      </c>
      <c r="D114" s="9" t="n">
        <v>1.490428351668505</v>
      </c>
      <c r="E114" s="9" t="n">
        <v>1.640097448749836</v>
      </c>
      <c r="F114" s="9" t="n">
        <v>0.5763888888888888</v>
      </c>
      <c r="G114" s="9" t="n">
        <v>0.6643518518518519</v>
      </c>
      <c r="H114" s="9" t="n">
        <v>0.9166666666666666</v>
      </c>
      <c r="I114" s="9" t="n">
        <v>0.9236111111111112</v>
      </c>
      <c r="J114" s="14" t="n">
        <v>0.5464960614699098</v>
      </c>
      <c r="K114" s="14" t="n">
        <v>0.2763568879970837</v>
      </c>
      <c r="L114" s="14" t="n">
        <v>1.371191926862355e-07</v>
      </c>
      <c r="M114" s="14" t="n">
        <v>5.631915450030569e-06</v>
      </c>
      <c r="N114" s="9" t="n">
        <v>0.2976603555229404</v>
      </c>
      <c r="O114" s="9" t="n">
        <v>0.2645751934208324</v>
      </c>
      <c r="P114" s="9" t="n">
        <v>0.3725099121142392</v>
      </c>
      <c r="Q114" s="9" t="n">
        <v>-0.7412480216622952</v>
      </c>
      <c r="R114" s="9" t="n">
        <v>-0.221335922242279</v>
      </c>
      <c r="S114" s="9" t="n">
        <v>0.9649765389152182</v>
      </c>
      <c r="T114" s="9" t="n">
        <v>0.6157407407407407</v>
      </c>
      <c r="U114" s="9" t="n">
        <v>0.6666666666666667</v>
      </c>
      <c r="V114" s="9" t="n">
        <v>0.5949074074074074</v>
      </c>
      <c r="W114" s="9" t="n">
        <v>0.7685185185185185</v>
      </c>
      <c r="X114" s="14" t="n">
        <v>0.4120858396867453</v>
      </c>
      <c r="Y114" s="14" t="n">
        <v>0.1389956558179003</v>
      </c>
      <c r="Z114" s="14" t="n">
        <v>0.5584155225072422</v>
      </c>
      <c r="AA114" s="14" t="n">
        <v>0.0366193657914612</v>
      </c>
      <c r="AB114" s="9" t="n">
        <v>0.0216561792890093</v>
      </c>
      <c r="AC114" s="9" t="n">
        <v>-0.006375274431541</v>
      </c>
    </row>
    <row r="115">
      <c r="A115" s="7" t="n">
        <v>1490</v>
      </c>
      <c r="B115" s="9" t="n">
        <v>0.2732840842579773</v>
      </c>
      <c r="C115" s="9" t="n">
        <v>0.3144191540113789</v>
      </c>
      <c r="D115" s="9" t="n">
        <v>1.480300468463798</v>
      </c>
      <c r="E115" s="9" t="n">
        <v>1.655533764784411</v>
      </c>
      <c r="F115" s="9" t="n">
        <v>0.5856481481481481</v>
      </c>
      <c r="G115" s="9" t="n">
        <v>0.6319444444444444</v>
      </c>
      <c r="H115" s="9" t="n">
        <v>0.9074074074074074</v>
      </c>
      <c r="I115" s="9" t="n">
        <v>0.9282407407407408</v>
      </c>
      <c r="J115" s="14" t="n">
        <v>0.5464960614699098</v>
      </c>
      <c r="K115" s="14" t="n">
        <v>0.4153031334055271</v>
      </c>
      <c r="L115" s="14" t="n">
        <v>2.088157290783669e-07</v>
      </c>
      <c r="M115" s="14" t="n">
        <v>5.631915450030569e-06</v>
      </c>
      <c r="N115" s="9" t="n">
        <v>0.2610770578129624</v>
      </c>
      <c r="O115" s="9" t="n">
        <v>0.2552565371101224</v>
      </c>
      <c r="P115" s="9" t="n">
        <v>0.3381631915705217</v>
      </c>
      <c r="Q115" s="9" t="n">
        <v>-0.7930857821136473</v>
      </c>
      <c r="R115" s="9" t="n">
        <v>-0.4795741019385462</v>
      </c>
      <c r="S115" s="9" t="n">
        <v>0.7680492514833148</v>
      </c>
      <c r="T115" s="9" t="n">
        <v>0.6064814814814815</v>
      </c>
      <c r="U115" s="9" t="n">
        <v>0.6828703703703703</v>
      </c>
      <c r="V115" s="9" t="n">
        <v>0.6481481481481481</v>
      </c>
      <c r="W115" s="9" t="n">
        <v>0.7083333333333334</v>
      </c>
      <c r="X115" s="14" t="n">
        <v>0.4721227146794771</v>
      </c>
      <c r="Y115" s="14" t="n">
        <v>0.1090597976547093</v>
      </c>
      <c r="Z115" s="14" t="n">
        <v>0.1673411563114296</v>
      </c>
      <c r="AA115" s="14" t="n">
        <v>0.08132567254016571</v>
      </c>
      <c r="AB115" s="9" t="n">
        <v>0.0320881252543001</v>
      </c>
      <c r="AC115" s="9" t="n">
        <v>-0.0363474162821609</v>
      </c>
    </row>
    <row r="116">
      <c r="A116" s="7" t="n">
        <v>1500</v>
      </c>
      <c r="B116" s="9" t="n">
        <v>0.2816171541459023</v>
      </c>
      <c r="C116" s="9" t="n">
        <v>0.2284278090017276</v>
      </c>
      <c r="D116" s="9" t="n">
        <v>1.463537715621693</v>
      </c>
      <c r="E116" s="9" t="n">
        <v>1.66667988769659</v>
      </c>
      <c r="F116" s="9" t="n">
        <v>0.5856481481481481</v>
      </c>
      <c r="G116" s="9" t="n">
        <v>0.5972222222222222</v>
      </c>
      <c r="H116" s="9" t="n">
        <v>0.9004629629629629</v>
      </c>
      <c r="I116" s="9" t="n">
        <v>0.9328703703703703</v>
      </c>
      <c r="J116" s="14" t="n">
        <v>0.5464960614699098</v>
      </c>
      <c r="K116" s="14" t="n">
        <v>0.5955383626637636</v>
      </c>
      <c r="L116" s="14" t="n">
        <v>3.693357591926563e-07</v>
      </c>
      <c r="M116" s="14" t="n">
        <v>5.631915450030569e-06</v>
      </c>
      <c r="N116" s="9" t="n">
        <v>0.2249877645977234</v>
      </c>
      <c r="O116" s="9" t="n">
        <v>0.2454099493234559</v>
      </c>
      <c r="P116" s="9" t="n">
        <v>0.3246556135392633</v>
      </c>
      <c r="Q116" s="9" t="n">
        <v>-0.9409765860531212</v>
      </c>
      <c r="R116" s="9" t="n">
        <v>-0.8124211640559175</v>
      </c>
      <c r="S116" s="9" t="n">
        <v>0.5573785910884932</v>
      </c>
      <c r="T116" s="9" t="n">
        <v>0.6087962962962963</v>
      </c>
      <c r="U116" s="9" t="n">
        <v>0.7291666666666667</v>
      </c>
      <c r="V116" s="9" t="n">
        <v>0.7291666666666667</v>
      </c>
      <c r="W116" s="9" t="n">
        <v>0.6435185185185185</v>
      </c>
      <c r="X116" s="14" t="n">
        <v>0.4884783951218263</v>
      </c>
      <c r="Y116" s="14" t="n">
        <v>0.0587662087357286</v>
      </c>
      <c r="Z116" s="14" t="n">
        <v>0.0140935530928665</v>
      </c>
      <c r="AA116" s="14" t="n">
        <v>0.190752934818918</v>
      </c>
      <c r="AB116" s="9" t="n">
        <v>0.0486439941504626</v>
      </c>
      <c r="AC116" s="9" t="n">
        <v>-0.0773565202971009</v>
      </c>
    </row>
    <row r="117">
      <c r="A117" s="7" t="n">
        <v>1510</v>
      </c>
      <c r="B117" s="9" t="n">
        <v>0.2847091593948672</v>
      </c>
      <c r="C117" s="9" t="n">
        <v>0.1405694988635615</v>
      </c>
      <c r="D117" s="9" t="n">
        <v>1.438170501933661</v>
      </c>
      <c r="E117" s="9" t="n">
        <v>1.67092573481302</v>
      </c>
      <c r="F117" s="9" t="n">
        <v>0.5925925925925926</v>
      </c>
      <c r="G117" s="9" t="n">
        <v>0.5694444444444444</v>
      </c>
      <c r="H117" s="9" t="n">
        <v>0.8912037037037037</v>
      </c>
      <c r="I117" s="9" t="n">
        <v>0.9398148148148148</v>
      </c>
      <c r="J117" s="14" t="n">
        <v>0.5464960614699098</v>
      </c>
      <c r="K117" s="14" t="n">
        <v>0.7589154213965266</v>
      </c>
      <c r="L117" s="14" t="n">
        <v>8.469050259907935e-07</v>
      </c>
      <c r="M117" s="14" t="n">
        <v>5.751413826993029e-06</v>
      </c>
      <c r="N117" s="9" t="n">
        <v>0.1904583680295999</v>
      </c>
      <c r="O117" s="9" t="n">
        <v>0.2348647350820754</v>
      </c>
      <c r="P117" s="9" t="n">
        <v>0.2534547039374274</v>
      </c>
      <c r="Q117" s="9" t="n">
        <v>-1.114653954357421</v>
      </c>
      <c r="R117" s="9" t="n">
        <v>-1.112880190458776</v>
      </c>
      <c r="S117" s="9" t="n">
        <v>0.264666964960913</v>
      </c>
      <c r="T117" s="9" t="n">
        <v>0.5856481481481481</v>
      </c>
      <c r="U117" s="9" t="n">
        <v>0.7777777777777778</v>
      </c>
      <c r="V117" s="9" t="n">
        <v>0.8240740740740741</v>
      </c>
      <c r="W117" s="9" t="n">
        <v>0.5439814814814815</v>
      </c>
      <c r="X117" s="14" t="n">
        <v>0.5829573092954098</v>
      </c>
      <c r="Y117" s="14" t="n">
        <v>0.0255157007462998</v>
      </c>
      <c r="Z117" s="14" t="n">
        <v>0.0005402895142438</v>
      </c>
      <c r="AA117" s="14" t="n">
        <v>0.5490532763233322</v>
      </c>
      <c r="AB117" s="9" t="n">
        <v>0.0573724316737953</v>
      </c>
      <c r="AC117" s="9" t="n">
        <v>-0.1195285580154413</v>
      </c>
    </row>
    <row r="118">
      <c r="A118" s="7" t="n">
        <v>1520</v>
      </c>
      <c r="B118" s="9" t="n">
        <v>0.2828601251085224</v>
      </c>
      <c r="C118" s="9" t="n">
        <v>0.0563694628930997</v>
      </c>
      <c r="D118" s="9" t="n">
        <v>1.403442274376139</v>
      </c>
      <c r="E118" s="9" t="n">
        <v>1.668145691394143</v>
      </c>
      <c r="F118" s="9" t="n">
        <v>0.5879629629629629</v>
      </c>
      <c r="G118" s="9" t="n">
        <v>0.5486111111111112</v>
      </c>
      <c r="H118" s="9" t="n">
        <v>0.8587962962962963</v>
      </c>
      <c r="I118" s="9" t="n">
        <v>0.9351851851851852</v>
      </c>
      <c r="J118" s="14" t="n">
        <v>0.5464960614699098</v>
      </c>
      <c r="K118" s="14" t="n">
        <v>0.8843576888662643</v>
      </c>
      <c r="L118" s="14" t="n">
        <v>2.124406384475429e-06</v>
      </c>
      <c r="M118" s="14" t="n">
        <v>6.801058892893073e-06</v>
      </c>
      <c r="N118" s="9" t="n">
        <v>0.15834628362661</v>
      </c>
      <c r="O118" s="9" t="n">
        <v>0.2238600730785648</v>
      </c>
      <c r="P118" s="9" t="n">
        <v>0.2062453825959429</v>
      </c>
      <c r="Q118" s="9" t="n">
        <v>-1.250155983301713</v>
      </c>
      <c r="R118" s="9" t="n">
        <v>-1.359483435055398</v>
      </c>
      <c r="S118" s="9" t="n">
        <v>0.003283771439706</v>
      </c>
      <c r="T118" s="9" t="n">
        <v>0.5879629629629629</v>
      </c>
      <c r="U118" s="9" t="n">
        <v>0.8078703703703703</v>
      </c>
      <c r="V118" s="9" t="n">
        <v>0.8819444444444444</v>
      </c>
      <c r="W118" s="9" t="n">
        <v>0.5324074074074074</v>
      </c>
      <c r="X118" s="14" t="n">
        <v>0.6485896205865664</v>
      </c>
      <c r="Y118" s="14" t="n">
        <v>0.0129906981258282</v>
      </c>
      <c r="Z118" s="14" t="n">
        <v>1.572880011935345e-05</v>
      </c>
      <c r="AA118" s="14" t="n">
        <v>0.9927663371962742</v>
      </c>
      <c r="AB118" s="9" t="n">
        <v>0.0568970719438817</v>
      </c>
      <c r="AC118" s="9" t="n">
        <v>-0.1452747491747282</v>
      </c>
    </row>
    <row r="119">
      <c r="A119" s="7" t="n">
        <v>1530</v>
      </c>
      <c r="B119" s="9" t="n">
        <v>0.2796917024991558</v>
      </c>
      <c r="C119" s="9" t="n">
        <v>-0.0238269967816449</v>
      </c>
      <c r="D119" s="9" t="n">
        <v>1.361487638468177</v>
      </c>
      <c r="E119" s="9" t="n">
        <v>1.659726368101046</v>
      </c>
      <c r="F119" s="9" t="n">
        <v>0.5856481481481481</v>
      </c>
      <c r="G119" s="9" t="n">
        <v>0.5254629629629629</v>
      </c>
      <c r="H119" s="9" t="n">
        <v>0.8587962962962963</v>
      </c>
      <c r="I119" s="9" t="n">
        <v>0.9328703703703703</v>
      </c>
      <c r="J119" s="14" t="n">
        <v>0.5464960614699098</v>
      </c>
      <c r="K119" s="14" t="n">
        <v>0.9522581870679248</v>
      </c>
      <c r="L119" s="14" t="n">
        <v>5.316628460411338e-06</v>
      </c>
      <c r="M119" s="14" t="n">
        <v>8.477401202254472e-06</v>
      </c>
      <c r="N119" s="9" t="n">
        <v>0.1292895309049673</v>
      </c>
      <c r="O119" s="9" t="n">
        <v>0.2126866523315192</v>
      </c>
      <c r="P119" s="9" t="n">
        <v>0.1852413112521894</v>
      </c>
      <c r="Q119" s="9" t="n">
        <v>-1.473299521159866</v>
      </c>
      <c r="R119" s="9" t="n">
        <v>-1.517262011059189</v>
      </c>
      <c r="S119" s="9" t="n">
        <v>-0.2111984657956127</v>
      </c>
      <c r="T119" s="9" t="n">
        <v>0.5833333333333334</v>
      </c>
      <c r="U119" s="9" t="n">
        <v>0.8425925925925926</v>
      </c>
      <c r="V119" s="9" t="n">
        <v>0.925925925925926</v>
      </c>
      <c r="W119" s="9" t="n">
        <v>0.5810185185185186</v>
      </c>
      <c r="X119" s="14" t="n">
        <v>0.6715562922788105</v>
      </c>
      <c r="Y119" s="14" t="n">
        <v>0.0039608692911433</v>
      </c>
      <c r="Z119" s="14" t="n">
        <v>8.133331510110113e-07</v>
      </c>
      <c r="AA119" s="14" t="n">
        <v>0.6363161234268063</v>
      </c>
      <c r="AB119" s="9" t="n">
        <v>0.0523020352882295</v>
      </c>
      <c r="AC119" s="9" t="n">
        <v>-0.1584153562079609</v>
      </c>
    </row>
    <row r="120">
      <c r="A120" s="7" t="n">
        <v>1540</v>
      </c>
      <c r="B120" s="9" t="n">
        <v>0.2751818649711417</v>
      </c>
      <c r="C120" s="9" t="n">
        <v>-0.1030939509695664</v>
      </c>
      <c r="D120" s="9" t="n">
        <v>1.314373336285386</v>
      </c>
      <c r="E120" s="9" t="n">
        <v>1.64890592469082</v>
      </c>
      <c r="F120" s="9" t="n">
        <v>0.5787037037037037</v>
      </c>
      <c r="G120" s="9" t="n">
        <v>0.5046296296296297</v>
      </c>
      <c r="H120" s="9" t="n">
        <v>0.8425925925925926</v>
      </c>
      <c r="I120" s="9" t="n">
        <v>0.9282407407407408</v>
      </c>
      <c r="J120" s="14" t="n">
        <v>0.5464960614699098</v>
      </c>
      <c r="K120" s="14" t="n">
        <v>0.8352287143794965</v>
      </c>
      <c r="L120" s="14" t="n">
        <v>1.238546967583598e-05</v>
      </c>
      <c r="M120" s="14" t="n">
        <v>1.095395972024686e-05</v>
      </c>
      <c r="N120" s="9" t="n">
        <v>0.1036492294822548</v>
      </c>
      <c r="O120" s="9" t="n">
        <v>0.2012289823513288</v>
      </c>
      <c r="P120" s="9" t="n">
        <v>0.1030002625395007</v>
      </c>
      <c r="Q120" s="9" t="n">
        <v>-1.733761385404521</v>
      </c>
      <c r="R120" s="9" t="n">
        <v>-1.667321110270434</v>
      </c>
      <c r="S120" s="9" t="n">
        <v>-0.3728626568420625</v>
      </c>
      <c r="T120" s="9" t="n">
        <v>0.5532407407407407</v>
      </c>
      <c r="U120" s="9" t="n">
        <v>0.8773148148148148</v>
      </c>
      <c r="V120" s="9" t="n">
        <v>0.962962962962963</v>
      </c>
      <c r="W120" s="9" t="n">
        <v>0.6111111111111112</v>
      </c>
      <c r="X120" s="14" t="n">
        <v>0.7947019656565533</v>
      </c>
      <c r="Y120" s="14" t="n">
        <v>0.0007633171173298</v>
      </c>
      <c r="Z120" s="14" t="n">
        <v>5.14715144199066e-08</v>
      </c>
      <c r="AA120" s="14" t="n">
        <v>0.3836468441812941</v>
      </c>
      <c r="AB120" s="9" t="n">
        <v>0.0521455375828725</v>
      </c>
      <c r="AC120" s="9" t="n">
        <v>-0.1723076251552429</v>
      </c>
    </row>
    <row r="121">
      <c r="A121" s="7" t="n">
        <v>1550</v>
      </c>
      <c r="B121" s="9" t="n">
        <v>0.2687966305603126</v>
      </c>
      <c r="C121" s="9" t="n">
        <v>-0.1771323721695649</v>
      </c>
      <c r="D121" s="9" t="n">
        <v>1.26267288515126</v>
      </c>
      <c r="E121" s="9" t="n">
        <v>1.633891076822056</v>
      </c>
      <c r="F121" s="9" t="n">
        <v>0.5740740740740741</v>
      </c>
      <c r="G121" s="9" t="n">
        <v>0.5324074074074074</v>
      </c>
      <c r="H121" s="9" t="n">
        <v>0.8287037037037037</v>
      </c>
      <c r="I121" s="9" t="n">
        <v>0.9212962962962964</v>
      </c>
      <c r="J121" s="14" t="n">
        <v>0.5464960614699098</v>
      </c>
      <c r="K121" s="14" t="n">
        <v>0.7238762361326125</v>
      </c>
      <c r="L121" s="14" t="n">
        <v>2.948108322925234e-05</v>
      </c>
      <c r="M121" s="14" t="n">
        <v>1.506386408739675e-05</v>
      </c>
      <c r="N121" s="9" t="n">
        <v>0.08168636249544869</v>
      </c>
      <c r="O121" s="9" t="n">
        <v>0.1896409155196589</v>
      </c>
      <c r="P121" s="9" t="n">
        <v>-0.0060941304599747</v>
      </c>
      <c r="Q121" s="9" t="n">
        <v>-1.880179126637826</v>
      </c>
      <c r="R121" s="9" t="n">
        <v>-1.740603975274395</v>
      </c>
      <c r="S121" s="9" t="n">
        <v>-0.5547826912915457</v>
      </c>
      <c r="T121" s="9" t="n">
        <v>0.5138888888888888</v>
      </c>
      <c r="U121" s="9" t="n">
        <v>0.9050925925925926</v>
      </c>
      <c r="V121" s="9" t="n">
        <v>0.988425925925926</v>
      </c>
      <c r="W121" s="9" t="n">
        <v>0.6574074074074074</v>
      </c>
      <c r="X121" s="14" t="n">
        <v>0.9888186191354658</v>
      </c>
      <c r="Y121" s="14" t="n">
        <v>0.0002636716331732</v>
      </c>
      <c r="Z121" s="14" t="n">
        <v>1.030462377051573e-08</v>
      </c>
      <c r="AA121" s="14" t="n">
        <v>0.1788134366836399</v>
      </c>
      <c r="AB121" s="9" t="n">
        <v>0.046865702370892</v>
      </c>
      <c r="AC121" s="9" t="n">
        <v>-0.1739525709171355</v>
      </c>
    </row>
    <row r="122">
      <c r="A122" s="7" t="n">
        <v>1560</v>
      </c>
      <c r="B122" s="9" t="n">
        <v>0.257607639620767</v>
      </c>
      <c r="C122" s="9" t="n">
        <v>-0.2431929911157268</v>
      </c>
      <c r="D122" s="9" t="n">
        <v>1.208176704830968</v>
      </c>
      <c r="E122" s="9" t="n">
        <v>1.615242698716115</v>
      </c>
      <c r="F122" s="9" t="n">
        <v>0.5694444444444444</v>
      </c>
      <c r="G122" s="9" t="n">
        <v>0.5509259259259259</v>
      </c>
      <c r="H122" s="9" t="n">
        <v>0.8125</v>
      </c>
      <c r="I122" s="9" t="n">
        <v>0.9212962962962964</v>
      </c>
      <c r="J122" s="14" t="n">
        <v>0.5464960614699098</v>
      </c>
      <c r="K122" s="14" t="n">
        <v>0.6172401528617226</v>
      </c>
      <c r="L122" s="14" t="n">
        <v>6.892402641600135e-05</v>
      </c>
      <c r="M122" s="14" t="n">
        <v>1.971385725626936e-05</v>
      </c>
      <c r="N122" s="9" t="n">
        <v>0.06363979450671101</v>
      </c>
      <c r="O122" s="9" t="n">
        <v>0.1779357431928509</v>
      </c>
      <c r="P122" s="9" t="n">
        <v>-0.187629468807121</v>
      </c>
      <c r="Q122" s="9" t="n">
        <v>-1.931708770095327</v>
      </c>
      <c r="R122" s="9" t="n">
        <v>-1.803321521919861</v>
      </c>
      <c r="S122" s="9" t="n">
        <v>-0.650868886908165</v>
      </c>
      <c r="T122" s="9" t="n">
        <v>0.5393518518518519</v>
      </c>
      <c r="U122" s="9" t="n">
        <v>0.9166666666666666</v>
      </c>
      <c r="V122" s="9" t="n">
        <v>0.9976851851851852</v>
      </c>
      <c r="W122" s="9" t="n">
        <v>0.6805555555555556</v>
      </c>
      <c r="X122" s="14" t="n">
        <v>0.6654212186681839</v>
      </c>
      <c r="Y122" s="14" t="n">
        <v>7.430687075336273e-05</v>
      </c>
      <c r="Z122" s="14" t="n">
        <v>3.991513091525113e-09</v>
      </c>
      <c r="AA122" s="14" t="n">
        <v>0.122305754996442</v>
      </c>
      <c r="AB122" s="9" t="n">
        <v>0.0435388330640891</v>
      </c>
      <c r="AC122" s="9" t="n">
        <v>-0.1729042960553752</v>
      </c>
    </row>
    <row r="123">
      <c r="A123" s="7" t="n">
        <v>1570</v>
      </c>
      <c r="B123" s="9" t="n">
        <v>0.2491728248930231</v>
      </c>
      <c r="C123" s="9" t="n">
        <v>-0.3007346665781913</v>
      </c>
      <c r="D123" s="9" t="n">
        <v>1.155790306029406</v>
      </c>
      <c r="E123" s="9" t="n">
        <v>1.599453673622661</v>
      </c>
      <c r="F123" s="9" t="n">
        <v>0.5694444444444444</v>
      </c>
      <c r="G123" s="9" t="n">
        <v>0.5671296296296297</v>
      </c>
      <c r="H123" s="9" t="n">
        <v>0.8078703703703703</v>
      </c>
      <c r="I123" s="9" t="n">
        <v>0.9189814814814816</v>
      </c>
      <c r="J123" s="14" t="n">
        <v>0.5464960614699098</v>
      </c>
      <c r="K123" s="14" t="n">
        <v>0.5238625848441023</v>
      </c>
      <c r="L123" s="14" t="n">
        <v>0.0001432615736584</v>
      </c>
      <c r="M123" s="14" t="n">
        <v>2.615791286898321e-05</v>
      </c>
      <c r="N123" s="9" t="n">
        <v>0.049811840847717</v>
      </c>
      <c r="O123" s="9" t="n">
        <v>0.1671743922979315</v>
      </c>
      <c r="P123" s="9" t="n">
        <v>-0.0852102052147905</v>
      </c>
      <c r="Q123" s="9" t="n">
        <v>-2.039913611459161</v>
      </c>
      <c r="R123" s="9" t="n">
        <v>-1.770482224229521</v>
      </c>
      <c r="S123" s="9" t="n">
        <v>-0.6399915471834653</v>
      </c>
      <c r="T123" s="9" t="n">
        <v>0.5069444444444444</v>
      </c>
      <c r="U123" s="9" t="n">
        <v>0.9328703703703703</v>
      </c>
      <c r="V123" s="9" t="n">
        <v>0.9953703703703703</v>
      </c>
      <c r="W123" s="9" t="n">
        <v>0.6805555555555556</v>
      </c>
      <c r="X123" s="14" t="n">
        <v>0.8433718681093629</v>
      </c>
      <c r="Y123" s="14" t="n">
        <v>1.254916386174809e-05</v>
      </c>
      <c r="Z123" s="14" t="n">
        <v>4.550908292799665e-09</v>
      </c>
      <c r="AA123" s="14" t="n">
        <v>0.1224355365168971</v>
      </c>
      <c r="AB123" s="9" t="n">
        <v>0.0359849504985294</v>
      </c>
      <c r="AC123" s="9" t="n">
        <v>-0.1593883768655822</v>
      </c>
    </row>
    <row r="124">
      <c r="A124" s="7" t="n">
        <v>1580</v>
      </c>
      <c r="B124" s="9" t="n">
        <v>0.2449221990825763</v>
      </c>
      <c r="C124" s="9" t="n">
        <v>-0.3485228131732629</v>
      </c>
      <c r="D124" s="9" t="n">
        <v>1.107390014439921</v>
      </c>
      <c r="E124" s="9" t="n">
        <v>1.585212895402904</v>
      </c>
      <c r="F124" s="9" t="n">
        <v>0.5694444444444444</v>
      </c>
      <c r="G124" s="9" t="n">
        <v>0.5763888888888888</v>
      </c>
      <c r="H124" s="9" t="n">
        <v>0.7939814814814815</v>
      </c>
      <c r="I124" s="9" t="n">
        <v>0.9166666666666666</v>
      </c>
      <c r="J124" s="14" t="n">
        <v>0.5464960614699098</v>
      </c>
      <c r="K124" s="14" t="n">
        <v>0.4503163490076368</v>
      </c>
      <c r="L124" s="14" t="n">
        <v>0.0002716373746229</v>
      </c>
      <c r="M124" s="14" t="n">
        <v>3.326440157576992e-05</v>
      </c>
      <c r="N124" s="9" t="n">
        <v>0.0397299073321839</v>
      </c>
      <c r="O124" s="9" t="n">
        <v>0.1577665245345082</v>
      </c>
      <c r="P124" s="9" t="n">
        <v>-0.029723490379163</v>
      </c>
      <c r="Q124" s="9" t="n">
        <v>-1.860589765078693</v>
      </c>
      <c r="R124" s="9" t="n">
        <v>-1.697660685342662</v>
      </c>
      <c r="S124" s="9" t="n">
        <v>-0.6057374182224551</v>
      </c>
      <c r="T124" s="9" t="n">
        <v>0.5208333333333334</v>
      </c>
      <c r="U124" s="9" t="n">
        <v>0.9236111111111112</v>
      </c>
      <c r="V124" s="9" t="n">
        <v>0.9675925925925926</v>
      </c>
      <c r="W124" s="9" t="n">
        <v>0.6689814814814814</v>
      </c>
      <c r="X124" s="14" t="n">
        <v>0.9538534410256544</v>
      </c>
      <c r="Y124" s="14" t="n">
        <v>1.38558648996135e-05</v>
      </c>
      <c r="Z124" s="14" t="n">
        <v>9.495125308600649e-09</v>
      </c>
      <c r="AA124" s="14" t="n">
        <v>0.1315209789512181</v>
      </c>
      <c r="AB124" s="9" t="n">
        <v>0.0265772406441973</v>
      </c>
      <c r="AC124" s="9" t="n">
        <v>-0.1387610088438884</v>
      </c>
    </row>
    <row r="125">
      <c r="A125" s="7" t="n">
        <v>1590</v>
      </c>
      <c r="B125" s="9" t="n">
        <v>0.2399611880642558</v>
      </c>
      <c r="C125" s="9" t="n">
        <v>-0.3875515323318871</v>
      </c>
      <c r="D125" s="9" t="n">
        <v>1.061550566399417</v>
      </c>
      <c r="E125" s="9" t="n">
        <v>1.574102364072026</v>
      </c>
      <c r="F125" s="9" t="n">
        <v>0.5648148148148148</v>
      </c>
      <c r="G125" s="9" t="n">
        <v>0.5787037037037037</v>
      </c>
      <c r="H125" s="9" t="n">
        <v>0.7800925925925926</v>
      </c>
      <c r="I125" s="9" t="n">
        <v>0.9120370370370372</v>
      </c>
      <c r="J125" s="14" t="n">
        <v>0.5464960614699098</v>
      </c>
      <c r="K125" s="14" t="n">
        <v>0.4060968603244052</v>
      </c>
      <c r="L125" s="14" t="n">
        <v>0.0004786679024486</v>
      </c>
      <c r="M125" s="14" t="n">
        <v>4.008624319386871e-05</v>
      </c>
      <c r="N125" s="9" t="n">
        <v>0.0325094547768667</v>
      </c>
      <c r="O125" s="9" t="n">
        <v>0.1491666343489379</v>
      </c>
      <c r="P125" s="9" t="n">
        <v>-0.1965855166918471</v>
      </c>
      <c r="Q125" s="9" t="n">
        <v>-1.813671630488733</v>
      </c>
      <c r="R125" s="9" t="n">
        <v>-1.750932170095168</v>
      </c>
      <c r="S125" s="9" t="n">
        <v>-0.5822494941673254</v>
      </c>
      <c r="T125" s="9" t="n">
        <v>0.5671296296296297</v>
      </c>
      <c r="U125" s="9" t="n">
        <v>0.9189814814814816</v>
      </c>
      <c r="V125" s="9" t="n">
        <v>0.976851851851852</v>
      </c>
      <c r="W125" s="9" t="n">
        <v>0.6759259259259259</v>
      </c>
      <c r="X125" s="14" t="n">
        <v>0.6715562922788105</v>
      </c>
      <c r="Y125" s="14" t="n">
        <v>4.630427031810023e-06</v>
      </c>
      <c r="Z125" s="14" t="n">
        <v>5.11157920832754e-09</v>
      </c>
      <c r="AA125" s="14" t="n">
        <v>0.1472498877555055</v>
      </c>
      <c r="AB125" s="9" t="n">
        <v>0.0267955281980483</v>
      </c>
      <c r="AC125" s="9" t="n">
        <v>-0.1388927713155079</v>
      </c>
    </row>
    <row r="126">
      <c r="A126" s="7" t="n">
        <v>1600</v>
      </c>
      <c r="B126" s="9" t="n">
        <v>0.2347576626134022</v>
      </c>
      <c r="C126" s="9" t="n">
        <v>-0.4224234988712385</v>
      </c>
      <c r="D126" s="9" t="n">
        <v>1.017093204530657</v>
      </c>
      <c r="E126" s="9" t="n">
        <v>1.567895504716285</v>
      </c>
      <c r="F126" s="9" t="n">
        <v>0.5648148148148148</v>
      </c>
      <c r="G126" s="9" t="n">
        <v>0.5902777777777778</v>
      </c>
      <c r="H126" s="9" t="n">
        <v>0.7731481481481481</v>
      </c>
      <c r="I126" s="9" t="n">
        <v>0.9097222222222222</v>
      </c>
      <c r="J126" s="14" t="n">
        <v>0.5467021502326758</v>
      </c>
      <c r="K126" s="14" t="n">
        <v>0.3556931955821638</v>
      </c>
      <c r="L126" s="14" t="n">
        <v>0.0007916426800402</v>
      </c>
      <c r="M126" s="14" t="n">
        <v>4.602231046219623e-05</v>
      </c>
      <c r="N126" s="9" t="n">
        <v>0.0273793094461305</v>
      </c>
      <c r="O126" s="9" t="n">
        <v>0.1411107742441114</v>
      </c>
      <c r="P126" s="9" t="n">
        <v>-0.2120351868703738</v>
      </c>
      <c r="Q126" s="9" t="n">
        <v>-1.860283181190156</v>
      </c>
      <c r="R126" s="9" t="n">
        <v>-1.684805854872381</v>
      </c>
      <c r="S126" s="9" t="n">
        <v>-0.5174159582647446</v>
      </c>
      <c r="T126" s="9" t="n">
        <v>0.5578703703703703</v>
      </c>
      <c r="U126" s="9" t="n">
        <v>0.9328703703703703</v>
      </c>
      <c r="V126" s="9" t="n">
        <v>0.9675925925925926</v>
      </c>
      <c r="W126" s="9" t="n">
        <v>0.6481481481481481</v>
      </c>
      <c r="X126" s="14" t="n">
        <v>0.6715562922788105</v>
      </c>
      <c r="Y126" s="14" t="n">
        <v>3.25679931576485e-06</v>
      </c>
      <c r="Z126" s="14" t="n">
        <v>1.727800140397609e-08</v>
      </c>
      <c r="AA126" s="14" t="n">
        <v>0.1837880929322024</v>
      </c>
      <c r="AB126" s="9" t="n">
        <v>0.0234307137042104</v>
      </c>
      <c r="AC126" s="9" t="n">
        <v>-0.1287104217564429</v>
      </c>
    </row>
    <row r="127">
      <c r="A127" s="7" t="n">
        <v>1610</v>
      </c>
      <c r="B127" s="9" t="n">
        <v>0.2326801235343996</v>
      </c>
      <c r="C127" s="9" t="n">
        <v>-0.4521804697417279</v>
      </c>
      <c r="D127" s="9" t="n">
        <v>0.9774027207375948</v>
      </c>
      <c r="E127" s="9" t="n">
        <v>1.561990750166584</v>
      </c>
      <c r="F127" s="9" t="n">
        <v>0.5671296296296297</v>
      </c>
      <c r="G127" s="9" t="n">
        <v>0.599537037037037</v>
      </c>
      <c r="H127" s="9" t="n">
        <v>0.7638888888888888</v>
      </c>
      <c r="I127" s="9" t="n">
        <v>0.9074074074074074</v>
      </c>
      <c r="J127" s="14" t="n">
        <v>0.5467021502326758</v>
      </c>
      <c r="K127" s="14" t="n">
        <v>0.3261875070695084</v>
      </c>
      <c r="L127" s="14" t="n">
        <v>0.0012223324610622</v>
      </c>
      <c r="M127" s="14" t="n">
        <v>5.114867788784583e-05</v>
      </c>
      <c r="N127" s="9" t="n">
        <v>0.0240054717932529</v>
      </c>
      <c r="O127" s="9" t="n">
        <v>0.1340828330397456</v>
      </c>
      <c r="P127" s="9" t="n">
        <v>0.06809786493446419</v>
      </c>
      <c r="Q127" s="9" t="n">
        <v>-1.623569184503051</v>
      </c>
      <c r="R127" s="9" t="n">
        <v>-1.646910350553489</v>
      </c>
      <c r="S127" s="9" t="n">
        <v>-0.5665794282126078</v>
      </c>
      <c r="T127" s="9" t="n">
        <v>0.5138888888888888</v>
      </c>
      <c r="U127" s="9" t="n">
        <v>0.9166666666666666</v>
      </c>
      <c r="V127" s="9" t="n">
        <v>0.9444444444444444</v>
      </c>
      <c r="W127" s="9" t="n">
        <v>0.6689814814814814</v>
      </c>
      <c r="X127" s="14" t="n">
        <v>0.8881327036416906</v>
      </c>
      <c r="Y127" s="14" t="n">
        <v>1.139808208705454e-05</v>
      </c>
      <c r="Z127" s="14" t="n">
        <v>3.465172119263825e-08</v>
      </c>
      <c r="AA127" s="14" t="n">
        <v>0.1418986727618731</v>
      </c>
      <c r="AB127" s="9" t="n">
        <v>0.0165991713104993</v>
      </c>
      <c r="AC127" s="9" t="n">
        <v>-0.1108398168605297</v>
      </c>
    </row>
    <row r="128">
      <c r="A128" s="7" t="n">
        <v>1620</v>
      </c>
      <c r="B128" s="9" t="n">
        <v>0.233258218398486</v>
      </c>
      <c r="C128" s="9" t="n">
        <v>-0.4710219717105469</v>
      </c>
      <c r="D128" s="9" t="n">
        <v>0.9405177606167392</v>
      </c>
      <c r="E128" s="9" t="n">
        <v>1.553585301135269</v>
      </c>
      <c r="F128" s="9" t="n">
        <v>0.5625</v>
      </c>
      <c r="G128" s="9" t="n">
        <v>0.6041666666666667</v>
      </c>
      <c r="H128" s="9" t="n">
        <v>0.7569444444444444</v>
      </c>
      <c r="I128" s="9" t="n">
        <v>0.9050925925925926</v>
      </c>
      <c r="J128" s="14" t="n">
        <v>0.5467021502326758</v>
      </c>
      <c r="K128" s="14" t="n">
        <v>0.3086956417322359</v>
      </c>
      <c r="L128" s="14" t="n">
        <v>0.0017611997988928</v>
      </c>
      <c r="M128" s="14" t="n">
        <v>5.606665585013617e-05</v>
      </c>
      <c r="N128" s="9" t="n">
        <v>0.0219153045773032</v>
      </c>
      <c r="O128" s="9" t="n">
        <v>0.1280910520974169</v>
      </c>
      <c r="P128" s="9" t="n">
        <v>0.1340257888134442</v>
      </c>
      <c r="Q128" s="9" t="n">
        <v>-1.206027923514126</v>
      </c>
      <c r="R128" s="9" t="n">
        <v>-1.651996242929906</v>
      </c>
      <c r="S128" s="9" t="n">
        <v>-0.7134903120952631</v>
      </c>
      <c r="T128" s="9" t="n">
        <v>0.5185185185185185</v>
      </c>
      <c r="U128" s="9" t="n">
        <v>0.8587962962962963</v>
      </c>
      <c r="V128" s="9" t="n">
        <v>0.9467592592592592</v>
      </c>
      <c r="W128" s="9" t="n">
        <v>0.7037037037037037</v>
      </c>
      <c r="X128" s="14" t="n">
        <v>0.7947019656565533</v>
      </c>
      <c r="Y128" s="14" t="n">
        <v>0.0002636716331732</v>
      </c>
      <c r="Z128" s="14" t="n">
        <v>3.255683885322385e-08</v>
      </c>
      <c r="AA128" s="14" t="n">
        <v>0.07665361424266939</v>
      </c>
      <c r="AB128" s="9" t="n">
        <v>0.0116236756337892</v>
      </c>
      <c r="AC128" s="9" t="n">
        <v>-0.0936409827347477</v>
      </c>
    </row>
    <row r="129">
      <c r="A129" s="7" t="n">
        <v>1630</v>
      </c>
      <c r="B129" s="9" t="n">
        <v>0.23687941925794</v>
      </c>
      <c r="C129" s="9" t="n">
        <v>-0.4861302340240569</v>
      </c>
      <c r="D129" s="9" t="n">
        <v>0.906080633718874</v>
      </c>
      <c r="E129" s="9" t="n">
        <v>1.548840823502638</v>
      </c>
      <c r="F129" s="9" t="n">
        <v>0.5625</v>
      </c>
      <c r="G129" s="9" t="n">
        <v>0.6111111111111112</v>
      </c>
      <c r="H129" s="9" t="n">
        <v>0.75</v>
      </c>
      <c r="I129" s="9" t="n">
        <v>0.9027777777777778</v>
      </c>
      <c r="J129" s="14" t="n">
        <v>0.5464960614699098</v>
      </c>
      <c r="K129" s="14" t="n">
        <v>0.289428985552684</v>
      </c>
      <c r="L129" s="14" t="n">
        <v>0.0024782828276061</v>
      </c>
      <c r="M129" s="14" t="n">
        <v>5.988061914991658e-05</v>
      </c>
      <c r="N129" s="9" t="n">
        <v>0.0206693425049993</v>
      </c>
      <c r="O129" s="9" t="n">
        <v>0.1228772523760582</v>
      </c>
      <c r="P129" s="9" t="n">
        <v>0.5079203994456951</v>
      </c>
      <c r="Q129" s="9" t="n">
        <v>-1.365624975438162</v>
      </c>
      <c r="R129" s="9" t="n">
        <v>-1.635815299700293</v>
      </c>
      <c r="S129" s="9" t="n">
        <v>-0.5437479738525098</v>
      </c>
      <c r="T129" s="9" t="n">
        <v>0.6273148148148148</v>
      </c>
      <c r="U129" s="9" t="n">
        <v>0.8657407407407407</v>
      </c>
      <c r="V129" s="9" t="n">
        <v>0.9398148148148148</v>
      </c>
      <c r="W129" s="9" t="n">
        <v>0.6550925925925926</v>
      </c>
      <c r="X129" s="14" t="n">
        <v>0.3657796619011688</v>
      </c>
      <c r="Y129" s="14" t="n">
        <v>3.95417575971324e-05</v>
      </c>
      <c r="Z129" s="14" t="n">
        <v>7.442769414711792e-08</v>
      </c>
      <c r="AA129" s="14" t="n">
        <v>0.1787796172660686</v>
      </c>
      <c r="AB129" s="9" t="n">
        <v>0.009965865097076599</v>
      </c>
      <c r="AC129" s="9" t="n">
        <v>-0.0862794142783186</v>
      </c>
    </row>
    <row r="130">
      <c r="A130" s="7" t="n">
        <v>1640</v>
      </c>
      <c r="B130" s="9" t="n">
        <v>0.2381905231046274</v>
      </c>
      <c r="C130" s="9" t="n">
        <v>-0.4988067062062336</v>
      </c>
      <c r="D130" s="9" t="n">
        <v>0.8759896902758411</v>
      </c>
      <c r="E130" s="9" t="n">
        <v>1.547306781204639</v>
      </c>
      <c r="F130" s="9" t="n">
        <v>0.5601851851851852</v>
      </c>
      <c r="G130" s="9" t="n">
        <v>0.6203703703703703</v>
      </c>
      <c r="H130" s="9" t="n">
        <v>0.7453703703703703</v>
      </c>
      <c r="I130" s="9" t="n">
        <v>0.9027777777777778</v>
      </c>
      <c r="J130" s="14" t="n">
        <v>0.5464960614699098</v>
      </c>
      <c r="K130" s="14" t="n">
        <v>0.2764973652811364</v>
      </c>
      <c r="L130" s="14" t="n">
        <v>0.0033124705199689</v>
      </c>
      <c r="M130" s="14" t="n">
        <v>6.248879250063456e-05</v>
      </c>
      <c r="N130" s="9" t="n">
        <v>0.0199090763553635</v>
      </c>
      <c r="O130" s="9" t="n">
        <v>0.1182270935150553</v>
      </c>
      <c r="P130" s="9" t="n">
        <v>-0.07016190125382051</v>
      </c>
      <c r="Q130" s="9" t="n">
        <v>-1.26983631559131</v>
      </c>
      <c r="R130" s="9" t="n">
        <v>-1.665861414150824</v>
      </c>
      <c r="S130" s="9" t="n">
        <v>-0.6233198204765215</v>
      </c>
      <c r="T130" s="9" t="n">
        <v>0.5347222222222222</v>
      </c>
      <c r="U130" s="9" t="n">
        <v>0.8518518518518519</v>
      </c>
      <c r="V130" s="9" t="n">
        <v>0.9328703703703703</v>
      </c>
      <c r="W130" s="9" t="n">
        <v>0.6666666666666667</v>
      </c>
      <c r="X130" s="14" t="n">
        <v>0.8913728276982495</v>
      </c>
      <c r="Y130" s="14" t="n">
        <v>0.0002950238125093</v>
      </c>
      <c r="Z130" s="14" t="n">
        <v>5.108647057659885e-08</v>
      </c>
      <c r="AA130" s="14" t="n">
        <v>0.1315209789512181</v>
      </c>
      <c r="AB130" s="9" t="n">
        <v>0.011170050831389</v>
      </c>
      <c r="AC130" s="9" t="n">
        <v>-0.09069261390131229</v>
      </c>
    </row>
    <row r="131">
      <c r="A131" s="7" t="n">
        <v>1650</v>
      </c>
      <c r="B131" s="9" t="n">
        <v>0.2386758653102766</v>
      </c>
      <c r="C131" s="9" t="n">
        <v>-0.5091628805203862</v>
      </c>
      <c r="D131" s="9" t="n">
        <v>0.8484711306534489</v>
      </c>
      <c r="E131" s="9" t="n">
        <v>1.543334761837877</v>
      </c>
      <c r="F131" s="9" t="n">
        <v>0.5555555555555556</v>
      </c>
      <c r="G131" s="9" t="n">
        <v>0.6226851851851851</v>
      </c>
      <c r="H131" s="9" t="n">
        <v>0.7384259259259259</v>
      </c>
      <c r="I131" s="9" t="n">
        <v>0.9027777777777778</v>
      </c>
      <c r="J131" s="14" t="n">
        <v>0.5464960614699098</v>
      </c>
      <c r="K131" s="14" t="n">
        <v>0.2667929891917248</v>
      </c>
      <c r="L131" s="14" t="n">
        <v>0.0043084499010717</v>
      </c>
      <c r="M131" s="14" t="n">
        <v>6.552781608010329e-05</v>
      </c>
      <c r="N131" s="9" t="n">
        <v>0.0193857840556228</v>
      </c>
      <c r="O131" s="9" t="n">
        <v>0.1137977510768379</v>
      </c>
      <c r="P131" s="9" t="n">
        <v>0.1978362766311313</v>
      </c>
      <c r="Q131" s="9" t="n">
        <v>-1.176802886431204</v>
      </c>
      <c r="R131" s="9" t="n">
        <v>-1.745793653470569</v>
      </c>
      <c r="S131" s="9" t="n">
        <v>-1.014483479119292</v>
      </c>
      <c r="T131" s="9" t="n">
        <v>0.5208333333333334</v>
      </c>
      <c r="U131" s="9" t="n">
        <v>0.8194444444444444</v>
      </c>
      <c r="V131" s="9" t="n">
        <v>0.9282407407407408</v>
      </c>
      <c r="W131" s="9" t="n">
        <v>0.7638888888888888</v>
      </c>
      <c r="X131" s="14" t="n">
        <v>0.7164538248072769</v>
      </c>
      <c r="Y131" s="14" t="n">
        <v>0.0003250022186569</v>
      </c>
      <c r="Z131" s="14" t="n">
        <v>2.274700586730792e-08</v>
      </c>
      <c r="AA131" s="14" t="n">
        <v>0.0262105587333399</v>
      </c>
      <c r="AB131" s="9" t="n">
        <v>0.0070920072011513</v>
      </c>
      <c r="AC131" s="9" t="n">
        <v>-0.07321340538226739</v>
      </c>
    </row>
    <row r="132">
      <c r="A132" s="7" t="n">
        <v>1660</v>
      </c>
      <c r="B132" s="9" t="n">
        <v>0.2387855439271043</v>
      </c>
      <c r="C132" s="9" t="n">
        <v>-0.5141659176330046</v>
      </c>
      <c r="D132" s="9" t="n">
        <v>0.8236525562295307</v>
      </c>
      <c r="E132" s="9" t="n">
        <v>1.534834542682222</v>
      </c>
      <c r="F132" s="9" t="n">
        <v>0.5578703703703703</v>
      </c>
      <c r="G132" s="9" t="n">
        <v>0.6180555555555556</v>
      </c>
      <c r="H132" s="9" t="n">
        <v>0.7384259259259259</v>
      </c>
      <c r="I132" s="9" t="n">
        <v>0.9004629629629629</v>
      </c>
      <c r="J132" s="14" t="n">
        <v>0.5464960614699098</v>
      </c>
      <c r="K132" s="14" t="n">
        <v>0.2641772369559492</v>
      </c>
      <c r="L132" s="14" t="n">
        <v>0.0054370770577666</v>
      </c>
      <c r="M132" s="14" t="n">
        <v>6.881915141529379e-05</v>
      </c>
      <c r="N132" s="9" t="n">
        <v>0.0189689174043092</v>
      </c>
      <c r="O132" s="9" t="n">
        <v>0.1096333903574403</v>
      </c>
      <c r="P132" s="9" t="n">
        <v>0.3215924230652702</v>
      </c>
      <c r="Q132" s="9" t="n">
        <v>-0.3698563525198831</v>
      </c>
      <c r="R132" s="9" t="n">
        <v>-1.83987123051784</v>
      </c>
      <c r="S132" s="9" t="n">
        <v>-1.616506865704866</v>
      </c>
      <c r="T132" s="9" t="n">
        <v>0.5717592592592593</v>
      </c>
      <c r="U132" s="9" t="n">
        <v>0.6226851851851851</v>
      </c>
      <c r="V132" s="9" t="n">
        <v>0.914351851851852</v>
      </c>
      <c r="W132" s="9" t="n">
        <v>0.8680555555555556</v>
      </c>
      <c r="X132" s="14" t="n">
        <v>0.5714224245270731</v>
      </c>
      <c r="Y132" s="14" t="n">
        <v>0.3129143046953695</v>
      </c>
      <c r="Z132" s="14" t="n">
        <v>4.004619292011746e-06</v>
      </c>
      <c r="AA132" s="14" t="n">
        <v>0.0015892422707144</v>
      </c>
      <c r="AB132" s="9" t="n">
        <v>0.0040271600820551</v>
      </c>
      <c r="AC132" s="9" t="n">
        <v>-0.0526161826717509</v>
      </c>
    </row>
    <row r="133">
      <c r="A133" s="7" t="n">
        <v>1670</v>
      </c>
      <c r="B133" s="9" t="n">
        <v>0.2438364694101052</v>
      </c>
      <c r="C133" s="9" t="n">
        <v>-0.5090575570694296</v>
      </c>
      <c r="D133" s="9" t="n">
        <v>0.8071003278006877</v>
      </c>
      <c r="E133" s="9" t="n">
        <v>1.523645891904385</v>
      </c>
      <c r="F133" s="9" t="n">
        <v>0.5601851851851852</v>
      </c>
      <c r="G133" s="9" t="n">
        <v>0.6180555555555556</v>
      </c>
      <c r="H133" s="9" t="n">
        <v>0.7361111111111112</v>
      </c>
      <c r="I133" s="9" t="n">
        <v>0.9004629629629629</v>
      </c>
      <c r="J133" s="14" t="n">
        <v>0.5464960614699098</v>
      </c>
      <c r="K133" s="14" t="n">
        <v>0.2667929891917248</v>
      </c>
      <c r="L133" s="14" t="n">
        <v>0.0063682053648426</v>
      </c>
      <c r="M133" s="14" t="n">
        <v>7.31199860111896e-05</v>
      </c>
      <c r="N133" s="9" t="n">
        <v>0.0186907235295017</v>
      </c>
      <c r="O133" s="9" t="n">
        <v>0.1064573025453985</v>
      </c>
      <c r="P133" s="9" t="n">
        <v>0.9463666444889628</v>
      </c>
      <c r="Q133" s="9" t="n">
        <v>0.6399668096243631</v>
      </c>
      <c r="R133" s="9" t="n">
        <v>-0.6647768210706346</v>
      </c>
      <c r="S133" s="9" t="n">
        <v>-1.828906496803724</v>
      </c>
      <c r="T133" s="9" t="n">
        <v>0.7592592592592593</v>
      </c>
      <c r="U133" s="9" t="n">
        <v>0.6921296296296297</v>
      </c>
      <c r="V133" s="9" t="n">
        <v>0.6712962962962963</v>
      </c>
      <c r="W133" s="9" t="n">
        <v>0.9050925925925926</v>
      </c>
      <c r="X133" s="14" t="n">
        <v>0.0217533830470827</v>
      </c>
      <c r="Y133" s="14" t="n">
        <v>0.0880517989436192</v>
      </c>
      <c r="Z133" s="14" t="n">
        <v>0.117127961242386</v>
      </c>
      <c r="AA133" s="14" t="n">
        <v>0.0001756950405869</v>
      </c>
      <c r="AB133" s="9" t="n">
        <v>0.0024379251403363</v>
      </c>
      <c r="AC133" s="9" t="n">
        <v>-0.0047468710999477</v>
      </c>
    </row>
    <row r="134">
      <c r="A134" s="7" t="n">
        <v>1680</v>
      </c>
      <c r="B134" s="9" t="n">
        <v>0.2536112741406368</v>
      </c>
      <c r="C134" s="9" t="n">
        <v>-0.4902585207561926</v>
      </c>
      <c r="D134" s="9" t="n">
        <v>0.8025747164672243</v>
      </c>
      <c r="E134" s="9" t="n">
        <v>1.508071544139066</v>
      </c>
      <c r="F134" s="9" t="n">
        <v>0.5648148148148148</v>
      </c>
      <c r="G134" s="9" t="n">
        <v>0.6111111111111112</v>
      </c>
      <c r="H134" s="9" t="n">
        <v>0.7361111111111112</v>
      </c>
      <c r="I134" s="9" t="n">
        <v>0.8981481481481481</v>
      </c>
      <c r="J134" s="14" t="n">
        <v>0.5464960614699098</v>
      </c>
      <c r="K134" s="14" t="n">
        <v>0.2816459527693637</v>
      </c>
      <c r="L134" s="14" t="n">
        <v>0.006634944548239</v>
      </c>
      <c r="M134" s="14" t="n">
        <v>7.803086421457898e-05</v>
      </c>
      <c r="N134" s="9" t="n">
        <v>0.0182208404261601</v>
      </c>
      <c r="O134" s="9" t="n">
        <v>0.1034343812744784</v>
      </c>
      <c r="P134" s="9" t="n">
        <v>1.136977528286123</v>
      </c>
      <c r="Q134" s="9" t="n">
        <v>0.7081588703513403</v>
      </c>
      <c r="R134" s="9" t="n">
        <v>0.5181316793861777</v>
      </c>
      <c r="S134" s="9" t="n">
        <v>-1.07072764031059</v>
      </c>
      <c r="T134" s="9" t="n">
        <v>0.8240740740740741</v>
      </c>
      <c r="U134" s="9" t="n">
        <v>0.7129629629629629</v>
      </c>
      <c r="V134" s="9" t="n">
        <v>0.6504629629629629</v>
      </c>
      <c r="W134" s="9" t="n">
        <v>0.7777777777777778</v>
      </c>
      <c r="X134" s="14" t="n">
        <v>0.0008261440255182</v>
      </c>
      <c r="Y134" s="14" t="n">
        <v>0.0379514516262889</v>
      </c>
      <c r="Z134" s="14" t="n">
        <v>0.1673411563114296</v>
      </c>
      <c r="AA134" s="14" t="n">
        <v>0.0080811120993195</v>
      </c>
      <c r="AB134" s="9" t="n">
        <v>0.0035975562315486</v>
      </c>
      <c r="AC134" s="9" t="n">
        <v>0.0260579957145216</v>
      </c>
    </row>
    <row r="135">
      <c r="A135" s="7" t="n">
        <v>1690</v>
      </c>
      <c r="B135" s="9" t="n">
        <v>0.2708737630078906</v>
      </c>
      <c r="C135" s="9" t="n">
        <v>-0.4568160502900827</v>
      </c>
      <c r="D135" s="9" t="n">
        <v>0.8031793468804177</v>
      </c>
      <c r="E135" s="9" t="n">
        <v>1.492293268077197</v>
      </c>
      <c r="F135" s="9" t="n">
        <v>0.5694444444444444</v>
      </c>
      <c r="G135" s="9" t="n">
        <v>0.6018518518518519</v>
      </c>
      <c r="H135" s="9" t="n">
        <v>0.7361111111111112</v>
      </c>
      <c r="I135" s="9" t="n">
        <v>0.8981481481481481</v>
      </c>
      <c r="J135" s="14" t="n">
        <v>0.5464960614699098</v>
      </c>
      <c r="K135" s="14" t="n">
        <v>0.3158290972757963</v>
      </c>
      <c r="L135" s="14" t="n">
        <v>0.006699291886978</v>
      </c>
      <c r="M135" s="14" t="n">
        <v>7.969224573562244e-05</v>
      </c>
      <c r="N135" s="9" t="n">
        <v>0.0173855671743183</v>
      </c>
      <c r="O135" s="9" t="n">
        <v>0.0992999719567734</v>
      </c>
      <c r="P135" s="9" t="n">
        <v>1.227966564582922</v>
      </c>
      <c r="Q135" s="9" t="n">
        <v>0.7492141944666671</v>
      </c>
      <c r="R135" s="9" t="n">
        <v>0.8053850774900626</v>
      </c>
      <c r="S135" s="9" t="n">
        <v>-0.3792852500435771</v>
      </c>
      <c r="T135" s="9" t="n">
        <v>0.8310185185185185</v>
      </c>
      <c r="U135" s="9" t="n">
        <v>0.7199074074074074</v>
      </c>
      <c r="V135" s="9" t="n">
        <v>0.7175925925925926</v>
      </c>
      <c r="W135" s="9" t="n">
        <v>0.6365740740740741</v>
      </c>
      <c r="X135" s="14" t="n">
        <v>0.0005504336848313</v>
      </c>
      <c r="Y135" s="14" t="n">
        <v>0.0179379275106811</v>
      </c>
      <c r="Z135" s="14" t="n">
        <v>0.0331097001653458</v>
      </c>
      <c r="AA135" s="14" t="n">
        <v>0.2679462220722091</v>
      </c>
      <c r="AB135" s="9" t="n">
        <v>0.0035343435659902</v>
      </c>
      <c r="AC135" s="9" t="n">
        <v>0.0369209415859194</v>
      </c>
    </row>
    <row r="136">
      <c r="A136" s="7" t="n">
        <v>1700</v>
      </c>
      <c r="B136" s="9" t="n">
        <v>0.2916608054086284</v>
      </c>
      <c r="C136" s="9" t="n">
        <v>-0.4129815126192193</v>
      </c>
      <c r="D136" s="9" t="n">
        <v>0.8104297907675742</v>
      </c>
      <c r="E136" s="9" t="n">
        <v>1.482704080659151</v>
      </c>
      <c r="F136" s="9" t="n">
        <v>0.5787037037037037</v>
      </c>
      <c r="G136" s="9" t="n">
        <v>0.5902777777777778</v>
      </c>
      <c r="H136" s="9" t="n">
        <v>0.7361111111111112</v>
      </c>
      <c r="I136" s="9" t="n">
        <v>0.8981481481481481</v>
      </c>
      <c r="J136" s="14" t="n">
        <v>0.5351821302026576</v>
      </c>
      <c r="K136" s="14" t="n">
        <v>0.3559218611655317</v>
      </c>
      <c r="L136" s="14" t="n">
        <v>0.006634944548239</v>
      </c>
      <c r="M136" s="14" t="n">
        <v>7.969224573562244e-05</v>
      </c>
      <c r="N136" s="9" t="n">
        <v>0.0164122753856255</v>
      </c>
      <c r="O136" s="9" t="n">
        <v>0.095789152326021</v>
      </c>
      <c r="P136" s="9" t="n">
        <v>1.230073555835224</v>
      </c>
      <c r="Q136" s="9" t="n">
        <v>0.9801903847072312</v>
      </c>
      <c r="R136" s="9" t="n">
        <v>0.8413766482079721</v>
      </c>
      <c r="S136" s="9" t="n">
        <v>0.076833849486958</v>
      </c>
      <c r="T136" s="9" t="n">
        <v>0.8148148148148148</v>
      </c>
      <c r="U136" s="9" t="n">
        <v>0.7708333333333334</v>
      </c>
      <c r="V136" s="9" t="n">
        <v>0.7314814814814815</v>
      </c>
      <c r="W136" s="9" t="n">
        <v>0.5115740740740741</v>
      </c>
      <c r="X136" s="14" t="n">
        <v>0.0025729526984503</v>
      </c>
      <c r="Y136" s="14" t="n">
        <v>0.0018451427654229</v>
      </c>
      <c r="Z136" s="14" t="n">
        <v>0.0228475814122922</v>
      </c>
      <c r="AA136" s="14" t="n">
        <v>0.8286866278069933</v>
      </c>
      <c r="AB136" s="9" t="n">
        <v>0.0047408092331404</v>
      </c>
      <c r="AC136" s="9" t="n">
        <v>0.0474287061659769</v>
      </c>
    </row>
    <row r="137">
      <c r="A137" s="7" t="n">
        <v>1710</v>
      </c>
      <c r="B137" s="9" t="n">
        <v>0.308477501284805</v>
      </c>
      <c r="C137" s="9" t="n">
        <v>-0.3686323837095827</v>
      </c>
      <c r="D137" s="9" t="n">
        <v>0.8131389774759733</v>
      </c>
      <c r="E137" s="9" t="n">
        <v>1.478723711846179</v>
      </c>
      <c r="F137" s="9" t="n">
        <v>0.5833333333333334</v>
      </c>
      <c r="G137" s="9" t="n">
        <v>0.5833333333333333</v>
      </c>
      <c r="H137" s="9" t="n">
        <v>0.7361111111111112</v>
      </c>
      <c r="I137" s="9" t="n">
        <v>0.8981481481481481</v>
      </c>
      <c r="J137" s="14" t="n">
        <v>0.5104875817448411</v>
      </c>
      <c r="K137" s="14" t="n">
        <v>0.4153031334055271</v>
      </c>
      <c r="L137" s="14" t="n">
        <v>0.006699291886978</v>
      </c>
      <c r="M137" s="14" t="n">
        <v>7.643995001738863e-05</v>
      </c>
      <c r="N137" s="9" t="n">
        <v>0.0154135083081825</v>
      </c>
      <c r="O137" s="9" t="n">
        <v>0.0929430570723518</v>
      </c>
      <c r="P137" s="9" t="n">
        <v>0.8412689223695927</v>
      </c>
      <c r="Q137" s="9" t="n">
        <v>0.5663473385296198</v>
      </c>
      <c r="R137" s="9" t="n">
        <v>0.6540019943721229</v>
      </c>
      <c r="S137" s="9" t="n">
        <v>-0.2057979847794174</v>
      </c>
      <c r="T137" s="9" t="n">
        <v>0.7222222222222222</v>
      </c>
      <c r="U137" s="9" t="n">
        <v>0.6712962962962963</v>
      </c>
      <c r="V137" s="9" t="n">
        <v>0.6712962962962963</v>
      </c>
      <c r="W137" s="9" t="n">
        <v>0.5902777777777778</v>
      </c>
      <c r="X137" s="14" t="n">
        <v>0.0430542959808354</v>
      </c>
      <c r="Y137" s="14" t="n">
        <v>0.0880517989436192</v>
      </c>
      <c r="Z137" s="14" t="n">
        <v>0.0591566192831039</v>
      </c>
      <c r="AA137" s="14" t="n">
        <v>0.5911208135819181</v>
      </c>
      <c r="AB137" s="9" t="n">
        <v>0.003296961914587</v>
      </c>
      <c r="AC137" s="9" t="n">
        <v>0.0366268791618987</v>
      </c>
    </row>
    <row r="138">
      <c r="A138" s="7" t="n">
        <v>1720</v>
      </c>
      <c r="B138" s="9" t="n">
        <v>0.3109531451707524</v>
      </c>
      <c r="C138" s="9" t="n">
        <v>-0.361478790151744</v>
      </c>
      <c r="D138" s="9" t="n">
        <v>0.8056816035123653</v>
      </c>
      <c r="E138" s="9" t="n">
        <v>1.478922264332901</v>
      </c>
      <c r="F138" s="9" t="n">
        <v>0.5856481481481481</v>
      </c>
      <c r="G138" s="9" t="n">
        <v>0.5810185185185186</v>
      </c>
      <c r="H138" s="9" t="n">
        <v>0.7337962962962963</v>
      </c>
      <c r="I138" s="9" t="n">
        <v>0.8981481481481481</v>
      </c>
      <c r="J138" s="14" t="n">
        <v>0.5104875817448411</v>
      </c>
      <c r="K138" s="14" t="n">
        <v>0.4208655655568421</v>
      </c>
      <c r="L138" s="14" t="n">
        <v>0.0073314015478875</v>
      </c>
      <c r="M138" s="14" t="n">
        <v>7.054633701191233e-05</v>
      </c>
      <c r="N138" s="9" t="n">
        <v>0.0138989180739632</v>
      </c>
      <c r="O138" s="9" t="n">
        <v>0.0877262667346547</v>
      </c>
      <c r="P138" s="9" t="n">
        <v>-0.1188607924968102</v>
      </c>
      <c r="Q138" s="9" t="n">
        <v>-0.7832252061797655</v>
      </c>
      <c r="R138" s="9" t="n">
        <v>0.5183671271286101</v>
      </c>
      <c r="S138" s="9" t="n">
        <v>0.186744925184289</v>
      </c>
      <c r="T138" s="9" t="n">
        <v>0.5277777777777778</v>
      </c>
      <c r="U138" s="9" t="n">
        <v>0.6967592592592593</v>
      </c>
      <c r="V138" s="9" t="n">
        <v>0.6319444444444444</v>
      </c>
      <c r="W138" s="9" t="n">
        <v>0.5393518518518519</v>
      </c>
      <c r="X138" s="14" t="n">
        <v>0.7947019656565533</v>
      </c>
      <c r="Y138" s="14" t="n">
        <v>0.0569071103772157</v>
      </c>
      <c r="Z138" s="14" t="n">
        <v>0.1163094097275488</v>
      </c>
      <c r="AA138" s="14" t="n">
        <v>0.6706333517101686</v>
      </c>
      <c r="AB138" s="9" t="n">
        <v>6.069287273025026e-05</v>
      </c>
      <c r="AC138" s="9" t="n">
        <v>-0.0067372416007276</v>
      </c>
    </row>
    <row r="139">
      <c r="A139" s="7" t="n">
        <v>1730</v>
      </c>
      <c r="B139" s="9" t="n">
        <v>0.2847271879115766</v>
      </c>
      <c r="C139" s="9" t="n">
        <v>-0.376315180891789</v>
      </c>
      <c r="D139" s="9" t="n">
        <v>0.8172972504557608</v>
      </c>
      <c r="E139" s="9" t="n">
        <v>1.487975636648632</v>
      </c>
      <c r="F139" s="9" t="n">
        <v>0.5810185185185185</v>
      </c>
      <c r="G139" s="9" t="n">
        <v>0.5833333333333333</v>
      </c>
      <c r="H139" s="9" t="n">
        <v>0.7314814814814815</v>
      </c>
      <c r="I139" s="9" t="n">
        <v>0.8981481481481481</v>
      </c>
      <c r="J139" s="14" t="n">
        <v>0.5464960614699098</v>
      </c>
      <c r="K139" s="14" t="n">
        <v>0.4060968603244052</v>
      </c>
      <c r="L139" s="14" t="n">
        <v>0.006699291886978</v>
      </c>
      <c r="M139" s="14" t="n">
        <v>6.154366415360898e-05</v>
      </c>
      <c r="N139" s="9" t="n">
        <v>0.0136332913048327</v>
      </c>
      <c r="O139" s="9" t="n">
        <v>0.0880691600149132</v>
      </c>
      <c r="P139" s="9" t="n">
        <v>-1.482353732442676</v>
      </c>
      <c r="Q139" s="9" t="n">
        <v>0.4507232697360336</v>
      </c>
      <c r="R139" s="9" t="n">
        <v>1.173531178746982</v>
      </c>
      <c r="S139" s="9" t="n">
        <v>0.7246176351927092</v>
      </c>
      <c r="T139" s="9" t="n">
        <v>0.8587962962962963</v>
      </c>
      <c r="U139" s="9" t="n">
        <v>0.6412037037037037</v>
      </c>
      <c r="V139" s="9" t="n">
        <v>0.8587962962962963</v>
      </c>
      <c r="W139" s="9" t="n">
        <v>0.7060185185185185</v>
      </c>
      <c r="X139" s="14" t="n">
        <v>0.0006668867410249</v>
      </c>
      <c r="Y139" s="14" t="n">
        <v>0.2854350565297749</v>
      </c>
      <c r="Z139" s="14" t="n">
        <v>0.0001945183535154</v>
      </c>
      <c r="AA139" s="14" t="n">
        <v>0.0690883364683717</v>
      </c>
      <c r="AB139" s="9" t="n">
        <v>7.830998529545496e-05</v>
      </c>
      <c r="AC139" s="9" t="n">
        <v>0.0075901072228344</v>
      </c>
    </row>
    <row r="140">
      <c r="A140" s="7" t="n">
        <v>1740</v>
      </c>
      <c r="B140" s="9" t="n">
        <v>0.2691162329192531</v>
      </c>
      <c r="C140" s="9" t="n">
        <v>-0.3381472713949491</v>
      </c>
      <c r="D140" s="9" t="n">
        <v>0.8764891871295132</v>
      </c>
      <c r="E140" s="9" t="n">
        <v>1.50547049653238</v>
      </c>
      <c r="F140" s="9" t="n">
        <v>0.5740740740740741</v>
      </c>
      <c r="G140" s="9" t="n">
        <v>0.5648148148148149</v>
      </c>
      <c r="H140" s="9" t="n">
        <v>0.7430555555555556</v>
      </c>
      <c r="I140" s="9" t="n">
        <v>0.9050925925925926</v>
      </c>
      <c r="J140" s="14" t="n">
        <v>0.5464960614699098</v>
      </c>
      <c r="K140" s="14" t="n">
        <v>0.4528978861048303</v>
      </c>
      <c r="L140" s="14" t="n">
        <v>0.0038714448670988</v>
      </c>
      <c r="M140" s="14" t="n">
        <v>4.992103852552344e-05</v>
      </c>
      <c r="N140" s="9" t="n">
        <v>0.016215022919098</v>
      </c>
      <c r="O140" s="9" t="n">
        <v>0.1033696138665801</v>
      </c>
      <c r="P140" s="9" t="n">
        <v>-0.0093502448163279</v>
      </c>
      <c r="Q140" s="9" t="n">
        <v>2.007958679841505</v>
      </c>
      <c r="R140" s="9" t="n">
        <v>2.104754054584989</v>
      </c>
      <c r="S140" s="9" t="n">
        <v>0.9147771178570788</v>
      </c>
      <c r="T140" s="9" t="n">
        <v>0.5231481481481481</v>
      </c>
      <c r="U140" s="9" t="n">
        <v>0.9236111111111112</v>
      </c>
      <c r="V140" s="9" t="n">
        <v>0.988425925925926</v>
      </c>
      <c r="W140" s="9" t="n">
        <v>0.7569444444444444</v>
      </c>
      <c r="X140" s="14" t="n">
        <v>0.9865778563289</v>
      </c>
      <c r="Y140" s="14" t="n">
        <v>5.551364496863387e-05</v>
      </c>
      <c r="Z140" s="14" t="n">
        <v>2.113778153989212e-07</v>
      </c>
      <c r="AA140" s="14" t="n">
        <v>0.0265235203222986</v>
      </c>
      <c r="AB140" s="9" t="n">
        <v>0.0070067477118471</v>
      </c>
      <c r="AC140" s="9" t="n">
        <v>0.0646115337112305</v>
      </c>
    </row>
    <row r="141">
      <c r="A141" s="7" t="n">
        <v>1750</v>
      </c>
      <c r="B141" s="9" t="n">
        <v>0.2821260505789481</v>
      </c>
      <c r="C141" s="9" t="n">
        <v>-0.2780278735035206</v>
      </c>
      <c r="D141" s="9" t="n">
        <v>0.9292184445093712</v>
      </c>
      <c r="E141" s="9" t="n">
        <v>1.523396760010978</v>
      </c>
      <c r="F141" s="9" t="n">
        <v>0.5833333333333334</v>
      </c>
      <c r="G141" s="9" t="n">
        <v>0.5555555555555556</v>
      </c>
      <c r="H141" s="9" t="n">
        <v>0.7523148148148148</v>
      </c>
      <c r="I141" s="9" t="n">
        <v>0.9074074074074074</v>
      </c>
      <c r="J141" s="14" t="n">
        <v>0.5464960614699098</v>
      </c>
      <c r="K141" s="14" t="n">
        <v>0.5497751096076945</v>
      </c>
      <c r="L141" s="14" t="n">
        <v>0.0023544346184134</v>
      </c>
      <c r="M141" s="14" t="n">
        <v>3.816420717342064e-05</v>
      </c>
      <c r="N141" s="9" t="n">
        <v>0.018672781611039</v>
      </c>
      <c r="O141" s="9" t="n">
        <v>0.115684163277329</v>
      </c>
      <c r="P141" s="9" t="n">
        <v>0.6054223574051582</v>
      </c>
      <c r="Q141" s="9" t="n">
        <v>2.043855546094149</v>
      </c>
      <c r="R141" s="9" t="n">
        <v>1.577541058257775</v>
      </c>
      <c r="S141" s="9" t="n">
        <v>0.886703743240621</v>
      </c>
      <c r="T141" s="9" t="n">
        <v>0.7083333333333334</v>
      </c>
      <c r="U141" s="9" t="n">
        <v>0.9467592592592592</v>
      </c>
      <c r="V141" s="9" t="n">
        <v>0.9212962962962964</v>
      </c>
      <c r="W141" s="9" t="n">
        <v>0.7384259259259259</v>
      </c>
      <c r="X141" s="14" t="n">
        <v>0.2865744085214479</v>
      </c>
      <c r="Y141" s="14" t="n">
        <v>1.561376398302349e-05</v>
      </c>
      <c r="Z141" s="14" t="n">
        <v>2.132912138068266e-06</v>
      </c>
      <c r="AA141" s="14" t="n">
        <v>0.0332106920823692</v>
      </c>
      <c r="AB141" s="9" t="n">
        <v>0.1016071311786952</v>
      </c>
      <c r="AC141" s="9" t="n">
        <v>0.2663208726436633</v>
      </c>
    </row>
    <row r="142">
      <c r="A142" s="7" t="n">
        <v>1760</v>
      </c>
      <c r="B142" s="9" t="n">
        <v>0.2811675538235235</v>
      </c>
      <c r="C142" s="9" t="n">
        <v>-0.2442432339891349</v>
      </c>
      <c r="D142" s="9" t="n">
        <v>0.9675399681588174</v>
      </c>
      <c r="E142" s="9" t="n">
        <v>1.541726288967183</v>
      </c>
      <c r="F142" s="9" t="n">
        <v>0.5879629629629629</v>
      </c>
      <c r="G142" s="9" t="n">
        <v>0.5462962962962963</v>
      </c>
      <c r="H142" s="9" t="n">
        <v>0.7638888888888888</v>
      </c>
      <c r="I142" s="9" t="n">
        <v>0.9097222222222222</v>
      </c>
      <c r="J142" s="14" t="n">
        <v>0.5464960614699098</v>
      </c>
      <c r="K142" s="14" t="n">
        <v>0.6147855283595208</v>
      </c>
      <c r="L142" s="14" t="n">
        <v>0.0016270544383984</v>
      </c>
      <c r="M142" s="14" t="n">
        <v>2.798124730438879e-05</v>
      </c>
      <c r="N142" s="9" t="n">
        <v>0.0203204392166458</v>
      </c>
      <c r="O142" s="9" t="n">
        <v>0.1226777159977653</v>
      </c>
      <c r="P142" s="9" t="n">
        <v>-0.8340027073918124</v>
      </c>
      <c r="Q142" s="9" t="n">
        <v>1.440705429917999</v>
      </c>
      <c r="R142" s="9" t="n">
        <v>1.612977775768458</v>
      </c>
      <c r="S142" s="9" t="n">
        <v>0.9188369478138704</v>
      </c>
      <c r="T142" s="9" t="n">
        <v>0.7453703703703703</v>
      </c>
      <c r="U142" s="9" t="n">
        <v>0.8402777777777778</v>
      </c>
      <c r="V142" s="9" t="n">
        <v>0.9166666666666666</v>
      </c>
      <c r="W142" s="9" t="n">
        <v>0.7476851851851852</v>
      </c>
      <c r="X142" s="14" t="n">
        <v>0.0960411268797219</v>
      </c>
      <c r="Y142" s="14" t="n">
        <v>0.0035380269422135</v>
      </c>
      <c r="Z142" s="14" t="n">
        <v>4.045125381299009e-06</v>
      </c>
      <c r="AA142" s="14" t="n">
        <v>0.0315690895329427</v>
      </c>
      <c r="AB142" s="9" t="n">
        <v>0.006585905330342</v>
      </c>
      <c r="AC142" s="9" t="n">
        <v>0.0700108266689036</v>
      </c>
    </row>
    <row r="143">
      <c r="A143" s="7" t="n">
        <v>1770</v>
      </c>
      <c r="B143" s="9" t="n">
        <v>0.2635454269726477</v>
      </c>
      <c r="C143" s="9" t="n">
        <v>-0.216540210587702</v>
      </c>
      <c r="D143" s="9" t="n">
        <v>1.008065064921226</v>
      </c>
      <c r="E143" s="9" t="n">
        <v>1.559261391330372</v>
      </c>
      <c r="F143" s="9" t="n">
        <v>0.5833333333333334</v>
      </c>
      <c r="G143" s="9" t="n">
        <v>0.5393518518518519</v>
      </c>
      <c r="H143" s="9" t="n">
        <v>0.7754629629629629</v>
      </c>
      <c r="I143" s="9" t="n">
        <v>0.9097222222222222</v>
      </c>
      <c r="J143" s="14" t="n">
        <v>0.5464960614699098</v>
      </c>
      <c r="K143" s="14" t="n">
        <v>0.6540935789087918</v>
      </c>
      <c r="L143" s="14" t="n">
        <v>0.0010611693838191</v>
      </c>
      <c r="M143" s="14" t="n">
        <v>2.156674944622524e-05</v>
      </c>
      <c r="N143" s="9" t="n">
        <v>0.0242163206529852</v>
      </c>
      <c r="O143" s="9" t="n">
        <v>0.1348541820794533</v>
      </c>
      <c r="P143" s="9" t="n">
        <v>-0.6823582617948533</v>
      </c>
      <c r="Q143" s="9" t="n">
        <v>1.17260022496569</v>
      </c>
      <c r="R143" s="9" t="n">
        <v>1.347097830705286</v>
      </c>
      <c r="S143" s="9" t="n">
        <v>0.963959589844164</v>
      </c>
      <c r="T143" s="9" t="n">
        <v>0.7060185185185186</v>
      </c>
      <c r="U143" s="9" t="n">
        <v>0.7962962962962963</v>
      </c>
      <c r="V143" s="9" t="n">
        <v>0.8449074074074074</v>
      </c>
      <c r="W143" s="9" t="n">
        <v>0.75</v>
      </c>
      <c r="X143" s="14" t="n">
        <v>0.08549892386677969</v>
      </c>
      <c r="Y143" s="14" t="n">
        <v>0.0099087396711348</v>
      </c>
      <c r="Z143" s="14" t="n">
        <v>0.0008785833932789</v>
      </c>
      <c r="AA143" s="14" t="n">
        <v>0.0262958291991804</v>
      </c>
      <c r="AB143" s="9" t="n">
        <v>0.0015159750206088</v>
      </c>
      <c r="AC143" s="9" t="n">
        <v>0.0315767651117461</v>
      </c>
    </row>
    <row r="144">
      <c r="A144" s="7" t="n">
        <v>1780</v>
      </c>
      <c r="B144" s="9" t="n">
        <v>0.2534012292637754</v>
      </c>
      <c r="C144" s="9" t="n">
        <v>-0.1838418745781402</v>
      </c>
      <c r="D144" s="9" t="n">
        <v>1.038656924851048</v>
      </c>
      <c r="E144" s="9" t="n">
        <v>1.572018282101829</v>
      </c>
      <c r="F144" s="9" t="n">
        <v>0.5810185185185185</v>
      </c>
      <c r="G144" s="9" t="n">
        <v>0.5277777777777778</v>
      </c>
      <c r="H144" s="9" t="n">
        <v>0.7800925925925926</v>
      </c>
      <c r="I144" s="9" t="n">
        <v>0.9120370370370372</v>
      </c>
      <c r="J144" s="14" t="n">
        <v>0.5464960614699098</v>
      </c>
      <c r="K144" s="14" t="n">
        <v>0.7106958411395932</v>
      </c>
      <c r="L144" s="14" t="n">
        <v>0.000763979693602</v>
      </c>
      <c r="M144" s="14" t="n">
        <v>1.801259288149403e-05</v>
      </c>
      <c r="N144" s="9" t="n">
        <v>0.0289564198954919</v>
      </c>
      <c r="O144" s="9" t="n">
        <v>0.1463621013377834</v>
      </c>
      <c r="P144" s="9" t="n">
        <v>-0.7199468915574211</v>
      </c>
      <c r="Q144" s="9" t="n">
        <v>1.800004342410028</v>
      </c>
      <c r="R144" s="9" t="n">
        <v>1.220902761576605</v>
      </c>
      <c r="S144" s="9" t="n">
        <v>0.7919356445474951</v>
      </c>
      <c r="T144" s="9" t="n">
        <v>0.712962962962963</v>
      </c>
      <c r="U144" s="9" t="n">
        <v>0.8888888888888888</v>
      </c>
      <c r="V144" s="9" t="n">
        <v>0.8125</v>
      </c>
      <c r="W144" s="9" t="n">
        <v>0.6921296296296297</v>
      </c>
      <c r="X144" s="14" t="n">
        <v>0.0592402286838831</v>
      </c>
      <c r="Y144" s="14" t="n">
        <v>0.0007031044122117</v>
      </c>
      <c r="Z144" s="14" t="n">
        <v>0.0021511019203179</v>
      </c>
      <c r="AA144" s="14" t="n">
        <v>0.0685976792745555</v>
      </c>
      <c r="AB144" s="9" t="n">
        <v>0.0039100293614562</v>
      </c>
      <c r="AC144" s="9" t="n">
        <v>0.0484532801164767</v>
      </c>
    </row>
    <row r="145">
      <c r="A145" s="7" t="n">
        <v>1790</v>
      </c>
      <c r="B145" s="9" t="n">
        <v>0.2518201500842579</v>
      </c>
      <c r="C145" s="9" t="n">
        <v>-0.1577108210882067</v>
      </c>
      <c r="D145" s="9" t="n">
        <v>1.048290341736279</v>
      </c>
      <c r="E145" s="9" t="n">
        <v>1.578212401959376</v>
      </c>
      <c r="F145" s="9" t="n">
        <v>0.5810185185185185</v>
      </c>
      <c r="G145" s="9" t="n">
        <v>0.5231481481481481</v>
      </c>
      <c r="H145" s="9" t="n">
        <v>0.7800925925925926</v>
      </c>
      <c r="I145" s="9" t="n">
        <v>0.9120370370370372</v>
      </c>
      <c r="J145" s="14" t="n">
        <v>0.5464960614699098</v>
      </c>
      <c r="K145" s="14" t="n">
        <v>0.7520028450980972</v>
      </c>
      <c r="L145" s="14" t="n">
        <v>0.0007059808232881</v>
      </c>
      <c r="M145" s="14" t="n">
        <v>1.615192075732143e-05</v>
      </c>
      <c r="N145" s="9" t="n">
        <v>0.0313823868909433</v>
      </c>
      <c r="O145" s="9" t="n">
        <v>0.1515527119974338</v>
      </c>
      <c r="P145" s="9" t="n">
        <v>0.6006140500085294</v>
      </c>
      <c r="Q145" s="9" t="n">
        <v>2.357692275587147</v>
      </c>
      <c r="R145" s="9" t="n">
        <v>0.0579771515961141</v>
      </c>
      <c r="S145" s="9" t="n">
        <v>0.4123046766822938</v>
      </c>
      <c r="T145" s="9" t="n">
        <v>0.6967592592592593</v>
      </c>
      <c r="U145" s="9" t="n">
        <v>0.9305555555555556</v>
      </c>
      <c r="V145" s="9" t="n">
        <v>0.5069444444444444</v>
      </c>
      <c r="W145" s="9" t="n">
        <v>0.6412037037037037</v>
      </c>
      <c r="X145" s="14" t="n">
        <v>0.1314508692811971</v>
      </c>
      <c r="Y145" s="14" t="n">
        <v>0.0002636716331732</v>
      </c>
      <c r="Z145" s="14" t="n">
        <v>0.8635291716080029</v>
      </c>
      <c r="AA145" s="14" t="n">
        <v>0.395009098327431</v>
      </c>
      <c r="AB145" s="9" t="n">
        <v>0.0364952237682101</v>
      </c>
      <c r="AC145" s="9" t="n">
        <v>0.1645726764476817</v>
      </c>
    </row>
    <row r="146">
      <c r="A146" s="7" t="n">
        <v>1800</v>
      </c>
      <c r="B146" s="9" t="n">
        <v>0.2568062928222855</v>
      </c>
      <c r="C146" s="9" t="n">
        <v>-0.1387046722638195</v>
      </c>
      <c r="D146" s="9" t="n">
        <v>1.043985074242295</v>
      </c>
      <c r="E146" s="9" t="n">
        <v>1.577005753043445</v>
      </c>
      <c r="F146" s="9" t="n">
        <v>0.5810185185185185</v>
      </c>
      <c r="G146" s="9" t="n">
        <v>0.5138888888888888</v>
      </c>
      <c r="H146" s="9" t="n">
        <v>0.7754629629629629</v>
      </c>
      <c r="I146" s="9" t="n">
        <v>0.9120370370370372</v>
      </c>
      <c r="J146" s="14" t="n">
        <v>0.5464960614699098</v>
      </c>
      <c r="K146" s="14" t="n">
        <v>0.7762851076534926</v>
      </c>
      <c r="L146" s="14" t="n">
        <v>0.0007418889305712</v>
      </c>
      <c r="M146" s="14" t="n">
        <v>1.564751994779394e-05</v>
      </c>
      <c r="N146" s="9" t="n">
        <v>0.0320815307572885</v>
      </c>
      <c r="O146" s="9" t="n">
        <v>0.1532641580933592</v>
      </c>
      <c r="P146" s="9" t="n">
        <v>-0.7105641677459839</v>
      </c>
      <c r="Q146" s="9" t="n">
        <v>-0.0165758156575852</v>
      </c>
      <c r="R146" s="9" t="n">
        <v>-1.40040162832225</v>
      </c>
      <c r="S146" s="9" t="n">
        <v>-0.0079089804621697</v>
      </c>
      <c r="T146" s="9" t="n">
        <v>0.7638888888888888</v>
      </c>
      <c r="U146" s="9" t="n">
        <v>0.5925925925925926</v>
      </c>
      <c r="V146" s="9" t="n">
        <v>0.8472222222222222</v>
      </c>
      <c r="W146" s="9" t="n">
        <v>0.5231481481481481</v>
      </c>
      <c r="X146" s="14" t="n">
        <v>0.08900789214956289</v>
      </c>
      <c r="Y146" s="14" t="n">
        <v>0.983693593915716</v>
      </c>
      <c r="Z146" s="14" t="n">
        <v>2.505225719771085e-06</v>
      </c>
      <c r="AA146" s="14" t="n">
        <v>0.9927663371962742</v>
      </c>
      <c r="AB146" s="9" t="n">
        <v>0.044856775215559</v>
      </c>
      <c r="AC146" s="9" t="n">
        <v>-0.1459049352674458</v>
      </c>
    </row>
    <row r="147">
      <c r="A147" s="7" t="n">
        <v>1810</v>
      </c>
      <c r="B147" s="9" t="n">
        <v>0.2595921634839186</v>
      </c>
      <c r="C147" s="9" t="n">
        <v>-0.1592325853787174</v>
      </c>
      <c r="D147" s="9" t="n">
        <v>1.044492498493317</v>
      </c>
      <c r="E147" s="9" t="n">
        <v>1.591772360167751</v>
      </c>
      <c r="F147" s="9" t="n">
        <v>0.5763888888888888</v>
      </c>
      <c r="G147" s="9" t="n">
        <v>0.525462962962963</v>
      </c>
      <c r="H147" s="9" t="n">
        <v>0.7800925925925926</v>
      </c>
      <c r="I147" s="9" t="n">
        <v>0.9120370370370372</v>
      </c>
      <c r="J147" s="14" t="n">
        <v>0.5464960614699098</v>
      </c>
      <c r="K147" s="14" t="n">
        <v>0.7481848739638663</v>
      </c>
      <c r="L147" s="14" t="n">
        <v>0.0007608596056811</v>
      </c>
      <c r="M147" s="14" t="n">
        <v>1.430366384126916e-05</v>
      </c>
      <c r="N147" s="9" t="n">
        <v>0.0315921279549997</v>
      </c>
      <c r="O147" s="9" t="n">
        <v>0.1526872247496424</v>
      </c>
      <c r="P147" s="9" t="n">
        <v>0.8381031032533077</v>
      </c>
      <c r="Q147" s="9" t="n">
        <v>-0.0097399085414839</v>
      </c>
      <c r="R147" s="9" t="n">
        <v>1.057904635047299</v>
      </c>
      <c r="S147" s="9" t="n">
        <v>2.416772819131097</v>
      </c>
      <c r="T147" s="9" t="n">
        <v>0.7546296296296297</v>
      </c>
      <c r="U147" s="9" t="n">
        <v>0.5393518518518519</v>
      </c>
      <c r="V147" s="9" t="n">
        <v>0.7893518518518519</v>
      </c>
      <c r="W147" s="9" t="n">
        <v>0.9976851851851852</v>
      </c>
      <c r="X147" s="14" t="n">
        <v>0.0281542974714297</v>
      </c>
      <c r="Y147" s="14" t="n">
        <v>0.9841513046924704</v>
      </c>
      <c r="Z147" s="14" t="n">
        <v>0.0025148152651311</v>
      </c>
      <c r="AA147" s="14" t="n">
        <v>6.552517224364024e-10</v>
      </c>
      <c r="AB147" s="9" t="n">
        <v>0.0574570054821756</v>
      </c>
      <c r="AC147" s="9" t="n">
        <v>0.2031760502211444</v>
      </c>
    </row>
    <row r="148">
      <c r="A148" s="7" t="n">
        <v>1820</v>
      </c>
      <c r="B148" s="9" t="n">
        <v>0.3185844526186082</v>
      </c>
      <c r="C148" s="9" t="n">
        <v>-0.1063135298325805</v>
      </c>
      <c r="D148" s="9" t="n">
        <v>1.178448676357904</v>
      </c>
      <c r="E148" s="9" t="n">
        <v>1.636148485752664</v>
      </c>
      <c r="F148" s="9" t="n">
        <v>0.5902777777777778</v>
      </c>
      <c r="G148" s="9" t="n">
        <v>0.5208333333333333</v>
      </c>
      <c r="H148" s="9" t="n">
        <v>0.8055555555555556</v>
      </c>
      <c r="I148" s="9" t="n">
        <v>0.9189814814814816</v>
      </c>
      <c r="J148" s="14" t="n">
        <v>0.5043339321986404</v>
      </c>
      <c r="K148" s="14" t="n">
        <v>0.8321951708254584</v>
      </c>
      <c r="L148" s="14" t="n">
        <v>0.0002115157755749</v>
      </c>
      <c r="M148" s="14" t="n">
        <v>1.076807469756374e-05</v>
      </c>
      <c r="N148" s="9" t="n">
        <v>0.0385319528251704</v>
      </c>
      <c r="O148" s="9" t="n">
        <v>0.1668574668715872</v>
      </c>
      <c r="P148" s="9" t="n">
        <v>1.649683843807924</v>
      </c>
      <c r="Q148" s="9" t="n">
        <v>1.854948462468604</v>
      </c>
      <c r="R148" s="9" t="n">
        <v>1.587054002070783</v>
      </c>
      <c r="S148" s="9" t="n">
        <v>2.069182644443602</v>
      </c>
      <c r="T148" s="9" t="n">
        <v>0.8888888888888888</v>
      </c>
      <c r="U148" s="9" t="n">
        <v>0.9305555555555556</v>
      </c>
      <c r="V148" s="9" t="n">
        <v>0.8587962962962963</v>
      </c>
      <c r="W148" s="9" t="n">
        <v>0.9537037037037036</v>
      </c>
      <c r="X148" s="14" t="n">
        <v>3.809150468739422e-08</v>
      </c>
      <c r="Y148" s="14" t="n">
        <v>2.573652046180507e-06</v>
      </c>
      <c r="Z148" s="14" t="n">
        <v>5.092271608291107e-09</v>
      </c>
      <c r="AA148" s="14" t="n">
        <v>4.928574523219075e-08</v>
      </c>
      <c r="AB148" s="9" t="n">
        <v>0.8051317569127867</v>
      </c>
      <c r="AC148" s="9" t="n">
        <v>0.464628421629652</v>
      </c>
    </row>
    <row r="149">
      <c r="A149" s="7" t="n">
        <v>1830</v>
      </c>
      <c r="B149" s="9" t="n">
        <v>0.3507885548070549</v>
      </c>
      <c r="C149" s="9" t="n">
        <v>-0.045287943060199</v>
      </c>
      <c r="D149" s="9" t="n">
        <v>1.267175844367956</v>
      </c>
      <c r="E149" s="9" t="n">
        <v>1.651285256217006</v>
      </c>
      <c r="F149" s="9" t="n">
        <v>0.6041666666666666</v>
      </c>
      <c r="G149" s="9" t="n">
        <v>0.5046296296296297</v>
      </c>
      <c r="H149" s="9" t="n">
        <v>0.8148148148148148</v>
      </c>
      <c r="I149" s="9" t="n">
        <v>0.9189814814814816</v>
      </c>
      <c r="J149" s="14" t="n">
        <v>0.4885150976989045</v>
      </c>
      <c r="K149" s="14" t="n">
        <v>0.9048125237967368</v>
      </c>
      <c r="L149" s="14" t="n">
        <v>8.182362887199078e-05</v>
      </c>
      <c r="M149" s="14" t="n">
        <v>8.857513858303024e-06</v>
      </c>
      <c r="N149" s="9" t="n">
        <v>0.0461390599323037</v>
      </c>
      <c r="O149" s="9" t="n">
        <v>0.1794688582234152</v>
      </c>
      <c r="P149" s="9" t="n">
        <v>1.276273552176691</v>
      </c>
      <c r="Q149" s="9" t="n">
        <v>3.325852088504693</v>
      </c>
      <c r="R149" s="9" t="n">
        <v>1.94304601577219</v>
      </c>
      <c r="S149" s="9" t="n">
        <v>0.7032204521904337</v>
      </c>
      <c r="T149" s="9" t="n">
        <v>0.8379629629629629</v>
      </c>
      <c r="U149" s="9" t="n">
        <v>0.9953703703703703</v>
      </c>
      <c r="V149" s="9" t="n">
        <v>0.9467592592592592</v>
      </c>
      <c r="W149" s="9" t="n">
        <v>0.7314814814814815</v>
      </c>
      <c r="X149" s="14" t="n">
        <v>1.877535620117897e-05</v>
      </c>
      <c r="Y149" s="14" t="n">
        <v>6.730921106143849e-07</v>
      </c>
      <c r="Z149" s="14" t="n">
        <v>1.591304181199874e-10</v>
      </c>
      <c r="AA149" s="14" t="n">
        <v>0.1207774959531845</v>
      </c>
      <c r="AB149" s="9" t="n">
        <v>0.1561906440142302</v>
      </c>
      <c r="AC149" s="9" t="n">
        <v>0.3126116647891888</v>
      </c>
    </row>
    <row r="150">
      <c r="A150" s="7" t="n">
        <v>1840</v>
      </c>
      <c r="B150" s="9" t="n">
        <v>0.3646305173682608</v>
      </c>
      <c r="C150" s="9" t="n">
        <v>0.0143385974939542</v>
      </c>
      <c r="D150" s="9" t="n">
        <v>1.3148060102216</v>
      </c>
      <c r="E150" s="9" t="n">
        <v>1.667145305009865</v>
      </c>
      <c r="F150" s="9" t="n">
        <v>0.6041666666666666</v>
      </c>
      <c r="G150" s="9" t="n">
        <v>0.5300925925925926</v>
      </c>
      <c r="H150" s="9" t="n">
        <v>0.8263888888888888</v>
      </c>
      <c r="I150" s="9" t="n">
        <v>0.9282407407407408</v>
      </c>
      <c r="J150" s="14" t="n">
        <v>0.482831768819926</v>
      </c>
      <c r="K150" s="14" t="n">
        <v>0.965757675613649</v>
      </c>
      <c r="L150" s="14" t="n">
        <v>4.623284624160164e-05</v>
      </c>
      <c r="M150" s="14" t="n">
        <v>6.801058892893073e-06</v>
      </c>
      <c r="N150" s="9" t="n">
        <v>0.0555128254657157</v>
      </c>
      <c r="O150" s="9" t="n">
        <v>0.1922783427091044</v>
      </c>
      <c r="P150" s="9" t="n">
        <v>-0.3000698085093808</v>
      </c>
      <c r="Q150" s="9" t="n">
        <v>2.030022680589791</v>
      </c>
      <c r="R150" s="9" t="n">
        <v>1.627352890338988</v>
      </c>
      <c r="S150" s="9" t="n">
        <v>1.096189011931621</v>
      </c>
      <c r="T150" s="9" t="n">
        <v>0.6041666666666667</v>
      </c>
      <c r="U150" s="9" t="n">
        <v>0.9282407407407408</v>
      </c>
      <c r="V150" s="9" t="n">
        <v>0.9212962962962964</v>
      </c>
      <c r="W150" s="9" t="n">
        <v>0.7847222222222222</v>
      </c>
      <c r="X150" s="14" t="n">
        <v>0.5093936991954272</v>
      </c>
      <c r="Y150" s="14" t="n">
        <v>0.0003276123142531</v>
      </c>
      <c r="Z150" s="14" t="n">
        <v>5.772279126188325e-09</v>
      </c>
      <c r="AA150" s="14" t="n">
        <v>0.0057882460833672</v>
      </c>
      <c r="AB150" s="9" t="n">
        <v>0.030614933357471</v>
      </c>
      <c r="AC150" s="9" t="n">
        <v>0.1478975659702013</v>
      </c>
    </row>
    <row r="151">
      <c r="A151" s="7" t="n">
        <v>1850</v>
      </c>
      <c r="B151" s="9" t="n">
        <v>0.3508353251328223</v>
      </c>
      <c r="C151" s="9" t="n">
        <v>0.0820329062908514</v>
      </c>
      <c r="D151" s="9" t="n">
        <v>1.383092244898069</v>
      </c>
      <c r="E151" s="9" t="n">
        <v>1.708678739863713</v>
      </c>
      <c r="F151" s="9" t="n">
        <v>0.6064814814814815</v>
      </c>
      <c r="G151" s="9" t="n">
        <v>0.5578703703703703</v>
      </c>
      <c r="H151" s="9" t="n">
        <v>0.8449074074074074</v>
      </c>
      <c r="I151" s="9" t="n">
        <v>0.9398148148148148</v>
      </c>
      <c r="J151" s="14" t="n">
        <v>0.4885150976989045</v>
      </c>
      <c r="K151" s="14" t="n">
        <v>0.8674713382679364</v>
      </c>
      <c r="L151" s="14" t="n">
        <v>1.626862888186636e-05</v>
      </c>
      <c r="M151" s="14" t="n">
        <v>5.631915450030569e-06</v>
      </c>
      <c r="N151" s="9" t="n">
        <v>0.0745827942953196</v>
      </c>
      <c r="O151" s="9" t="n">
        <v>0.2106340750843194</v>
      </c>
      <c r="P151" s="9" t="n">
        <v>-0.5916070147599155</v>
      </c>
      <c r="Q151" s="9" t="n">
        <v>1.449411875514934</v>
      </c>
      <c r="R151" s="9" t="n">
        <v>1.59608283490615</v>
      </c>
      <c r="S151" s="9" t="n">
        <v>0.6982508511405195</v>
      </c>
      <c r="T151" s="9" t="n">
        <v>0.6921296296296297</v>
      </c>
      <c r="U151" s="9" t="n">
        <v>0.8263888888888888</v>
      </c>
      <c r="V151" s="9" t="n">
        <v>0.9375</v>
      </c>
      <c r="W151" s="9" t="n">
        <v>0.7083333333333334</v>
      </c>
      <c r="X151" s="14" t="n">
        <v>0.1527059508674022</v>
      </c>
      <c r="Y151" s="14" t="n">
        <v>0.0039877278523051</v>
      </c>
      <c r="Z151" s="14" t="n">
        <v>1.727800140397609e-08</v>
      </c>
      <c r="AA151" s="14" t="n">
        <v>0.0496111924699849</v>
      </c>
      <c r="AB151" s="9" t="n">
        <v>0.0191932145361291</v>
      </c>
      <c r="AC151" s="9" t="n">
        <v>0.1128815919946487</v>
      </c>
    </row>
    <row r="152">
      <c r="A152" s="7" t="n">
        <v>1860</v>
      </c>
      <c r="B152" s="9" t="n">
        <v>0.3400637232683043</v>
      </c>
      <c r="C152" s="9" t="n">
        <v>0.2116751693086778</v>
      </c>
      <c r="D152" s="9" t="n">
        <v>1.463755019253885</v>
      </c>
      <c r="E152" s="9" t="n">
        <v>1.744513530695663</v>
      </c>
      <c r="F152" s="9" t="n">
        <v>0.5995370370370371</v>
      </c>
      <c r="G152" s="9" t="n">
        <v>0.5949074074074074</v>
      </c>
      <c r="H152" s="9" t="n">
        <v>0.8888888888888888</v>
      </c>
      <c r="I152" s="9" t="n">
        <v>0.9467592592592592</v>
      </c>
      <c r="J152" s="14" t="n">
        <v>0.4885150976989045</v>
      </c>
      <c r="K152" s="14" t="n">
        <v>0.6320088778064256</v>
      </c>
      <c r="L152" s="14" t="n">
        <v>3.434952282674284e-06</v>
      </c>
      <c r="M152" s="14" t="n">
        <v>5.631915450030569e-06</v>
      </c>
      <c r="N152" s="9" t="n">
        <v>0.1209882445969348</v>
      </c>
      <c r="O152" s="9" t="n">
        <v>0.2396896815732338</v>
      </c>
      <c r="P152" s="9" t="n">
        <v>-0.2829499028248625</v>
      </c>
      <c r="Q152" s="9" t="n">
        <v>1.186767876157571</v>
      </c>
      <c r="R152" s="9" t="n">
        <v>1.364578102608482</v>
      </c>
      <c r="S152" s="9" t="n">
        <v>-0.0227404433728107</v>
      </c>
      <c r="T152" s="9" t="n">
        <v>0.6157407407407407</v>
      </c>
      <c r="U152" s="9" t="n">
        <v>0.7893518518518519</v>
      </c>
      <c r="V152" s="9" t="n">
        <v>0.8981481481481481</v>
      </c>
      <c r="W152" s="9" t="n">
        <v>0.5324074074074074</v>
      </c>
      <c r="X152" s="14" t="n">
        <v>0.5178435254255844</v>
      </c>
      <c r="Y152" s="14" t="n">
        <v>0.0141521177151875</v>
      </c>
      <c r="Z152" s="14" t="n">
        <v>8.566486158137838e-06</v>
      </c>
      <c r="AA152" s="14" t="n">
        <v>0.9640574958802924</v>
      </c>
      <c r="AB152" s="9" t="n">
        <v>0.0271962825014608</v>
      </c>
      <c r="AC152" s="9" t="n">
        <v>0.10170605500905</v>
      </c>
    </row>
    <row r="153">
      <c r="A153" s="7" t="n">
        <v>1870</v>
      </c>
      <c r="B153" s="9" t="n">
        <v>0.3547629333002752</v>
      </c>
      <c r="C153" s="9" t="n">
        <v>0.4333157345980398</v>
      </c>
      <c r="D153" s="9" t="n">
        <v>1.539090405521401</v>
      </c>
      <c r="E153" s="9" t="n">
        <v>1.736096113720497</v>
      </c>
      <c r="F153" s="9" t="n">
        <v>0.6087962962962963</v>
      </c>
      <c r="G153" s="9" t="n">
        <v>0.6574074074074074</v>
      </c>
      <c r="H153" s="9" t="n">
        <v>0.9097222222222222</v>
      </c>
      <c r="I153" s="9" t="n">
        <v>0.949074074074074</v>
      </c>
      <c r="J153" s="14" t="n">
        <v>0.4885150976989045</v>
      </c>
      <c r="K153" s="14" t="n">
        <v>0.2481672505186277</v>
      </c>
      <c r="L153" s="14" t="n">
        <v>2.582431953801817e-07</v>
      </c>
      <c r="M153" s="14" t="n">
        <v>5.631915450030569e-06</v>
      </c>
      <c r="N153" s="9" t="n">
        <v>0.2287945510986475</v>
      </c>
      <c r="O153" s="9" t="n">
        <v>0.2792199721413547</v>
      </c>
      <c r="P153" s="9" t="n">
        <v>-0.3060166683586981</v>
      </c>
      <c r="Q153" s="9" t="n">
        <v>0.5612149346895686</v>
      </c>
      <c r="R153" s="9" t="n">
        <v>0.7160233402717394</v>
      </c>
      <c r="S153" s="9" t="n">
        <v>-0.731675819517404</v>
      </c>
      <c r="T153" s="9" t="n">
        <v>0.599537037037037</v>
      </c>
      <c r="U153" s="9" t="n">
        <v>0.6388888888888888</v>
      </c>
      <c r="V153" s="9" t="n">
        <v>0.7037037037037037</v>
      </c>
      <c r="W153" s="9" t="n">
        <v>0.7037037037037037</v>
      </c>
      <c r="X153" s="14" t="n">
        <v>0.5000696180712728</v>
      </c>
      <c r="Y153" s="14" t="n">
        <v>0.2459679702588769</v>
      </c>
      <c r="Z153" s="14" t="n">
        <v>0.0381370271091779</v>
      </c>
      <c r="AA153" s="14" t="n">
        <v>0.07276875791615579</v>
      </c>
      <c r="AB153" s="9" t="n">
        <v>0.0234325653714686</v>
      </c>
      <c r="AC153" s="9" t="n">
        <v>0.032110700405279</v>
      </c>
    </row>
    <row r="154">
      <c r="A154" s="7" t="n">
        <v>1880</v>
      </c>
      <c r="B154" s="9" t="n">
        <v>0.3299886767725458</v>
      </c>
      <c r="C154" s="9" t="n">
        <v>0.6296052230508702</v>
      </c>
      <c r="D154" s="9" t="n">
        <v>1.579668191667828</v>
      </c>
      <c r="E154" s="9" t="n">
        <v>1.696477675860569</v>
      </c>
      <c r="F154" s="9" t="n">
        <v>0.6134259259259259</v>
      </c>
      <c r="G154" s="9" t="n">
        <v>0.7152777777777778</v>
      </c>
      <c r="H154" s="9" t="n">
        <v>0.9467592592592592</v>
      </c>
      <c r="I154" s="9" t="n">
        <v>0.9398148148148148</v>
      </c>
      <c r="J154" s="14" t="n">
        <v>0.4885150976989045</v>
      </c>
      <c r="K154" s="14" t="n">
        <v>0.1014473082435022</v>
      </c>
      <c r="L154" s="14" t="n">
        <v>3.145470944050533e-08</v>
      </c>
      <c r="M154" s="14" t="n">
        <v>5.631915450030569e-06</v>
      </c>
      <c r="N154" s="9" t="n">
        <v>0.4279436060842179</v>
      </c>
      <c r="O154" s="9" t="n">
        <v>0.3135979052762788</v>
      </c>
      <c r="P154" s="9" t="n">
        <v>-0.3878182668237558</v>
      </c>
      <c r="Q154" s="9" t="n">
        <v>-0.0449927846554285</v>
      </c>
      <c r="R154" s="9" t="n">
        <v>-0.0450304403332954</v>
      </c>
      <c r="S154" s="9" t="n">
        <v>-1.236530315162346</v>
      </c>
      <c r="T154" s="9" t="n">
        <v>0.6134259259259259</v>
      </c>
      <c r="U154" s="9" t="n">
        <v>0.5347222222222222</v>
      </c>
      <c r="V154" s="9" t="n">
        <v>0.5208333333333334</v>
      </c>
      <c r="W154" s="9" t="n">
        <v>0.8449074074074074</v>
      </c>
      <c r="X154" s="14" t="n">
        <v>0.383703216245127</v>
      </c>
      <c r="Y154" s="14" t="n">
        <v>0.9278115459892304</v>
      </c>
      <c r="Z154" s="14" t="n">
        <v>0.9229643958453804</v>
      </c>
      <c r="AA154" s="14" t="n">
        <v>0.0046067234487011</v>
      </c>
      <c r="AB154" s="9" t="n">
        <v>0.0214232012844726</v>
      </c>
      <c r="AC154" s="9" t="n">
        <v>-0.09078082299914091</v>
      </c>
    </row>
    <row r="155">
      <c r="A155" s="7" t="n">
        <v>1890</v>
      </c>
      <c r="B155" s="9" t="n">
        <v>0.2334759038747767</v>
      </c>
      <c r="C155" s="9" t="n">
        <v>0.6458539559119684</v>
      </c>
      <c r="D155" s="9" t="n">
        <v>1.570701965588356</v>
      </c>
      <c r="E155" s="9" t="n">
        <v>1.58232248146281</v>
      </c>
      <c r="F155" s="9" t="n">
        <v>0.5949074074074074</v>
      </c>
      <c r="G155" s="9" t="n">
        <v>0.6828703703703703</v>
      </c>
      <c r="H155" s="9" t="n">
        <v>0.9675925925925926</v>
      </c>
      <c r="I155" s="9" t="n">
        <v>0.9236111111111112</v>
      </c>
      <c r="J155" s="14" t="n">
        <v>0.5464960614699098</v>
      </c>
      <c r="K155" s="14" t="n">
        <v>0.0266364857673689</v>
      </c>
      <c r="L155" s="14" t="n">
        <v>2.725147458564037e-08</v>
      </c>
      <c r="M155" s="14" t="n">
        <v>7.189078391409231e-06</v>
      </c>
      <c r="N155" s="9" t="n">
        <v>0.6186988850920718</v>
      </c>
      <c r="O155" s="9" t="n">
        <v>0.3292974488898302</v>
      </c>
      <c r="P155" s="9" t="n">
        <v>-0.4294727159805718</v>
      </c>
      <c r="Q155" s="9" t="n">
        <v>-0.5788555231834425</v>
      </c>
      <c r="R155" s="9" t="n">
        <v>-0.813135018318724</v>
      </c>
      <c r="S155" s="9" t="n">
        <v>-1.705718856739911</v>
      </c>
      <c r="T155" s="9" t="n">
        <v>0.6226851851851851</v>
      </c>
      <c r="U155" s="9" t="n">
        <v>0.6736111111111112</v>
      </c>
      <c r="V155" s="9" t="n">
        <v>0.6944444444444444</v>
      </c>
      <c r="W155" s="9" t="n">
        <v>0.914351851851852</v>
      </c>
      <c r="X155" s="14" t="n">
        <v>0.3429022427387121</v>
      </c>
      <c r="Y155" s="14" t="n">
        <v>0.1897917151897896</v>
      </c>
      <c r="Z155" s="14" t="n">
        <v>0.0216747508520098</v>
      </c>
      <c r="AA155" s="14" t="n">
        <v>9.744653398871725e-05</v>
      </c>
      <c r="AB155" s="9" t="n">
        <v>0.07827565908811809</v>
      </c>
      <c r="AC155" s="9" t="n">
        <v>-0.2198801819204922</v>
      </c>
    </row>
    <row r="156">
      <c r="A156" s="7" t="n">
        <v>1900</v>
      </c>
      <c r="B156" s="9" t="n">
        <v>0.0227158725261878</v>
      </c>
      <c r="C156" s="9" t="n">
        <v>0.4517712633496092</v>
      </c>
      <c r="D156" s="9" t="n">
        <v>1.526480695447594</v>
      </c>
      <c r="E156" s="9" t="n">
        <v>1.461721189123104</v>
      </c>
      <c r="F156" s="9" t="n">
        <v>0.5115740740740741</v>
      </c>
      <c r="G156" s="9" t="n">
        <v>0.6226851851851852</v>
      </c>
      <c r="H156" s="9" t="n">
        <v>0.9583333333333334</v>
      </c>
      <c r="I156" s="9" t="n">
        <v>0.8842592592592593</v>
      </c>
      <c r="J156" s="14" t="n">
        <v>0.9490530919047664</v>
      </c>
      <c r="K156" s="14" t="n">
        <v>0.1374497438435797</v>
      </c>
      <c r="L156" s="14" t="n">
        <v>3.145470944050533e-08</v>
      </c>
      <c r="M156" s="14" t="n">
        <v>4.537074133004032e-05</v>
      </c>
      <c r="N156" s="9" t="n">
        <v>0.6156218297132725</v>
      </c>
      <c r="O156" s="9" t="n">
        <v>0.3202579522848318</v>
      </c>
      <c r="P156" s="9" t="n">
        <v>-0.9357910078404752</v>
      </c>
      <c r="Q156" s="9" t="n">
        <v>-1.540499857391806</v>
      </c>
      <c r="R156" s="9" t="n">
        <v>-1.138260672617366</v>
      </c>
      <c r="S156" s="9" t="n">
        <v>-1.702453239032675</v>
      </c>
      <c r="T156" s="9" t="n">
        <v>0.7476851851851851</v>
      </c>
      <c r="U156" s="9" t="n">
        <v>0.8726851851851851</v>
      </c>
      <c r="V156" s="9" t="n">
        <v>0.8611111111111112</v>
      </c>
      <c r="W156" s="9" t="n">
        <v>0.9560185185185184</v>
      </c>
      <c r="X156" s="14" t="n">
        <v>0.0212971593556367</v>
      </c>
      <c r="Y156" s="14" t="n">
        <v>0.0005616000656499</v>
      </c>
      <c r="Z156" s="14" t="n">
        <v>8.045299260445852e-05</v>
      </c>
      <c r="AA156" s="14" t="n">
        <v>1.268910289963938e-06</v>
      </c>
      <c r="AB156" s="9" t="n">
        <v>0.2497077584382356</v>
      </c>
      <c r="AC156" s="9" t="n">
        <v>-0.3246497994759775</v>
      </c>
    </row>
    <row r="157">
      <c r="A157" s="7" t="n">
        <v>1910</v>
      </c>
      <c r="B157" s="9" t="n">
        <v>-0.189597105343683</v>
      </c>
      <c r="C157" s="9" t="n">
        <v>0.2413499035803529</v>
      </c>
      <c r="D157" s="9" t="n">
        <v>1.493453954237659</v>
      </c>
      <c r="E157" s="9" t="n">
        <v>1.410182388313989</v>
      </c>
      <c r="F157" s="9" t="n">
        <v>0.5671296296296297</v>
      </c>
      <c r="G157" s="9" t="n">
        <v>0.5162037037037037</v>
      </c>
      <c r="H157" s="9" t="n">
        <v>0.949074074074074</v>
      </c>
      <c r="I157" s="9" t="n">
        <v>0.8587962962962963</v>
      </c>
      <c r="J157" s="14" t="n">
        <v>0.63508218683898</v>
      </c>
      <c r="K157" s="14" t="n">
        <v>0.3556931955821638</v>
      </c>
      <c r="L157" s="14" t="n">
        <v>3.90382979849769e-08</v>
      </c>
      <c r="M157" s="14" t="n">
        <v>0.0001100179533682</v>
      </c>
      <c r="N157" s="9" t="n">
        <v>0.5399521481806338</v>
      </c>
      <c r="O157" s="9" t="n">
        <v>0.300591323485769</v>
      </c>
      <c r="P157" s="9" t="n">
        <v>-2.102285881976955</v>
      </c>
      <c r="Q157" s="9" t="n">
        <v>-2.755614853623836</v>
      </c>
      <c r="R157" s="9" t="n">
        <v>-1.165655505410396</v>
      </c>
      <c r="S157" s="9" t="n">
        <v>-1.416219357517794</v>
      </c>
      <c r="T157" s="9" t="n">
        <v>0.9537037037037036</v>
      </c>
      <c r="U157" s="9" t="n">
        <v>0.9814814814814816</v>
      </c>
      <c r="V157" s="9" t="n">
        <v>0.8819444444444444</v>
      </c>
      <c r="W157" s="9" t="n">
        <v>0.9560185185185184</v>
      </c>
      <c r="X157" s="14" t="n">
        <v>1.894288369689381e-07</v>
      </c>
      <c r="Y157" s="14" t="n">
        <v>3.499229548906439e-08</v>
      </c>
      <c r="Z157" s="14" t="n">
        <v>7.678267109432198e-06</v>
      </c>
      <c r="AA157" s="14" t="n">
        <v>1.267942746881511e-06</v>
      </c>
      <c r="AB157" s="9" t="n">
        <v>0.313512964994816</v>
      </c>
      <c r="AC157" s="9" t="n">
        <v>-0.3957835138921266</v>
      </c>
    </row>
    <row r="158">
      <c r="A158" s="7" t="n">
        <v>1920</v>
      </c>
      <c r="B158" s="9" t="n">
        <v>-0.3066930124074438</v>
      </c>
      <c r="C158" s="9" t="n">
        <v>0.1155757955123795</v>
      </c>
      <c r="D158" s="9" t="n">
        <v>1.481804809213778</v>
      </c>
      <c r="E158" s="9" t="n">
        <v>1.398904753397074</v>
      </c>
      <c r="F158" s="9" t="n">
        <v>0.6018518518518519</v>
      </c>
      <c r="G158" s="9" t="n">
        <v>0.5393518518518519</v>
      </c>
      <c r="H158" s="9" t="n">
        <v>0.9444444444444444</v>
      </c>
      <c r="I158" s="9" t="n">
        <v>0.8541666666666666</v>
      </c>
      <c r="J158" s="14" t="n">
        <v>0.5272513251058633</v>
      </c>
      <c r="K158" s="14" t="n">
        <v>0.6984738274711273</v>
      </c>
      <c r="L158" s="14" t="n">
        <v>4.976225255539072e-08</v>
      </c>
      <c r="M158" s="14" t="n">
        <v>0.0001559719474098</v>
      </c>
      <c r="N158" s="9" t="n">
        <v>0.4926899908302449</v>
      </c>
      <c r="O158" s="9" t="n">
        <v>0.2871288457987148</v>
      </c>
      <c r="P158" s="9" t="n">
        <v>-2.083810442546579</v>
      </c>
      <c r="Q158" s="9" t="n">
        <v>-2.973569442428</v>
      </c>
      <c r="R158" s="9" t="n">
        <v>-1.051785415995678</v>
      </c>
      <c r="S158" s="9" t="n">
        <v>-1.172879992320056</v>
      </c>
      <c r="T158" s="9" t="n">
        <v>0.9328703703703703</v>
      </c>
      <c r="U158" s="9" t="n">
        <v>0.9699074074074074</v>
      </c>
      <c r="V158" s="9" t="n">
        <v>0.8217592592592593</v>
      </c>
      <c r="W158" s="9" t="n">
        <v>0.949074074074074</v>
      </c>
      <c r="X158" s="14" t="n">
        <v>4.652316057294846e-07</v>
      </c>
      <c r="Y158" s="14" t="n">
        <v>4.790056425787388e-11</v>
      </c>
      <c r="Z158" s="14" t="n">
        <v>3.979233281013451e-05</v>
      </c>
      <c r="AA158" s="14" t="n">
        <v>1.259310391962244e-05</v>
      </c>
      <c r="AB158" s="9" t="n">
        <v>0.2178624441396415</v>
      </c>
      <c r="AC158" s="9" t="n">
        <v>-0.3645449093007524</v>
      </c>
    </row>
    <row r="159">
      <c r="A159" s="7" t="n">
        <v>1930</v>
      </c>
      <c r="B159" s="9" t="n">
        <v>-0.3406810449263427</v>
      </c>
      <c r="C159" s="9" t="n">
        <v>0.0712207614935077</v>
      </c>
      <c r="D159" s="9" t="n">
        <v>1.481787910234877</v>
      </c>
      <c r="E159" s="9" t="n">
        <v>1.406482515108965</v>
      </c>
      <c r="F159" s="9" t="n">
        <v>0.6087962962962963</v>
      </c>
      <c r="G159" s="9" t="n">
        <v>0.5555555555555556</v>
      </c>
      <c r="H159" s="9" t="n">
        <v>0.9467592592592592</v>
      </c>
      <c r="I159" s="9" t="n">
        <v>0.8541666666666666</v>
      </c>
      <c r="J159" s="14" t="n">
        <v>0.4885150976989045</v>
      </c>
      <c r="K159" s="14" t="n">
        <v>0.8137017716760043</v>
      </c>
      <c r="L159" s="14" t="n">
        <v>4.990525811597189e-08</v>
      </c>
      <c r="M159" s="14" t="n">
        <v>0.0001623547315462</v>
      </c>
      <c r="N159" s="9" t="n">
        <v>0.4776563698819742</v>
      </c>
      <c r="O159" s="9" t="n">
        <v>0.2827523032900622</v>
      </c>
      <c r="P159" s="9" t="n">
        <v>-0.0305851327978515</v>
      </c>
      <c r="Q159" s="9" t="n">
        <v>-0.7504594308864854</v>
      </c>
      <c r="R159" s="9" t="n">
        <v>1.647702827096445</v>
      </c>
      <c r="S159" s="9" t="n">
        <v>0.8277797796475092</v>
      </c>
      <c r="T159" s="9" t="n">
        <v>0.5231481481481481</v>
      </c>
      <c r="U159" s="9" t="n">
        <v>0.7361111111111112</v>
      </c>
      <c r="V159" s="9" t="n">
        <v>0.9907407407407408</v>
      </c>
      <c r="W159" s="9" t="n">
        <v>0.8402777777777778</v>
      </c>
      <c r="X159" s="14" t="n">
        <v>0.957108100947442</v>
      </c>
      <c r="Y159" s="14" t="n">
        <v>0.0077786849083076</v>
      </c>
      <c r="Z159" s="14" t="n">
        <v>3.152225066971586e-09</v>
      </c>
      <c r="AA159" s="14" t="n">
        <v>0.0028907845559309</v>
      </c>
      <c r="AB159" s="9" t="n">
        <v>0.1472291770712166</v>
      </c>
      <c r="AC159" s="9" t="n">
        <v>0.152125910697386</v>
      </c>
    </row>
    <row r="160">
      <c r="A160" s="7" t="n">
        <v>1940</v>
      </c>
      <c r="B160" s="9" t="n">
        <v>-0.3113884027603442</v>
      </c>
      <c r="C160" s="9" t="n">
        <v>0.0870810273948374</v>
      </c>
      <c r="D160" s="9" t="n">
        <v>1.490092020012574</v>
      </c>
      <c r="E160" s="9" t="n">
        <v>1.422469045561132</v>
      </c>
      <c r="F160" s="9" t="n">
        <v>0.6041666666666667</v>
      </c>
      <c r="G160" s="9" t="n">
        <v>0.5555555555555556</v>
      </c>
      <c r="H160" s="9" t="n">
        <v>0.949074074074074</v>
      </c>
      <c r="I160" s="9" t="n">
        <v>0.8564814814814815</v>
      </c>
      <c r="J160" s="14" t="n">
        <v>0.5235241733263061</v>
      </c>
      <c r="K160" s="14" t="n">
        <v>0.766051141640929</v>
      </c>
      <c r="L160" s="14" t="n">
        <v>4.448699195114066e-08</v>
      </c>
      <c r="M160" s="14" t="n">
        <v>0.0001461954621015</v>
      </c>
      <c r="N160" s="9" t="n">
        <v>0.4890768529525411</v>
      </c>
      <c r="O160" s="9" t="n">
        <v>0.2856488307689275</v>
      </c>
      <c r="P160" s="9" t="n">
        <v>2.353988079851449</v>
      </c>
      <c r="Q160" s="9" t="n">
        <v>1.905523260403131</v>
      </c>
      <c r="R160" s="9" t="n">
        <v>1.362317252890921</v>
      </c>
      <c r="S160" s="9" t="n">
        <v>2.025218991839504</v>
      </c>
      <c r="T160" s="9" t="n">
        <v>0.9675925925925926</v>
      </c>
      <c r="U160" s="9" t="n">
        <v>0.9212962962962964</v>
      </c>
      <c r="V160" s="9" t="n">
        <v>0.9722222222222222</v>
      </c>
      <c r="W160" s="9" t="n">
        <v>0.9537037037037036</v>
      </c>
      <c r="X160" s="14" t="n">
        <v>5.531673916736735e-06</v>
      </c>
      <c r="Y160" s="14" t="n">
        <v>1.746710466854991e-05</v>
      </c>
      <c r="Z160" s="14" t="n">
        <v>1.247623893335334e-07</v>
      </c>
      <c r="AA160" s="14" t="n">
        <v>2.361612068141216e-07</v>
      </c>
      <c r="AB160" s="9" t="n">
        <v>0.4384241159514059</v>
      </c>
      <c r="AC160" s="9" t="n">
        <v>0.3869316690149828</v>
      </c>
    </row>
    <row r="161">
      <c r="A161" s="7" t="n">
        <v>1950</v>
      </c>
      <c r="B161" s="9" t="n">
        <v>-0.2504909201821247</v>
      </c>
      <c r="C161" s="9" t="n">
        <v>0.1356511424365412</v>
      </c>
      <c r="D161" s="9" t="n">
        <v>1.503424342505674</v>
      </c>
      <c r="E161" s="9" t="n">
        <v>1.444429916137125</v>
      </c>
      <c r="F161" s="9" t="n">
        <v>0.5787037037037037</v>
      </c>
      <c r="G161" s="9" t="n">
        <v>0.5347222222222222</v>
      </c>
      <c r="H161" s="9" t="n">
        <v>0.9513888888888888</v>
      </c>
      <c r="I161" s="9" t="n">
        <v>0.8587962962962963</v>
      </c>
      <c r="J161" s="14" t="n">
        <v>0.5464960614699098</v>
      </c>
      <c r="K161" s="14" t="n">
        <v>0.6358232583963779</v>
      </c>
      <c r="L161" s="14" t="n">
        <v>3.543394364823597e-08</v>
      </c>
      <c r="M161" s="14" t="n">
        <v>0.0001125688867796</v>
      </c>
      <c r="N161" s="9" t="n">
        <v>0.5175850972147353</v>
      </c>
      <c r="O161" s="9" t="n">
        <v>0.2922183139171231</v>
      </c>
      <c r="P161" s="9" t="n">
        <v>2.304230672735302</v>
      </c>
      <c r="Q161" s="9" t="n">
        <v>2.181679196837625</v>
      </c>
      <c r="R161" s="9" t="n">
        <v>1.261212568006623</v>
      </c>
      <c r="S161" s="9" t="n">
        <v>1.801745921327077</v>
      </c>
      <c r="T161" s="9" t="n">
        <v>0.9629629629629628</v>
      </c>
      <c r="U161" s="9" t="n">
        <v>0.9305555555555556</v>
      </c>
      <c r="V161" s="9" t="n">
        <v>0.9537037037037036</v>
      </c>
      <c r="W161" s="9" t="n">
        <v>0.9560185185185184</v>
      </c>
      <c r="X161" s="14" t="n">
        <v>3.078548387223289e-07</v>
      </c>
      <c r="Y161" s="14" t="n">
        <v>1.630362603569495e-05</v>
      </c>
      <c r="Z161" s="14" t="n">
        <v>9.192685405808428e-07</v>
      </c>
      <c r="AA161" s="14" t="n">
        <v>2.761126355135174e-07</v>
      </c>
      <c r="AB161" s="9" t="n">
        <v>0.3356085477476411</v>
      </c>
      <c r="AC161" s="9" t="n">
        <v>0.3658012826926531</v>
      </c>
    </row>
    <row r="162">
      <c r="A162" s="7" t="n">
        <v>1960</v>
      </c>
      <c r="B162" s="9" t="n">
        <v>-0.1769113038881185</v>
      </c>
      <c r="C162" s="9" t="n">
        <v>0.1950025690454057</v>
      </c>
      <c r="D162" s="9" t="n">
        <v>1.517313019492066</v>
      </c>
      <c r="E162" s="9" t="n">
        <v>1.468808812755556</v>
      </c>
      <c r="F162" s="9" t="n">
        <v>0.5509259259259259</v>
      </c>
      <c r="G162" s="9" t="n">
        <v>0.5162037037037037</v>
      </c>
      <c r="H162" s="9" t="n">
        <v>0.9583333333333334</v>
      </c>
      <c r="I162" s="9" t="n">
        <v>0.8657407407407407</v>
      </c>
      <c r="J162" s="14" t="n">
        <v>0.6602193694083797</v>
      </c>
      <c r="K162" s="14" t="n">
        <v>0.4543137501210753</v>
      </c>
      <c r="L162" s="14" t="n">
        <v>3.145470944050533e-08</v>
      </c>
      <c r="M162" s="14" t="n">
        <v>7.969224573562244e-05</v>
      </c>
      <c r="N162" s="9" t="n">
        <v>0.5506701659886188</v>
      </c>
      <c r="O162" s="9" t="n">
        <v>0.2992822115504187</v>
      </c>
      <c r="P162" s="9" t="n">
        <v>1.901792632967674</v>
      </c>
      <c r="Q162" s="9" t="n">
        <v>1.742209693890755</v>
      </c>
      <c r="R162" s="9" t="n">
        <v>1.177631728710951</v>
      </c>
      <c r="S162" s="9" t="n">
        <v>1.765563976981762</v>
      </c>
      <c r="T162" s="9" t="n">
        <v>0.9421296296296297</v>
      </c>
      <c r="U162" s="9" t="n">
        <v>0.8935185185185185</v>
      </c>
      <c r="V162" s="9" t="n">
        <v>0.8981481481481481</v>
      </c>
      <c r="W162" s="9" t="n">
        <v>0.9629629629629628</v>
      </c>
      <c r="X162" s="14" t="n">
        <v>2.997463514461578e-05</v>
      </c>
      <c r="Y162" s="14" t="n">
        <v>0.0002411279528124</v>
      </c>
      <c r="Z162" s="14" t="n">
        <v>4.553658859188139e-06</v>
      </c>
      <c r="AA162" s="14" t="n">
        <v>4.40815891252386e-07</v>
      </c>
      <c r="AB162" s="9" t="n">
        <v>0.315602751733258</v>
      </c>
      <c r="AC162" s="9" t="n">
        <v>0.3403778168461585</v>
      </c>
    </row>
    <row r="163">
      <c r="A163" s="7" t="n">
        <v>1970</v>
      </c>
      <c r="B163" s="9" t="n">
        <v>-0.0886742713543832</v>
      </c>
      <c r="C163" s="9" t="n">
        <v>0.2553203473622537</v>
      </c>
      <c r="D163" s="9" t="n">
        <v>1.532495425016252</v>
      </c>
      <c r="E163" s="9" t="n">
        <v>1.498548179506211</v>
      </c>
      <c r="F163" s="9" t="n">
        <v>0.5277777777777778</v>
      </c>
      <c r="G163" s="9" t="n">
        <v>0.5162037037037037</v>
      </c>
      <c r="H163" s="9" t="n">
        <v>0.960648148148148</v>
      </c>
      <c r="I163" s="9" t="n">
        <v>0.8773148148148148</v>
      </c>
      <c r="J163" s="14" t="n">
        <v>0.833675683127784</v>
      </c>
      <c r="K163" s="14" t="n">
        <v>0.3234542380939078</v>
      </c>
      <c r="L163" s="14" t="n">
        <v>3.145470944050533e-08</v>
      </c>
      <c r="M163" s="14" t="n">
        <v>5.797920128682913e-05</v>
      </c>
      <c r="N163" s="9" t="n">
        <v>0.5832526799851336</v>
      </c>
      <c r="O163" s="9" t="n">
        <v>0.3061505120069789</v>
      </c>
      <c r="P163" s="9" t="n">
        <v>1.80816335006745</v>
      </c>
      <c r="Q163" s="9" t="n">
        <v>1.611173319666596</v>
      </c>
      <c r="R163" s="9" t="n">
        <v>1.331357338067057</v>
      </c>
      <c r="S163" s="9" t="n">
        <v>1.896694035318447</v>
      </c>
      <c r="T163" s="9" t="n">
        <v>0.9398148148148148</v>
      </c>
      <c r="U163" s="9" t="n">
        <v>0.8680555555555556</v>
      </c>
      <c r="V163" s="9" t="n">
        <v>0.9467592592592592</v>
      </c>
      <c r="W163" s="9" t="n">
        <v>0.9722222222222222</v>
      </c>
      <c r="X163" s="14" t="n">
        <v>1.877535620117897e-05</v>
      </c>
      <c r="Y163" s="14" t="n">
        <v>0.0005616000656499</v>
      </c>
      <c r="Z163" s="14" t="n">
        <v>8.519509040216605e-07</v>
      </c>
      <c r="AA163" s="14" t="n">
        <v>2.761126355135174e-07</v>
      </c>
      <c r="AB163" s="9" t="n">
        <v>0.3180247103990687</v>
      </c>
      <c r="AC163" s="9" t="n">
        <v>0.3515818360925419</v>
      </c>
    </row>
    <row r="164">
      <c r="A164" s="7" t="n">
        <v>1980</v>
      </c>
      <c r="B164" s="9" t="n">
        <v>0.014850196917264</v>
      </c>
      <c r="C164" s="9" t="n">
        <v>0.3210429189770505</v>
      </c>
      <c r="D164" s="9" t="n">
        <v>1.550608440372822</v>
      </c>
      <c r="E164" s="9" t="n">
        <v>1.53178990080015</v>
      </c>
      <c r="F164" s="9" t="n">
        <v>0.5046296296296297</v>
      </c>
      <c r="G164" s="9" t="n">
        <v>0.5462962962962963</v>
      </c>
      <c r="H164" s="9" t="n">
        <v>0.9652777777777778</v>
      </c>
      <c r="I164" s="9" t="n">
        <v>0.8912037037037037</v>
      </c>
      <c r="J164" s="14" t="n">
        <v>0.9658866531362896</v>
      </c>
      <c r="K164" s="14" t="n">
        <v>0.204732532222758</v>
      </c>
      <c r="L164" s="14" t="n">
        <v>2.725147458564037e-08</v>
      </c>
      <c r="M164" s="14" t="n">
        <v>3.846076899592487e-05</v>
      </c>
      <c r="N164" s="9" t="n">
        <v>0.6154409872736011</v>
      </c>
      <c r="O164" s="9" t="n">
        <v>0.3126135664445691</v>
      </c>
      <c r="P164" s="9" t="n">
        <v>1.441084657131646</v>
      </c>
      <c r="Q164" s="9" t="n">
        <v>1.343351599474336</v>
      </c>
      <c r="R164" s="9" t="n">
        <v>1.329847206756566</v>
      </c>
      <c r="S164" s="9" t="n">
        <v>1.847355335076349</v>
      </c>
      <c r="T164" s="9" t="n">
        <v>0.8680555555555556</v>
      </c>
      <c r="U164" s="9" t="n">
        <v>0.8148148148148148</v>
      </c>
      <c r="V164" s="9" t="n">
        <v>0.9212962962962964</v>
      </c>
      <c r="W164" s="9" t="n">
        <v>0.9652777777777778</v>
      </c>
      <c r="X164" s="14" t="n">
        <v>0.000346056675718</v>
      </c>
      <c r="Y164" s="14" t="n">
        <v>0.0039877278523051</v>
      </c>
      <c r="Z164" s="14" t="n">
        <v>2.534169912577584e-06</v>
      </c>
      <c r="AA164" s="14" t="n">
        <v>1.044367307247529e-06</v>
      </c>
      <c r="AB164" s="9" t="n">
        <v>0.2588882998279906</v>
      </c>
      <c r="AC164" s="9" t="n">
        <v>0.3227103896589902</v>
      </c>
    </row>
    <row r="165">
      <c r="A165" s="7" t="n">
        <v>1990</v>
      </c>
      <c r="B165" s="9" t="n">
        <v>0.1114134031932781</v>
      </c>
      <c r="C165" s="9" t="n">
        <v>0.3768310271068947</v>
      </c>
      <c r="D165" s="9" t="n">
        <v>1.565260585985312</v>
      </c>
      <c r="E165" s="9" t="n">
        <v>1.564598673512993</v>
      </c>
      <c r="F165" s="9" t="n">
        <v>0.5347222222222222</v>
      </c>
      <c r="G165" s="9" t="n">
        <v>0.5787037037037037</v>
      </c>
      <c r="H165" s="9" t="n">
        <v>0.9652777777777778</v>
      </c>
      <c r="I165" s="9" t="n">
        <v>0.9097222222222222</v>
      </c>
      <c r="J165" s="14" t="n">
        <v>0.787780771150315</v>
      </c>
      <c r="K165" s="14" t="n">
        <v>0.1746095365446497</v>
      </c>
      <c r="L165" s="14" t="n">
        <v>2.725147458564037e-08</v>
      </c>
      <c r="M165" s="14" t="n">
        <v>2.42732653897946e-05</v>
      </c>
      <c r="N165" s="9" t="n">
        <v>0.6370421672291593</v>
      </c>
      <c r="O165" s="9" t="n">
        <v>0.3168956988573214</v>
      </c>
      <c r="P165" s="9" t="n">
        <v>1.194213997065505</v>
      </c>
      <c r="Q165" s="9" t="n">
        <v>1.00102663541428</v>
      </c>
      <c r="R165" s="9" t="n">
        <v>1.23959582517982</v>
      </c>
      <c r="S165" s="9" t="n">
        <v>1.820806535134364</v>
      </c>
      <c r="T165" s="9" t="n">
        <v>0.8194444444444444</v>
      </c>
      <c r="U165" s="9" t="n">
        <v>0.7546296296296297</v>
      </c>
      <c r="V165" s="9" t="n">
        <v>0.8819444444444444</v>
      </c>
      <c r="W165" s="9" t="n">
        <v>0.9537037037037036</v>
      </c>
      <c r="X165" s="14" t="n">
        <v>0.0025729526984503</v>
      </c>
      <c r="Y165" s="14" t="n">
        <v>0.0249021279564974</v>
      </c>
      <c r="Z165" s="14" t="n">
        <v>2.421952480380327e-05</v>
      </c>
      <c r="AA165" s="14" t="n">
        <v>2.844615183702214e-06</v>
      </c>
      <c r="AB165" s="9" t="n">
        <v>0.1976991847169222</v>
      </c>
      <c r="AC165" s="9" t="n">
        <v>0.2933444174977119</v>
      </c>
    </row>
    <row r="166">
      <c r="A166" s="7" t="n">
        <v>2000</v>
      </c>
      <c r="B166" s="9" t="n">
        <v>0.2002999770084219</v>
      </c>
      <c r="C166" s="9" t="n">
        <v>0.4206275702144378</v>
      </c>
      <c r="D166" s="9" t="n">
        <v>1.577786773298588</v>
      </c>
      <c r="E166" s="9" t="n">
        <v>1.596042074215854</v>
      </c>
      <c r="F166" s="9" t="n">
        <v>0.5601851851851852</v>
      </c>
      <c r="G166" s="9" t="n">
        <v>0.6064814814814815</v>
      </c>
      <c r="H166" s="9" t="n">
        <v>0.9791666666666666</v>
      </c>
      <c r="I166" s="9" t="n">
        <v>0.9166666666666666</v>
      </c>
      <c r="J166" s="14" t="n">
        <v>0.6165689442926711</v>
      </c>
      <c r="K166" s="14" t="n">
        <v>0.1589413758238317</v>
      </c>
      <c r="L166" s="14" t="n">
        <v>2.725147458564037e-08</v>
      </c>
      <c r="M166" s="14" t="n">
        <v>1.564751994779394e-05</v>
      </c>
      <c r="N166" s="9" t="n">
        <v>0.6448833255837092</v>
      </c>
      <c r="O166" s="9" t="n">
        <v>0.3191449732614719</v>
      </c>
      <c r="P166" s="9" t="n">
        <v>0.9291781176748992</v>
      </c>
      <c r="Q166" s="9" t="n">
        <v>0.740615851369345</v>
      </c>
      <c r="R166" s="9" t="n">
        <v>1.225841482295652</v>
      </c>
      <c r="S166" s="9" t="n">
        <v>1.809380418288806</v>
      </c>
      <c r="T166" s="9" t="n">
        <v>0.7407407407407407</v>
      </c>
      <c r="U166" s="9" t="n">
        <v>0.7060185185185185</v>
      </c>
      <c r="V166" s="9" t="n">
        <v>0.8657407407407407</v>
      </c>
      <c r="W166" s="9" t="n">
        <v>0.9513888888888888</v>
      </c>
      <c r="X166" s="14" t="n">
        <v>0.0212971593556367</v>
      </c>
      <c r="Y166" s="14" t="n">
        <v>0.1032123856175535</v>
      </c>
      <c r="Z166" s="14" t="n">
        <v>8.450077896432968e-05</v>
      </c>
      <c r="AA166" s="14" t="n">
        <v>9.606702663284131e-06</v>
      </c>
      <c r="AB166" s="9" t="n">
        <v>0.1532107496365911</v>
      </c>
      <c r="AC166" s="9" t="n">
        <v>0.2652144899792436</v>
      </c>
    </row>
    <row r="167">
      <c r="A167" s="7" t="n">
        <v>2010</v>
      </c>
      <c r="B167" s="9" t="n">
        <v>0.2717289362436675</v>
      </c>
      <c r="C167" s="9" t="n">
        <v>0.4478873682108104</v>
      </c>
      <c r="D167" s="9" t="n">
        <v>1.58805421813333</v>
      </c>
      <c r="E167" s="9" t="n">
        <v>1.6260851377484</v>
      </c>
      <c r="F167" s="9" t="n">
        <v>0.5879629629629629</v>
      </c>
      <c r="G167" s="9" t="n">
        <v>0.6157407407407407</v>
      </c>
      <c r="H167" s="9" t="n">
        <v>0.9814814814814816</v>
      </c>
      <c r="I167" s="9" t="n">
        <v>0.9212962962962964</v>
      </c>
      <c r="J167" s="14" t="n">
        <v>0.5464960614699098</v>
      </c>
      <c r="K167" s="14" t="n">
        <v>0.1419392807744711</v>
      </c>
      <c r="L167" s="14" t="n">
        <v>2.725147458564037e-08</v>
      </c>
      <c r="M167" s="14" t="n">
        <v>1.049351988659302e-05</v>
      </c>
      <c r="N167" s="9" t="n">
        <v>0.6381729664139328</v>
      </c>
      <c r="O167" s="9" t="n">
        <v>0.3192799296300728</v>
      </c>
      <c r="P167" s="9" t="n">
        <v>0.7742206909875072</v>
      </c>
      <c r="Q167" s="9" t="n">
        <v>0.4354034352777331</v>
      </c>
      <c r="R167" s="9" t="n">
        <v>1.106878187077161</v>
      </c>
      <c r="S167" s="9" t="n">
        <v>1.755472721530782</v>
      </c>
      <c r="T167" s="9" t="n">
        <v>0.7037037037037037</v>
      </c>
      <c r="U167" s="9" t="n">
        <v>0.6388888888888888</v>
      </c>
      <c r="V167" s="9" t="n">
        <v>0.8125</v>
      </c>
      <c r="W167" s="9" t="n">
        <v>0.9305555555555556</v>
      </c>
      <c r="X167" s="14" t="n">
        <v>0.0594842227682257</v>
      </c>
      <c r="Y167" s="14" t="n">
        <v>0.3506736681330898</v>
      </c>
      <c r="Z167" s="14" t="n">
        <v>0.0008348512455123</v>
      </c>
      <c r="AA167" s="14" t="n">
        <v>3.281186247213401e-05</v>
      </c>
      <c r="AB167" s="9" t="n">
        <v>0.1005386718907546</v>
      </c>
      <c r="AC167" s="9" t="n">
        <v>0.2283613584681208</v>
      </c>
    </row>
    <row r="168">
      <c r="A168" s="7" t="n">
        <v>2020</v>
      </c>
      <c r="B168" s="9" t="n">
        <v>0.3307854576480832</v>
      </c>
      <c r="C168" s="9" t="n">
        <v>0.4574544661652041</v>
      </c>
      <c r="D168" s="9" t="n">
        <v>1.596707247230965</v>
      </c>
      <c r="E168" s="9" t="n">
        <v>1.652891330631025</v>
      </c>
      <c r="F168" s="9" t="n">
        <v>0.6041666666666666</v>
      </c>
      <c r="G168" s="9" t="n">
        <v>0.6087962962962963</v>
      </c>
      <c r="H168" s="9" t="n">
        <v>0.976851851851852</v>
      </c>
      <c r="I168" s="9" t="n">
        <v>0.9212962962962964</v>
      </c>
      <c r="J168" s="14" t="n">
        <v>0.4885150976989045</v>
      </c>
      <c r="K168" s="14" t="n">
        <v>0.1419392807744711</v>
      </c>
      <c r="L168" s="14" t="n">
        <v>2.725147458564037e-08</v>
      </c>
      <c r="M168" s="14" t="n">
        <v>7.227804814302413e-06</v>
      </c>
      <c r="N168" s="9" t="n">
        <v>0.6186195000369064</v>
      </c>
      <c r="O168" s="9" t="n">
        <v>0.3177224405884525</v>
      </c>
      <c r="P168" s="9" t="n">
        <v>0.6837126788087675</v>
      </c>
      <c r="Q168" s="9" t="n">
        <v>0.244754181336213</v>
      </c>
      <c r="R168" s="9" t="n">
        <v>1.006612736594588</v>
      </c>
      <c r="S168" s="9" t="n">
        <v>1.671155348489674</v>
      </c>
      <c r="T168" s="9" t="n">
        <v>0.6828703703703703</v>
      </c>
      <c r="U168" s="9" t="n">
        <v>0.5925925925925926</v>
      </c>
      <c r="V168" s="9" t="n">
        <v>0.7638888888888888</v>
      </c>
      <c r="W168" s="9" t="n">
        <v>0.9027777777777778</v>
      </c>
      <c r="X168" s="14" t="n">
        <v>0.0960411268797219</v>
      </c>
      <c r="Y168" s="14" t="n">
        <v>0.6228898318316752</v>
      </c>
      <c r="Z168" s="14" t="n">
        <v>0.003542893321015</v>
      </c>
      <c r="AA168" s="14" t="n">
        <v>0.0001374363881044</v>
      </c>
      <c r="AB168" s="9" t="n">
        <v>0.0662427194490138</v>
      </c>
      <c r="AC168" s="9" t="n">
        <v>0.1974194575983221</v>
      </c>
    </row>
    <row r="169">
      <c r="A169" s="7" t="n">
        <v>2030</v>
      </c>
      <c r="B169" s="9" t="n">
        <v>0.3707533156892574</v>
      </c>
      <c r="C169" s="9" t="n">
        <v>0.4531312048099112</v>
      </c>
      <c r="D169" s="9" t="n">
        <v>1.602788470639676</v>
      </c>
      <c r="E169" s="9" t="n">
        <v>1.676414390392135</v>
      </c>
      <c r="F169" s="9" t="n">
        <v>0.6203703703703703</v>
      </c>
      <c r="G169" s="9" t="n">
        <v>0.6111111111111112</v>
      </c>
      <c r="H169" s="9" t="n">
        <v>0.9745370370370372</v>
      </c>
      <c r="I169" s="9" t="n">
        <v>0.9236111111111112</v>
      </c>
      <c r="J169" s="14" t="n">
        <v>0.482831768819926</v>
      </c>
      <c r="K169" s="14" t="n">
        <v>0.1571771567797166</v>
      </c>
      <c r="L169" s="14" t="n">
        <v>2.725147458564037e-08</v>
      </c>
      <c r="M169" s="14" t="n">
        <v>5.751413826993029e-06</v>
      </c>
      <c r="N169" s="9" t="n">
        <v>0.5887698434840418</v>
      </c>
      <c r="O169" s="9" t="n">
        <v>0.3146098231927614</v>
      </c>
      <c r="P169" s="9" t="n">
        <v>0.5464595857885138</v>
      </c>
      <c r="Q169" s="9" t="n">
        <v>0.0073865926919646</v>
      </c>
      <c r="R169" s="9" t="n">
        <v>0.8756366759421039</v>
      </c>
      <c r="S169" s="9" t="n">
        <v>1.514596173167547</v>
      </c>
      <c r="T169" s="9" t="n">
        <v>0.6458333333333334</v>
      </c>
      <c r="U169" s="9" t="n">
        <v>0.5462962962962963</v>
      </c>
      <c r="V169" s="9" t="n">
        <v>0.7037037037037037</v>
      </c>
      <c r="W169" s="9" t="n">
        <v>0.8842592592592593</v>
      </c>
      <c r="X169" s="14" t="n">
        <v>0.2078658175277657</v>
      </c>
      <c r="Y169" s="14" t="n">
        <v>0.9841513046924704</v>
      </c>
      <c r="Z169" s="14" t="n">
        <v>0.0143590812333362</v>
      </c>
      <c r="AA169" s="14" t="n">
        <v>0.0004529040571239</v>
      </c>
      <c r="AB169" s="9" t="n">
        <v>0.0361910086485721</v>
      </c>
      <c r="AC169" s="9" t="n">
        <v>0.1547813563497407</v>
      </c>
    </row>
    <row r="170">
      <c r="A170" s="7" t="n">
        <v>2040</v>
      </c>
      <c r="B170" s="9" t="n">
        <v>0.3915626492097247</v>
      </c>
      <c r="C170" s="9" t="n">
        <v>0.4304202061225152</v>
      </c>
      <c r="D170" s="9" t="n">
        <v>1.606549652948407</v>
      </c>
      <c r="E170" s="9" t="n">
        <v>1.694846493433803</v>
      </c>
      <c r="F170" s="9" t="n">
        <v>0.6319444444444444</v>
      </c>
      <c r="G170" s="9" t="n">
        <v>0.6064814814814815</v>
      </c>
      <c r="H170" s="9" t="n">
        <v>0.9699074074074074</v>
      </c>
      <c r="I170" s="9" t="n">
        <v>0.925925925925926</v>
      </c>
      <c r="J170" s="14" t="n">
        <v>0.482831768819926</v>
      </c>
      <c r="K170" s="14" t="n">
        <v>0.1738260705309012</v>
      </c>
      <c r="L170" s="14" t="n">
        <v>2.725147458564037e-08</v>
      </c>
      <c r="M170" s="14" t="n">
        <v>5.631915450030569e-06</v>
      </c>
      <c r="N170" s="9" t="n">
        <v>0.5524555633256918</v>
      </c>
      <c r="O170" s="9" t="n">
        <v>0.3098568602496737</v>
      </c>
      <c r="P170" s="9" t="n">
        <v>0.4202109148310755</v>
      </c>
      <c r="Q170" s="9" t="n">
        <v>-0.1931495045754316</v>
      </c>
      <c r="R170" s="9" t="n">
        <v>0.7132342351415315</v>
      </c>
      <c r="S170" s="9" t="n">
        <v>1.290382240231665</v>
      </c>
      <c r="T170" s="9" t="n">
        <v>0.6226851851851852</v>
      </c>
      <c r="U170" s="9" t="n">
        <v>0.5138888888888888</v>
      </c>
      <c r="V170" s="9" t="n">
        <v>0.6435185185185185</v>
      </c>
      <c r="W170" s="9" t="n">
        <v>0.8356481481481481</v>
      </c>
      <c r="X170" s="14" t="n">
        <v>0.346643177543882</v>
      </c>
      <c r="Y170" s="14" t="n">
        <v>0.7116531041399377</v>
      </c>
      <c r="Z170" s="14" t="n">
        <v>0.053952589944854</v>
      </c>
      <c r="AA170" s="14" t="n">
        <v>0.0018937938243295</v>
      </c>
      <c r="AB170" s="9" t="n">
        <v>0.0162700018323065</v>
      </c>
      <c r="AC170" s="9" t="n">
        <v>0.1095421697000398</v>
      </c>
    </row>
    <row r="171">
      <c r="A171" s="7" t="n">
        <v>2050</v>
      </c>
      <c r="B171" s="9" t="n">
        <v>0.4014255294394392</v>
      </c>
      <c r="C171" s="9" t="n">
        <v>0.3969365144832296</v>
      </c>
      <c r="D171" s="9" t="n">
        <v>1.606572044751977</v>
      </c>
      <c r="E171" s="9" t="n">
        <v>1.708414596389984</v>
      </c>
      <c r="F171" s="9" t="n">
        <v>0.6296296296296297</v>
      </c>
      <c r="G171" s="9" t="n">
        <v>0.5925925925925926</v>
      </c>
      <c r="H171" s="9" t="n">
        <v>0.9675925925925926</v>
      </c>
      <c r="I171" s="9" t="n">
        <v>0.9236111111111112</v>
      </c>
      <c r="J171" s="14" t="n">
        <v>0.482831768819926</v>
      </c>
      <c r="K171" s="14" t="n">
        <v>0.1857840990140627</v>
      </c>
      <c r="L171" s="14" t="n">
        <v>2.725147458564037e-08</v>
      </c>
      <c r="M171" s="14" t="n">
        <v>5.631915450030569e-06</v>
      </c>
      <c r="N171" s="9" t="n">
        <v>0.5126132044938649</v>
      </c>
      <c r="O171" s="9" t="n">
        <v>0.3040388949721208</v>
      </c>
      <c r="P171" s="9" t="n">
        <v>0.406468269905662</v>
      </c>
      <c r="Q171" s="9" t="n">
        <v>-0.3032492595677321</v>
      </c>
      <c r="R171" s="9" t="n">
        <v>0.4400609200284228</v>
      </c>
      <c r="S171" s="9" t="n">
        <v>1.16402123400913</v>
      </c>
      <c r="T171" s="9" t="n">
        <v>0.6180555555555556</v>
      </c>
      <c r="U171" s="9" t="n">
        <v>0.537037037037037</v>
      </c>
      <c r="V171" s="9" t="n">
        <v>0.5902777777777778</v>
      </c>
      <c r="W171" s="9" t="n">
        <v>0.8148148148148148</v>
      </c>
      <c r="X171" s="14" t="n">
        <v>0.3658901445225698</v>
      </c>
      <c r="Y171" s="14" t="n">
        <v>0.5528876068030351</v>
      </c>
      <c r="Z171" s="14" t="n">
        <v>0.2538861570775053</v>
      </c>
      <c r="AA171" s="14" t="n">
        <v>0.0046067234487011</v>
      </c>
      <c r="AB171" s="9" t="n">
        <v>0.009549853530799599</v>
      </c>
      <c r="AC171" s="9" t="n">
        <v>0.0768405295534013</v>
      </c>
    </row>
    <row r="172">
      <c r="A172" s="7" t="n">
        <v>2060</v>
      </c>
      <c r="B172" s="9" t="n">
        <v>0.4093765675480683</v>
      </c>
      <c r="C172" s="9" t="n">
        <v>0.3576927020856481</v>
      </c>
      <c r="D172" s="9" t="n">
        <v>1.602501577095792</v>
      </c>
      <c r="E172" s="9" t="n">
        <v>1.719971486729076</v>
      </c>
      <c r="F172" s="9" t="n">
        <v>0.625</v>
      </c>
      <c r="G172" s="9" t="n">
        <v>0.5972222222222222</v>
      </c>
      <c r="H172" s="9" t="n">
        <v>0.9583333333333334</v>
      </c>
      <c r="I172" s="9" t="n">
        <v>0.9236111111111112</v>
      </c>
      <c r="J172" s="14" t="n">
        <v>0.482831768819926</v>
      </c>
      <c r="K172" s="14" t="n">
        <v>0.2439314781248674</v>
      </c>
      <c r="L172" s="14" t="n">
        <v>2.725147458564037e-08</v>
      </c>
      <c r="M172" s="14" t="n">
        <v>5.631915450030569e-06</v>
      </c>
      <c r="N172" s="9" t="n">
        <v>0.4707255567858308</v>
      </c>
      <c r="O172" s="9" t="n">
        <v>0.2976563163022795</v>
      </c>
      <c r="P172" s="9" t="n">
        <v>0.3914796710729368</v>
      </c>
      <c r="Q172" s="9" t="n">
        <v>-0.4067204023737633</v>
      </c>
      <c r="R172" s="9" t="n">
        <v>0.3563534581354909</v>
      </c>
      <c r="S172" s="9" t="n">
        <v>1.16484038610145</v>
      </c>
      <c r="T172" s="9" t="n">
        <v>0.6203703703703703</v>
      </c>
      <c r="U172" s="9" t="n">
        <v>0.5625</v>
      </c>
      <c r="V172" s="9" t="n">
        <v>0.5671296296296297</v>
      </c>
      <c r="W172" s="9" t="n">
        <v>0.7962962962962963</v>
      </c>
      <c r="X172" s="14" t="n">
        <v>0.3808691412540795</v>
      </c>
      <c r="Y172" s="14" t="n">
        <v>0.4077563787116786</v>
      </c>
      <c r="Z172" s="14" t="n">
        <v>0.3832132478247638</v>
      </c>
      <c r="AA172" s="14" t="n">
        <v>0.0056151260446871</v>
      </c>
      <c r="AB172" s="9" t="n">
        <v>0.0099570073181001</v>
      </c>
      <c r="AC172" s="9" t="n">
        <v>0.0622035598854458</v>
      </c>
    </row>
    <row r="173">
      <c r="A173" s="7" t="n">
        <v>2070</v>
      </c>
      <c r="B173" s="9" t="n">
        <v>0.4133948260759136</v>
      </c>
      <c r="C173" s="9" t="n">
        <v>0.3128225940040276</v>
      </c>
      <c r="D173" s="9" t="n">
        <v>1.597033611308185</v>
      </c>
      <c r="E173" s="9" t="n">
        <v>1.729735076341745</v>
      </c>
      <c r="F173" s="9" t="n">
        <v>0.6342592592592593</v>
      </c>
      <c r="G173" s="9" t="n">
        <v>0.5856481481481481</v>
      </c>
      <c r="H173" s="9" t="n">
        <v>0.9537037037037036</v>
      </c>
      <c r="I173" s="9" t="n">
        <v>0.9282407407407408</v>
      </c>
      <c r="J173" s="14" t="n">
        <v>0.482831768819926</v>
      </c>
      <c r="K173" s="14" t="n">
        <v>0.3262912919549264</v>
      </c>
      <c r="L173" s="14" t="n">
        <v>2.725147458564037e-08</v>
      </c>
      <c r="M173" s="14" t="n">
        <v>5.631915450030569e-06</v>
      </c>
      <c r="N173" s="9" t="n">
        <v>0.4287048378566793</v>
      </c>
      <c r="O173" s="9" t="n">
        <v>0.2908329646390327</v>
      </c>
      <c r="P173" s="9" t="n">
        <v>0.3814771845209385</v>
      </c>
      <c r="Q173" s="9" t="n">
        <v>-0.4566809990313256</v>
      </c>
      <c r="R173" s="9" t="n">
        <v>0.2910089343140432</v>
      </c>
      <c r="S173" s="9" t="n">
        <v>1.112447274967931</v>
      </c>
      <c r="T173" s="9" t="n">
        <v>0.6111111111111112</v>
      </c>
      <c r="U173" s="9" t="n">
        <v>0.5740740740740741</v>
      </c>
      <c r="V173" s="9" t="n">
        <v>0.5486111111111112</v>
      </c>
      <c r="W173" s="9" t="n">
        <v>0.7916666666666666</v>
      </c>
      <c r="X173" s="14" t="n">
        <v>0.3885657151887124</v>
      </c>
      <c r="Y173" s="14" t="n">
        <v>0.3529367291135542</v>
      </c>
      <c r="Z173" s="14" t="n">
        <v>0.494556171342639</v>
      </c>
      <c r="AA173" s="14" t="n">
        <v>0.007941464614255499</v>
      </c>
      <c r="AB173" s="9" t="n">
        <v>0.0114991205220884</v>
      </c>
      <c r="AC173" s="9" t="n">
        <v>0.0502511511004918</v>
      </c>
    </row>
    <row r="174">
      <c r="A174" s="7" t="n">
        <v>2080</v>
      </c>
      <c r="B174" s="9" t="n">
        <v>0.411449636261875</v>
      </c>
      <c r="C174" s="9" t="n">
        <v>0.2657732394355729</v>
      </c>
      <c r="D174" s="9" t="n">
        <v>1.588990378864096</v>
      </c>
      <c r="E174" s="9" t="n">
        <v>1.736288496407465</v>
      </c>
      <c r="F174" s="9" t="n">
        <v>0.6319444444444444</v>
      </c>
      <c r="G174" s="9" t="n">
        <v>0.5810185185185185</v>
      </c>
      <c r="H174" s="9" t="n">
        <v>0.9467592592592592</v>
      </c>
      <c r="I174" s="9" t="n">
        <v>0.9351851851851852</v>
      </c>
      <c r="J174" s="14" t="n">
        <v>0.482831768819926</v>
      </c>
      <c r="K174" s="14" t="n">
        <v>0.4246113747775475</v>
      </c>
      <c r="L174" s="14" t="n">
        <v>2.929637197635881e-08</v>
      </c>
      <c r="M174" s="14" t="n">
        <v>5.631915450030569e-06</v>
      </c>
      <c r="N174" s="9" t="n">
        <v>0.3879472642196859</v>
      </c>
      <c r="O174" s="9" t="n">
        <v>0.2836334002921498</v>
      </c>
      <c r="P174" s="9" t="n">
        <v>0.2838302653274184</v>
      </c>
      <c r="Q174" s="9" t="n">
        <v>-0.543862821808241</v>
      </c>
      <c r="R174" s="9" t="n">
        <v>0.139145352251348</v>
      </c>
      <c r="S174" s="9" t="n">
        <v>0.981066263423318</v>
      </c>
      <c r="T174" s="9" t="n">
        <v>0.5763888888888888</v>
      </c>
      <c r="U174" s="9" t="n">
        <v>0.599537037037037</v>
      </c>
      <c r="V174" s="9" t="n">
        <v>0.5</v>
      </c>
      <c r="W174" s="9" t="n">
        <v>0.7662037037037037</v>
      </c>
      <c r="X174" s="14" t="n">
        <v>0.5274669108159407</v>
      </c>
      <c r="Y174" s="14" t="n">
        <v>0.2816308616884567</v>
      </c>
      <c r="Z174" s="14" t="n">
        <v>0.7741727743388619</v>
      </c>
      <c r="AA174" s="14" t="n">
        <v>0.0187757355452047</v>
      </c>
      <c r="AB174" s="9" t="n">
        <v>0.0111541042743921</v>
      </c>
      <c r="AC174" s="9" t="n">
        <v>0.0217337233802003</v>
      </c>
    </row>
    <row r="175">
      <c r="A175" s="7" t="n">
        <v>2090</v>
      </c>
      <c r="B175" s="9" t="n">
        <v>0.4018453666658864</v>
      </c>
      <c r="C175" s="9" t="n">
        <v>0.2193842465080535</v>
      </c>
      <c r="D175" s="9" t="n">
        <v>1.579006254956494</v>
      </c>
      <c r="E175" s="9" t="n">
        <v>1.738677556333955</v>
      </c>
      <c r="F175" s="9" t="n">
        <v>0.6296296296296297</v>
      </c>
      <c r="G175" s="9" t="n">
        <v>0.5694444444444444</v>
      </c>
      <c r="H175" s="9" t="n">
        <v>0.9444444444444444</v>
      </c>
      <c r="I175" s="9" t="n">
        <v>0.9351851851851852</v>
      </c>
      <c r="J175" s="14" t="n">
        <v>0.482831768819926</v>
      </c>
      <c r="K175" s="14" t="n">
        <v>0.5464135194536973</v>
      </c>
      <c r="L175" s="14" t="n">
        <v>3.145470944050533e-08</v>
      </c>
      <c r="M175" s="14" t="n">
        <v>5.631915450030569e-06</v>
      </c>
      <c r="N175" s="9" t="n">
        <v>0.3497911351318099</v>
      </c>
      <c r="O175" s="9" t="n">
        <v>0.276052686298477</v>
      </c>
      <c r="P175" s="9" t="n">
        <v>0.2422088439581382</v>
      </c>
      <c r="Q175" s="9" t="n">
        <v>-0.5342608575586882</v>
      </c>
      <c r="R175" s="9" t="n">
        <v>-0.0364675193356719</v>
      </c>
      <c r="S175" s="9" t="n">
        <v>0.8693829700266344</v>
      </c>
      <c r="T175" s="9" t="n">
        <v>0.5671296296296297</v>
      </c>
      <c r="U175" s="9" t="n">
        <v>0.5972222222222222</v>
      </c>
      <c r="V175" s="9" t="n">
        <v>0.5486111111111112</v>
      </c>
      <c r="W175" s="9" t="n">
        <v>0.7083333333333334</v>
      </c>
      <c r="X175" s="14" t="n">
        <v>0.5893824406091823</v>
      </c>
      <c r="Y175" s="14" t="n">
        <v>0.2859407376609905</v>
      </c>
      <c r="Z175" s="14" t="n">
        <v>0.9426144747537616</v>
      </c>
      <c r="AA175" s="14" t="n">
        <v>0.0332380078667254</v>
      </c>
      <c r="AB175" s="9" t="n">
        <v>0.0135616085136105</v>
      </c>
      <c r="AC175" s="9" t="n">
        <v>0.0048250067895313</v>
      </c>
    </row>
    <row r="176">
      <c r="A176" s="7" t="n">
        <v>2100</v>
      </c>
      <c r="B176" s="9" t="n">
        <v>0.3929658909696548</v>
      </c>
      <c r="C176" s="9" t="n">
        <v>0.1769799868274219</v>
      </c>
      <c r="D176" s="9" t="n">
        <v>1.567619625750762</v>
      </c>
      <c r="E176" s="9" t="n">
        <v>1.740506644291347</v>
      </c>
      <c r="F176" s="9" t="n">
        <v>0.6319444444444444</v>
      </c>
      <c r="G176" s="9" t="n">
        <v>0.5601851851851852</v>
      </c>
      <c r="H176" s="9" t="n">
        <v>0.9398148148148148</v>
      </c>
      <c r="I176" s="9" t="n">
        <v>0.9351851851851852</v>
      </c>
      <c r="J176" s="14" t="n">
        <v>0.482831768819926</v>
      </c>
      <c r="K176" s="14" t="n">
        <v>0.6504913029651177</v>
      </c>
      <c r="L176" s="14" t="n">
        <v>3.518877866896373e-08</v>
      </c>
      <c r="M176" s="14" t="n">
        <v>5.631915450030569e-06</v>
      </c>
      <c r="N176" s="9" t="n">
        <v>0.3147992673229982</v>
      </c>
      <c r="O176" s="9" t="n">
        <v>0.268723439043283</v>
      </c>
      <c r="P176" s="9" t="n">
        <v>0.2546692296761454</v>
      </c>
      <c r="Q176" s="9" t="n">
        <v>-0.556260147146016</v>
      </c>
      <c r="R176" s="9" t="n">
        <v>-0.1014456687935316</v>
      </c>
      <c r="S176" s="9" t="n">
        <v>0.8789130742974889</v>
      </c>
      <c r="T176" s="9" t="n">
        <v>0.5810185185185185</v>
      </c>
      <c r="U176" s="9" t="n">
        <v>0.6134259259259259</v>
      </c>
      <c r="V176" s="9" t="n">
        <v>0.5694444444444444</v>
      </c>
      <c r="W176" s="9" t="n">
        <v>0.7291666666666666</v>
      </c>
      <c r="X176" s="14" t="n">
        <v>0.5714224245270731</v>
      </c>
      <c r="Y176" s="14" t="n">
        <v>0.2662136601063473</v>
      </c>
      <c r="Z176" s="14" t="n">
        <v>0.8319319095531912</v>
      </c>
      <c r="AA176" s="14" t="n">
        <v>0.0295338458888102</v>
      </c>
      <c r="AB176" s="9" t="n">
        <v>0.0145309215685596</v>
      </c>
      <c r="AC176" s="9" t="n">
        <v>0.0005555670835369</v>
      </c>
    </row>
    <row r="177">
      <c r="A177" s="7" t="n">
        <v>2110</v>
      </c>
      <c r="B177" s="9" t="n">
        <v>0.3865260120059848</v>
      </c>
      <c r="C177" s="9" t="n">
        <v>0.1407065199125518</v>
      </c>
      <c r="D177" s="9" t="n">
        <v>1.55558563560875</v>
      </c>
      <c r="E177" s="9" t="n">
        <v>1.740586526751136</v>
      </c>
      <c r="F177" s="9" t="n">
        <v>0.6296296296296297</v>
      </c>
      <c r="G177" s="9" t="n">
        <v>0.5416666666666666</v>
      </c>
      <c r="H177" s="9" t="n">
        <v>0.9328703703703703</v>
      </c>
      <c r="I177" s="9" t="n">
        <v>0.9351851851851852</v>
      </c>
      <c r="J177" s="14" t="n">
        <v>0.482831768819926</v>
      </c>
      <c r="K177" s="14" t="n">
        <v>0.7309833308565048</v>
      </c>
      <c r="L177" s="14" t="n">
        <v>4.483529380242348e-08</v>
      </c>
      <c r="M177" s="14" t="n">
        <v>5.631915450030569e-06</v>
      </c>
      <c r="N177" s="9" t="n">
        <v>0.2835057540305865</v>
      </c>
      <c r="O177" s="9" t="n">
        <v>0.2619785778851768</v>
      </c>
      <c r="P177" s="9" t="n">
        <v>0.2821783938158114</v>
      </c>
      <c r="Q177" s="9" t="n">
        <v>-0.480995791700824</v>
      </c>
      <c r="R177" s="9" t="n">
        <v>-0.09936158482946179</v>
      </c>
      <c r="S177" s="9" t="n">
        <v>0.9367924308366966</v>
      </c>
      <c r="T177" s="9" t="n">
        <v>0.5856481481481481</v>
      </c>
      <c r="U177" s="9" t="n">
        <v>0.587962962962963</v>
      </c>
      <c r="V177" s="9" t="n">
        <v>0.5763888888888888</v>
      </c>
      <c r="W177" s="9" t="n">
        <v>0.7430555555555556</v>
      </c>
      <c r="X177" s="14" t="n">
        <v>0.5230121581097349</v>
      </c>
      <c r="Y177" s="14" t="n">
        <v>0.3217218553520677</v>
      </c>
      <c r="Z177" s="14" t="n">
        <v>0.8334196193082145</v>
      </c>
      <c r="AA177" s="14" t="n">
        <v>0.016885891091894</v>
      </c>
      <c r="AB177" s="9" t="n">
        <v>0.0133933206842733</v>
      </c>
      <c r="AC177" s="9" t="n">
        <v>0.0105082133248503</v>
      </c>
    </row>
    <row r="178">
      <c r="A178" s="7" t="n">
        <v>2120</v>
      </c>
      <c r="B178" s="9" t="n">
        <v>0.3827204308560589</v>
      </c>
      <c r="C178" s="9" t="n">
        <v>0.1109723839996922</v>
      </c>
      <c r="D178" s="9" t="n">
        <v>1.544957127326188</v>
      </c>
      <c r="E178" s="9" t="n">
        <v>1.739667030168558</v>
      </c>
      <c r="F178" s="9" t="n">
        <v>0.6273148148148148</v>
      </c>
      <c r="G178" s="9" t="n">
        <v>0.5370370370370371</v>
      </c>
      <c r="H178" s="9" t="n">
        <v>0.925925925925926</v>
      </c>
      <c r="I178" s="9" t="n">
        <v>0.9351851851851852</v>
      </c>
      <c r="J178" s="14" t="n">
        <v>0.482831768819926</v>
      </c>
      <c r="K178" s="14" t="n">
        <v>0.790371175947262</v>
      </c>
      <c r="L178" s="14" t="n">
        <v>6.074716200102892e-08</v>
      </c>
      <c r="M178" s="14" t="n">
        <v>5.631915450030569e-06</v>
      </c>
      <c r="N178" s="9" t="n">
        <v>0.2562735753840404</v>
      </c>
      <c r="O178" s="9" t="n">
        <v>0.2559058833301375</v>
      </c>
      <c r="P178" s="9" t="n">
        <v>0.3264003506663439</v>
      </c>
      <c r="Q178" s="9" t="n">
        <v>-0.4872171961223592</v>
      </c>
      <c r="R178" s="9" t="n">
        <v>0.0043494510100586</v>
      </c>
      <c r="S178" s="9" t="n">
        <v>0.9104949267523004</v>
      </c>
      <c r="T178" s="9" t="n">
        <v>0.5972222222222222</v>
      </c>
      <c r="U178" s="9" t="n">
        <v>0.5972222222222222</v>
      </c>
      <c r="V178" s="9" t="n">
        <v>0.5648148148148149</v>
      </c>
      <c r="W178" s="9" t="n">
        <v>0.7291666666666666</v>
      </c>
      <c r="X178" s="14" t="n">
        <v>0.4707979526183441</v>
      </c>
      <c r="Y178" s="14" t="n">
        <v>0.3129013838374832</v>
      </c>
      <c r="Z178" s="14" t="n">
        <v>0.9908522545216192</v>
      </c>
      <c r="AA178" s="14" t="n">
        <v>0.0197994875458871</v>
      </c>
      <c r="AB178" s="9" t="n">
        <v>0.010320540412019</v>
      </c>
      <c r="AC178" s="9" t="n">
        <v>0.0140094936676961</v>
      </c>
    </row>
    <row r="179">
      <c r="A179" s="7" t="n">
        <v>2130</v>
      </c>
      <c r="B179" s="9" t="n">
        <v>0.3824744530729955</v>
      </c>
      <c r="C179" s="9" t="n">
        <v>0.08723833726856101</v>
      </c>
      <c r="D179" s="9" t="n">
        <v>1.536863137810715</v>
      </c>
      <c r="E179" s="9" t="n">
        <v>1.738810418134048</v>
      </c>
      <c r="F179" s="9" t="n">
        <v>0.6273148148148148</v>
      </c>
      <c r="G179" s="9" t="n">
        <v>0.5347222222222222</v>
      </c>
      <c r="H179" s="9" t="n">
        <v>0.9236111111111112</v>
      </c>
      <c r="I179" s="9" t="n">
        <v>0.9375</v>
      </c>
      <c r="J179" s="14" t="n">
        <v>0.482831768819926</v>
      </c>
      <c r="K179" s="14" t="n">
        <v>0.8362251575374229</v>
      </c>
      <c r="L179" s="14" t="n">
        <v>8.198204341611704e-08</v>
      </c>
      <c r="M179" s="14" t="n">
        <v>5.631915450030569e-06</v>
      </c>
      <c r="N179" s="9" t="n">
        <v>0.233787908164486</v>
      </c>
      <c r="O179" s="9" t="n">
        <v>0.2507748987433096</v>
      </c>
      <c r="P179" s="9" t="n">
        <v>0.3480697424731773</v>
      </c>
      <c r="Q179" s="9" t="n">
        <v>-0.4082485627011658</v>
      </c>
      <c r="R179" s="9" t="n">
        <v>-0.2550101788251385</v>
      </c>
      <c r="S179" s="9" t="n">
        <v>0.6887142744940382</v>
      </c>
      <c r="T179" s="9" t="n">
        <v>0.6087962962962963</v>
      </c>
      <c r="U179" s="9" t="n">
        <v>0.5763888888888888</v>
      </c>
      <c r="V179" s="9" t="n">
        <v>0.6041666666666667</v>
      </c>
      <c r="W179" s="9" t="n">
        <v>0.6504629629629629</v>
      </c>
      <c r="X179" s="14" t="n">
        <v>0.4239382836532242</v>
      </c>
      <c r="Y179" s="14" t="n">
        <v>0.3895382296935685</v>
      </c>
      <c r="Z179" s="14" t="n">
        <v>0.5570067517634986</v>
      </c>
      <c r="AA179" s="14" t="n">
        <v>0.0600540626031434</v>
      </c>
      <c r="AB179" s="9" t="n">
        <v>0.0089002539458826</v>
      </c>
      <c r="AC179" s="9" t="n">
        <v>0.0037962710029501</v>
      </c>
    </row>
    <row r="180">
      <c r="A180" s="7" t="n">
        <v>2140</v>
      </c>
      <c r="B180" s="9" t="n">
        <v>0.3810128561891442</v>
      </c>
      <c r="C180" s="9" t="n">
        <v>0.07086425172022159</v>
      </c>
      <c r="D180" s="9" t="n">
        <v>1.528426040285037</v>
      </c>
      <c r="E180" s="9" t="n">
        <v>1.737188635986974</v>
      </c>
      <c r="F180" s="9" t="n">
        <v>0.6226851851851852</v>
      </c>
      <c r="G180" s="9" t="n">
        <v>0.5277777777777778</v>
      </c>
      <c r="H180" s="9" t="n">
        <v>0.9236111111111112</v>
      </c>
      <c r="I180" s="9" t="n">
        <v>0.9351851851851852</v>
      </c>
      <c r="J180" s="14" t="n">
        <v>0.482831768819926</v>
      </c>
      <c r="K180" s="14" t="n">
        <v>0.871505444601321</v>
      </c>
      <c r="L180" s="14" t="n">
        <v>1.008592680998593e-07</v>
      </c>
      <c r="M180" s="14" t="n">
        <v>5.631915450030569e-06</v>
      </c>
      <c r="N180" s="9" t="n">
        <v>0.2152126246698382</v>
      </c>
      <c r="O180" s="9" t="n">
        <v>0.2464054215885199</v>
      </c>
      <c r="P180" s="9" t="n">
        <v>0.2898245675073428</v>
      </c>
      <c r="Q180" s="9" t="n">
        <v>-0.3927118426733324</v>
      </c>
      <c r="R180" s="9" t="n">
        <v>-0.9347491444532212</v>
      </c>
      <c r="S180" s="9" t="n">
        <v>0.2619847150408696</v>
      </c>
      <c r="T180" s="9" t="n">
        <v>0.5879629629629629</v>
      </c>
      <c r="U180" s="9" t="n">
        <v>0.5717592592592593</v>
      </c>
      <c r="V180" s="9" t="n">
        <v>0.75</v>
      </c>
      <c r="W180" s="9" t="n">
        <v>0.5486111111111112</v>
      </c>
      <c r="X180" s="14" t="n">
        <v>0.520608008815772</v>
      </c>
      <c r="Y180" s="14" t="n">
        <v>0.4071152724341724</v>
      </c>
      <c r="Z180" s="14" t="n">
        <v>0.0191616155682304</v>
      </c>
      <c r="AA180" s="14" t="n">
        <v>0.4344660729589867</v>
      </c>
      <c r="AB180" s="9" t="n">
        <v>0.012248116482429</v>
      </c>
      <c r="AC180" s="9" t="n">
        <v>-0.0358892653648868</v>
      </c>
    </row>
    <row r="181">
      <c r="A181" s="7" t="n">
        <v>2150</v>
      </c>
      <c r="B181" s="9" t="n">
        <v>0.3790320942675925</v>
      </c>
      <c r="C181" s="9" t="n">
        <v>0.0614677419170387</v>
      </c>
      <c r="D181" s="9" t="n">
        <v>1.522881420066526</v>
      </c>
      <c r="E181" s="9" t="n">
        <v>1.737313450982096</v>
      </c>
      <c r="F181" s="9" t="n">
        <v>0.6226851851851852</v>
      </c>
      <c r="G181" s="9" t="n">
        <v>0.5300925925925926</v>
      </c>
      <c r="H181" s="9" t="n">
        <v>0.9212962962962964</v>
      </c>
      <c r="I181" s="9" t="n">
        <v>0.9328703703703703</v>
      </c>
      <c r="J181" s="14" t="n">
        <v>0.482831768819926</v>
      </c>
      <c r="K181" s="14" t="n">
        <v>0.8843576888662643</v>
      </c>
      <c r="L181" s="14" t="n">
        <v>1.211842957699506e-07</v>
      </c>
      <c r="M181" s="14" t="n">
        <v>5.631915450030569e-06</v>
      </c>
      <c r="N181" s="9" t="n">
        <v>0.2009845422261977</v>
      </c>
      <c r="O181" s="9" t="n">
        <v>0.2430905970272754</v>
      </c>
      <c r="P181" s="9" t="n">
        <v>0.2990561646165255</v>
      </c>
      <c r="Q181" s="9" t="n">
        <v>-0.1903799941460329</v>
      </c>
      <c r="R181" s="9" t="n">
        <v>-1.008697388752243</v>
      </c>
      <c r="S181" s="9" t="n">
        <v>-0.0252614642562955</v>
      </c>
      <c r="T181" s="9" t="n">
        <v>0.6180555555555556</v>
      </c>
      <c r="U181" s="9" t="n">
        <v>0.5324074074074074</v>
      </c>
      <c r="V181" s="9" t="n">
        <v>0.7939814814814815</v>
      </c>
      <c r="W181" s="9" t="n">
        <v>0.525462962962963</v>
      </c>
      <c r="X181" s="14" t="n">
        <v>0.5101907213749832</v>
      </c>
      <c r="Y181" s="14" t="n">
        <v>0.7116531041399377</v>
      </c>
      <c r="Z181" s="14" t="n">
        <v>0.0015466643397582</v>
      </c>
      <c r="AA181" s="14" t="n">
        <v>0.9523922050431844</v>
      </c>
      <c r="AB181" s="9" t="n">
        <v>0.0064997338410512</v>
      </c>
      <c r="AC181" s="9" t="n">
        <v>-0.0406266200457398</v>
      </c>
    </row>
    <row r="182">
      <c r="A182" s="7" t="n">
        <v>2160</v>
      </c>
      <c r="B182" s="9" t="n">
        <v>0.3775876851332551</v>
      </c>
      <c r="C182" s="9" t="n">
        <v>0.0567886371834866</v>
      </c>
      <c r="D182" s="9" t="n">
        <v>1.519980301515373</v>
      </c>
      <c r="E182" s="9" t="n">
        <v>1.736916528804716</v>
      </c>
      <c r="F182" s="9" t="n">
        <v>0.6180555555555556</v>
      </c>
      <c r="G182" s="9" t="n">
        <v>0.5347222222222222</v>
      </c>
      <c r="H182" s="9" t="n">
        <v>0.9189814814814816</v>
      </c>
      <c r="I182" s="9" t="n">
        <v>0.9282407407407408</v>
      </c>
      <c r="J182" s="14" t="n">
        <v>0.482831768819926</v>
      </c>
      <c r="K182" s="14" t="n">
        <v>0.8843576888662643</v>
      </c>
      <c r="L182" s="14" t="n">
        <v>1.407426995871645e-07</v>
      </c>
      <c r="M182" s="14" t="n">
        <v>5.631915450030569e-06</v>
      </c>
      <c r="N182" s="9" t="n">
        <v>0.1894127739316302</v>
      </c>
      <c r="O182" s="9" t="n">
        <v>0.240404461303881</v>
      </c>
      <c r="P182" s="9" t="n">
        <v>0.1644946762139248</v>
      </c>
      <c r="Q182" s="9" t="n">
        <v>-0.1687089974161721</v>
      </c>
      <c r="R182" s="9" t="n">
        <v>-1.195526009020827</v>
      </c>
      <c r="S182" s="9" t="n">
        <v>-0.9614337831598608</v>
      </c>
      <c r="T182" s="9" t="n">
        <v>0.5833333333333334</v>
      </c>
      <c r="U182" s="9" t="n">
        <v>0.5347222222222222</v>
      </c>
      <c r="V182" s="9" t="n">
        <v>0.8680555555555556</v>
      </c>
      <c r="W182" s="9" t="n">
        <v>0.7638888888888888</v>
      </c>
      <c r="X182" s="14" t="n">
        <v>0.7182376642149749</v>
      </c>
      <c r="Y182" s="14" t="n">
        <v>0.7284788746057423</v>
      </c>
      <c r="Z182" s="14" t="n">
        <v>4.734568279047761e-05</v>
      </c>
      <c r="AA182" s="14" t="n">
        <v>0.0087656060323509</v>
      </c>
      <c r="AB182" s="9" t="n">
        <v>0.0068379503659492</v>
      </c>
      <c r="AC182" s="9" t="n">
        <v>-0.07179186080608969</v>
      </c>
    </row>
    <row r="183">
      <c r="A183" s="7" t="n">
        <v>2170</v>
      </c>
      <c r="B183" s="9" t="n">
        <v>0.3737319725160388</v>
      </c>
      <c r="C183" s="9" t="n">
        <v>0.0532625623397136</v>
      </c>
      <c r="D183" s="9" t="n">
        <v>1.515320939443531</v>
      </c>
      <c r="E183" s="9" t="n">
        <v>1.733845077672935</v>
      </c>
      <c r="F183" s="9" t="n">
        <v>0.6180555555555556</v>
      </c>
      <c r="G183" s="9" t="n">
        <v>0.5347222222222222</v>
      </c>
      <c r="H183" s="9" t="n">
        <v>0.9166666666666666</v>
      </c>
      <c r="I183" s="9" t="n">
        <v>0.9305555555555556</v>
      </c>
      <c r="J183" s="14" t="n">
        <v>0.482831768819926</v>
      </c>
      <c r="K183" s="14" t="n">
        <v>0.8843576888662643</v>
      </c>
      <c r="L183" s="14" t="n">
        <v>1.651191112745959e-07</v>
      </c>
      <c r="M183" s="14" t="n">
        <v>5.631915450030569e-06</v>
      </c>
      <c r="N183" s="9" t="n">
        <v>0.1781698214757019</v>
      </c>
      <c r="O183" s="9" t="n">
        <v>0.237398661885087</v>
      </c>
      <c r="P183" s="9" t="n">
        <v>0.1255338926996382</v>
      </c>
      <c r="Q183" s="9" t="n">
        <v>-0.1065944186474245</v>
      </c>
      <c r="R183" s="9" t="n">
        <v>-1.285555987222862</v>
      </c>
      <c r="S183" s="9" t="n">
        <v>-0.8828468958459939</v>
      </c>
      <c r="T183" s="9" t="n">
        <v>0.5625</v>
      </c>
      <c r="U183" s="9" t="n">
        <v>0.5162037037037037</v>
      </c>
      <c r="V183" s="9" t="n">
        <v>0.8865740740740741</v>
      </c>
      <c r="W183" s="9" t="n">
        <v>0.7453703703703703</v>
      </c>
      <c r="X183" s="14" t="n">
        <v>0.785379182640747</v>
      </c>
      <c r="Y183" s="14" t="n">
        <v>0.8293833017427096</v>
      </c>
      <c r="Z183" s="14" t="n">
        <v>1.827616373860146e-05</v>
      </c>
      <c r="AA183" s="14" t="n">
        <v>0.0317108172570024</v>
      </c>
      <c r="AB183" s="9" t="n">
        <v>0.0062928887227087</v>
      </c>
      <c r="AC183" s="9" t="n">
        <v>-0.0688386721788825</v>
      </c>
    </row>
    <row r="184">
      <c r="A184" s="7" t="n">
        <v>2180</v>
      </c>
      <c r="B184" s="9" t="n">
        <v>0.3696306113774946</v>
      </c>
      <c r="C184" s="9" t="n">
        <v>0.053901027599014</v>
      </c>
      <c r="D184" s="9" t="n">
        <v>1.510794071929429</v>
      </c>
      <c r="E184" s="9" t="n">
        <v>1.73613786236406</v>
      </c>
      <c r="F184" s="9" t="n">
        <v>0.6157407407407407</v>
      </c>
      <c r="G184" s="9" t="n">
        <v>0.5347222222222222</v>
      </c>
      <c r="H184" s="9" t="n">
        <v>0.9120370370370372</v>
      </c>
      <c r="I184" s="9" t="n">
        <v>0.9305555555555556</v>
      </c>
      <c r="J184" s="14" t="n">
        <v>0.482831768819926</v>
      </c>
      <c r="K184" s="14" t="n">
        <v>0.8843576888662643</v>
      </c>
      <c r="L184" s="14" t="n">
        <v>1.946980785422751e-07</v>
      </c>
      <c r="M184" s="14" t="n">
        <v>5.631915450030569e-06</v>
      </c>
      <c r="N184" s="9" t="n">
        <v>0.1677142184210958</v>
      </c>
      <c r="O184" s="9" t="n">
        <v>0.2348080519985857</v>
      </c>
      <c r="P184" s="9" t="n">
        <v>0.1404674975387742</v>
      </c>
      <c r="Q184" s="9" t="n">
        <v>0.1629345136153659</v>
      </c>
      <c r="R184" s="9" t="n">
        <v>-1.054698620678254</v>
      </c>
      <c r="S184" s="9" t="n">
        <v>-0.2628992406603272</v>
      </c>
      <c r="T184" s="9" t="n">
        <v>0.5625</v>
      </c>
      <c r="U184" s="9" t="n">
        <v>0.5601851851851852</v>
      </c>
      <c r="V184" s="9" t="n">
        <v>0.8101851851851851</v>
      </c>
      <c r="W184" s="9" t="n">
        <v>0.5578703703703703</v>
      </c>
      <c r="X184" s="14" t="n">
        <v>0.759059045597409</v>
      </c>
      <c r="Y184" s="14" t="n">
        <v>0.7284788746057423</v>
      </c>
      <c r="Z184" s="14" t="n">
        <v>0.0013588576346102</v>
      </c>
      <c r="AA184" s="14" t="n">
        <v>0.563801823871674</v>
      </c>
      <c r="AB184" s="9" t="n">
        <v>0.0019764874485168</v>
      </c>
      <c r="AC184" s="9" t="n">
        <v>-0.0345439360859342</v>
      </c>
    </row>
    <row r="185">
      <c r="A185" s="7" t="n">
        <v>2190</v>
      </c>
      <c r="B185" s="9" t="n">
        <v>0.3679123334203145</v>
      </c>
      <c r="C185" s="9" t="n">
        <v>0.0570810230066796</v>
      </c>
      <c r="D185" s="9" t="n">
        <v>1.506294554484037</v>
      </c>
      <c r="E185" s="9" t="n">
        <v>1.74128056202498</v>
      </c>
      <c r="F185" s="9" t="n">
        <v>0.6157407407407407</v>
      </c>
      <c r="G185" s="9" t="n">
        <v>0.5370370370370371</v>
      </c>
      <c r="H185" s="9" t="n">
        <v>0.9027777777777778</v>
      </c>
      <c r="I185" s="9" t="n">
        <v>0.9305555555555556</v>
      </c>
      <c r="J185" s="14" t="n">
        <v>0.482831768819926</v>
      </c>
      <c r="K185" s="14" t="n">
        <v>0.8843576888662643</v>
      </c>
      <c r="L185" s="14" t="n">
        <v>2.338126084949529e-07</v>
      </c>
      <c r="M185" s="14" t="n">
        <v>5.631915450030569e-06</v>
      </c>
      <c r="N185" s="9" t="n">
        <v>0.1581014335499064</v>
      </c>
      <c r="O185" s="9" t="n">
        <v>0.2325478206079106</v>
      </c>
      <c r="P185" s="9" t="n">
        <v>0.3232488043608378</v>
      </c>
      <c r="Q185" s="9" t="n">
        <v>0.3792592649746994</v>
      </c>
      <c r="R185" s="9" t="n">
        <v>-0.6194751032446836</v>
      </c>
      <c r="S185" s="9" t="n">
        <v>0.07155019146423409</v>
      </c>
      <c r="T185" s="9" t="n">
        <v>0.5972222222222222</v>
      </c>
      <c r="U185" s="9" t="n">
        <v>0.6111111111111112</v>
      </c>
      <c r="V185" s="9" t="n">
        <v>0.6643518518518519</v>
      </c>
      <c r="W185" s="9" t="n">
        <v>0.5787037037037037</v>
      </c>
      <c r="X185" s="14" t="n">
        <v>0.4978316869417052</v>
      </c>
      <c r="Y185" s="14" t="n">
        <v>0.3860108302639298</v>
      </c>
      <c r="Z185" s="14" t="n">
        <v>0.0631308582099057</v>
      </c>
      <c r="AA185" s="14" t="n">
        <v>0.9030250122623724</v>
      </c>
      <c r="AB185" s="9" t="n">
        <v>0.0002009159083942</v>
      </c>
      <c r="AC185" s="9" t="n">
        <v>0.0044095788578731</v>
      </c>
    </row>
    <row r="186">
      <c r="A186" s="7" t="n">
        <v>2200</v>
      </c>
      <c r="B186" s="9" t="n">
        <v>0.3704706112899507</v>
      </c>
      <c r="C186" s="9" t="n">
        <v>0.064339873364679</v>
      </c>
      <c r="D186" s="9" t="n">
        <v>1.503382715344532</v>
      </c>
      <c r="E186" s="9" t="n">
        <v>1.750473995364762</v>
      </c>
      <c r="F186" s="9" t="n">
        <v>0.6157407407407407</v>
      </c>
      <c r="G186" s="9" t="n">
        <v>0.5347222222222222</v>
      </c>
      <c r="H186" s="9" t="n">
        <v>0.9027777777777778</v>
      </c>
      <c r="I186" s="9" t="n">
        <v>0.9328703703703703</v>
      </c>
      <c r="J186" s="14" t="n">
        <v>0.482831768819926</v>
      </c>
      <c r="K186" s="14" t="n">
        <v>0.8843576888662643</v>
      </c>
      <c r="L186" s="14" t="n">
        <v>2.582431953801817e-07</v>
      </c>
      <c r="M186" s="14" t="n">
        <v>5.631915450030569e-06</v>
      </c>
      <c r="N186" s="9" t="n">
        <v>0.1509494319792568</v>
      </c>
      <c r="O186" s="9" t="n">
        <v>0.2312771224025965</v>
      </c>
      <c r="P186" s="9" t="n">
        <v>0.7264040263287442</v>
      </c>
      <c r="Q186" s="9" t="n">
        <v>0.5984619095348276</v>
      </c>
      <c r="R186" s="9" t="n">
        <v>-0.0953188527287768</v>
      </c>
      <c r="S186" s="9" t="n">
        <v>0.7211221984343733</v>
      </c>
      <c r="T186" s="9" t="n">
        <v>0.6990740740740741</v>
      </c>
      <c r="U186" s="9" t="n">
        <v>0.6712962962962963</v>
      </c>
      <c r="V186" s="9" t="n">
        <v>0.5092592592592593</v>
      </c>
      <c r="W186" s="9" t="n">
        <v>0.7824074074074074</v>
      </c>
      <c r="X186" s="14" t="n">
        <v>0.1060882378287662</v>
      </c>
      <c r="Y186" s="14" t="n">
        <v>0.1549025123068143</v>
      </c>
      <c r="Z186" s="14" t="n">
        <v>0.8122417114358299</v>
      </c>
      <c r="AA186" s="14" t="n">
        <v>0.1288135339249093</v>
      </c>
      <c r="AB186" s="9" t="n">
        <v>0.004809164960591</v>
      </c>
      <c r="AC186" s="9" t="n">
        <v>0.0601871741650554</v>
      </c>
    </row>
    <row r="187">
      <c r="A187" s="7" t="n">
        <v>2210</v>
      </c>
      <c r="B187" s="9" t="n">
        <v>0.3775207702650399</v>
      </c>
      <c r="C187" s="9" t="n">
        <v>0.07655836830187179</v>
      </c>
      <c r="D187" s="9" t="n">
        <v>1.504560329796982</v>
      </c>
      <c r="E187" s="9" t="n">
        <v>1.760994014954861</v>
      </c>
      <c r="F187" s="9" t="n">
        <v>0.6180555555555556</v>
      </c>
      <c r="G187" s="9" t="n">
        <v>0.5393518518518519</v>
      </c>
      <c r="H187" s="9" t="n">
        <v>0.9027777777777778</v>
      </c>
      <c r="I187" s="9" t="n">
        <v>0.9467592592592592</v>
      </c>
      <c r="J187" s="14" t="n">
        <v>0.482831768819926</v>
      </c>
      <c r="K187" s="14" t="n">
        <v>0.8674713382679364</v>
      </c>
      <c r="L187" s="14" t="n">
        <v>2.582431953801817e-07</v>
      </c>
      <c r="M187" s="14" t="n">
        <v>5.631915450030569e-06</v>
      </c>
      <c r="N187" s="9" t="n">
        <v>0.1470739468599124</v>
      </c>
      <c r="O187" s="9" t="n">
        <v>0.2314177615055167</v>
      </c>
      <c r="P187" s="9" t="n">
        <v>0.9522477915214268</v>
      </c>
      <c r="Q187" s="9" t="n">
        <v>1.559530858092493</v>
      </c>
      <c r="R187" s="9" t="n">
        <v>1.050939480197242</v>
      </c>
      <c r="S187" s="9" t="n">
        <v>1.449247594102789</v>
      </c>
      <c r="T187" s="9" t="n">
        <v>0.7615740740740741</v>
      </c>
      <c r="U187" s="9" t="n">
        <v>0.8888888888888888</v>
      </c>
      <c r="V187" s="9" t="n">
        <v>0.8078703703703703</v>
      </c>
      <c r="W187" s="9" t="n">
        <v>0.8379629629629629</v>
      </c>
      <c r="X187" s="14" t="n">
        <v>0.0217533830470827</v>
      </c>
      <c r="Y187" s="14" t="n">
        <v>0.0001138311215722</v>
      </c>
      <c r="Z187" s="14" t="n">
        <v>0.0034108264263128</v>
      </c>
      <c r="AA187" s="14" t="n">
        <v>0.0139958078498973</v>
      </c>
      <c r="AB187" s="9" t="n">
        <v>0.0271957532691597</v>
      </c>
      <c r="AC187" s="9" t="n">
        <v>0.1362789505700108</v>
      </c>
    </row>
    <row r="188">
      <c r="A188" s="7" t="n">
        <v>2220</v>
      </c>
      <c r="B188" s="9" t="n">
        <v>0.3849186370937273</v>
      </c>
      <c r="C188" s="9" t="n">
        <v>0.0950205259082571</v>
      </c>
      <c r="D188" s="9" t="n">
        <v>1.506936242213988</v>
      </c>
      <c r="E188" s="9" t="n">
        <v>1.768686087816596</v>
      </c>
      <c r="F188" s="9" t="n">
        <v>0.6180555555555556</v>
      </c>
      <c r="G188" s="9" t="n">
        <v>0.5486111111111112</v>
      </c>
      <c r="H188" s="9" t="n">
        <v>0.9027777777777778</v>
      </c>
      <c r="I188" s="9" t="n">
        <v>0.9467592592592592</v>
      </c>
      <c r="J188" s="14" t="n">
        <v>0.482831768819926</v>
      </c>
      <c r="K188" s="14" t="n">
        <v>0.8350645820381872</v>
      </c>
      <c r="L188" s="14" t="n">
        <v>2.582431953801817e-07</v>
      </c>
      <c r="M188" s="14" t="n">
        <v>5.631915450030569e-06</v>
      </c>
      <c r="N188" s="9" t="n">
        <v>0.1450781286037485</v>
      </c>
      <c r="O188" s="9" t="n">
        <v>0.2321627720113095</v>
      </c>
      <c r="P188" s="9" t="n">
        <v>1.476985662676034</v>
      </c>
      <c r="Q188" s="9" t="n">
        <v>2.322344943450245</v>
      </c>
      <c r="R188" s="9" t="n">
        <v>1.536561858470694</v>
      </c>
      <c r="S188" s="9" t="n">
        <v>0.9049730748313556</v>
      </c>
      <c r="T188" s="9" t="n">
        <v>0.8657407407407407</v>
      </c>
      <c r="U188" s="9" t="n">
        <v>0.9837962962962964</v>
      </c>
      <c r="V188" s="9" t="n">
        <v>0.8888888888888888</v>
      </c>
      <c r="W188" s="9" t="n">
        <v>0.8009259259259259</v>
      </c>
      <c r="X188" s="14" t="n">
        <v>0.0001187612142236</v>
      </c>
      <c r="Y188" s="14" t="n">
        <v>3.499229548906439e-08</v>
      </c>
      <c r="Z188" s="14" t="n">
        <v>2.421952480380327e-05</v>
      </c>
      <c r="AA188" s="14" t="n">
        <v>0.0649760997163072</v>
      </c>
      <c r="AB188" s="9" t="n">
        <v>0.0393438887257648</v>
      </c>
      <c r="AC188" s="9" t="n">
        <v>0.144274905353562</v>
      </c>
    </row>
    <row r="189">
      <c r="A189" s="7" t="n">
        <v>2230</v>
      </c>
      <c r="B189" s="9" t="n">
        <v>0.393988040994302</v>
      </c>
      <c r="C189" s="9" t="n">
        <v>0.1144124038948413</v>
      </c>
      <c r="D189" s="9" t="n">
        <v>1.508278980847165</v>
      </c>
      <c r="E189" s="9" t="n">
        <v>1.770824520768603</v>
      </c>
      <c r="F189" s="9" t="n">
        <v>0.6180555555555556</v>
      </c>
      <c r="G189" s="9" t="n">
        <v>0.5625</v>
      </c>
      <c r="H189" s="9" t="n">
        <v>0.9027777777777778</v>
      </c>
      <c r="I189" s="9" t="n">
        <v>0.9467592592592592</v>
      </c>
      <c r="J189" s="14" t="n">
        <v>0.482831768819926</v>
      </c>
      <c r="K189" s="14" t="n">
        <v>0.794572957660972</v>
      </c>
      <c r="L189" s="14" t="n">
        <v>2.582431953801817e-07</v>
      </c>
      <c r="M189" s="14" t="n">
        <v>5.631915450030569e-06</v>
      </c>
      <c r="N189" s="9" t="n">
        <v>0.1432317846809383</v>
      </c>
      <c r="O189" s="9" t="n">
        <v>0.2325373077983722</v>
      </c>
      <c r="P189" s="9" t="n">
        <v>1.535265480964104</v>
      </c>
      <c r="Q189" s="9" t="n">
        <v>1.777138094051738</v>
      </c>
      <c r="R189" s="9" t="n">
        <v>1.249270354101902</v>
      </c>
      <c r="S189" s="9" t="n">
        <v>-1.360029857493717</v>
      </c>
      <c r="T189" s="9" t="n">
        <v>0.8865740740740741</v>
      </c>
      <c r="U189" s="9" t="n">
        <v>0.9583333333333334</v>
      </c>
      <c r="V189" s="9" t="n">
        <v>0.8564814814814815</v>
      </c>
      <c r="W189" s="9" t="n">
        <v>0.8217592592592593</v>
      </c>
      <c r="X189" s="14" t="n">
        <v>4.062647010737447e-05</v>
      </c>
      <c r="Y189" s="14" t="n">
        <v>2.722182384708698e-07</v>
      </c>
      <c r="Z189" s="14" t="n">
        <v>1.763933330106179e-05</v>
      </c>
      <c r="AA189" s="14" t="n">
        <v>0.0018937938243295</v>
      </c>
      <c r="AB189" s="9" t="n">
        <v>0.0312014996777605</v>
      </c>
      <c r="AC189" s="9" t="n">
        <v>0.08412471533189329</v>
      </c>
    </row>
    <row r="190">
      <c r="A190" s="7" t="n">
        <v>2240</v>
      </c>
      <c r="B190" s="9" t="n">
        <v>0.4061097271083746</v>
      </c>
      <c r="C190" s="9" t="n">
        <v>0.1331139929707522</v>
      </c>
      <c r="D190" s="9" t="n">
        <v>1.505525935754098</v>
      </c>
      <c r="E190" s="9" t="n">
        <v>1.765448029653402</v>
      </c>
      <c r="F190" s="9" t="n">
        <v>0.6203703703703703</v>
      </c>
      <c r="G190" s="9" t="n">
        <v>0.5625</v>
      </c>
      <c r="H190" s="9" t="n">
        <v>0.9050925925925926</v>
      </c>
      <c r="I190" s="9" t="n">
        <v>0.9467592592592592</v>
      </c>
      <c r="J190" s="14" t="n">
        <v>0.482831768819926</v>
      </c>
      <c r="K190" s="14" t="n">
        <v>0.7589154213965266</v>
      </c>
      <c r="L190" s="14" t="n">
        <v>2.582431953801817e-07</v>
      </c>
      <c r="M190" s="14" t="n">
        <v>5.631915450030569e-06</v>
      </c>
      <c r="N190" s="9" t="n">
        <v>0.1390009882801843</v>
      </c>
      <c r="O190" s="9" t="n">
        <v>0.231027706152424</v>
      </c>
      <c r="P190" s="9" t="n">
        <v>1.293174805106745</v>
      </c>
      <c r="Q190" s="9" t="n">
        <v>1.191976006326898</v>
      </c>
      <c r="R190" s="9" t="n">
        <v>1.091466809049612</v>
      </c>
      <c r="S190" s="9" t="n">
        <v>-2.232223997844234</v>
      </c>
      <c r="T190" s="9" t="n">
        <v>0.8541666666666666</v>
      </c>
      <c r="U190" s="9" t="n">
        <v>0.8217592592592593</v>
      </c>
      <c r="V190" s="9" t="n">
        <v>0.8287037037037037</v>
      </c>
      <c r="W190" s="9" t="n">
        <v>0.9421296296296297</v>
      </c>
      <c r="X190" s="14" t="n">
        <v>0.0013144074487594</v>
      </c>
      <c r="Y190" s="14" t="n">
        <v>0.0001189827219832</v>
      </c>
      <c r="Z190" s="14" t="n">
        <v>6.943443784570257e-05</v>
      </c>
      <c r="AA190" s="14" t="n">
        <v>4.34882952503772e-05</v>
      </c>
      <c r="AB190" s="9" t="n">
        <v>0.0266927163072405</v>
      </c>
      <c r="AC190" s="9" t="n">
        <v>0.0582292681341349</v>
      </c>
    </row>
    <row r="191">
      <c r="A191" s="7" t="n">
        <v>2250</v>
      </c>
      <c r="B191" s="9" t="n">
        <v>0.4290931535198466</v>
      </c>
      <c r="C191" s="9" t="n">
        <v>0.1538925871124919</v>
      </c>
      <c r="D191" s="9" t="n">
        <v>1.499028142726605</v>
      </c>
      <c r="E191" s="9" t="n">
        <v>1.750431071341003</v>
      </c>
      <c r="F191" s="9" t="n">
        <v>0.625</v>
      </c>
      <c r="G191" s="9" t="n">
        <v>0.5671296296296297</v>
      </c>
      <c r="H191" s="9" t="n">
        <v>0.9097222222222222</v>
      </c>
      <c r="I191" s="9" t="n">
        <v>0.9375</v>
      </c>
      <c r="J191" s="14" t="n">
        <v>0.482831768819926</v>
      </c>
      <c r="K191" s="14" t="n">
        <v>0.7238762361326125</v>
      </c>
      <c r="L191" s="14" t="n">
        <v>2.582431953801817e-07</v>
      </c>
      <c r="M191" s="14" t="n">
        <v>5.631915450030569e-06</v>
      </c>
      <c r="N191" s="9" t="n">
        <v>0.1300953457574125</v>
      </c>
      <c r="O191" s="9" t="n">
        <v>0.2264866900480215</v>
      </c>
      <c r="P191" s="9" t="n">
        <v>1.561475746383121</v>
      </c>
      <c r="Q191" s="9" t="n">
        <v>0.8307137287911955</v>
      </c>
      <c r="R191" s="9" t="n">
        <v>1.220082666342574</v>
      </c>
      <c r="S191" s="9" t="n">
        <v>-2.448345158234831</v>
      </c>
      <c r="T191" s="9" t="n">
        <v>0.9004629629629629</v>
      </c>
      <c r="U191" s="9" t="n">
        <v>0.7337962962962963</v>
      </c>
      <c r="V191" s="9" t="n">
        <v>0.8611111111111112</v>
      </c>
      <c r="W191" s="9" t="n">
        <v>0.9328703703703703</v>
      </c>
      <c r="X191" s="14" t="n">
        <v>3.570158076490505e-05</v>
      </c>
      <c r="Y191" s="14" t="n">
        <v>0.0046566255122697</v>
      </c>
      <c r="Z191" s="14" t="n">
        <v>1.332764328368212e-05</v>
      </c>
      <c r="AA191" s="14" t="n">
        <v>0.0001893174958556</v>
      </c>
      <c r="AB191" s="9" t="n">
        <v>0.0271814936260943</v>
      </c>
      <c r="AC191" s="9" t="n">
        <v>0.0627200669940579</v>
      </c>
    </row>
    <row r="192">
      <c r="A192" s="7" t="n">
        <v>2260</v>
      </c>
      <c r="B192" s="9" t="n">
        <v>0.4624815586383184</v>
      </c>
      <c r="C192" s="9" t="n">
        <v>0.1798012955281033</v>
      </c>
      <c r="D192" s="9" t="n">
        <v>1.493382483456001</v>
      </c>
      <c r="E192" s="9" t="n">
        <v>1.730216316239033</v>
      </c>
      <c r="F192" s="9" t="n">
        <v>0.6319444444444444</v>
      </c>
      <c r="G192" s="9" t="n">
        <v>0.5694444444444444</v>
      </c>
      <c r="H192" s="9" t="n">
        <v>0.9050925925925926</v>
      </c>
      <c r="I192" s="9" t="n">
        <v>0.9282407407407408</v>
      </c>
      <c r="J192" s="14" t="n">
        <v>0.4261140242091669</v>
      </c>
      <c r="K192" s="14" t="n">
        <v>0.6719739539435948</v>
      </c>
      <c r="L192" s="14" t="n">
        <v>2.582431953801817e-07</v>
      </c>
      <c r="M192" s="14" t="n">
        <v>5.631915450030569e-06</v>
      </c>
      <c r="N192" s="9" t="n">
        <v>0.1172870346414189</v>
      </c>
      <c r="O192" s="9" t="n">
        <v>0.218549051218037</v>
      </c>
      <c r="P192" s="9" t="n">
        <v>1.534593880789631</v>
      </c>
      <c r="Q192" s="9" t="n">
        <v>0.7617728640636311</v>
      </c>
      <c r="R192" s="9" t="n">
        <v>1.309544057740249</v>
      </c>
      <c r="S192" s="9" t="n">
        <v>-2.160341163229922</v>
      </c>
      <c r="T192" s="9" t="n">
        <v>0.8958333333333334</v>
      </c>
      <c r="U192" s="9" t="n">
        <v>0.7152777777777778</v>
      </c>
      <c r="V192" s="9" t="n">
        <v>0.875</v>
      </c>
      <c r="W192" s="9" t="n">
        <v>0.912037037037037</v>
      </c>
      <c r="X192" s="14" t="n">
        <v>1.877535620117897e-05</v>
      </c>
      <c r="Y192" s="14" t="n">
        <v>0.0055571817795088</v>
      </c>
      <c r="Z192" s="14" t="n">
        <v>4.082572034183165e-06</v>
      </c>
      <c r="AA192" s="14" t="n">
        <v>0.0006818466863968</v>
      </c>
      <c r="AB192" s="9" t="n">
        <v>0.0274603117115344</v>
      </c>
      <c r="AC192" s="9" t="n">
        <v>0.0723126400073974</v>
      </c>
    </row>
    <row r="193">
      <c r="A193" s="7" t="n">
        <v>2270</v>
      </c>
      <c r="B193" s="9" t="n">
        <v>0.5007058442350564</v>
      </c>
      <c r="C193" s="9" t="n">
        <v>0.2067232460278558</v>
      </c>
      <c r="D193" s="9" t="n">
        <v>1.487774741137301</v>
      </c>
      <c r="E193" s="9" t="n">
        <v>1.714684914540866</v>
      </c>
      <c r="F193" s="9" t="n">
        <v>0.6458333333333334</v>
      </c>
      <c r="G193" s="9" t="n">
        <v>0.5763888888888888</v>
      </c>
      <c r="H193" s="9" t="n">
        <v>0.9050925925925926</v>
      </c>
      <c r="I193" s="9" t="n">
        <v>0.9282407407407408</v>
      </c>
      <c r="J193" s="14" t="n">
        <v>0.3802933699413447</v>
      </c>
      <c r="K193" s="14" t="n">
        <v>0.6153405861822943</v>
      </c>
      <c r="L193" s="14" t="n">
        <v>2.582431953801817e-07</v>
      </c>
      <c r="M193" s="14" t="n">
        <v>5.631915450030569e-06</v>
      </c>
      <c r="N193" s="9" t="n">
        <v>0.1044971584153449</v>
      </c>
      <c r="O193" s="9" t="n">
        <v>0.2089813100882881</v>
      </c>
      <c r="P193" s="9" t="n">
        <v>1.559966488992246</v>
      </c>
      <c r="Q193" s="9" t="n">
        <v>0.6571089763766855</v>
      </c>
      <c r="R193" s="9" t="n">
        <v>1.382382724490766</v>
      </c>
      <c r="S193" s="9" t="n">
        <v>-1.630684452184147</v>
      </c>
      <c r="T193" s="9" t="n">
        <v>0.9120370370370372</v>
      </c>
      <c r="U193" s="9" t="n">
        <v>0.6921296296296297</v>
      </c>
      <c r="V193" s="9" t="n">
        <v>0.8981481481481481</v>
      </c>
      <c r="W193" s="9" t="n">
        <v>0.8935185185185185</v>
      </c>
      <c r="X193" s="14" t="n">
        <v>7.317398299198304e-06</v>
      </c>
      <c r="Y193" s="14" t="n">
        <v>0.0129906981258282</v>
      </c>
      <c r="Z193" s="14" t="n">
        <v>9.239372451875148e-07</v>
      </c>
      <c r="AA193" s="14" t="n">
        <v>0.0041972411493911</v>
      </c>
      <c r="AB193" s="9" t="n">
        <v>0.0320730532401829</v>
      </c>
      <c r="AC193" s="9" t="n">
        <v>0.0829719834327374</v>
      </c>
    </row>
    <row r="194">
      <c r="A194" s="7" t="n">
        <v>2280</v>
      </c>
      <c r="B194" s="9" t="n">
        <v>0.533845006497467</v>
      </c>
      <c r="C194" s="9" t="n">
        <v>0.2341113272865242</v>
      </c>
      <c r="D194" s="9" t="n">
        <v>1.48596331776701</v>
      </c>
      <c r="E194" s="9" t="n">
        <v>1.7067045680049</v>
      </c>
      <c r="F194" s="9" t="n">
        <v>0.6527777777777778</v>
      </c>
      <c r="G194" s="9" t="n">
        <v>0.5810185185185185</v>
      </c>
      <c r="H194" s="9" t="n">
        <v>0.9050925925925926</v>
      </c>
      <c r="I194" s="9" t="n">
        <v>0.925925925925926</v>
      </c>
      <c r="J194" s="14" t="n">
        <v>0.3438696381205142</v>
      </c>
      <c r="K194" s="14" t="n">
        <v>0.5491172191527159</v>
      </c>
      <c r="L194" s="14" t="n">
        <v>2.522452248720428e-07</v>
      </c>
      <c r="M194" s="14" t="n">
        <v>5.631915450030569e-06</v>
      </c>
      <c r="N194" s="9" t="n">
        <v>0.09745380942157419</v>
      </c>
      <c r="O194" s="9" t="n">
        <v>0.2022324440999413</v>
      </c>
      <c r="P194" s="9" t="n">
        <v>1.625371994143615</v>
      </c>
      <c r="Q194" s="9" t="n">
        <v>1.049421642645455</v>
      </c>
      <c r="R194" s="9" t="n">
        <v>1.456974157567683</v>
      </c>
      <c r="S194" s="9" t="n">
        <v>-1.102062965165816</v>
      </c>
      <c r="T194" s="9" t="n">
        <v>0.9027777777777778</v>
      </c>
      <c r="U194" s="9" t="n">
        <v>0.8055555555555556</v>
      </c>
      <c r="V194" s="9" t="n">
        <v>0.9189814814814816</v>
      </c>
      <c r="W194" s="9" t="n">
        <v>0.7777777777777778</v>
      </c>
      <c r="X194" s="14" t="n">
        <v>2.451554567935179e-05</v>
      </c>
      <c r="Y194" s="14" t="n">
        <v>0.0002636716331732</v>
      </c>
      <c r="Z194" s="14" t="n">
        <v>1.391093340103771e-07</v>
      </c>
      <c r="AA194" s="14" t="n">
        <v>0.0120811055773067</v>
      </c>
      <c r="AB194" s="9" t="n">
        <v>0.0483980563522457</v>
      </c>
      <c r="AC194" s="9" t="n">
        <v>0.104353638649968</v>
      </c>
    </row>
    <row r="195">
      <c r="A195" s="7" t="n">
        <v>2290</v>
      </c>
      <c r="B195" s="9" t="n">
        <v>0.5750163419003874</v>
      </c>
      <c r="C195" s="9" t="n">
        <v>0.27329399676693</v>
      </c>
      <c r="D195" s="9" t="n">
        <v>1.491991142433098</v>
      </c>
      <c r="E195" s="9" t="n">
        <v>1.706059947568814</v>
      </c>
      <c r="F195" s="9" t="n">
        <v>0.6666666666666666</v>
      </c>
      <c r="G195" s="9" t="n">
        <v>0.5925925925925926</v>
      </c>
      <c r="H195" s="9" t="n">
        <v>0.9097222222222222</v>
      </c>
      <c r="I195" s="9" t="n">
        <v>0.9328703703703703</v>
      </c>
      <c r="J195" s="14" t="n">
        <v>0.312336521756187</v>
      </c>
      <c r="K195" s="14" t="n">
        <v>0.4543137501210753</v>
      </c>
      <c r="L195" s="14" t="n">
        <v>2.049039939401171e-07</v>
      </c>
      <c r="M195" s="14" t="n">
        <v>5.631915450030569e-06</v>
      </c>
      <c r="N195" s="9" t="n">
        <v>0.092328043277654</v>
      </c>
      <c r="O195" s="9" t="n">
        <v>0.1965651653908305</v>
      </c>
      <c r="P195" s="9" t="n">
        <v>1.631444702225331</v>
      </c>
      <c r="Q195" s="9" t="n">
        <v>0.8698646817820987</v>
      </c>
      <c r="R195" s="9" t="n">
        <v>1.538846582205725</v>
      </c>
      <c r="S195" s="9" t="n">
        <v>-0.9287198334162772</v>
      </c>
      <c r="T195" s="9" t="n">
        <v>0.9166666666666666</v>
      </c>
      <c r="U195" s="9" t="n">
        <v>0.7523148148148148</v>
      </c>
      <c r="V195" s="9" t="n">
        <v>0.9398148148148148</v>
      </c>
      <c r="W195" s="9" t="n">
        <v>0.6898148148148149</v>
      </c>
      <c r="X195" s="14" t="n">
        <v>4.77103765873224e-06</v>
      </c>
      <c r="Y195" s="14" t="n">
        <v>0.0007469979910615</v>
      </c>
      <c r="Z195" s="14" t="n">
        <v>4.493025712568291e-08</v>
      </c>
      <c r="AA195" s="14" t="n">
        <v>0.0328872094342371</v>
      </c>
      <c r="AB195" s="9" t="n">
        <v>0.0419208177685304</v>
      </c>
      <c r="AC195" s="9" t="n">
        <v>0.1016392474223047</v>
      </c>
    </row>
    <row r="196">
      <c r="A196" s="7" t="n">
        <v>2300</v>
      </c>
      <c r="B196" s="9" t="n">
        <v>0.6173155549892909</v>
      </c>
      <c r="C196" s="9" t="n">
        <v>0.298421405407236</v>
      </c>
      <c r="D196" s="9" t="n">
        <v>1.491402558587747</v>
      </c>
      <c r="E196" s="9" t="n">
        <v>1.702773802518742</v>
      </c>
      <c r="F196" s="9" t="n">
        <v>0.6782407407407407</v>
      </c>
      <c r="G196" s="9" t="n">
        <v>0.6018518518518519</v>
      </c>
      <c r="H196" s="9" t="n">
        <v>0.9120370370370372</v>
      </c>
      <c r="I196" s="9" t="n">
        <v>0.9305555555555556</v>
      </c>
      <c r="J196" s="14" t="n">
        <v>0.312336521756187</v>
      </c>
      <c r="K196" s="14" t="n">
        <v>0.4091392422800594</v>
      </c>
      <c r="L196" s="14" t="n">
        <v>1.902252746389621e-07</v>
      </c>
      <c r="M196" s="14" t="n">
        <v>5.631915450030569e-06</v>
      </c>
      <c r="N196" s="9" t="n">
        <v>0.0821803473357578</v>
      </c>
      <c r="O196" s="9" t="n">
        <v>0.1852415952929541</v>
      </c>
      <c r="P196" s="9" t="n">
        <v>1.097768161484085</v>
      </c>
      <c r="Q196" s="9" t="n">
        <v>0.2877448574336596</v>
      </c>
      <c r="R196" s="9" t="n">
        <v>1.370979779213948</v>
      </c>
      <c r="S196" s="9" t="n">
        <v>-1.202743735391197</v>
      </c>
      <c r="T196" s="9" t="n">
        <v>0.7870370370370371</v>
      </c>
      <c r="U196" s="9" t="n">
        <v>0.5833333333333334</v>
      </c>
      <c r="V196" s="9" t="n">
        <v>0.9120370370370372</v>
      </c>
      <c r="W196" s="9" t="n">
        <v>0.8356481481481481</v>
      </c>
      <c r="X196" s="14" t="n">
        <v>0.0048953845675788</v>
      </c>
      <c r="Y196" s="14" t="n">
        <v>0.2854350565297749</v>
      </c>
      <c r="Z196" s="14" t="n">
        <v>6.683416699301673e-07</v>
      </c>
      <c r="AA196" s="14" t="n">
        <v>0.0035445440511726</v>
      </c>
      <c r="AB196" s="9" t="n">
        <v>0.02855490316038</v>
      </c>
      <c r="AC196" s="9" t="n">
        <v>0.0760912056854321</v>
      </c>
    </row>
    <row r="197">
      <c r="A197" s="7" t="n">
        <v>2310</v>
      </c>
      <c r="B197" s="9" t="n">
        <v>0.6042671742414698</v>
      </c>
      <c r="C197" s="9" t="n">
        <v>0.2821298359186489</v>
      </c>
      <c r="D197" s="9" t="n">
        <v>1.484579721076278</v>
      </c>
      <c r="E197" s="9" t="n">
        <v>1.704394784257463</v>
      </c>
      <c r="F197" s="9" t="n">
        <v>0.6736111111111112</v>
      </c>
      <c r="G197" s="9" t="n">
        <v>0.5925925925925926</v>
      </c>
      <c r="H197" s="9" t="n">
        <v>0.9189814814814816</v>
      </c>
      <c r="I197" s="9" t="n">
        <v>0.9305555555555556</v>
      </c>
      <c r="J197" s="14" t="n">
        <v>0.312336521756187</v>
      </c>
      <c r="K197" s="14" t="n">
        <v>0.4220142352968239</v>
      </c>
      <c r="L197" s="14" t="n">
        <v>1.787152338112033e-07</v>
      </c>
      <c r="M197" s="14" t="n">
        <v>5.631915450030569e-06</v>
      </c>
      <c r="N197" s="9" t="n">
        <v>0.08229623070676451</v>
      </c>
      <c r="O197" s="9" t="n">
        <v>0.1828468886958307</v>
      </c>
      <c r="P197" s="9" t="n">
        <v>-0.9789536315718292</v>
      </c>
      <c r="Q197" s="9" t="n">
        <v>-0.4124163328979073</v>
      </c>
      <c r="R197" s="9" t="n">
        <v>-1.355055993607534</v>
      </c>
      <c r="S197" s="9" t="n">
        <v>-0.5630082827607269</v>
      </c>
      <c r="T197" s="9" t="n">
        <v>0.7708333333333334</v>
      </c>
      <c r="U197" s="9" t="n">
        <v>0.6412037037037037</v>
      </c>
      <c r="V197" s="9" t="n">
        <v>0.8356481481481481</v>
      </c>
      <c r="W197" s="9" t="n">
        <v>0.6388888888888888</v>
      </c>
      <c r="X197" s="14" t="n">
        <v>0.0107036584676779</v>
      </c>
      <c r="Y197" s="14" t="n">
        <v>0.3120401048933156</v>
      </c>
      <c r="Z197" s="14" t="n">
        <v>5.413993887676232e-05</v>
      </c>
      <c r="AA197" s="14" t="n">
        <v>0.0641105240211311</v>
      </c>
      <c r="AB197" s="9" t="n">
        <v>0.0155617292181997</v>
      </c>
      <c r="AC197" s="9" t="n">
        <v>-0.0795497101288082</v>
      </c>
    </row>
    <row r="198">
      <c r="A198" s="7" t="n">
        <v>2320</v>
      </c>
      <c r="B198" s="9" t="n">
        <v>0.588080556262438</v>
      </c>
      <c r="C198" s="9" t="n">
        <v>0.3173069006887018</v>
      </c>
      <c r="D198" s="9" t="n">
        <v>1.496516828113147</v>
      </c>
      <c r="E198" s="9" t="n">
        <v>1.711156936337717</v>
      </c>
      <c r="F198" s="9" t="n">
        <v>0.6643518518518519</v>
      </c>
      <c r="G198" s="9" t="n">
        <v>0.6018518518518519</v>
      </c>
      <c r="H198" s="9" t="n">
        <v>0.9212962962962964</v>
      </c>
      <c r="I198" s="9" t="n">
        <v>0.9305555555555556</v>
      </c>
      <c r="J198" s="14" t="n">
        <v>0.312336521756187</v>
      </c>
      <c r="K198" s="14" t="n">
        <v>0.3556931955821638</v>
      </c>
      <c r="L198" s="14" t="n">
        <v>1.211842957699506e-07</v>
      </c>
      <c r="M198" s="14" t="n">
        <v>5.631915450030569e-06</v>
      </c>
      <c r="N198" s="9" t="n">
        <v>0.1121872718901015</v>
      </c>
      <c r="O198" s="9" t="n">
        <v>0.2060805899256645</v>
      </c>
      <c r="P198" s="9" t="n">
        <v>-0.4639211730951429</v>
      </c>
      <c r="Q198" s="9" t="n">
        <v>0.2422121565204884</v>
      </c>
      <c r="R198" s="9" t="n">
        <v>-1.210557210108596</v>
      </c>
      <c r="S198" s="9" t="n">
        <v>-0.0535412332774934</v>
      </c>
      <c r="T198" s="9" t="n">
        <v>0.6296296296296297</v>
      </c>
      <c r="U198" s="9" t="n">
        <v>0.5555555555555556</v>
      </c>
      <c r="V198" s="9" t="n">
        <v>0.8101851851851851</v>
      </c>
      <c r="W198" s="9" t="n">
        <v>0.5300925925925926</v>
      </c>
      <c r="X198" s="14" t="n">
        <v>0.2706319318408725</v>
      </c>
      <c r="Y198" s="14" t="n">
        <v>0.5240144252918718</v>
      </c>
      <c r="Z198" s="14" t="n">
        <v>0.0001866399223362</v>
      </c>
      <c r="AA198" s="14" t="n">
        <v>0.9030250122623724</v>
      </c>
      <c r="AB198" s="9" t="n">
        <v>0.006342334107356</v>
      </c>
      <c r="AC198" s="9" t="n">
        <v>-0.0413480015515623</v>
      </c>
    </row>
    <row r="199">
      <c r="A199" s="7" t="n">
        <v>2330</v>
      </c>
      <c r="B199" s="9" t="n">
        <v>0.614608809308451</v>
      </c>
      <c r="C199" s="9" t="n">
        <v>0.3831504791566114</v>
      </c>
      <c r="D199" s="9" t="n">
        <v>1.513704197035969</v>
      </c>
      <c r="E199" s="9" t="n">
        <v>1.713892377418278</v>
      </c>
      <c r="F199" s="9" t="n">
        <v>0.6782407407407407</v>
      </c>
      <c r="G199" s="9" t="n">
        <v>0.6180555555555556</v>
      </c>
      <c r="H199" s="9" t="n">
        <v>0.9305555555555556</v>
      </c>
      <c r="I199" s="9" t="n">
        <v>0.9305555555555556</v>
      </c>
      <c r="J199" s="14" t="n">
        <v>0.312336521756187</v>
      </c>
      <c r="K199" s="14" t="n">
        <v>0.2563218527726552</v>
      </c>
      <c r="L199" s="14" t="n">
        <v>8.198204341611704e-08</v>
      </c>
      <c r="M199" s="14" t="n">
        <v>5.631915450030569e-06</v>
      </c>
      <c r="N199" s="9" t="n">
        <v>0.1392686189888374</v>
      </c>
      <c r="O199" s="9" t="n">
        <v>0.2226282576488845</v>
      </c>
      <c r="P199" s="9" t="n">
        <v>0.1807293406487235</v>
      </c>
      <c r="Q199" s="9" t="n">
        <v>1.146233466534985</v>
      </c>
      <c r="R199" s="9" t="n">
        <v>1.366050125386334</v>
      </c>
      <c r="S199" s="9" t="n">
        <v>-0.6217881194878806</v>
      </c>
      <c r="T199" s="9" t="n">
        <v>0.5578703703703703</v>
      </c>
      <c r="U199" s="9" t="n">
        <v>0.7523148148148148</v>
      </c>
      <c r="V199" s="9" t="n">
        <v>0.8657407407407407</v>
      </c>
      <c r="W199" s="9" t="n">
        <v>0.625</v>
      </c>
      <c r="X199" s="14" t="n">
        <v>0.687036610440886</v>
      </c>
      <c r="Y199" s="14" t="n">
        <v>0.0195625625874231</v>
      </c>
      <c r="Z199" s="14" t="n">
        <v>8.119174116712591e-05</v>
      </c>
      <c r="AA199" s="14" t="n">
        <v>0.1100355974037308</v>
      </c>
      <c r="AB199" s="9" t="n">
        <v>0.1210687319554215</v>
      </c>
      <c r="AC199" s="9" t="n">
        <v>0.2501070236320419</v>
      </c>
    </row>
    <row r="200">
      <c r="A200" s="7" t="n">
        <v>2340</v>
      </c>
      <c r="B200" s="9" t="n">
        <v>0.6571514486823274</v>
      </c>
      <c r="C200" s="9" t="n">
        <v>0.4251296094579551</v>
      </c>
      <c r="D200" s="9" t="n">
        <v>1.519440495922919</v>
      </c>
      <c r="E200" s="9" t="n">
        <v>1.712645943281233</v>
      </c>
      <c r="F200" s="9" t="n">
        <v>0.6921296296296297</v>
      </c>
      <c r="G200" s="9" t="n">
        <v>0.6296296296296297</v>
      </c>
      <c r="H200" s="9" t="n">
        <v>0.9305555555555556</v>
      </c>
      <c r="I200" s="9" t="n">
        <v>0.9305555555555556</v>
      </c>
      <c r="J200" s="14" t="n">
        <v>0.312336521756187</v>
      </c>
      <c r="K200" s="14" t="n">
        <v>0.1955653762970475</v>
      </c>
      <c r="L200" s="14" t="n">
        <v>6.471644319410615e-08</v>
      </c>
      <c r="M200" s="14" t="n">
        <v>5.631915450030569e-06</v>
      </c>
      <c r="N200" s="9" t="n">
        <v>0.1384781820765823</v>
      </c>
      <c r="O200" s="9" t="n">
        <v>0.2201121869542114</v>
      </c>
      <c r="P200" s="9" t="n">
        <v>1.151448497678028</v>
      </c>
      <c r="Q200" s="9" t="n">
        <v>0.7392073883848589</v>
      </c>
      <c r="R200" s="9" t="n">
        <v>1.463697327586374</v>
      </c>
      <c r="S200" s="9" t="n">
        <v>-0.9169759510221812</v>
      </c>
      <c r="T200" s="9" t="n">
        <v>0.8125</v>
      </c>
      <c r="U200" s="9" t="n">
        <v>0.7199074074074074</v>
      </c>
      <c r="V200" s="9" t="n">
        <v>0.9398148148148148</v>
      </c>
      <c r="W200" s="9" t="n">
        <v>0.7569444444444444</v>
      </c>
      <c r="X200" s="14" t="n">
        <v>0.0089276358303174</v>
      </c>
      <c r="Y200" s="14" t="n">
        <v>0.0070808985991548</v>
      </c>
      <c r="Z200" s="14" t="n">
        <v>6.288257608664434e-08</v>
      </c>
      <c r="AA200" s="14" t="n">
        <v>0.0183969055345523</v>
      </c>
      <c r="AB200" s="9" t="n">
        <v>0.0621045664634176</v>
      </c>
      <c r="AC200" s="9" t="n">
        <v>0.1100141322784102</v>
      </c>
    </row>
    <row r="201">
      <c r="A201" s="7" t="n">
        <v>2350</v>
      </c>
      <c r="B201" s="9" t="n">
        <v>0.6654331957438634</v>
      </c>
      <c r="C201" s="9" t="n">
        <v>0.4276065396791648</v>
      </c>
      <c r="D201" s="9" t="n">
        <v>1.519307558659725</v>
      </c>
      <c r="E201" s="9" t="n">
        <v>1.711646582013413</v>
      </c>
      <c r="F201" s="9" t="n">
        <v>0.7013888888888888</v>
      </c>
      <c r="G201" s="9" t="n">
        <v>0.6273148148148148</v>
      </c>
      <c r="H201" s="9" t="n">
        <v>0.9282407407407408</v>
      </c>
      <c r="I201" s="9" t="n">
        <v>0.9305555555555556</v>
      </c>
      <c r="J201" s="14" t="n">
        <v>0.312336521756187</v>
      </c>
      <c r="K201" s="14" t="n">
        <v>0.1888180349855001</v>
      </c>
      <c r="L201" s="14" t="n">
        <v>5.516924588860712e-08</v>
      </c>
      <c r="M201" s="14" t="n">
        <v>5.631915450030569e-06</v>
      </c>
      <c r="N201" s="9" t="n">
        <v>0.1423213060948041</v>
      </c>
      <c r="O201" s="9" t="n">
        <v>0.2198059430941914</v>
      </c>
      <c r="P201" s="9" t="n">
        <v>-0.789761433490937</v>
      </c>
      <c r="Q201" s="9" t="n">
        <v>-0.3412865907315773</v>
      </c>
      <c r="R201" s="9" t="n">
        <v>-1.200026208751758</v>
      </c>
      <c r="S201" s="9" t="n">
        <v>-0.9040136229549856</v>
      </c>
      <c r="T201" s="9" t="n">
        <v>0.7175925925925926</v>
      </c>
      <c r="U201" s="9" t="n">
        <v>0.6087962962962963</v>
      </c>
      <c r="V201" s="9" t="n">
        <v>0.8078703703703703</v>
      </c>
      <c r="W201" s="9" t="n">
        <v>0.7476851851851851</v>
      </c>
      <c r="X201" s="14" t="n">
        <v>0.0555906589864532</v>
      </c>
      <c r="Y201" s="14" t="n">
        <v>0.4257071715593151</v>
      </c>
      <c r="Z201" s="14" t="n">
        <v>0.0004845111357546</v>
      </c>
      <c r="AA201" s="14" t="n">
        <v>0.008903729413368601</v>
      </c>
      <c r="AB201" s="9" t="n">
        <v>0.0161269915720601</v>
      </c>
      <c r="AC201" s="9" t="n">
        <v>-0.08698423540897381</v>
      </c>
    </row>
    <row r="202">
      <c r="A202" s="7" t="n">
        <v>2360</v>
      </c>
      <c r="B202" s="9" t="n">
        <v>0.6597226670211955</v>
      </c>
      <c r="C202" s="9" t="n">
        <v>0.4562169192606392</v>
      </c>
      <c r="D202" s="9" t="n">
        <v>1.530921025533265</v>
      </c>
      <c r="E202" s="9" t="n">
        <v>1.709140790449352</v>
      </c>
      <c r="F202" s="9" t="n">
        <v>0.6851851851851852</v>
      </c>
      <c r="G202" s="9" t="n">
        <v>0.6342592592592593</v>
      </c>
      <c r="H202" s="9" t="n">
        <v>0.9351851851851852</v>
      </c>
      <c r="I202" s="9" t="n">
        <v>0.9282407407407408</v>
      </c>
      <c r="J202" s="14" t="n">
        <v>0.312336521756187</v>
      </c>
      <c r="K202" s="14" t="n">
        <v>0.1746095365446497</v>
      </c>
      <c r="L202" s="14" t="n">
        <v>4.170182847166217e-08</v>
      </c>
      <c r="M202" s="14" t="n">
        <v>5.631915450030569e-06</v>
      </c>
      <c r="N202" s="9" t="n">
        <v>0.176315864584166</v>
      </c>
      <c r="O202" s="9" t="n">
        <v>0.2365468931304603</v>
      </c>
      <c r="P202" s="9" t="n">
        <v>-0.5541212245462313</v>
      </c>
      <c r="Q202" s="9" t="n">
        <v>0.1442060222138871</v>
      </c>
      <c r="R202" s="9" t="n">
        <v>-1.01094210492924</v>
      </c>
      <c r="S202" s="9" t="n">
        <v>-0.9567016790952744</v>
      </c>
      <c r="T202" s="9" t="n">
        <v>0.6481481481481481</v>
      </c>
      <c r="U202" s="9" t="n">
        <v>0.5208333333333334</v>
      </c>
      <c r="V202" s="9" t="n">
        <v>0.7592592592592593</v>
      </c>
      <c r="W202" s="9" t="n">
        <v>0.7615740740740741</v>
      </c>
      <c r="X202" s="14" t="n">
        <v>0.2029974196304295</v>
      </c>
      <c r="Y202" s="14" t="n">
        <v>0.7407828707479741</v>
      </c>
      <c r="Z202" s="14" t="n">
        <v>0.0034644436491123</v>
      </c>
      <c r="AA202" s="14" t="n">
        <v>0.0118087860852847</v>
      </c>
      <c r="AB202" s="9" t="n">
        <v>0.0068133055715888</v>
      </c>
      <c r="AC202" s="9" t="n">
        <v>-0.0576171432349687</v>
      </c>
    </row>
    <row r="203">
      <c r="A203" s="7" t="n">
        <v>2370</v>
      </c>
      <c r="B203" s="9" t="n">
        <v>0.6673616947674346</v>
      </c>
      <c r="C203" s="9" t="n">
        <v>0.4906633641679276</v>
      </c>
      <c r="D203" s="9" t="n">
        <v>1.539719871279527</v>
      </c>
      <c r="E203" s="9" t="n">
        <v>1.701664408240582</v>
      </c>
      <c r="F203" s="9" t="n">
        <v>0.7037037037037037</v>
      </c>
      <c r="G203" s="9" t="n">
        <v>0.6458333333333334</v>
      </c>
      <c r="H203" s="9" t="n">
        <v>0.9444444444444444</v>
      </c>
      <c r="I203" s="9" t="n">
        <v>0.9282407407407408</v>
      </c>
      <c r="J203" s="14" t="n">
        <v>0.312336521756187</v>
      </c>
      <c r="K203" s="14" t="n">
        <v>0.1596248354051647</v>
      </c>
      <c r="L203" s="14" t="n">
        <v>3.518877866896373e-08</v>
      </c>
      <c r="M203" s="14" t="n">
        <v>5.631915450030569e-06</v>
      </c>
      <c r="N203" s="9" t="n">
        <v>0.1986446043974168</v>
      </c>
      <c r="O203" s="9" t="n">
        <v>0.245085498617411</v>
      </c>
      <c r="P203" s="9" t="n">
        <v>-0.4194183244640587</v>
      </c>
      <c r="Q203" s="9" t="n">
        <v>0.1792059038781358</v>
      </c>
      <c r="R203" s="9" t="n">
        <v>0.0470380181127525</v>
      </c>
      <c r="S203" s="9" t="n">
        <v>-1.20026337456721</v>
      </c>
      <c r="T203" s="9" t="n">
        <v>0.6134259259259259</v>
      </c>
      <c r="U203" s="9" t="n">
        <v>0.5277777777777778</v>
      </c>
      <c r="V203" s="9" t="n">
        <v>0.5393518518518519</v>
      </c>
      <c r="W203" s="9" t="n">
        <v>0.8194444444444444</v>
      </c>
      <c r="X203" s="14" t="n">
        <v>0.3657796619011688</v>
      </c>
      <c r="Y203" s="14" t="n">
        <v>0.7279541093751477</v>
      </c>
      <c r="Z203" s="14" t="n">
        <v>0.9178236223758738</v>
      </c>
      <c r="AA203" s="14" t="n">
        <v>0.0027678075347118</v>
      </c>
      <c r="AB203" s="9" t="n">
        <v>0.0135055291174619</v>
      </c>
      <c r="AC203" s="9" t="n">
        <v>-0.0441809769884544</v>
      </c>
    </row>
    <row r="204">
      <c r="A204" s="7" t="n">
        <v>2380</v>
      </c>
      <c r="B204" s="9" t="n">
        <v>0.6717490146562906</v>
      </c>
      <c r="C204" s="9" t="n">
        <v>0.507173101189396</v>
      </c>
      <c r="D204" s="9" t="n">
        <v>1.542324634144359</v>
      </c>
      <c r="E204" s="9" t="n">
        <v>1.691391313428234</v>
      </c>
      <c r="F204" s="9" t="n">
        <v>0.6990740740740741</v>
      </c>
      <c r="G204" s="9" t="n">
        <v>0.6435185185185185</v>
      </c>
      <c r="H204" s="9" t="n">
        <v>0.9421296296296297</v>
      </c>
      <c r="I204" s="9" t="n">
        <v>0.9282407407407408</v>
      </c>
      <c r="J204" s="14" t="n">
        <v>0.312336521756187</v>
      </c>
      <c r="K204" s="14" t="n">
        <v>0.1419392807744711</v>
      </c>
      <c r="L204" s="14" t="n">
        <v>3.145470944050533e-08</v>
      </c>
      <c r="M204" s="14" t="n">
        <v>5.631915450030569e-06</v>
      </c>
      <c r="N204" s="9" t="n">
        <v>0.2132207974121254</v>
      </c>
      <c r="O204" s="9" t="n">
        <v>0.249292425566049</v>
      </c>
      <c r="P204" s="9" t="n">
        <v>-0.5231140633654249</v>
      </c>
      <c r="Q204" s="9" t="n">
        <v>-0.0674773855756214</v>
      </c>
      <c r="R204" s="9" t="n">
        <v>-0.4105490278571962</v>
      </c>
      <c r="S204" s="9" t="n">
        <v>-1.489459151905559</v>
      </c>
      <c r="T204" s="9" t="n">
        <v>0.6435185185185186</v>
      </c>
      <c r="U204" s="9" t="n">
        <v>0.5486111111111112</v>
      </c>
      <c r="V204" s="9" t="n">
        <v>0.599537037037037</v>
      </c>
      <c r="W204" s="9" t="n">
        <v>0.8726851851851851</v>
      </c>
      <c r="X204" s="14" t="n">
        <v>0.239053846144556</v>
      </c>
      <c r="Y204" s="14" t="n">
        <v>0.8980781940381809</v>
      </c>
      <c r="Z204" s="14" t="n">
        <v>0.273591420887252</v>
      </c>
      <c r="AA204" s="14" t="n">
        <v>0.0002692980030902</v>
      </c>
      <c r="AB204" s="9" t="n">
        <v>0.01398587656496</v>
      </c>
      <c r="AC204" s="9" t="n">
        <v>-0.09572357403936679</v>
      </c>
    </row>
    <row r="205">
      <c r="A205" s="7" t="n">
        <v>2390</v>
      </c>
      <c r="B205" s="9" t="n">
        <v>0.6692893336336737</v>
      </c>
      <c r="C205" s="9" t="n">
        <v>0.5156648114266055</v>
      </c>
      <c r="D205" s="9" t="n">
        <v>1.542203705357014</v>
      </c>
      <c r="E205" s="9" t="n">
        <v>1.67918676327242</v>
      </c>
      <c r="F205" s="9" t="n">
        <v>0.6898148148148148</v>
      </c>
      <c r="G205" s="9" t="n">
        <v>0.6435185185185185</v>
      </c>
      <c r="H205" s="9" t="n">
        <v>0.9444444444444444</v>
      </c>
      <c r="I205" s="9" t="n">
        <v>0.9282407407407408</v>
      </c>
      <c r="J205" s="14" t="n">
        <v>0.312336521756187</v>
      </c>
      <c r="K205" s="14" t="n">
        <v>0.1273390830648892</v>
      </c>
      <c r="L205" s="14" t="n">
        <v>3.145470944050533e-08</v>
      </c>
      <c r="M205" s="14" t="n">
        <v>5.631915450030569e-06</v>
      </c>
      <c r="N205" s="9" t="n">
        <v>0.2276123930430935</v>
      </c>
      <c r="O205" s="9" t="n">
        <v>0.2532443148413169</v>
      </c>
      <c r="P205" s="9" t="n">
        <v>-0.5793058335094763</v>
      </c>
      <c r="Q205" s="9" t="n">
        <v>-0.0769723384349931</v>
      </c>
      <c r="R205" s="9" t="n">
        <v>-0.7295372043956578</v>
      </c>
      <c r="S205" s="9" t="n">
        <v>-1.504657163969051</v>
      </c>
      <c r="T205" s="9" t="n">
        <v>0.6666666666666667</v>
      </c>
      <c r="U205" s="9" t="n">
        <v>0.5578703703703703</v>
      </c>
      <c r="V205" s="9" t="n">
        <v>0.6550925925925926</v>
      </c>
      <c r="W205" s="9" t="n">
        <v>0.875</v>
      </c>
      <c r="X205" s="14" t="n">
        <v>0.1695224660818841</v>
      </c>
      <c r="Y205" s="14" t="n">
        <v>0.8844565727934536</v>
      </c>
      <c r="Z205" s="14" t="n">
        <v>0.0481289806606593</v>
      </c>
      <c r="AA205" s="14" t="n">
        <v>0.0003861250292226</v>
      </c>
      <c r="AB205" s="9" t="n">
        <v>0.0180013792133242</v>
      </c>
      <c r="AC205" s="9" t="n">
        <v>-0.1163841897420729</v>
      </c>
    </row>
    <row r="206">
      <c r="A206" s="7" t="n">
        <v>2400</v>
      </c>
      <c r="B206" s="9" t="n">
        <v>0.6646116975260742</v>
      </c>
      <c r="C206" s="9" t="n">
        <v>0.5251140789043492</v>
      </c>
      <c r="D206" s="9" t="n">
        <v>1.541315931549532</v>
      </c>
      <c r="E206" s="9" t="n">
        <v>1.667701813686191</v>
      </c>
      <c r="F206" s="9" t="n">
        <v>0.6875</v>
      </c>
      <c r="G206" s="9" t="n">
        <v>0.6481481481481481</v>
      </c>
      <c r="H206" s="9" t="n">
        <v>0.9444444444444444</v>
      </c>
      <c r="I206" s="9" t="n">
        <v>0.925925925925926</v>
      </c>
      <c r="J206" s="14" t="n">
        <v>0.312336521756187</v>
      </c>
      <c r="K206" s="14" t="n">
        <v>0.1189897256430672</v>
      </c>
      <c r="L206" s="14" t="n">
        <v>3.145470944050533e-08</v>
      </c>
      <c r="M206" s="14" t="n">
        <v>5.940002195418276e-06</v>
      </c>
      <c r="N206" s="9" t="n">
        <v>0.2393100952350511</v>
      </c>
      <c r="O206" s="9" t="n">
        <v>0.2563596056424216</v>
      </c>
      <c r="P206" s="9" t="n">
        <v>-0.5102038085713134</v>
      </c>
      <c r="Q206" s="9" t="n">
        <v>-0.1757725343715067</v>
      </c>
      <c r="R206" s="9" t="n">
        <v>-0.9594540861240336</v>
      </c>
      <c r="S206" s="9" t="n">
        <v>-1.540138924117173</v>
      </c>
      <c r="T206" s="9" t="n">
        <v>0.6296296296296297</v>
      </c>
      <c r="U206" s="9" t="n">
        <v>0.5648148148148149</v>
      </c>
      <c r="V206" s="9" t="n">
        <v>0.724537037037037</v>
      </c>
      <c r="W206" s="9" t="n">
        <v>0.8958333333333334</v>
      </c>
      <c r="X206" s="14" t="n">
        <v>0.2593781001580212</v>
      </c>
      <c r="Y206" s="14" t="n">
        <v>0.7133426687262803</v>
      </c>
      <c r="Z206" s="14" t="n">
        <v>0.0084407025700382</v>
      </c>
      <c r="AA206" s="14" t="n">
        <v>0.0001035727790873</v>
      </c>
      <c r="AB206" s="9" t="n">
        <v>0.026434598727965</v>
      </c>
      <c r="AC206" s="9" t="n">
        <v>-0.1332483440066584</v>
      </c>
    </row>
  </sheetData>
  <conditionalFormatting sqref="B6:E206">
    <cfRule type="colorScale" priority="1">
      <colorScale>
        <cfvo type="num" val="-2.5"/>
        <cfvo type="num" val="0"/>
        <cfvo type="num" val="2.5"/>
        <color rgb="002A6FB0"/>
        <color rgb="00FFFFFF"/>
        <color rgb="00B03A2E"/>
      </colorScale>
    </cfRule>
  </conditionalFormatting>
  <conditionalFormatting sqref="F6:I206">
    <cfRule type="colorScale" priority="2">
      <colorScale>
        <cfvo type="num" val="0.5"/>
        <cfvo type="num" val="0.75"/>
        <cfvo type="num" val="1"/>
        <color rgb="00FFFFE5"/>
        <color rgb="0078C679"/>
        <color rgb="00004529"/>
      </colorScale>
    </cfRule>
  </conditionalFormatting>
  <conditionalFormatting sqref="P6:S206">
    <cfRule type="colorScale" priority="3">
      <colorScale>
        <cfvo type="num" val="-2.5"/>
        <cfvo type="num" val="0"/>
        <cfvo type="num" val="2.5"/>
        <color rgb="002A6FB0"/>
        <color rgb="00FFFFFF"/>
        <color rgb="00B03A2E"/>
      </colorScale>
    </cfRule>
  </conditionalFormatting>
  <conditionalFormatting sqref="T6:W206">
    <cfRule type="colorScale" priority="4">
      <colorScale>
        <cfvo type="num" val="0.5"/>
        <cfvo type="num" val="0.75"/>
        <cfvo type="num" val="1"/>
        <color rgb="00FFFFE5"/>
        <color rgb="0078C679"/>
        <color rgb="00004529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71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14" customWidth="1" min="4" max="4"/>
    <col width="14" customWidth="1" min="5" max="5"/>
    <col width="15" customWidth="1" min="6" max="6"/>
    <col width="17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7" customWidth="1" min="18" max="18"/>
  </cols>
  <sheetData>
    <row r="1">
      <c r="A1" s="1" t="inlineStr">
        <is>
          <t>Step 6 - Screening of every feature of every family (raw branch)</t>
        </is>
      </c>
    </row>
    <row r="2">
      <c r="A2" s="2" t="inlineStr">
        <is>
          <t>Mean AUC over the 4 dates (direction-free); score = mean AUC if the direction is the same on all dates, else 0. n_dates_q05 = dates with FDR q &lt; 0.05.</t>
        </is>
      </c>
    </row>
    <row r="3">
      <c r="A3" s="2" t="inlineStr">
        <is>
          <t>Method reference(s): Tian et al. 2021; Lv et al. 2023; Hanley &amp; McNeil 1982</t>
        </is>
      </c>
    </row>
    <row r="5">
      <c r="A5" s="6" t="inlineStr">
        <is>
          <t>family</t>
        </is>
      </c>
      <c r="B5" s="6" t="inlineStr">
        <is>
          <t>Family name</t>
        </is>
      </c>
      <c r="C5" s="6" t="inlineStr">
        <is>
          <t>n_features</t>
        </is>
      </c>
      <c r="D5" s="6" t="inlineStr">
        <is>
          <t>n_sig_3dates</t>
        </is>
      </c>
      <c r="E5" s="6" t="inlineStr">
        <is>
          <t>n_sig_4dates</t>
        </is>
      </c>
      <c r="F5" s="6" t="inlineStr">
        <is>
          <t>best_mean_AUC</t>
        </is>
      </c>
      <c r="G5" s="6" t="inlineStr">
        <is>
          <t>median_mean_AUC</t>
        </is>
      </c>
    </row>
    <row r="6">
      <c r="A6" s="7" t="inlineStr">
        <is>
          <t>CR</t>
        </is>
      </c>
      <c r="B6" s="7" t="inlineStr">
        <is>
          <t>Continuum-removal parameters</t>
        </is>
      </c>
      <c r="C6" s="7" t="n">
        <v>48</v>
      </c>
      <c r="D6" s="7" t="n">
        <v>17</v>
      </c>
      <c r="E6" s="7" t="n">
        <v>3</v>
      </c>
      <c r="F6" s="9" t="n">
        <v>0.902488425925926</v>
      </c>
      <c r="G6" s="9" t="n">
        <v>0.7508680555555556</v>
      </c>
    </row>
    <row r="7">
      <c r="A7" s="7" t="inlineStr">
        <is>
          <t>CWT</t>
        </is>
      </c>
      <c r="B7" s="7" t="inlineStr">
        <is>
          <t>Wavelet (CWT) coefficients</t>
        </is>
      </c>
      <c r="C7" s="7" t="n">
        <v>1608</v>
      </c>
      <c r="D7" s="7" t="n">
        <v>366</v>
      </c>
      <c r="E7" s="7" t="n">
        <v>74</v>
      </c>
      <c r="F7" s="9" t="n">
        <v>0.957175925925926</v>
      </c>
      <c r="G7" s="9" t="n">
        <v>0.7204861111111112</v>
      </c>
    </row>
    <row r="8">
      <c r="A8" s="7" t="inlineStr">
        <is>
          <t>FD1</t>
        </is>
      </c>
      <c r="B8" s="7" t="inlineStr">
        <is>
          <t>First derivative</t>
        </is>
      </c>
      <c r="C8" s="7" t="n">
        <v>201</v>
      </c>
      <c r="D8" s="7" t="n">
        <v>66</v>
      </c>
      <c r="E8" s="7" t="n">
        <v>31</v>
      </c>
      <c r="F8" s="9" t="n">
        <v>0.9537037037037036</v>
      </c>
      <c r="G8" s="9" t="n">
        <v>0.7332175925925927</v>
      </c>
    </row>
    <row r="9">
      <c r="A9" s="7" t="inlineStr">
        <is>
          <t>FD2</t>
        </is>
      </c>
      <c r="B9" s="7" t="inlineStr">
        <is>
          <t>Second derivative</t>
        </is>
      </c>
      <c r="C9" s="7" t="n">
        <v>201</v>
      </c>
      <c r="D9" s="7" t="n">
        <v>60</v>
      </c>
      <c r="E9" s="7" t="n">
        <v>12</v>
      </c>
      <c r="F9" s="9" t="n">
        <v>0.9583333333333334</v>
      </c>
      <c r="G9" s="9" t="n">
        <v>0.7106481481481481</v>
      </c>
    </row>
    <row r="10">
      <c r="A10" s="7" t="inlineStr">
        <is>
          <t>FD3</t>
        </is>
      </c>
      <c r="B10" s="7" t="inlineStr">
        <is>
          <t>Third derivative</t>
        </is>
      </c>
      <c r="C10" s="7" t="n">
        <v>201</v>
      </c>
      <c r="D10" s="7" t="n">
        <v>30</v>
      </c>
      <c r="E10" s="7" t="n">
        <v>4</v>
      </c>
      <c r="F10" s="9" t="n">
        <v>0.8663194444444444</v>
      </c>
      <c r="G10" s="9" t="n">
        <v>0.6759259259259258</v>
      </c>
    </row>
    <row r="11">
      <c r="A11" s="7" t="inlineStr">
        <is>
          <t>RE</t>
        </is>
      </c>
      <c r="B11" s="7" t="inlineStr">
        <is>
          <t>Red-edge parameters</t>
        </is>
      </c>
      <c r="C11" s="7" t="n">
        <v>23</v>
      </c>
      <c r="D11" s="7" t="n">
        <v>2</v>
      </c>
      <c r="E11" s="7" t="n">
        <v>0</v>
      </c>
      <c r="F11" s="9" t="n">
        <v>0.8315972222222222</v>
      </c>
      <c r="G11" s="9" t="n">
        <v>0.7274305555555556</v>
      </c>
    </row>
    <row r="12">
      <c r="A12" s="7" t="inlineStr">
        <is>
          <t>REF</t>
        </is>
      </c>
      <c r="B12" s="7" t="inlineStr">
        <is>
          <t>Reflectance (10 nm)</t>
        </is>
      </c>
      <c r="C12" s="7" t="n">
        <v>201</v>
      </c>
      <c r="D12" s="7" t="n">
        <v>14</v>
      </c>
      <c r="E12" s="7" t="n">
        <v>0</v>
      </c>
      <c r="F12" s="9" t="n">
        <v>0.8055555555555556</v>
      </c>
      <c r="G12" s="9" t="n">
        <v>0.7245370370370371</v>
      </c>
    </row>
    <row r="13">
      <c r="A13" s="7" t="inlineStr">
        <is>
          <t>VI</t>
        </is>
      </c>
      <c r="B13" s="7" t="inlineStr">
        <is>
          <t>Vegetation indices</t>
        </is>
      </c>
      <c r="C13" s="7" t="n">
        <v>87</v>
      </c>
      <c r="D13" s="7" t="n">
        <v>48</v>
      </c>
      <c r="E13" s="7" t="n">
        <v>0</v>
      </c>
      <c r="F13" s="9" t="n">
        <v>0.9010416666666669</v>
      </c>
      <c r="G13" s="9" t="n">
        <v>0.7853009259259259</v>
      </c>
    </row>
    <row r="16">
      <c r="A16" s="8" t="inlineStr">
        <is>
          <t>Top-10 features per family</t>
        </is>
      </c>
    </row>
    <row r="17">
      <c r="A17" s="6" t="inlineStr">
        <is>
          <t>family</t>
        </is>
      </c>
      <c r="B17" s="6" t="inlineStr">
        <is>
          <t>feature</t>
        </is>
      </c>
      <c r="C17" s="6" t="inlineStr">
        <is>
          <t>direction</t>
        </is>
      </c>
      <c r="D17" s="6" t="inlineStr">
        <is>
          <t>n_dates_q05</t>
        </is>
      </c>
      <c r="E17" s="6" t="inlineStr">
        <is>
          <t>mean_AUC</t>
        </is>
      </c>
      <c r="F17" s="6" t="inlineStr">
        <is>
          <t>min_AUC</t>
        </is>
      </c>
      <c r="G17" s="6" t="inlineStr">
        <is>
          <t>AUC_11 Feb</t>
        </is>
      </c>
      <c r="H17" s="6" t="inlineStr">
        <is>
          <t>AUC_24 Feb</t>
        </is>
      </c>
      <c r="I17" s="6" t="inlineStr">
        <is>
          <t>AUC_03 Mar</t>
        </is>
      </c>
      <c r="J17" s="6" t="inlineStr">
        <is>
          <t>AUC_13 Mar</t>
        </is>
      </c>
      <c r="K17" s="6" t="inlineStr">
        <is>
          <t>g_11 Feb</t>
        </is>
      </c>
      <c r="L17" s="6" t="inlineStr">
        <is>
          <t>g_24 Feb</t>
        </is>
      </c>
      <c r="M17" s="6" t="inlineStr">
        <is>
          <t>g_03 Mar</t>
        </is>
      </c>
      <c r="N17" s="6" t="inlineStr">
        <is>
          <t>g_13 Mar</t>
        </is>
      </c>
    </row>
    <row r="18">
      <c r="A18" s="7" t="inlineStr">
        <is>
          <t>FD2</t>
        </is>
      </c>
      <c r="B18" s="7" t="inlineStr">
        <is>
          <t>D2_1920</t>
        </is>
      </c>
      <c r="C18" s="7" t="inlineStr">
        <is>
          <t>D &gt; H</t>
        </is>
      </c>
      <c r="D18" s="7" t="n">
        <v>4</v>
      </c>
      <c r="E18" s="9" t="n">
        <v>0.9583333333333334</v>
      </c>
      <c r="F18" s="9" t="n">
        <v>0.9421296296296297</v>
      </c>
      <c r="G18" s="9" t="n">
        <v>0.9537037037037036</v>
      </c>
      <c r="H18" s="9" t="n">
        <v>0.9837962962962964</v>
      </c>
      <c r="I18" s="9" t="n">
        <v>0.9421296296296297</v>
      </c>
      <c r="J18" s="9" t="n">
        <v>0.9537037037037036</v>
      </c>
      <c r="K18" s="9" t="n">
        <v>2.217080733066705</v>
      </c>
      <c r="L18" s="9" t="n">
        <v>2.385771570246771</v>
      </c>
      <c r="M18" s="9" t="n">
        <v>1.285853150119887</v>
      </c>
      <c r="N18" s="9" t="n">
        <v>1.691755462533759</v>
      </c>
    </row>
    <row r="19">
      <c r="A19" s="7" t="inlineStr">
        <is>
          <t>CWT</t>
        </is>
      </c>
      <c r="B19" s="7" t="inlineStr">
        <is>
          <t>WF1920_s2</t>
        </is>
      </c>
      <c r="C19" s="7" t="inlineStr">
        <is>
          <t>D &lt; H</t>
        </is>
      </c>
      <c r="D19" s="7" t="n">
        <v>4</v>
      </c>
      <c r="E19" s="9" t="n">
        <v>0.957175925925926</v>
      </c>
      <c r="F19" s="9" t="n">
        <v>0.9328703703703703</v>
      </c>
      <c r="G19" s="9" t="n">
        <v>0.9583333333333334</v>
      </c>
      <c r="H19" s="9" t="n">
        <v>0.9791666666666666</v>
      </c>
      <c r="I19" s="9" t="n">
        <v>0.9328703703703703</v>
      </c>
      <c r="J19" s="9" t="n">
        <v>0.9583333333333334</v>
      </c>
      <c r="K19" s="9" t="n">
        <v>-2.374960705774422</v>
      </c>
      <c r="L19" s="9" t="n">
        <v>-2.487924147000614</v>
      </c>
      <c r="M19" s="9" t="n">
        <v>-1.276931621390607</v>
      </c>
      <c r="N19" s="9" t="n">
        <v>-1.67185466643422</v>
      </c>
    </row>
    <row r="20">
      <c r="A20" s="7" t="inlineStr">
        <is>
          <t>FD1</t>
        </is>
      </c>
      <c r="B20" s="7" t="inlineStr">
        <is>
          <t>D1_1940</t>
        </is>
      </c>
      <c r="C20" s="7" t="inlineStr">
        <is>
          <t>D &gt; H</t>
        </is>
      </c>
      <c r="D20" s="7" t="n">
        <v>4</v>
      </c>
      <c r="E20" s="9" t="n">
        <v>0.9537037037037036</v>
      </c>
      <c r="F20" s="9" t="n">
        <v>0.9212962962962964</v>
      </c>
      <c r="G20" s="9" t="n">
        <v>0.9675925925925926</v>
      </c>
      <c r="H20" s="9" t="n">
        <v>0.9212962962962964</v>
      </c>
      <c r="I20" s="9" t="n">
        <v>0.9722222222222222</v>
      </c>
      <c r="J20" s="9" t="n">
        <v>0.9537037037037036</v>
      </c>
      <c r="K20" s="9" t="n">
        <v>2.353988079851449</v>
      </c>
      <c r="L20" s="9" t="n">
        <v>1.905523260403131</v>
      </c>
      <c r="M20" s="9" t="n">
        <v>1.362317252890921</v>
      </c>
      <c r="N20" s="9" t="n">
        <v>2.025218991839504</v>
      </c>
    </row>
    <row r="21">
      <c r="A21" s="7" t="inlineStr">
        <is>
          <t>FD1</t>
        </is>
      </c>
      <c r="B21" s="7" t="inlineStr">
        <is>
          <t>D1_1950</t>
        </is>
      </c>
      <c r="C21" s="7" t="inlineStr">
        <is>
          <t>D &gt; H</t>
        </is>
      </c>
      <c r="D21" s="7" t="n">
        <v>4</v>
      </c>
      <c r="E21" s="9" t="n">
        <v>0.9508101851851852</v>
      </c>
      <c r="F21" s="9" t="n">
        <v>0.9305555555555556</v>
      </c>
      <c r="G21" s="9" t="n">
        <v>0.9629629629629628</v>
      </c>
      <c r="H21" s="9" t="n">
        <v>0.9305555555555556</v>
      </c>
      <c r="I21" s="9" t="n">
        <v>0.9537037037037036</v>
      </c>
      <c r="J21" s="9" t="n">
        <v>0.9560185185185184</v>
      </c>
      <c r="K21" s="9" t="n">
        <v>2.304230672735302</v>
      </c>
      <c r="L21" s="9" t="n">
        <v>2.181679196837625</v>
      </c>
      <c r="M21" s="9" t="n">
        <v>1.261212568006623</v>
      </c>
      <c r="N21" s="9" t="n">
        <v>1.801745921327077</v>
      </c>
    </row>
    <row r="22">
      <c r="A22" s="7" t="inlineStr">
        <is>
          <t>CWT</t>
        </is>
      </c>
      <c r="B22" s="7" t="inlineStr">
        <is>
          <t>WF1930_s3</t>
        </is>
      </c>
      <c r="C22" s="7" t="inlineStr">
        <is>
          <t>D &lt; H</t>
        </is>
      </c>
      <c r="D22" s="7" t="n">
        <v>4</v>
      </c>
      <c r="E22" s="9" t="n">
        <v>0.949074074074074</v>
      </c>
      <c r="F22" s="9" t="n">
        <v>0.9166666666666666</v>
      </c>
      <c r="G22" s="9" t="n">
        <v>0.9467592592592592</v>
      </c>
      <c r="H22" s="9" t="n">
        <v>0.976851851851852</v>
      </c>
      <c r="I22" s="9" t="n">
        <v>0.9166666666666666</v>
      </c>
      <c r="J22" s="9" t="n">
        <v>0.9560185185185184</v>
      </c>
      <c r="K22" s="9" t="n">
        <v>-2.397664673513045</v>
      </c>
      <c r="L22" s="9" t="n">
        <v>-2.840556887054629</v>
      </c>
      <c r="M22" s="9" t="n">
        <v>-1.227336791916741</v>
      </c>
      <c r="N22" s="9" t="n">
        <v>-1.511105633166695</v>
      </c>
    </row>
    <row r="23">
      <c r="A23" s="7" t="inlineStr">
        <is>
          <t>CWT</t>
        </is>
      </c>
      <c r="B23" s="7" t="inlineStr">
        <is>
          <t>WF1920_s1</t>
        </is>
      </c>
      <c r="C23" s="7" t="inlineStr">
        <is>
          <t>D &lt; H</t>
        </is>
      </c>
      <c r="D23" s="7" t="n">
        <v>4</v>
      </c>
      <c r="E23" s="9" t="n">
        <v>0.9467592592592592</v>
      </c>
      <c r="F23" s="9" t="n">
        <v>0.9351851851851852</v>
      </c>
      <c r="G23" s="9" t="n">
        <v>0.9351851851851852</v>
      </c>
      <c r="H23" s="9" t="n">
        <v>0.9560185185185184</v>
      </c>
      <c r="I23" s="9" t="n">
        <v>0.9398148148148148</v>
      </c>
      <c r="J23" s="9" t="n">
        <v>0.9560185185185184</v>
      </c>
      <c r="K23" s="9" t="n">
        <v>-2.069138765101779</v>
      </c>
      <c r="L23" s="9" t="n">
        <v>-2.147666424188035</v>
      </c>
      <c r="M23" s="9" t="n">
        <v>-1.296780645395349</v>
      </c>
      <c r="N23" s="9" t="n">
        <v>-1.827191297466183</v>
      </c>
    </row>
    <row r="24">
      <c r="A24" s="7" t="inlineStr">
        <is>
          <t>FD1</t>
        </is>
      </c>
      <c r="B24" s="7" t="inlineStr">
        <is>
          <t>D1_1910</t>
        </is>
      </c>
      <c r="C24" s="7" t="inlineStr">
        <is>
          <t>D &lt; H</t>
        </is>
      </c>
      <c r="D24" s="7" t="n">
        <v>4</v>
      </c>
      <c r="E24" s="9" t="n">
        <v>0.9432870370370372</v>
      </c>
      <c r="F24" s="9" t="n">
        <v>0.8819444444444444</v>
      </c>
      <c r="G24" s="9" t="n">
        <v>0.9537037037037036</v>
      </c>
      <c r="H24" s="9" t="n">
        <v>0.9814814814814816</v>
      </c>
      <c r="I24" s="9" t="n">
        <v>0.8819444444444444</v>
      </c>
      <c r="J24" s="9" t="n">
        <v>0.9560185185185184</v>
      </c>
      <c r="K24" s="9" t="n">
        <v>-2.102285881976955</v>
      </c>
      <c r="L24" s="9" t="n">
        <v>-2.755614853623836</v>
      </c>
      <c r="M24" s="9" t="n">
        <v>-1.165655505410396</v>
      </c>
      <c r="N24" s="9" t="n">
        <v>-1.416219357517794</v>
      </c>
    </row>
    <row r="25">
      <c r="A25" s="7" t="inlineStr">
        <is>
          <t>CWT</t>
        </is>
      </c>
      <c r="B25" s="7" t="inlineStr">
        <is>
          <t>WF1940_s2</t>
        </is>
      </c>
      <c r="C25" s="7" t="inlineStr">
        <is>
          <t>D &lt; H</t>
        </is>
      </c>
      <c r="D25" s="7" t="n">
        <v>4</v>
      </c>
      <c r="E25" s="9" t="n">
        <v>0.943287037037037</v>
      </c>
      <c r="F25" s="9" t="n">
        <v>0.912037037037037</v>
      </c>
      <c r="G25" s="9" t="n">
        <v>0.9328703703703703</v>
      </c>
      <c r="H25" s="9" t="n">
        <v>0.962962962962963</v>
      </c>
      <c r="I25" s="9" t="n">
        <v>0.912037037037037</v>
      </c>
      <c r="J25" s="9" t="n">
        <v>0.9652777777777778</v>
      </c>
      <c r="K25" s="9" t="n">
        <v>-1.942892031928813</v>
      </c>
      <c r="L25" s="9" t="n">
        <v>-2.714373748890785</v>
      </c>
      <c r="M25" s="9" t="n">
        <v>-1.145559545304226</v>
      </c>
      <c r="N25" s="9" t="n">
        <v>-1.57863698466498</v>
      </c>
    </row>
    <row r="26">
      <c r="A26" s="7" t="inlineStr">
        <is>
          <t>CWT</t>
        </is>
      </c>
      <c r="B26" s="7" t="inlineStr">
        <is>
          <t>WF1920_s3</t>
        </is>
      </c>
      <c r="C26" s="7" t="inlineStr">
        <is>
          <t>D &lt; H</t>
        </is>
      </c>
      <c r="D26" s="7" t="n">
        <v>4</v>
      </c>
      <c r="E26" s="9" t="n">
        <v>0.9421296296296297</v>
      </c>
      <c r="F26" s="9" t="n">
        <v>0.9074074074074074</v>
      </c>
      <c r="G26" s="9" t="n">
        <v>0.9398148148148148</v>
      </c>
      <c r="H26" s="9" t="n">
        <v>0.9583333333333334</v>
      </c>
      <c r="I26" s="9" t="n">
        <v>0.9074074074074074</v>
      </c>
      <c r="J26" s="9" t="n">
        <v>0.962962962962963</v>
      </c>
      <c r="K26" s="9" t="n">
        <v>-1.880183248930591</v>
      </c>
      <c r="L26" s="9" t="n">
        <v>-2.297584566307431</v>
      </c>
      <c r="M26" s="9" t="n">
        <v>-1.237447168993645</v>
      </c>
      <c r="N26" s="9" t="n">
        <v>-1.641358663276755</v>
      </c>
    </row>
    <row r="27">
      <c r="A27" s="7" t="inlineStr">
        <is>
          <t>CWT</t>
        </is>
      </c>
      <c r="B27" s="7" t="inlineStr">
        <is>
          <t>WF1930_s2</t>
        </is>
      </c>
      <c r="C27" s="7" t="inlineStr">
        <is>
          <t>D &lt; H</t>
        </is>
      </c>
      <c r="D27" s="7" t="n">
        <v>4</v>
      </c>
      <c r="E27" s="9" t="n">
        <v>0.941550925925926</v>
      </c>
      <c r="F27" s="9" t="n">
        <v>0.9050925925925926</v>
      </c>
      <c r="G27" s="9" t="n">
        <v>0.9375</v>
      </c>
      <c r="H27" s="9" t="n">
        <v>0.9745370370370372</v>
      </c>
      <c r="I27" s="9" t="n">
        <v>0.9050925925925926</v>
      </c>
      <c r="J27" s="9" t="n">
        <v>0.949074074074074</v>
      </c>
      <c r="K27" s="9" t="n">
        <v>-2.473148138347219</v>
      </c>
      <c r="L27" s="9" t="n">
        <v>-2.955957016771149</v>
      </c>
      <c r="M27" s="9" t="n">
        <v>-1.199777764698428</v>
      </c>
      <c r="N27" s="9" t="n">
        <v>-1.370154919460496</v>
      </c>
    </row>
    <row r="28">
      <c r="A28" s="7" t="inlineStr">
        <is>
          <t>CWT</t>
        </is>
      </c>
      <c r="B28" s="7" t="inlineStr">
        <is>
          <t>WF1810_s3</t>
        </is>
      </c>
      <c r="C28" s="7" t="inlineStr">
        <is>
          <t>D &lt; H</t>
        </is>
      </c>
      <c r="D28" s="7" t="n">
        <v>4</v>
      </c>
      <c r="E28" s="9" t="n">
        <v>0.9403935185185184</v>
      </c>
      <c r="F28" s="9" t="n">
        <v>0.8611111111111112</v>
      </c>
      <c r="G28" s="9" t="n">
        <v>0.9583333333333334</v>
      </c>
      <c r="H28" s="9" t="n">
        <v>0.9907407407407408</v>
      </c>
      <c r="I28" s="9" t="n">
        <v>0.8611111111111112</v>
      </c>
      <c r="J28" s="9" t="n">
        <v>0.9513888888888888</v>
      </c>
      <c r="K28" s="9" t="n">
        <v>-1.846463566872859</v>
      </c>
      <c r="L28" s="9" t="n">
        <v>-2.113636782617887</v>
      </c>
      <c r="M28" s="9" t="n">
        <v>-1.65577282188574</v>
      </c>
      <c r="N28" s="9" t="n">
        <v>-1.958547958754986</v>
      </c>
    </row>
    <row r="29">
      <c r="A29" s="7" t="inlineStr">
        <is>
          <t>CWT</t>
        </is>
      </c>
      <c r="B29" s="7" t="inlineStr">
        <is>
          <t>WF1940_s3</t>
        </is>
      </c>
      <c r="C29" s="7" t="inlineStr">
        <is>
          <t>D &lt; H</t>
        </is>
      </c>
      <c r="D29" s="7" t="n">
        <v>4</v>
      </c>
      <c r="E29" s="9" t="n">
        <v>0.9403935185185184</v>
      </c>
      <c r="F29" s="9" t="n">
        <v>0.8888888888888888</v>
      </c>
      <c r="G29" s="9" t="n">
        <v>0.949074074074074</v>
      </c>
      <c r="H29" s="9" t="n">
        <v>0.9652777777777778</v>
      </c>
      <c r="I29" s="9" t="n">
        <v>0.8888888888888888</v>
      </c>
      <c r="J29" s="9" t="n">
        <v>0.9583333333333334</v>
      </c>
      <c r="K29" s="9" t="n">
        <v>-2.140788930741005</v>
      </c>
      <c r="L29" s="9" t="n">
        <v>-2.724743584932916</v>
      </c>
      <c r="M29" s="9" t="n">
        <v>-1.111247671591573</v>
      </c>
      <c r="N29" s="9" t="n">
        <v>-1.467272847773335</v>
      </c>
    </row>
    <row r="30">
      <c r="A30" s="7" t="inlineStr">
        <is>
          <t>FD2</t>
        </is>
      </c>
      <c r="B30" s="7" t="inlineStr">
        <is>
          <t>D2_1940</t>
        </is>
      </c>
      <c r="C30" s="7" t="inlineStr">
        <is>
          <t>D &gt; H</t>
        </is>
      </c>
      <c r="D30" s="7" t="n">
        <v>4</v>
      </c>
      <c r="E30" s="9" t="n">
        <v>0.9398148148148148</v>
      </c>
      <c r="F30" s="9" t="n">
        <v>0.914351851851852</v>
      </c>
      <c r="G30" s="9" t="n">
        <v>0.9236111111111112</v>
      </c>
      <c r="H30" s="9" t="n">
        <v>0.9629629629629628</v>
      </c>
      <c r="I30" s="9" t="n">
        <v>0.914351851851852</v>
      </c>
      <c r="J30" s="9" t="n">
        <v>0.9583333333333334</v>
      </c>
      <c r="K30" s="9" t="n">
        <v>1.631728248327693</v>
      </c>
      <c r="L30" s="9" t="n">
        <v>2.517481851259809</v>
      </c>
      <c r="M30" s="9" t="n">
        <v>1.195745879198435</v>
      </c>
      <c r="N30" s="9" t="n">
        <v>1.575030553310343</v>
      </c>
    </row>
    <row r="31">
      <c r="A31" s="7" t="inlineStr">
        <is>
          <t>FD2</t>
        </is>
      </c>
      <c r="B31" s="7" t="inlineStr">
        <is>
          <t>D2_1930</t>
        </is>
      </c>
      <c r="C31" s="7" t="inlineStr">
        <is>
          <t>D &gt; H</t>
        </is>
      </c>
      <c r="D31" s="7" t="n">
        <v>4</v>
      </c>
      <c r="E31" s="9" t="n">
        <v>0.9375</v>
      </c>
      <c r="F31" s="9" t="n">
        <v>0.9027777777777778</v>
      </c>
      <c r="G31" s="9" t="n">
        <v>0.9421296296296297</v>
      </c>
      <c r="H31" s="9" t="n">
        <v>0.9675925925925926</v>
      </c>
      <c r="I31" s="9" t="n">
        <v>0.9027777777777778</v>
      </c>
      <c r="J31" s="9" t="n">
        <v>0.9375</v>
      </c>
      <c r="K31" s="9" t="n">
        <v>2.415222285044812</v>
      </c>
      <c r="L31" s="9" t="n">
        <v>2.898122639967915</v>
      </c>
      <c r="M31" s="9" t="n">
        <v>1.18866963801313</v>
      </c>
      <c r="N31" s="9" t="n">
        <v>1.317000325266711</v>
      </c>
    </row>
    <row r="32">
      <c r="A32" s="7" t="inlineStr">
        <is>
          <t>CWT</t>
        </is>
      </c>
      <c r="B32" s="7" t="inlineStr">
        <is>
          <t>WF2340_s3</t>
        </is>
      </c>
      <c r="C32" s="7" t="inlineStr">
        <is>
          <t>D &gt; H</t>
        </is>
      </c>
      <c r="D32" s="7" t="n">
        <v>4</v>
      </c>
      <c r="E32" s="9" t="n">
        <v>0.9375</v>
      </c>
      <c r="F32" s="9" t="n">
        <v>0.9166666666666666</v>
      </c>
      <c r="G32" s="9" t="n">
        <v>0.9166666666666666</v>
      </c>
      <c r="H32" s="9" t="n">
        <v>0.9444444444444444</v>
      </c>
      <c r="I32" s="9" t="n">
        <v>0.9212962962962964</v>
      </c>
      <c r="J32" s="9" t="n">
        <v>0.9675925925925926</v>
      </c>
      <c r="K32" s="9" t="n">
        <v>1.710774874349968</v>
      </c>
      <c r="L32" s="9" t="n">
        <v>1.822629629006918</v>
      </c>
      <c r="M32" s="9" t="n">
        <v>1.53101672730289</v>
      </c>
      <c r="N32" s="9" t="n">
        <v>1.49128837278141</v>
      </c>
    </row>
    <row r="33">
      <c r="A33" s="7" t="inlineStr">
        <is>
          <t>FD1</t>
        </is>
      </c>
      <c r="B33" s="7" t="inlineStr">
        <is>
          <t>D1_1970</t>
        </is>
      </c>
      <c r="C33" s="7" t="inlineStr">
        <is>
          <t>D &gt; H</t>
        </is>
      </c>
      <c r="D33" s="7" t="n">
        <v>4</v>
      </c>
      <c r="E33" s="9" t="n">
        <v>0.931712962962963</v>
      </c>
      <c r="F33" s="9" t="n">
        <v>0.8680555555555556</v>
      </c>
      <c r="G33" s="9" t="n">
        <v>0.9398148148148148</v>
      </c>
      <c r="H33" s="9" t="n">
        <v>0.8680555555555556</v>
      </c>
      <c r="I33" s="9" t="n">
        <v>0.9467592592592592</v>
      </c>
      <c r="J33" s="9" t="n">
        <v>0.9722222222222222</v>
      </c>
      <c r="K33" s="9" t="n">
        <v>1.80816335006745</v>
      </c>
      <c r="L33" s="9" t="n">
        <v>1.611173319666596</v>
      </c>
      <c r="M33" s="9" t="n">
        <v>1.331357338067057</v>
      </c>
      <c r="N33" s="9" t="n">
        <v>1.896694035318447</v>
      </c>
    </row>
    <row r="34">
      <c r="A34" s="7" t="inlineStr">
        <is>
          <t>CWT</t>
        </is>
      </c>
      <c r="B34" s="7" t="inlineStr">
        <is>
          <t>WF1930_s1</t>
        </is>
      </c>
      <c r="C34" s="7" t="inlineStr">
        <is>
          <t>D &lt; H</t>
        </is>
      </c>
      <c r="D34" s="7" t="n">
        <v>4</v>
      </c>
      <c r="E34" s="9" t="n">
        <v>0.931712962962963</v>
      </c>
      <c r="F34" s="9" t="n">
        <v>0.8773148148148148</v>
      </c>
      <c r="G34" s="9" t="n">
        <v>0.9421296296296297</v>
      </c>
      <c r="H34" s="9" t="n">
        <v>0.9652777777777778</v>
      </c>
      <c r="I34" s="9" t="n">
        <v>0.8773148148148148</v>
      </c>
      <c r="J34" s="9" t="n">
        <v>0.9421296296296297</v>
      </c>
      <c r="K34" s="9" t="n">
        <v>-2.34019521713111</v>
      </c>
      <c r="L34" s="9" t="n">
        <v>-2.717040406634156</v>
      </c>
      <c r="M34" s="9" t="n">
        <v>-1.140943416974031</v>
      </c>
      <c r="N34" s="9" t="n">
        <v>-1.203798059928078</v>
      </c>
    </row>
    <row r="35">
      <c r="A35" s="7" t="inlineStr">
        <is>
          <t>FD1</t>
        </is>
      </c>
      <c r="B35" s="7" t="inlineStr">
        <is>
          <t>D1_840</t>
        </is>
      </c>
      <c r="C35" s="7" t="inlineStr">
        <is>
          <t>D &gt; H</t>
        </is>
      </c>
      <c r="D35" s="7" t="n">
        <v>4</v>
      </c>
      <c r="E35" s="9" t="n">
        <v>0.9247685185185184</v>
      </c>
      <c r="F35" s="9" t="n">
        <v>0.8726851851851852</v>
      </c>
      <c r="G35" s="9" t="n">
        <v>0.9467592592592592</v>
      </c>
      <c r="H35" s="9" t="n">
        <v>0.9421296296296297</v>
      </c>
      <c r="I35" s="9" t="n">
        <v>0.9375</v>
      </c>
      <c r="J35" s="9" t="n">
        <v>0.8726851851851852</v>
      </c>
      <c r="K35" s="9" t="n">
        <v>1.949870649758316</v>
      </c>
      <c r="L35" s="9" t="n">
        <v>1.712170584089148</v>
      </c>
      <c r="M35" s="9" t="n">
        <v>1.806925710704833</v>
      </c>
      <c r="N35" s="9" t="n">
        <v>1.439816645914726</v>
      </c>
    </row>
    <row r="36">
      <c r="A36" s="7" t="inlineStr">
        <is>
          <t>FD1</t>
        </is>
      </c>
      <c r="B36" s="7" t="inlineStr">
        <is>
          <t>D1_1960</t>
        </is>
      </c>
      <c r="C36" s="7" t="inlineStr">
        <is>
          <t>D &gt; H</t>
        </is>
      </c>
      <c r="D36" s="7" t="n">
        <v>4</v>
      </c>
      <c r="E36" s="9" t="n">
        <v>0.9241898148148148</v>
      </c>
      <c r="F36" s="9" t="n">
        <v>0.8935185185185185</v>
      </c>
      <c r="G36" s="9" t="n">
        <v>0.9421296296296297</v>
      </c>
      <c r="H36" s="9" t="n">
        <v>0.8935185185185185</v>
      </c>
      <c r="I36" s="9" t="n">
        <v>0.8981481481481481</v>
      </c>
      <c r="J36" s="9" t="n">
        <v>0.9629629629629628</v>
      </c>
      <c r="K36" s="9" t="n">
        <v>1.901792632967674</v>
      </c>
      <c r="L36" s="9" t="n">
        <v>1.742209693890755</v>
      </c>
      <c r="M36" s="9" t="n">
        <v>1.177631728710951</v>
      </c>
      <c r="N36" s="9" t="n">
        <v>1.765563976981762</v>
      </c>
    </row>
    <row r="37">
      <c r="A37" s="7" t="inlineStr">
        <is>
          <t>FD1</t>
        </is>
      </c>
      <c r="B37" s="7" t="inlineStr">
        <is>
          <t>D1_850</t>
        </is>
      </c>
      <c r="C37" s="7" t="inlineStr">
        <is>
          <t>D &gt; H</t>
        </is>
      </c>
      <c r="D37" s="7" t="n">
        <v>4</v>
      </c>
      <c r="E37" s="9" t="n">
        <v>0.9236111111111112</v>
      </c>
      <c r="F37" s="9" t="n">
        <v>0.8495370370370371</v>
      </c>
      <c r="G37" s="9" t="n">
        <v>0.9953703703703703</v>
      </c>
      <c r="H37" s="9" t="n">
        <v>0.9166666666666666</v>
      </c>
      <c r="I37" s="9" t="n">
        <v>0.9328703703703703</v>
      </c>
      <c r="J37" s="9" t="n">
        <v>0.8495370370370371</v>
      </c>
      <c r="K37" s="9" t="n">
        <v>2.552685077032458</v>
      </c>
      <c r="L37" s="9" t="n">
        <v>1.544987030510901</v>
      </c>
      <c r="M37" s="9" t="n">
        <v>1.769755632851698</v>
      </c>
      <c r="N37" s="9" t="n">
        <v>1.343062625657972</v>
      </c>
    </row>
    <row r="38">
      <c r="A38" s="7" t="inlineStr">
        <is>
          <t>FD1</t>
        </is>
      </c>
      <c r="B38" s="7" t="inlineStr">
        <is>
          <t>D1_1920</t>
        </is>
      </c>
      <c r="C38" s="7" t="inlineStr">
        <is>
          <t>D &lt; H</t>
        </is>
      </c>
      <c r="D38" s="7" t="n">
        <v>4</v>
      </c>
      <c r="E38" s="9" t="n">
        <v>0.9184027777777778</v>
      </c>
      <c r="F38" s="9" t="n">
        <v>0.8217592592592593</v>
      </c>
      <c r="G38" s="9" t="n">
        <v>0.9328703703703703</v>
      </c>
      <c r="H38" s="9" t="n">
        <v>0.9699074074074074</v>
      </c>
      <c r="I38" s="9" t="n">
        <v>0.8217592592592593</v>
      </c>
      <c r="J38" s="9" t="n">
        <v>0.949074074074074</v>
      </c>
      <c r="K38" s="9" t="n">
        <v>-2.083810442546579</v>
      </c>
      <c r="L38" s="9" t="n">
        <v>-2.973569442428</v>
      </c>
      <c r="M38" s="9" t="n">
        <v>-1.051785415995678</v>
      </c>
      <c r="N38" s="9" t="n">
        <v>-1.172879992320056</v>
      </c>
    </row>
    <row r="39">
      <c r="A39" s="7" t="inlineStr">
        <is>
          <t>FD1</t>
        </is>
      </c>
      <c r="B39" s="7" t="inlineStr">
        <is>
          <t>D1_830</t>
        </is>
      </c>
      <c r="C39" s="7" t="inlineStr">
        <is>
          <t>D &gt; H</t>
        </is>
      </c>
      <c r="D39" s="7" t="n">
        <v>4</v>
      </c>
      <c r="E39" s="9" t="n">
        <v>0.910300925925926</v>
      </c>
      <c r="F39" s="9" t="n">
        <v>0.8819444444444444</v>
      </c>
      <c r="G39" s="9" t="n">
        <v>0.8819444444444444</v>
      </c>
      <c r="H39" s="9" t="n">
        <v>0.9189814814814816</v>
      </c>
      <c r="I39" s="9" t="n">
        <v>0.9375</v>
      </c>
      <c r="J39" s="9" t="n">
        <v>0.9027777777777778</v>
      </c>
      <c r="K39" s="9" t="n">
        <v>1.615011309548913</v>
      </c>
      <c r="L39" s="9" t="n">
        <v>1.52072158393113</v>
      </c>
      <c r="M39" s="9" t="n">
        <v>1.790190204939675</v>
      </c>
      <c r="N39" s="9" t="n">
        <v>1.579006747873033</v>
      </c>
    </row>
    <row r="40">
      <c r="A40" s="7" t="inlineStr">
        <is>
          <t>FD1</t>
        </is>
      </c>
      <c r="B40" s="7" t="inlineStr">
        <is>
          <t>D1_1820</t>
        </is>
      </c>
      <c r="C40" s="7" t="inlineStr">
        <is>
          <t>D &gt; H</t>
        </is>
      </c>
      <c r="D40" s="7" t="n">
        <v>4</v>
      </c>
      <c r="E40" s="9" t="n">
        <v>0.907986111111111</v>
      </c>
      <c r="F40" s="9" t="n">
        <v>0.8587962962962963</v>
      </c>
      <c r="G40" s="9" t="n">
        <v>0.8888888888888888</v>
      </c>
      <c r="H40" s="9" t="n">
        <v>0.9305555555555556</v>
      </c>
      <c r="I40" s="9" t="n">
        <v>0.8587962962962963</v>
      </c>
      <c r="J40" s="9" t="n">
        <v>0.9537037037037036</v>
      </c>
      <c r="K40" s="9" t="n">
        <v>1.649683843807924</v>
      </c>
      <c r="L40" s="9" t="n">
        <v>1.854948462468604</v>
      </c>
      <c r="M40" s="9" t="n">
        <v>1.587054002070783</v>
      </c>
      <c r="N40" s="9" t="n">
        <v>2.069182644443602</v>
      </c>
    </row>
    <row r="41">
      <c r="A41" s="7" t="inlineStr">
        <is>
          <t>FD2</t>
        </is>
      </c>
      <c r="B41" s="7" t="inlineStr">
        <is>
          <t>D2_1810</t>
        </is>
      </c>
      <c r="C41" s="7" t="inlineStr">
        <is>
          <t>D &gt; H</t>
        </is>
      </c>
      <c r="D41" s="7" t="n">
        <v>4</v>
      </c>
      <c r="E41" s="9" t="n">
        <v>0.9039351851851852</v>
      </c>
      <c r="F41" s="9" t="n">
        <v>0.8611111111111112</v>
      </c>
      <c r="G41" s="9" t="n">
        <v>0.8865740740740741</v>
      </c>
      <c r="H41" s="9" t="n">
        <v>1</v>
      </c>
      <c r="I41" s="9" t="n">
        <v>0.8611111111111112</v>
      </c>
      <c r="J41" s="9" t="n">
        <v>0.8680555555555556</v>
      </c>
      <c r="K41" s="9" t="n">
        <v>1.779891629535623</v>
      </c>
      <c r="L41" s="9" t="n">
        <v>2.414045457407004</v>
      </c>
      <c r="M41" s="9" t="n">
        <v>1.822381020672164</v>
      </c>
      <c r="N41" s="9" t="n">
        <v>1.439954090439484</v>
      </c>
    </row>
    <row r="42">
      <c r="A42" s="7" t="inlineStr">
        <is>
          <t>CR</t>
        </is>
      </c>
      <c r="B42" s="7" t="inlineStr">
        <is>
          <t>CR6 water 1721–2304 nm position (nm)</t>
        </is>
      </c>
      <c r="C42" s="7" t="inlineStr">
        <is>
          <t>D &gt; H</t>
        </is>
      </c>
      <c r="D42" s="7" t="n">
        <v>4</v>
      </c>
      <c r="E42" s="9" t="n">
        <v>0.902488425925926</v>
      </c>
      <c r="F42" s="9" t="n">
        <v>0.8368055555555556</v>
      </c>
      <c r="G42" s="9" t="n">
        <v>0.9467592592592592</v>
      </c>
      <c r="H42" s="9" t="n">
        <v>0.9791666666666666</v>
      </c>
      <c r="I42" s="9" t="n">
        <v>0.8472222222222222</v>
      </c>
      <c r="J42" s="9" t="n">
        <v>0.8368055555555556</v>
      </c>
      <c r="K42" s="9" t="n">
        <v>2.191146647884436</v>
      </c>
      <c r="L42" s="9" t="n">
        <v>3.206128442118124</v>
      </c>
      <c r="M42" s="9" t="n">
        <v>1.391773698403895</v>
      </c>
      <c r="N42" s="9" t="n">
        <v>1.205683989974027</v>
      </c>
    </row>
    <row r="43">
      <c r="A43" s="7" t="inlineStr">
        <is>
          <t>VI</t>
        </is>
      </c>
      <c r="B43" s="7" t="inlineStr">
        <is>
          <t>ARI2</t>
        </is>
      </c>
      <c r="C43" s="7" t="inlineStr">
        <is>
          <t>D &gt; H</t>
        </is>
      </c>
      <c r="D43" s="7" t="n">
        <v>3</v>
      </c>
      <c r="E43" s="9" t="n">
        <v>0.9010416666666669</v>
      </c>
      <c r="F43" s="9" t="n">
        <v>0.6643518518518519</v>
      </c>
      <c r="G43" s="9" t="n">
        <v>0.6643518518518519</v>
      </c>
      <c r="H43" s="9" t="n">
        <v>0.9861111111111112</v>
      </c>
      <c r="I43" s="9" t="n">
        <v>0.9629629629629628</v>
      </c>
      <c r="J43" s="9" t="n">
        <v>0.9907407407407408</v>
      </c>
      <c r="K43" s="9" t="n">
        <v>0.5826037237129824</v>
      </c>
      <c r="L43" s="9" t="n">
        <v>2.387333075439373</v>
      </c>
      <c r="M43" s="9" t="n">
        <v>2.818456342670584</v>
      </c>
      <c r="N43" s="9" t="n">
        <v>2.934167388407066</v>
      </c>
    </row>
    <row r="44">
      <c r="A44" s="7" t="inlineStr">
        <is>
          <t>VI</t>
        </is>
      </c>
      <c r="B44" s="7" t="inlineStr">
        <is>
          <t>HI</t>
        </is>
      </c>
      <c r="C44" s="7" t="inlineStr">
        <is>
          <t>D &lt; H</t>
        </is>
      </c>
      <c r="D44" s="7" t="n">
        <v>3</v>
      </c>
      <c r="E44" s="9" t="n">
        <v>0.9010416666666669</v>
      </c>
      <c r="F44" s="9" t="n">
        <v>0.6574074074074074</v>
      </c>
      <c r="G44" s="9" t="n">
        <v>0.6574074074074074</v>
      </c>
      <c r="H44" s="9" t="n">
        <v>0.9861111111111112</v>
      </c>
      <c r="I44" s="9" t="n">
        <v>0.9675925925925926</v>
      </c>
      <c r="J44" s="9" t="n">
        <v>0.9930555555555556</v>
      </c>
      <c r="K44" s="9" t="n">
        <v>-0.5961305719824029</v>
      </c>
      <c r="L44" s="9" t="n">
        <v>-2.345064502271616</v>
      </c>
      <c r="M44" s="9" t="n">
        <v>-2.641586477907251</v>
      </c>
      <c r="N44" s="9" t="n">
        <v>-2.310861409837437</v>
      </c>
    </row>
    <row r="45">
      <c r="A45" s="7" t="inlineStr">
        <is>
          <t>CR</t>
        </is>
      </c>
      <c r="B45" s="7" t="inlineStr">
        <is>
          <t>CR6 water 1721–2304 nm asymmetry</t>
        </is>
      </c>
      <c r="C45" s="7" t="inlineStr">
        <is>
          <t>D &gt; H</t>
        </is>
      </c>
      <c r="D45" s="7" t="n">
        <v>4</v>
      </c>
      <c r="E45" s="9" t="n">
        <v>0.8964120370370371</v>
      </c>
      <c r="F45" s="9" t="n">
        <v>0.7986111111111112</v>
      </c>
      <c r="G45" s="9" t="n">
        <v>0.9398148148148148</v>
      </c>
      <c r="H45" s="9" t="n">
        <v>0.9675925925925926</v>
      </c>
      <c r="I45" s="9" t="n">
        <v>0.8796296296296297</v>
      </c>
      <c r="J45" s="9" t="n">
        <v>0.7986111111111112</v>
      </c>
      <c r="K45" s="9" t="n">
        <v>2.481187644374092</v>
      </c>
      <c r="L45" s="9" t="n">
        <v>3.135638988160181</v>
      </c>
      <c r="M45" s="9" t="n">
        <v>1.572126776415161</v>
      </c>
      <c r="N45" s="9" t="n">
        <v>1.096916753905526</v>
      </c>
    </row>
    <row r="46">
      <c r="A46" s="7" t="inlineStr">
        <is>
          <t>CR</t>
        </is>
      </c>
      <c r="B46" s="7" t="inlineStr">
        <is>
          <t>CR6 water 1721–2304 nm right area (nm)</t>
        </is>
      </c>
      <c r="C46" s="7" t="inlineStr">
        <is>
          <t>D &lt; H</t>
        </is>
      </c>
      <c r="D46" s="7" t="n">
        <v>3</v>
      </c>
      <c r="E46" s="9" t="n">
        <v>0.8859953703703703</v>
      </c>
      <c r="F46" s="9" t="n">
        <v>0.7037037037037037</v>
      </c>
      <c r="G46" s="9" t="n">
        <v>0.7037037037037037</v>
      </c>
      <c r="H46" s="9" t="n">
        <v>0.9537037037037036</v>
      </c>
      <c r="I46" s="9" t="n">
        <v>0.9907407407407408</v>
      </c>
      <c r="J46" s="9" t="n">
        <v>0.8958333333333334</v>
      </c>
      <c r="K46" s="9" t="n">
        <v>-0.645271152114718</v>
      </c>
      <c r="L46" s="9" t="n">
        <v>-1.631475610585994</v>
      </c>
      <c r="M46" s="9" t="n">
        <v>-2.001662881189738</v>
      </c>
      <c r="N46" s="9" t="n">
        <v>-1.722213689106847</v>
      </c>
    </row>
    <row r="47">
      <c r="A47" s="7" t="inlineStr">
        <is>
          <t>FD2</t>
        </is>
      </c>
      <c r="B47" s="7" t="inlineStr">
        <is>
          <t>D2_2280</t>
        </is>
      </c>
      <c r="C47" s="7" t="inlineStr">
        <is>
          <t>D &gt; H</t>
        </is>
      </c>
      <c r="D47" s="7" t="n">
        <v>3</v>
      </c>
      <c r="E47" s="9" t="n">
        <v>0.884837962962963</v>
      </c>
      <c r="F47" s="9" t="n">
        <v>0.7106481481481481</v>
      </c>
      <c r="G47" s="9" t="n">
        <v>0.8958333333333334</v>
      </c>
      <c r="H47" s="9" t="n">
        <v>0.9421296296296297</v>
      </c>
      <c r="I47" s="9" t="n">
        <v>0.9907407407407408</v>
      </c>
      <c r="J47" s="9" t="n">
        <v>0.7106481481481481</v>
      </c>
      <c r="K47" s="9" t="n">
        <v>1.446133822630205</v>
      </c>
      <c r="L47" s="9" t="n">
        <v>1.817219241595312</v>
      </c>
      <c r="M47" s="9" t="n">
        <v>2.404892481284475</v>
      </c>
      <c r="N47" s="9" t="n">
        <v>0.4235807729037391</v>
      </c>
    </row>
    <row r="48">
      <c r="A48" s="7" t="inlineStr">
        <is>
          <t>FD2</t>
        </is>
      </c>
      <c r="B48" s="7" t="inlineStr">
        <is>
          <t>D2_1910</t>
        </is>
      </c>
      <c r="C48" s="7" t="inlineStr">
        <is>
          <t>D &gt; H</t>
        </is>
      </c>
      <c r="D48" s="7" t="n">
        <v>4</v>
      </c>
      <c r="E48" s="9" t="n">
        <v>0.8836805555555555</v>
      </c>
      <c r="F48" s="9" t="n">
        <v>0.8101851851851852</v>
      </c>
      <c r="G48" s="9" t="n">
        <v>0.8101851851851852</v>
      </c>
      <c r="H48" s="9" t="n">
        <v>0.8888888888888888</v>
      </c>
      <c r="I48" s="9" t="n">
        <v>0.8819444444444444</v>
      </c>
      <c r="J48" s="9" t="n">
        <v>0.9537037037037036</v>
      </c>
      <c r="K48" s="9" t="n">
        <v>1.177548478163285</v>
      </c>
      <c r="L48" s="9" t="n">
        <v>1.70394208484154</v>
      </c>
      <c r="M48" s="9" t="n">
        <v>1.177710634178657</v>
      </c>
      <c r="N48" s="9" t="n">
        <v>1.631956860541856</v>
      </c>
    </row>
    <row r="49">
      <c r="A49" s="7" t="inlineStr">
        <is>
          <t>VI</t>
        </is>
      </c>
      <c r="B49" s="7" t="inlineStr">
        <is>
          <t>ARI</t>
        </is>
      </c>
      <c r="C49" s="7" t="inlineStr">
        <is>
          <t>D &gt; H</t>
        </is>
      </c>
      <c r="D49" s="7" t="n">
        <v>3</v>
      </c>
      <c r="E49" s="9" t="n">
        <v>0.8831018518518519</v>
      </c>
      <c r="F49" s="9" t="n">
        <v>0.6018518518518519</v>
      </c>
      <c r="G49" s="9" t="n">
        <v>0.6018518518518519</v>
      </c>
      <c r="H49" s="9" t="n">
        <v>0.9791666666666666</v>
      </c>
      <c r="I49" s="9" t="n">
        <v>0.960648148148148</v>
      </c>
      <c r="J49" s="9" t="n">
        <v>0.9907407407407408</v>
      </c>
      <c r="K49" s="9" t="n">
        <v>0.3557436218256792</v>
      </c>
      <c r="L49" s="9" t="n">
        <v>2.435767803468635</v>
      </c>
      <c r="M49" s="9" t="n">
        <v>2.679506704936713</v>
      </c>
      <c r="N49" s="9" t="n">
        <v>3.009980407839182</v>
      </c>
    </row>
    <row r="50">
      <c r="A50" s="7" t="inlineStr">
        <is>
          <t>FD2</t>
        </is>
      </c>
      <c r="B50" s="7" t="inlineStr">
        <is>
          <t>D2_2080</t>
        </is>
      </c>
      <c r="C50" s="7" t="inlineStr">
        <is>
          <t>D &lt; H</t>
        </is>
      </c>
      <c r="D50" s="7" t="n">
        <v>4</v>
      </c>
      <c r="E50" s="9" t="n">
        <v>0.8802083333333333</v>
      </c>
      <c r="F50" s="9" t="n">
        <v>0.75</v>
      </c>
      <c r="G50" s="9" t="n">
        <v>0.9513888888888888</v>
      </c>
      <c r="H50" s="9" t="n">
        <v>0.75</v>
      </c>
      <c r="I50" s="9" t="n">
        <v>0.914351851851852</v>
      </c>
      <c r="J50" s="9" t="n">
        <v>0.9050925925925926</v>
      </c>
      <c r="K50" s="9" t="n">
        <v>-2.349735977827466</v>
      </c>
      <c r="L50" s="9" t="n">
        <v>-0.8760268803617296</v>
      </c>
      <c r="M50" s="9" t="n">
        <v>-1.575314082296758</v>
      </c>
      <c r="N50" s="9" t="n">
        <v>-1.878319054945288</v>
      </c>
    </row>
    <row r="51">
      <c r="A51" s="7" t="inlineStr">
        <is>
          <t>VI</t>
        </is>
      </c>
      <c r="B51" s="7" t="inlineStr">
        <is>
          <t>Lic</t>
        </is>
      </c>
      <c r="C51" s="7" t="inlineStr">
        <is>
          <t>D &lt; H</t>
        </is>
      </c>
      <c r="D51" s="7" t="n">
        <v>3</v>
      </c>
      <c r="E51" s="9" t="n">
        <v>0.876736111111111</v>
      </c>
      <c r="F51" s="9" t="n">
        <v>0.6041666666666667</v>
      </c>
      <c r="G51" s="9" t="n">
        <v>0.6041666666666667</v>
      </c>
      <c r="H51" s="9" t="n">
        <v>0.9398148148148148</v>
      </c>
      <c r="I51" s="9" t="n">
        <v>0.9837962962962964</v>
      </c>
      <c r="J51" s="9" t="n">
        <v>0.9791666666666666</v>
      </c>
      <c r="K51" s="9" t="n">
        <v>-0.3508130746103815</v>
      </c>
      <c r="L51" s="9" t="n">
        <v>-1.964538551523788</v>
      </c>
      <c r="M51" s="9" t="n">
        <v>-2.652929563542426</v>
      </c>
      <c r="N51" s="9" t="n">
        <v>-2.078987855732358</v>
      </c>
    </row>
    <row r="52">
      <c r="A52" s="7" t="inlineStr">
        <is>
          <t>FD2</t>
        </is>
      </c>
      <c r="B52" s="7" t="inlineStr">
        <is>
          <t>D2_2030</t>
        </is>
      </c>
      <c r="C52" s="7" t="inlineStr">
        <is>
          <t>D &lt; H</t>
        </is>
      </c>
      <c r="D52" s="7" t="n">
        <v>3</v>
      </c>
      <c r="E52" s="9" t="n">
        <v>0.8721064814814815</v>
      </c>
      <c r="F52" s="9" t="n">
        <v>0.712962962962963</v>
      </c>
      <c r="G52" s="9" t="n">
        <v>0.712962962962963</v>
      </c>
      <c r="H52" s="9" t="n">
        <v>0.960648148148148</v>
      </c>
      <c r="I52" s="9" t="n">
        <v>0.8726851851851851</v>
      </c>
      <c r="J52" s="9" t="n">
        <v>0.9421296296296297</v>
      </c>
      <c r="K52" s="9" t="n">
        <v>-0.7945374295244558</v>
      </c>
      <c r="L52" s="9" t="n">
        <v>-2.743727066775882</v>
      </c>
      <c r="M52" s="9" t="n">
        <v>-1.223658709617268</v>
      </c>
      <c r="N52" s="9" t="n">
        <v>-1.724054677696898</v>
      </c>
    </row>
    <row r="53">
      <c r="A53" s="7" t="inlineStr">
        <is>
          <t>VI</t>
        </is>
      </c>
      <c r="B53" s="7" t="inlineStr">
        <is>
          <t>CLSI</t>
        </is>
      </c>
      <c r="C53" s="7" t="inlineStr">
        <is>
          <t>D &gt; H</t>
        </is>
      </c>
      <c r="D53" s="7" t="n">
        <v>3</v>
      </c>
      <c r="E53" s="9" t="n">
        <v>0.8680555555555556</v>
      </c>
      <c r="F53" s="9" t="n">
        <v>0.7800925925925926</v>
      </c>
      <c r="G53" s="9" t="n">
        <v>0.7800925925925926</v>
      </c>
      <c r="H53" s="9" t="n">
        <v>0.8287037037037037</v>
      </c>
      <c r="I53" s="9" t="n">
        <v>0.9282407407407408</v>
      </c>
      <c r="J53" s="9" t="n">
        <v>0.9351851851851852</v>
      </c>
      <c r="K53" s="9" t="n">
        <v>1.166156025486913</v>
      </c>
      <c r="L53" s="9" t="n">
        <v>1.209281060886753</v>
      </c>
      <c r="M53" s="9" t="n">
        <v>1.817298303355276</v>
      </c>
      <c r="N53" s="9" t="n">
        <v>2.09144761967388</v>
      </c>
    </row>
    <row r="54">
      <c r="A54" s="7" t="inlineStr">
        <is>
          <t>FD3</t>
        </is>
      </c>
      <c r="B54" s="7" t="inlineStr">
        <is>
          <t>D3_690</t>
        </is>
      </c>
      <c r="C54" s="7" t="inlineStr">
        <is>
          <t>D &lt; H</t>
        </is>
      </c>
      <c r="D54" s="7" t="n">
        <v>3</v>
      </c>
      <c r="E54" s="9" t="n">
        <v>0.8663194444444444</v>
      </c>
      <c r="F54" s="9" t="n">
        <v>0.6481481481481481</v>
      </c>
      <c r="G54" s="9" t="n">
        <v>0.6481481481481481</v>
      </c>
      <c r="H54" s="9" t="n">
        <v>0.988425925925926</v>
      </c>
      <c r="I54" s="9" t="n">
        <v>0.9953703703703703</v>
      </c>
      <c r="J54" s="9" t="n">
        <v>0.8333333333333334</v>
      </c>
      <c r="K54" s="9" t="n">
        <v>-0.5987633842850303</v>
      </c>
      <c r="L54" s="9" t="n">
        <v>-2.128003359580395</v>
      </c>
      <c r="M54" s="9" t="n">
        <v>-2.482627448399477</v>
      </c>
      <c r="N54" s="9" t="n">
        <v>-1.13939282429028</v>
      </c>
    </row>
    <row r="55">
      <c r="A55" s="7" t="inlineStr">
        <is>
          <t>VI</t>
        </is>
      </c>
      <c r="B55" s="7" t="inlineStr">
        <is>
          <t>LRDSI2</t>
        </is>
      </c>
      <c r="C55" s="7" t="inlineStr">
        <is>
          <t>D &gt; H</t>
        </is>
      </c>
      <c r="D55" s="7" t="n">
        <v>3</v>
      </c>
      <c r="E55" s="9" t="n">
        <v>0.8651620370370371</v>
      </c>
      <c r="F55" s="9" t="n">
        <v>0.6342592592592593</v>
      </c>
      <c r="G55" s="9" t="n">
        <v>0.6342592592592593</v>
      </c>
      <c r="H55" s="9" t="n">
        <v>0.9097222222222222</v>
      </c>
      <c r="I55" s="9" t="n">
        <v>0.9907407407407408</v>
      </c>
      <c r="J55" s="9" t="n">
        <v>0.925925925925926</v>
      </c>
      <c r="K55" s="9" t="n">
        <v>0.4381587549002383</v>
      </c>
      <c r="L55" s="9" t="n">
        <v>1.610722682223922</v>
      </c>
      <c r="M55" s="9" t="n">
        <v>2.859448815738592</v>
      </c>
      <c r="N55" s="9" t="n">
        <v>1.375249318912448</v>
      </c>
    </row>
    <row r="56">
      <c r="A56" s="7" t="inlineStr">
        <is>
          <t>VI</t>
        </is>
      </c>
      <c r="B56" s="7" t="inlineStr">
        <is>
          <t>Ctr1</t>
        </is>
      </c>
      <c r="C56" s="7" t="inlineStr">
        <is>
          <t>D &gt; H</t>
        </is>
      </c>
      <c r="D56" s="7" t="n">
        <v>3</v>
      </c>
      <c r="E56" s="9" t="n">
        <v>0.8628472222222222</v>
      </c>
      <c r="F56" s="9" t="n">
        <v>0.5671296296296297</v>
      </c>
      <c r="G56" s="9" t="n">
        <v>0.5671296296296297</v>
      </c>
      <c r="H56" s="9" t="n">
        <v>0.9583333333333334</v>
      </c>
      <c r="I56" s="9" t="n">
        <v>0.9907407407407408</v>
      </c>
      <c r="J56" s="9" t="n">
        <v>0.9351851851851852</v>
      </c>
      <c r="K56" s="9" t="n">
        <v>0.2171648850833598</v>
      </c>
      <c r="L56" s="9" t="n">
        <v>1.99797647188429</v>
      </c>
      <c r="M56" s="9" t="n">
        <v>2.795835088774643</v>
      </c>
      <c r="N56" s="9" t="n">
        <v>1.400923805984406</v>
      </c>
    </row>
    <row r="57">
      <c r="A57" s="7" t="inlineStr">
        <is>
          <t>FD2</t>
        </is>
      </c>
      <c r="B57" s="7" t="inlineStr">
        <is>
          <t>D2_730</t>
        </is>
      </c>
      <c r="C57" s="7" t="inlineStr">
        <is>
          <t>D &gt; H</t>
        </is>
      </c>
      <c r="D57" s="7" t="n">
        <v>3</v>
      </c>
      <c r="E57" s="9" t="n">
        <v>0.8541666666666667</v>
      </c>
      <c r="F57" s="9" t="n">
        <v>0.7199074074074074</v>
      </c>
      <c r="G57" s="9" t="n">
        <v>0.7199074074074074</v>
      </c>
      <c r="H57" s="9" t="n">
        <v>0.9375</v>
      </c>
      <c r="I57" s="9" t="n">
        <v>0.9861111111111112</v>
      </c>
      <c r="J57" s="9" t="n">
        <v>0.7731481481481481</v>
      </c>
      <c r="K57" s="9" t="n">
        <v>0.7824582383428</v>
      </c>
      <c r="L57" s="9" t="n">
        <v>1.631691457615059</v>
      </c>
      <c r="M57" s="9" t="n">
        <v>2.47676259361018</v>
      </c>
      <c r="N57" s="9" t="n">
        <v>1.073918528887427</v>
      </c>
    </row>
    <row r="58">
      <c r="A58" s="7" t="inlineStr">
        <is>
          <t>FD3</t>
        </is>
      </c>
      <c r="B58" s="7" t="inlineStr">
        <is>
          <t>D3_1740</t>
        </is>
      </c>
      <c r="C58" s="7" t="inlineStr">
        <is>
          <t>D &lt; H</t>
        </is>
      </c>
      <c r="D58" s="7" t="n">
        <v>4</v>
      </c>
      <c r="E58" s="9" t="n">
        <v>0.8524305555555556</v>
      </c>
      <c r="F58" s="9" t="n">
        <v>0.7824074074074074</v>
      </c>
      <c r="G58" s="9" t="n">
        <v>0.8425925925925926</v>
      </c>
      <c r="H58" s="9" t="n">
        <v>0.9398148148148148</v>
      </c>
      <c r="I58" s="9" t="n">
        <v>0.8449074074074074</v>
      </c>
      <c r="J58" s="9" t="n">
        <v>0.7824074074074074</v>
      </c>
      <c r="K58" s="9" t="n">
        <v>-1.338150241745162</v>
      </c>
      <c r="L58" s="9" t="n">
        <v>-2.104807731863448</v>
      </c>
      <c r="M58" s="9" t="n">
        <v>-1.464094344012208</v>
      </c>
      <c r="N58" s="9" t="n">
        <v>-0.907235543490954</v>
      </c>
    </row>
    <row r="59">
      <c r="A59" s="7" t="inlineStr">
        <is>
          <t>VI</t>
        </is>
      </c>
      <c r="B59" s="7" t="inlineStr">
        <is>
          <t>NCPI</t>
        </is>
      </c>
      <c r="C59" s="7" t="inlineStr">
        <is>
          <t>D &gt; H</t>
        </is>
      </c>
      <c r="D59" s="7" t="n">
        <v>3</v>
      </c>
      <c r="E59" s="9" t="n">
        <v>0.8466435185185185</v>
      </c>
      <c r="F59" s="9" t="n">
        <v>0.5833333333333334</v>
      </c>
      <c r="G59" s="9" t="n">
        <v>0.5833333333333334</v>
      </c>
      <c r="H59" s="9" t="n">
        <v>0.8680555555555556</v>
      </c>
      <c r="I59" s="9" t="n">
        <v>0.9791666666666666</v>
      </c>
      <c r="J59" s="9" t="n">
        <v>0.9560185185185184</v>
      </c>
      <c r="K59" s="9" t="n">
        <v>0.29173623475738</v>
      </c>
      <c r="L59" s="9" t="n">
        <v>1.319799300094598</v>
      </c>
      <c r="M59" s="9" t="n">
        <v>1.921300147834596</v>
      </c>
      <c r="N59" s="9" t="n">
        <v>2.181469211258117</v>
      </c>
    </row>
    <row r="60">
      <c r="A60" s="7" t="inlineStr">
        <is>
          <t>VI</t>
        </is>
      </c>
      <c r="B60" s="7" t="inlineStr">
        <is>
          <t>RVSI</t>
        </is>
      </c>
      <c r="C60" s="7" t="inlineStr">
        <is>
          <t>D &gt; H</t>
        </is>
      </c>
      <c r="D60" s="7" t="n">
        <v>3</v>
      </c>
      <c r="E60" s="9" t="n">
        <v>0.8466435185185185</v>
      </c>
      <c r="F60" s="9" t="n">
        <v>0.6898148148148148</v>
      </c>
      <c r="G60" s="9" t="n">
        <v>0.6898148148148148</v>
      </c>
      <c r="H60" s="9" t="n">
        <v>0.9421296296296297</v>
      </c>
      <c r="I60" s="9" t="n">
        <v>0.9907407407407408</v>
      </c>
      <c r="J60" s="9" t="n">
        <v>0.7638888888888888</v>
      </c>
      <c r="K60" s="9" t="n">
        <v>0.5808157069952794</v>
      </c>
      <c r="L60" s="9" t="n">
        <v>1.65983721936044</v>
      </c>
      <c r="M60" s="9" t="n">
        <v>2.593145380926255</v>
      </c>
      <c r="N60" s="9" t="n">
        <v>1.02708303793617</v>
      </c>
    </row>
    <row r="61">
      <c r="A61" s="7" t="inlineStr">
        <is>
          <t>FD2</t>
        </is>
      </c>
      <c r="B61" s="7" t="inlineStr">
        <is>
          <t>D2_2340</t>
        </is>
      </c>
      <c r="C61" s="7" t="inlineStr">
        <is>
          <t>D &lt; H</t>
        </is>
      </c>
      <c r="D61" s="7" t="n">
        <v>3</v>
      </c>
      <c r="E61" s="9" t="n">
        <v>0.8454861111111112</v>
      </c>
      <c r="F61" s="9" t="n">
        <v>0.5810185185185186</v>
      </c>
      <c r="G61" s="9" t="n">
        <v>0.900462962962963</v>
      </c>
      <c r="H61" s="9" t="n">
        <v>0.9791666666666666</v>
      </c>
      <c r="I61" s="9" t="n">
        <v>0.9212962962962964</v>
      </c>
      <c r="J61" s="9" t="n">
        <v>0.5810185185185186</v>
      </c>
      <c r="K61" s="9" t="n">
        <v>-1.772649200513394</v>
      </c>
      <c r="L61" s="9" t="n">
        <v>-2.564276667605835</v>
      </c>
      <c r="M61" s="9" t="n">
        <v>-1.459980794072492</v>
      </c>
      <c r="N61" s="9" t="n">
        <v>-0.3384056219754234</v>
      </c>
    </row>
    <row r="62">
      <c r="A62" s="7" t="inlineStr">
        <is>
          <t>RE</t>
        </is>
      </c>
      <c r="B62" s="7" t="inlineStr">
        <is>
          <t>Red-edge slope (R750 − R700)/50 (1/nm)</t>
        </is>
      </c>
      <c r="C62" s="7" t="inlineStr">
        <is>
          <t>D &lt; H</t>
        </is>
      </c>
      <c r="D62" s="7" t="n">
        <v>3</v>
      </c>
      <c r="E62" s="9" t="n">
        <v>0.8315972222222222</v>
      </c>
      <c r="F62" s="9" t="n">
        <v>0.6759259259259259</v>
      </c>
      <c r="G62" s="9" t="n">
        <v>0.6759259259259259</v>
      </c>
      <c r="H62" s="9" t="n">
        <v>0.9398148148148148</v>
      </c>
      <c r="I62" s="9" t="n">
        <v>0.9907407407407408</v>
      </c>
      <c r="J62" s="9" t="n">
        <v>0.7199074074074074</v>
      </c>
      <c r="K62" s="9" t="n">
        <v>-0.5484239885230755</v>
      </c>
      <c r="L62" s="9" t="n">
        <v>-1.658906210032016</v>
      </c>
      <c r="M62" s="9" t="n">
        <v>-2.442086862079326</v>
      </c>
      <c r="N62" s="9" t="n">
        <v>-0.8818600638228152</v>
      </c>
    </row>
    <row r="63">
      <c r="A63" s="7" t="inlineStr">
        <is>
          <t>VI</t>
        </is>
      </c>
      <c r="B63" s="7" t="inlineStr">
        <is>
          <t>RGRI</t>
        </is>
      </c>
      <c r="C63" s="7" t="inlineStr">
        <is>
          <t>D &gt; H</t>
        </is>
      </c>
      <c r="D63" s="7" t="n">
        <v>3</v>
      </c>
      <c r="E63" s="9" t="n">
        <v>0.8292824074074074</v>
      </c>
      <c r="F63" s="9" t="n">
        <v>0.5972222222222222</v>
      </c>
      <c r="G63" s="9" t="n">
        <v>0.5972222222222222</v>
      </c>
      <c r="H63" s="9" t="n">
        <v>0.8009259259259259</v>
      </c>
      <c r="I63" s="9" t="n">
        <v>0.949074074074074</v>
      </c>
      <c r="J63" s="9" t="n">
        <v>0.9699074074074074</v>
      </c>
      <c r="K63" s="9" t="n">
        <v>0.393574609128301</v>
      </c>
      <c r="L63" s="9" t="n">
        <v>1.192490345353049</v>
      </c>
      <c r="M63" s="9" t="n">
        <v>1.866696111824048</v>
      </c>
      <c r="N63" s="9" t="n">
        <v>2.321782806566091</v>
      </c>
    </row>
    <row r="64">
      <c r="A64" s="7" t="inlineStr">
        <is>
          <t>FD3</t>
        </is>
      </c>
      <c r="B64" s="7" t="inlineStr">
        <is>
          <t>D3_1410</t>
        </is>
      </c>
      <c r="C64" s="7" t="inlineStr">
        <is>
          <t>D &gt; H</t>
        </is>
      </c>
      <c r="D64" s="7" t="n">
        <v>2</v>
      </c>
      <c r="E64" s="9" t="n">
        <v>0.8217592592592593</v>
      </c>
      <c r="F64" s="9" t="n">
        <v>0.6898148148148148</v>
      </c>
      <c r="G64" s="9" t="n">
        <v>0.6898148148148148</v>
      </c>
      <c r="H64" s="9" t="n">
        <v>0.9652777777777778</v>
      </c>
      <c r="I64" s="9" t="n">
        <v>0.914351851851852</v>
      </c>
      <c r="J64" s="9" t="n">
        <v>0.7175925925925926</v>
      </c>
      <c r="K64" s="9" t="n">
        <v>0.5244737461233946</v>
      </c>
      <c r="L64" s="9" t="n">
        <v>2.383918612107588</v>
      </c>
      <c r="M64" s="9" t="n">
        <v>1.385327583924245</v>
      </c>
      <c r="N64" s="9" t="n">
        <v>0.7715531975780808</v>
      </c>
    </row>
    <row r="65">
      <c r="A65" s="7" t="inlineStr">
        <is>
          <t>FD3</t>
        </is>
      </c>
      <c r="B65" s="7" t="inlineStr">
        <is>
          <t>D3_540</t>
        </is>
      </c>
      <c r="C65" s="7" t="inlineStr">
        <is>
          <t>D &lt; H</t>
        </is>
      </c>
      <c r="D65" s="7" t="n">
        <v>4</v>
      </c>
      <c r="E65" s="9" t="n">
        <v>0.8096064814814814</v>
      </c>
      <c r="F65" s="9" t="n">
        <v>0.6898148148148149</v>
      </c>
      <c r="G65" s="9" t="n">
        <v>0.6898148148148149</v>
      </c>
      <c r="H65" s="9" t="n">
        <v>0.8101851851851851</v>
      </c>
      <c r="I65" s="9" t="n">
        <v>0.949074074074074</v>
      </c>
      <c r="J65" s="9" t="n">
        <v>0.7893518518518519</v>
      </c>
      <c r="K65" s="9" t="n">
        <v>-0.7196390355904179</v>
      </c>
      <c r="L65" s="9" t="n">
        <v>-1.36556252383959</v>
      </c>
      <c r="M65" s="9" t="n">
        <v>-2.314232853594021</v>
      </c>
      <c r="N65" s="9" t="n">
        <v>-1.381660317567165</v>
      </c>
    </row>
    <row r="66">
      <c r="A66" s="7" t="inlineStr">
        <is>
          <t>FD3</t>
        </is>
      </c>
      <c r="B66" s="7" t="inlineStr">
        <is>
          <t>D3_2350</t>
        </is>
      </c>
      <c r="C66" s="7" t="inlineStr">
        <is>
          <t>D &gt; H</t>
        </is>
      </c>
      <c r="D66" s="7" t="n">
        <v>3</v>
      </c>
      <c r="E66" s="9" t="n">
        <v>0.8090277777777778</v>
      </c>
      <c r="F66" s="9" t="n">
        <v>0.5787037037037037</v>
      </c>
      <c r="G66" s="9" t="n">
        <v>0.9166666666666666</v>
      </c>
      <c r="H66" s="9" t="n">
        <v>0.8564814814814815</v>
      </c>
      <c r="I66" s="9" t="n">
        <v>0.8842592592592593</v>
      </c>
      <c r="J66" s="9" t="n">
        <v>0.5787037037037037</v>
      </c>
      <c r="K66" s="9" t="n">
        <v>1.585687996394831</v>
      </c>
      <c r="L66" s="9" t="n">
        <v>1.392808898134098</v>
      </c>
      <c r="M66" s="9" t="n">
        <v>1.369774283866948</v>
      </c>
      <c r="N66" s="9" t="n">
        <v>0.1731603311219852</v>
      </c>
    </row>
    <row r="67">
      <c r="A67" s="7" t="inlineStr">
        <is>
          <t>CR</t>
        </is>
      </c>
      <c r="B67" s="7" t="inlineStr">
        <is>
          <t>CR5 water 1258–1721 nm depth</t>
        </is>
      </c>
      <c r="C67" s="7" t="inlineStr">
        <is>
          <t>D &lt; H</t>
        </is>
      </c>
      <c r="D67" s="7" t="n">
        <v>3</v>
      </c>
      <c r="E67" s="9" t="n">
        <v>0.8078703703703702</v>
      </c>
      <c r="F67" s="9" t="n">
        <v>0.5833333333333333</v>
      </c>
      <c r="G67" s="9" t="n">
        <v>0.5833333333333333</v>
      </c>
      <c r="H67" s="9" t="n">
        <v>0.7847222222222222</v>
      </c>
      <c r="I67" s="9" t="n">
        <v>0.949074074074074</v>
      </c>
      <c r="J67" s="9" t="n">
        <v>0.914351851851852</v>
      </c>
      <c r="K67" s="9" t="n">
        <v>-0.2010914916123222</v>
      </c>
      <c r="L67" s="9" t="n">
        <v>-0.8487190756268195</v>
      </c>
      <c r="M67" s="9" t="n">
        <v>-1.572289798444895</v>
      </c>
      <c r="N67" s="9" t="n">
        <v>-1.571678645476224</v>
      </c>
    </row>
    <row r="68">
      <c r="A68" s="7" t="inlineStr">
        <is>
          <t>REF</t>
        </is>
      </c>
      <c r="B68" s="7" t="inlineStr">
        <is>
          <t>R2370</t>
        </is>
      </c>
      <c r="C68" s="7" t="inlineStr">
        <is>
          <t>D &gt; H</t>
        </is>
      </c>
      <c r="D68" s="7" t="n">
        <v>2</v>
      </c>
      <c r="E68" s="9" t="n">
        <v>0.8055555555555556</v>
      </c>
      <c r="F68" s="9" t="n">
        <v>0.6458333333333334</v>
      </c>
      <c r="G68" s="9" t="n">
        <v>0.7037037037037037</v>
      </c>
      <c r="H68" s="9" t="n">
        <v>0.6458333333333334</v>
      </c>
      <c r="I68" s="9" t="n">
        <v>0.9444444444444444</v>
      </c>
      <c r="J68" s="9" t="n">
        <v>0.9282407407407408</v>
      </c>
      <c r="K68" s="9" t="n">
        <v>0.6673616947674346</v>
      </c>
      <c r="L68" s="9" t="n">
        <v>0.4906633641679276</v>
      </c>
      <c r="M68" s="9" t="n">
        <v>1.539719871279527</v>
      </c>
      <c r="N68" s="9" t="n">
        <v>1.701664408240582</v>
      </c>
    </row>
    <row r="69">
      <c r="A69" s="7" t="inlineStr">
        <is>
          <t>REF</t>
        </is>
      </c>
      <c r="B69" s="7" t="inlineStr">
        <is>
          <t>R1880</t>
        </is>
      </c>
      <c r="C69" s="7" t="inlineStr">
        <is>
          <t>D &gt; H</t>
        </is>
      </c>
      <c r="D69" s="7" t="n">
        <v>2</v>
      </c>
      <c r="E69" s="9" t="n">
        <v>0.8038194444444444</v>
      </c>
      <c r="F69" s="9" t="n">
        <v>0.6134259259259259</v>
      </c>
      <c r="G69" s="9" t="n">
        <v>0.6134259259259259</v>
      </c>
      <c r="H69" s="9" t="n">
        <v>0.7152777777777778</v>
      </c>
      <c r="I69" s="9" t="n">
        <v>0.9467592592592592</v>
      </c>
      <c r="J69" s="9" t="n">
        <v>0.9398148148148148</v>
      </c>
      <c r="K69" s="9" t="n">
        <v>0.3299886767725458</v>
      </c>
      <c r="L69" s="9" t="n">
        <v>0.6296052230508702</v>
      </c>
      <c r="M69" s="9" t="n">
        <v>1.579668191667828</v>
      </c>
      <c r="N69" s="9" t="n">
        <v>1.696477675860569</v>
      </c>
    </row>
    <row r="70">
      <c r="A70" s="7" t="inlineStr">
        <is>
          <t>CR</t>
        </is>
      </c>
      <c r="B70" s="7" t="inlineStr">
        <is>
          <t>CR3 water 914–1069 nm right area (nm)</t>
        </is>
      </c>
      <c r="C70" s="7" t="inlineStr">
        <is>
          <t>D &lt; H</t>
        </is>
      </c>
      <c r="D70" s="7" t="n">
        <v>2</v>
      </c>
      <c r="E70" s="9" t="n">
        <v>0.8038194444444444</v>
      </c>
      <c r="F70" s="9" t="n">
        <v>0.6643518518518519</v>
      </c>
      <c r="G70" s="9" t="n">
        <v>0.6643518518518519</v>
      </c>
      <c r="H70" s="9" t="n">
        <v>0.6759259259259259</v>
      </c>
      <c r="I70" s="9" t="n">
        <v>0.9583333333333334</v>
      </c>
      <c r="J70" s="9" t="n">
        <v>0.9166666666666666</v>
      </c>
      <c r="K70" s="9" t="n">
        <v>-0.4826702990635376</v>
      </c>
      <c r="L70" s="9" t="n">
        <v>-0.7260862279505521</v>
      </c>
      <c r="M70" s="9" t="n">
        <v>-2.065948174217532</v>
      </c>
      <c r="N70" s="9" t="n">
        <v>-1.719545620283428</v>
      </c>
    </row>
    <row r="71">
      <c r="A71" s="7" t="inlineStr">
        <is>
          <t>REF</t>
        </is>
      </c>
      <c r="B71" s="7" t="inlineStr">
        <is>
          <t>R2380</t>
        </is>
      </c>
      <c r="C71" s="7" t="inlineStr">
        <is>
          <t>D &gt; H</t>
        </is>
      </c>
      <c r="D71" s="7" t="n">
        <v>2</v>
      </c>
      <c r="E71" s="9" t="n">
        <v>0.8032407407407407</v>
      </c>
      <c r="F71" s="9" t="n">
        <v>0.6435185185185185</v>
      </c>
      <c r="G71" s="9" t="n">
        <v>0.6990740740740741</v>
      </c>
      <c r="H71" s="9" t="n">
        <v>0.6435185185185185</v>
      </c>
      <c r="I71" s="9" t="n">
        <v>0.9421296296296297</v>
      </c>
      <c r="J71" s="9" t="n">
        <v>0.9282407407407408</v>
      </c>
      <c r="K71" s="9" t="n">
        <v>0.6717490146562906</v>
      </c>
      <c r="L71" s="9" t="n">
        <v>0.507173101189396</v>
      </c>
      <c r="M71" s="9" t="n">
        <v>1.542324634144359</v>
      </c>
      <c r="N71" s="9" t="n">
        <v>1.691391313428234</v>
      </c>
    </row>
    <row r="72">
      <c r="A72" s="7" t="inlineStr">
        <is>
          <t>FD3</t>
        </is>
      </c>
      <c r="B72" s="7" t="inlineStr">
        <is>
          <t>D3_1240</t>
        </is>
      </c>
      <c r="C72" s="7" t="inlineStr">
        <is>
          <t>D &lt; H</t>
        </is>
      </c>
      <c r="D72" s="7" t="n">
        <v>2</v>
      </c>
      <c r="E72" s="9" t="n">
        <v>0.8032407407407407</v>
      </c>
      <c r="F72" s="9" t="n">
        <v>0.6875</v>
      </c>
      <c r="G72" s="9" t="n">
        <v>0.8703703703703703</v>
      </c>
      <c r="H72" s="9" t="n">
        <v>0.8865740740740741</v>
      </c>
      <c r="I72" s="9" t="n">
        <v>0.7685185185185185</v>
      </c>
      <c r="J72" s="9" t="n">
        <v>0.6875</v>
      </c>
      <c r="K72" s="9" t="n">
        <v>-1.554688672822512</v>
      </c>
      <c r="L72" s="9" t="n">
        <v>-1.461815704692262</v>
      </c>
      <c r="M72" s="9" t="n">
        <v>-1.09230105984922</v>
      </c>
      <c r="N72" s="9" t="n">
        <v>-0.6483436007218147</v>
      </c>
    </row>
    <row r="73">
      <c r="A73" s="7" t="inlineStr">
        <is>
          <t>FD3</t>
        </is>
      </c>
      <c r="B73" s="7" t="inlineStr">
        <is>
          <t>D3_1230</t>
        </is>
      </c>
      <c r="C73" s="7" t="inlineStr">
        <is>
          <t>D &gt; H</t>
        </is>
      </c>
      <c r="D73" s="7" t="n">
        <v>3</v>
      </c>
      <c r="E73" s="9" t="n">
        <v>0.802662037037037</v>
      </c>
      <c r="F73" s="9" t="n">
        <v>0.6689814814814815</v>
      </c>
      <c r="G73" s="9" t="n">
        <v>0.9328703703703703</v>
      </c>
      <c r="H73" s="9" t="n">
        <v>0.8587962962962963</v>
      </c>
      <c r="I73" s="9" t="n">
        <v>0.75</v>
      </c>
      <c r="J73" s="9" t="n">
        <v>0.6689814814814815</v>
      </c>
      <c r="K73" s="9" t="n">
        <v>2.14807018287795</v>
      </c>
      <c r="L73" s="9" t="n">
        <v>1.336480877746912</v>
      </c>
      <c r="M73" s="9" t="n">
        <v>1.049202721227759</v>
      </c>
      <c r="N73" s="9" t="n">
        <v>0.5231932352339486</v>
      </c>
    </row>
    <row r="74">
      <c r="A74" s="7" t="inlineStr">
        <is>
          <t>REF</t>
        </is>
      </c>
      <c r="B74" s="7" t="inlineStr">
        <is>
          <t>R2400</t>
        </is>
      </c>
      <c r="C74" s="7" t="inlineStr">
        <is>
          <t>D &gt; H</t>
        </is>
      </c>
      <c r="D74" s="7" t="n">
        <v>2</v>
      </c>
      <c r="E74" s="9" t="n">
        <v>0.8015046296296297</v>
      </c>
      <c r="F74" s="9" t="n">
        <v>0.6481481481481481</v>
      </c>
      <c r="G74" s="9" t="n">
        <v>0.6875</v>
      </c>
      <c r="H74" s="9" t="n">
        <v>0.6481481481481481</v>
      </c>
      <c r="I74" s="9" t="n">
        <v>0.9444444444444444</v>
      </c>
      <c r="J74" s="9" t="n">
        <v>0.925925925925926</v>
      </c>
      <c r="K74" s="9" t="n">
        <v>0.6646116975260742</v>
      </c>
      <c r="L74" s="9" t="n">
        <v>0.5251140789043492</v>
      </c>
      <c r="M74" s="9" t="n">
        <v>1.541315931549532</v>
      </c>
      <c r="N74" s="9" t="n">
        <v>1.667701813686191</v>
      </c>
    </row>
    <row r="75">
      <c r="A75" s="7" t="inlineStr">
        <is>
          <t>REF</t>
        </is>
      </c>
      <c r="B75" s="7" t="inlineStr">
        <is>
          <t>R2390</t>
        </is>
      </c>
      <c r="C75" s="7" t="inlineStr">
        <is>
          <t>D &gt; H</t>
        </is>
      </c>
      <c r="D75" s="7" t="n">
        <v>2</v>
      </c>
      <c r="E75" s="9" t="n">
        <v>0.8015046296296295</v>
      </c>
      <c r="F75" s="9" t="n">
        <v>0.6435185185185185</v>
      </c>
      <c r="G75" s="9" t="n">
        <v>0.6898148148148148</v>
      </c>
      <c r="H75" s="9" t="n">
        <v>0.6435185185185185</v>
      </c>
      <c r="I75" s="9" t="n">
        <v>0.9444444444444444</v>
      </c>
      <c r="J75" s="9" t="n">
        <v>0.9282407407407408</v>
      </c>
      <c r="K75" s="9" t="n">
        <v>0.6692893336336737</v>
      </c>
      <c r="L75" s="9" t="n">
        <v>0.5156648114266055</v>
      </c>
      <c r="M75" s="9" t="n">
        <v>1.542203705357014</v>
      </c>
      <c r="N75" s="9" t="n">
        <v>1.67918676327242</v>
      </c>
    </row>
    <row r="76">
      <c r="A76" s="7" t="inlineStr">
        <is>
          <t>FD3</t>
        </is>
      </c>
      <c r="B76" s="7" t="inlineStr">
        <is>
          <t>D3_550</t>
        </is>
      </c>
      <c r="C76" s="7" t="inlineStr">
        <is>
          <t>D &gt; H</t>
        </is>
      </c>
      <c r="D76" s="7" t="n">
        <v>2</v>
      </c>
      <c r="E76" s="9" t="n">
        <v>0.7974537037037037</v>
      </c>
      <c r="F76" s="9" t="n">
        <v>0.7013888888888888</v>
      </c>
      <c r="G76" s="9" t="n">
        <v>0.7314814814814815</v>
      </c>
      <c r="H76" s="9" t="n">
        <v>0.7013888888888888</v>
      </c>
      <c r="I76" s="9" t="n">
        <v>0.9537037037037036</v>
      </c>
      <c r="J76" s="9" t="n">
        <v>0.8032407407407407</v>
      </c>
      <c r="K76" s="9" t="n">
        <v>0.8131347010708538</v>
      </c>
      <c r="L76" s="9" t="n">
        <v>0.6614718824194906</v>
      </c>
      <c r="M76" s="9" t="n">
        <v>1.984677675717141</v>
      </c>
      <c r="N76" s="9" t="n">
        <v>1.102486875369274</v>
      </c>
    </row>
    <row r="77">
      <c r="A77" s="7" t="inlineStr">
        <is>
          <t>REF</t>
        </is>
      </c>
      <c r="B77" s="7" t="inlineStr">
        <is>
          <t>R2350</t>
        </is>
      </c>
      <c r="C77" s="7" t="inlineStr">
        <is>
          <t>D &gt; H</t>
        </is>
      </c>
      <c r="D77" s="7" t="n">
        <v>2</v>
      </c>
      <c r="E77" s="9" t="n">
        <v>0.796875</v>
      </c>
      <c r="F77" s="9" t="n">
        <v>0.6273148148148148</v>
      </c>
      <c r="G77" s="9" t="n">
        <v>0.7013888888888888</v>
      </c>
      <c r="H77" s="9" t="n">
        <v>0.6273148148148148</v>
      </c>
      <c r="I77" s="9" t="n">
        <v>0.9282407407407408</v>
      </c>
      <c r="J77" s="9" t="n">
        <v>0.9305555555555556</v>
      </c>
      <c r="K77" s="9" t="n">
        <v>0.6654331957438634</v>
      </c>
      <c r="L77" s="9" t="n">
        <v>0.4276065396791648</v>
      </c>
      <c r="M77" s="9" t="n">
        <v>1.519307558659725</v>
      </c>
      <c r="N77" s="9" t="n">
        <v>1.711646582013413</v>
      </c>
    </row>
    <row r="78">
      <c r="A78" s="7" t="inlineStr">
        <is>
          <t>REF</t>
        </is>
      </c>
      <c r="B78" s="7" t="inlineStr">
        <is>
          <t>R2340</t>
        </is>
      </c>
      <c r="C78" s="7" t="inlineStr">
        <is>
          <t>D &gt; H</t>
        </is>
      </c>
      <c r="D78" s="7" t="n">
        <v>2</v>
      </c>
      <c r="E78" s="9" t="n">
        <v>0.7957175925925926</v>
      </c>
      <c r="F78" s="9" t="n">
        <v>0.6296296296296297</v>
      </c>
      <c r="G78" s="9" t="n">
        <v>0.6921296296296297</v>
      </c>
      <c r="H78" s="9" t="n">
        <v>0.6296296296296297</v>
      </c>
      <c r="I78" s="9" t="n">
        <v>0.9305555555555556</v>
      </c>
      <c r="J78" s="9" t="n">
        <v>0.9305555555555556</v>
      </c>
      <c r="K78" s="9" t="n">
        <v>0.6571514486823274</v>
      </c>
      <c r="L78" s="9" t="n">
        <v>0.4251296094579551</v>
      </c>
      <c r="M78" s="9" t="n">
        <v>1.519440495922919</v>
      </c>
      <c r="N78" s="9" t="n">
        <v>1.712645943281233</v>
      </c>
    </row>
    <row r="79">
      <c r="A79" s="7" t="inlineStr">
        <is>
          <t>REF</t>
        </is>
      </c>
      <c r="B79" s="7" t="inlineStr">
        <is>
          <t>R2360</t>
        </is>
      </c>
      <c r="C79" s="7" t="inlineStr">
        <is>
          <t>D &gt; H</t>
        </is>
      </c>
      <c r="D79" s="7" t="n">
        <v>2</v>
      </c>
      <c r="E79" s="9" t="n">
        <v>0.7957175925925926</v>
      </c>
      <c r="F79" s="9" t="n">
        <v>0.6342592592592593</v>
      </c>
      <c r="G79" s="9" t="n">
        <v>0.6851851851851852</v>
      </c>
      <c r="H79" s="9" t="n">
        <v>0.6342592592592593</v>
      </c>
      <c r="I79" s="9" t="n">
        <v>0.9351851851851852</v>
      </c>
      <c r="J79" s="9" t="n">
        <v>0.9282407407407408</v>
      </c>
      <c r="K79" s="9" t="n">
        <v>0.6597226670211955</v>
      </c>
      <c r="L79" s="9" t="n">
        <v>0.4562169192606392</v>
      </c>
      <c r="M79" s="9" t="n">
        <v>1.530921025533265</v>
      </c>
      <c r="N79" s="9" t="n">
        <v>1.709140790449352</v>
      </c>
    </row>
    <row r="80">
      <c r="A80" s="7" t="inlineStr">
        <is>
          <t>REF</t>
        </is>
      </c>
      <c r="B80" s="7" t="inlineStr">
        <is>
          <t>R1890</t>
        </is>
      </c>
      <c r="C80" s="7" t="inlineStr">
        <is>
          <t>D &gt; H</t>
        </is>
      </c>
      <c r="D80" s="7" t="n">
        <v>3</v>
      </c>
      <c r="E80" s="9" t="n">
        <v>0.7922453703703703</v>
      </c>
      <c r="F80" s="9" t="n">
        <v>0.5949074074074074</v>
      </c>
      <c r="G80" s="9" t="n">
        <v>0.5949074074074074</v>
      </c>
      <c r="H80" s="9" t="n">
        <v>0.6828703703703703</v>
      </c>
      <c r="I80" s="9" t="n">
        <v>0.9675925925925926</v>
      </c>
      <c r="J80" s="9" t="n">
        <v>0.9236111111111112</v>
      </c>
      <c r="K80" s="9" t="n">
        <v>0.2334759038747767</v>
      </c>
      <c r="L80" s="9" t="n">
        <v>0.6458539559119684</v>
      </c>
      <c r="M80" s="9" t="n">
        <v>1.570701965588356</v>
      </c>
      <c r="N80" s="9" t="n">
        <v>1.58232248146281</v>
      </c>
    </row>
    <row r="81">
      <c r="A81" s="7" t="inlineStr">
        <is>
          <t>CR</t>
        </is>
      </c>
      <c r="B81" s="7" t="inlineStr">
        <is>
          <t>CR3 water 914–1069 nm depth / area (1/nm)</t>
        </is>
      </c>
      <c r="C81" s="7" t="inlineStr">
        <is>
          <t>D &gt; H</t>
        </is>
      </c>
      <c r="D81" s="7" t="n">
        <v>3</v>
      </c>
      <c r="E81" s="9" t="n">
        <v>0.7916666666666666</v>
      </c>
      <c r="F81" s="9" t="n">
        <v>0.5439814814814815</v>
      </c>
      <c r="G81" s="9" t="n">
        <v>0.7800925925925926</v>
      </c>
      <c r="H81" s="9" t="n">
        <v>0.5439814814814815</v>
      </c>
      <c r="I81" s="9" t="n">
        <v>0.8611111111111112</v>
      </c>
      <c r="J81" s="9" t="n">
        <v>0.9814814814814816</v>
      </c>
      <c r="K81" s="9" t="n">
        <v>0.9780044693212564</v>
      </c>
      <c r="L81" s="9" t="n">
        <v>0.2252792751021554</v>
      </c>
      <c r="M81" s="9" t="n">
        <v>1.723429033363829</v>
      </c>
      <c r="N81" s="9" t="n">
        <v>2.449987397799866</v>
      </c>
    </row>
    <row r="82">
      <c r="A82" s="7" t="inlineStr">
        <is>
          <t>RE</t>
        </is>
      </c>
      <c r="B82" s="7" t="inlineStr">
        <is>
          <t>Yellow-edge area SDy</t>
        </is>
      </c>
      <c r="C82" s="7" t="inlineStr">
        <is>
          <t>D &gt; H</t>
        </is>
      </c>
      <c r="D82" s="7" t="n">
        <v>2</v>
      </c>
      <c r="E82" s="9" t="n">
        <v>0.7910879629629629</v>
      </c>
      <c r="F82" s="9" t="n">
        <v>0.6041666666666666</v>
      </c>
      <c r="G82" s="9" t="n">
        <v>0.7152777777777778</v>
      </c>
      <c r="H82" s="9" t="n">
        <v>0.6041666666666666</v>
      </c>
      <c r="I82" s="9" t="n">
        <v>0.8587962962962963</v>
      </c>
      <c r="J82" s="9" t="n">
        <v>0.9861111111111112</v>
      </c>
      <c r="K82" s="9" t="n">
        <v>0.8776925056290336</v>
      </c>
      <c r="L82" s="9" t="n">
        <v>0.437375957456618</v>
      </c>
      <c r="M82" s="9" t="n">
        <v>1.258707228670798</v>
      </c>
      <c r="N82" s="9" t="n">
        <v>2.659462348309657</v>
      </c>
    </row>
    <row r="83">
      <c r="A83" s="7" t="inlineStr">
        <is>
          <t>REF</t>
        </is>
      </c>
      <c r="B83" s="7" t="inlineStr">
        <is>
          <t>R2330</t>
        </is>
      </c>
      <c r="C83" s="7" t="inlineStr">
        <is>
          <t>D &gt; H</t>
        </is>
      </c>
      <c r="D83" s="7" t="n">
        <v>2</v>
      </c>
      <c r="E83" s="9" t="n">
        <v>0.7893518518518519</v>
      </c>
      <c r="F83" s="9" t="n">
        <v>0.6180555555555556</v>
      </c>
      <c r="G83" s="9" t="n">
        <v>0.6782407407407407</v>
      </c>
      <c r="H83" s="9" t="n">
        <v>0.6180555555555556</v>
      </c>
      <c r="I83" s="9" t="n">
        <v>0.9305555555555556</v>
      </c>
      <c r="J83" s="9" t="n">
        <v>0.9305555555555556</v>
      </c>
      <c r="K83" s="9" t="n">
        <v>0.614608809308451</v>
      </c>
      <c r="L83" s="9" t="n">
        <v>0.3831504791566114</v>
      </c>
      <c r="M83" s="9" t="n">
        <v>1.513704197035969</v>
      </c>
      <c r="N83" s="9" t="n">
        <v>1.713892377418278</v>
      </c>
    </row>
    <row r="84">
      <c r="A84" s="7" t="inlineStr">
        <is>
          <t>CR</t>
        </is>
      </c>
      <c r="B84" s="7" t="inlineStr">
        <is>
          <t>CR2 red 548–765 nm depth</t>
        </is>
      </c>
      <c r="C84" s="7" t="inlineStr">
        <is>
          <t>D &lt; H</t>
        </is>
      </c>
      <c r="D84" s="7" t="n">
        <v>3</v>
      </c>
      <c r="E84" s="9" t="n">
        <v>0.7847222222222223</v>
      </c>
      <c r="F84" s="9" t="n">
        <v>0.5023148148148148</v>
      </c>
      <c r="G84" s="9" t="n">
        <v>0.5023148148148148</v>
      </c>
      <c r="H84" s="9" t="n">
        <v>0.8587962962962963</v>
      </c>
      <c r="I84" s="9" t="n">
        <v>0.9305555555555556</v>
      </c>
      <c r="J84" s="9" t="n">
        <v>0.8472222222222222</v>
      </c>
      <c r="K84" s="9" t="n">
        <v>-0.0266370102029431</v>
      </c>
      <c r="L84" s="9" t="n">
        <v>-1.135791884918308</v>
      </c>
      <c r="M84" s="9" t="n">
        <v>-1.65182214916682</v>
      </c>
      <c r="N84" s="9" t="n">
        <v>-1.306547274075474</v>
      </c>
    </row>
    <row r="85">
      <c r="A85" s="7" t="inlineStr">
        <is>
          <t>FD3</t>
        </is>
      </c>
      <c r="B85" s="7" t="inlineStr">
        <is>
          <t>D3_1860</t>
        </is>
      </c>
      <c r="C85" s="7" t="inlineStr">
        <is>
          <t>D &lt; H</t>
        </is>
      </c>
      <c r="D85" s="7" t="n">
        <v>3</v>
      </c>
      <c r="E85" s="9" t="n">
        <v>0.782986111111111</v>
      </c>
      <c r="F85" s="9" t="n">
        <v>0.5023148148148148</v>
      </c>
      <c r="G85" s="9" t="n">
        <v>0.5023148148148148</v>
      </c>
      <c r="H85" s="9" t="n">
        <v>0.8773148148148148</v>
      </c>
      <c r="I85" s="9" t="n">
        <v>0.8587962962962963</v>
      </c>
      <c r="J85" s="9" t="n">
        <v>0.8935185185185185</v>
      </c>
      <c r="K85" s="9" t="n">
        <v>-0.0476155793858667</v>
      </c>
      <c r="L85" s="9" t="n">
        <v>-1.75262205760601</v>
      </c>
      <c r="M85" s="9" t="n">
        <v>-1.56914990549947</v>
      </c>
      <c r="N85" s="9" t="n">
        <v>-1.671813990750309</v>
      </c>
    </row>
    <row r="86">
      <c r="A86" s="7" t="inlineStr">
        <is>
          <t>FD3</t>
        </is>
      </c>
      <c r="B86" s="7" t="inlineStr">
        <is>
          <t>D3_720</t>
        </is>
      </c>
      <c r="C86" s="7" t="inlineStr">
        <is>
          <t>D &gt; H</t>
        </is>
      </c>
      <c r="D86" s="7" t="n">
        <v>2</v>
      </c>
      <c r="E86" s="9" t="n">
        <v>0.782986111111111</v>
      </c>
      <c r="F86" s="9" t="n">
        <v>0.6574074074074074</v>
      </c>
      <c r="G86" s="9" t="n">
        <v>0.6574074074074074</v>
      </c>
      <c r="H86" s="9" t="n">
        <v>0.7754629629629629</v>
      </c>
      <c r="I86" s="9" t="n">
        <v>1</v>
      </c>
      <c r="J86" s="9" t="n">
        <v>0.6990740740740741</v>
      </c>
      <c r="K86" s="9" t="n">
        <v>0.3393291076850876</v>
      </c>
      <c r="L86" s="9" t="n">
        <v>0.9655055146146608</v>
      </c>
      <c r="M86" s="9" t="n">
        <v>3.251234972793567</v>
      </c>
      <c r="N86" s="9" t="n">
        <v>0.6993472915688621</v>
      </c>
    </row>
    <row r="87">
      <c r="A87" s="7" t="inlineStr">
        <is>
          <t>RE</t>
        </is>
      </c>
      <c r="B87" s="7" t="inlineStr">
        <is>
          <t>Yellow-edge amplitude Dy (1/nm)</t>
        </is>
      </c>
      <c r="C87" s="7" t="inlineStr">
        <is>
          <t>D &gt; H</t>
        </is>
      </c>
      <c r="D87" s="7" t="n">
        <v>2</v>
      </c>
      <c r="E87" s="9" t="n">
        <v>0.7818287037037037</v>
      </c>
      <c r="F87" s="9" t="n">
        <v>0.6064814814814815</v>
      </c>
      <c r="G87" s="9" t="n">
        <v>0.6944444444444444</v>
      </c>
      <c r="H87" s="9" t="n">
        <v>0.6064814814814815</v>
      </c>
      <c r="I87" s="9" t="n">
        <v>0.8402777777777778</v>
      </c>
      <c r="J87" s="9" t="n">
        <v>0.9861111111111112</v>
      </c>
      <c r="K87" s="9" t="n">
        <v>0.8347473209458502</v>
      </c>
      <c r="L87" s="9" t="n">
        <v>0.4379798975881064</v>
      </c>
      <c r="M87" s="9" t="n">
        <v>1.256219818816775</v>
      </c>
      <c r="N87" s="9" t="n">
        <v>2.684262580735535</v>
      </c>
    </row>
    <row r="88">
      <c r="A88" s="7" t="inlineStr">
        <is>
          <t>CR</t>
        </is>
      </c>
      <c r="B88" s="7" t="inlineStr">
        <is>
          <t>CR2 red 548–765 nm width (nm)</t>
        </is>
      </c>
      <c r="C88" s="7" t="inlineStr">
        <is>
          <t>D &lt; H</t>
        </is>
      </c>
      <c r="D88" s="7" t="n">
        <v>3</v>
      </c>
      <c r="E88" s="9" t="n">
        <v>0.7800925925925926</v>
      </c>
      <c r="F88" s="9" t="n">
        <v>0.537037037037037</v>
      </c>
      <c r="G88" s="9" t="n">
        <v>0.537037037037037</v>
      </c>
      <c r="H88" s="9" t="n">
        <v>0.8854166666666666</v>
      </c>
      <c r="I88" s="9" t="n">
        <v>0.980324074074074</v>
      </c>
      <c r="J88" s="9" t="n">
        <v>0.7175925925925926</v>
      </c>
      <c r="K88" s="9" t="n">
        <v>-0.0168831846273259</v>
      </c>
      <c r="L88" s="9" t="n">
        <v>-1.614163052124178</v>
      </c>
      <c r="M88" s="9" t="n">
        <v>-2.405334127978016</v>
      </c>
      <c r="N88" s="9" t="n">
        <v>-0.7628774647636603</v>
      </c>
    </row>
    <row r="89">
      <c r="A89" s="7" t="inlineStr">
        <is>
          <t>RE</t>
        </is>
      </c>
      <c r="B89" s="7" t="inlineStr">
        <is>
          <t>Red-edge area SDr</t>
        </is>
      </c>
      <c r="C89" s="7" t="inlineStr">
        <is>
          <t>D &lt; H</t>
        </is>
      </c>
      <c r="D89" s="7" t="n">
        <v>2</v>
      </c>
      <c r="E89" s="9" t="n">
        <v>0.7748842592592593</v>
      </c>
      <c r="F89" s="9" t="n">
        <v>0.6736111111111112</v>
      </c>
      <c r="G89" s="9" t="n">
        <v>0.6736111111111112</v>
      </c>
      <c r="H89" s="9" t="n">
        <v>0.7986111111111112</v>
      </c>
      <c r="I89" s="9" t="n">
        <v>0.949074074074074</v>
      </c>
      <c r="J89" s="9" t="n">
        <v>0.6782407407407407</v>
      </c>
      <c r="K89" s="9" t="n">
        <v>-0.6305537292458671</v>
      </c>
      <c r="L89" s="9" t="n">
        <v>-1.033301929386816</v>
      </c>
      <c r="M89" s="9" t="n">
        <v>-1.878298281937912</v>
      </c>
      <c r="N89" s="9" t="n">
        <v>-0.7089988571052848</v>
      </c>
    </row>
    <row r="90">
      <c r="A90" s="7" t="inlineStr">
        <is>
          <t>CR</t>
        </is>
      </c>
      <c r="B90" s="7" t="inlineStr">
        <is>
          <t>CR5 water 1258–1721 nm left area (nm)</t>
        </is>
      </c>
      <c r="C90" s="7" t="inlineStr">
        <is>
          <t>D &lt; H</t>
        </is>
      </c>
      <c r="D90" s="7" t="n">
        <v>2</v>
      </c>
      <c r="E90" s="9" t="n">
        <v>0.7725694444444444</v>
      </c>
      <c r="F90" s="9" t="n">
        <v>0.5625</v>
      </c>
      <c r="G90" s="9" t="n">
        <v>0.650462962962963</v>
      </c>
      <c r="H90" s="9" t="n">
        <v>0.5625</v>
      </c>
      <c r="I90" s="9" t="n">
        <v>0.9583333333333334</v>
      </c>
      <c r="J90" s="9" t="n">
        <v>0.9189814814814816</v>
      </c>
      <c r="K90" s="9" t="n">
        <v>-0.5013273514820678</v>
      </c>
      <c r="L90" s="9" t="n">
        <v>-0.1947801855564133</v>
      </c>
      <c r="M90" s="9" t="n">
        <v>-1.80967929444602</v>
      </c>
      <c r="N90" s="9" t="n">
        <v>-1.657232530191378</v>
      </c>
    </row>
    <row r="91">
      <c r="A91" s="7" t="inlineStr">
        <is>
          <t>CR</t>
        </is>
      </c>
      <c r="B91" s="7" t="inlineStr">
        <is>
          <t>CR3 water 914–1069 nm width (nm)</t>
        </is>
      </c>
      <c r="C91" s="7" t="inlineStr">
        <is>
          <t>D &lt; H</t>
        </is>
      </c>
      <c r="D91" s="7" t="n">
        <v>3</v>
      </c>
      <c r="E91" s="9" t="n">
        <v>0.7725694444444444</v>
      </c>
      <c r="F91" s="9" t="n">
        <v>0.5023148148148148</v>
      </c>
      <c r="G91" s="9" t="n">
        <v>0.775462962962963</v>
      </c>
      <c r="H91" s="9" t="n">
        <v>0.5023148148148148</v>
      </c>
      <c r="I91" s="9" t="n">
        <v>0.8611111111111112</v>
      </c>
      <c r="J91" s="9" t="n">
        <v>0.9513888888888888</v>
      </c>
      <c r="K91" s="9" t="n">
        <v>-0.9162377643328994</v>
      </c>
      <c r="L91" s="9" t="n">
        <v>-0.08743135609076121</v>
      </c>
      <c r="M91" s="9" t="n">
        <v>-1.386007086333843</v>
      </c>
      <c r="N91" s="9" t="n">
        <v>-2.0108848928716</v>
      </c>
    </row>
    <row r="92">
      <c r="A92" s="7" t="inlineStr">
        <is>
          <t>RE</t>
        </is>
      </c>
      <c r="B92" s="7" t="inlineStr">
        <is>
          <t>(Rg − Ro) / (Rg + Ro)</t>
        </is>
      </c>
      <c r="C92" s="7" t="inlineStr">
        <is>
          <t>D &lt; H</t>
        </is>
      </c>
      <c r="D92" s="7" t="n">
        <v>2</v>
      </c>
      <c r="E92" s="9" t="n">
        <v>0.7471064814814814</v>
      </c>
      <c r="F92" s="9" t="n">
        <v>0.5648148148148149</v>
      </c>
      <c r="G92" s="9" t="n">
        <v>0.5648148148148149</v>
      </c>
      <c r="H92" s="9" t="n">
        <v>0.6388888888888888</v>
      </c>
      <c r="I92" s="9" t="n">
        <v>0.8541666666666666</v>
      </c>
      <c r="J92" s="9" t="n">
        <v>0.9305555555555556</v>
      </c>
      <c r="K92" s="9" t="n">
        <v>-0.274987830852287</v>
      </c>
      <c r="L92" s="9" t="n">
        <v>-0.5744699867707486</v>
      </c>
      <c r="M92" s="9" t="n">
        <v>-1.305895452888198</v>
      </c>
      <c r="N92" s="9" t="n">
        <v>-2.030875176793754</v>
      </c>
    </row>
    <row r="93">
      <c r="A93" s="7" t="inlineStr">
        <is>
          <t>RE</t>
        </is>
      </c>
      <c r="B93" s="7" t="inlineStr">
        <is>
          <t>Rg / Ro</t>
        </is>
      </c>
      <c r="C93" s="7" t="inlineStr">
        <is>
          <t>D &lt; H</t>
        </is>
      </c>
      <c r="D93" s="7" t="n">
        <v>2</v>
      </c>
      <c r="E93" s="9" t="n">
        <v>0.7471064814814814</v>
      </c>
      <c r="F93" s="9" t="n">
        <v>0.5648148148148149</v>
      </c>
      <c r="G93" s="9" t="n">
        <v>0.5648148148148149</v>
      </c>
      <c r="H93" s="9" t="n">
        <v>0.6388888888888888</v>
      </c>
      <c r="I93" s="9" t="n">
        <v>0.8541666666666666</v>
      </c>
      <c r="J93" s="9" t="n">
        <v>0.9305555555555556</v>
      </c>
      <c r="K93" s="9" t="n">
        <v>-0.288301217937644</v>
      </c>
      <c r="L93" s="9" t="n">
        <v>-0.5921635610011469</v>
      </c>
      <c r="M93" s="9" t="n">
        <v>-1.397146739658304</v>
      </c>
      <c r="N93" s="9" t="n">
        <v>-2.132022420086024</v>
      </c>
    </row>
    <row r="94">
      <c r="A94" s="7" t="inlineStr">
        <is>
          <t>RE</t>
        </is>
      </c>
      <c r="B94" s="7" t="inlineStr">
        <is>
          <t>Red-edge amplitude Dr (1/nm)</t>
        </is>
      </c>
      <c r="C94" s="7" t="inlineStr">
        <is>
          <t>D &lt; H</t>
        </is>
      </c>
      <c r="D94" s="7" t="n">
        <v>2</v>
      </c>
      <c r="E94" s="9" t="n">
        <v>0.7274305555555556</v>
      </c>
      <c r="F94" s="9" t="n">
        <v>0.662037037037037</v>
      </c>
      <c r="G94" s="9" t="n">
        <v>0.6944444444444444</v>
      </c>
      <c r="H94" s="9" t="n">
        <v>0.662037037037037</v>
      </c>
      <c r="I94" s="9" t="n">
        <v>0.8657407407407407</v>
      </c>
      <c r="J94" s="9" t="n">
        <v>0.6875</v>
      </c>
      <c r="K94" s="9" t="n">
        <v>-0.7302267566598073</v>
      </c>
      <c r="L94" s="9" t="n">
        <v>-0.5424110925192082</v>
      </c>
      <c r="M94" s="9" t="n">
        <v>-1.383619743102973</v>
      </c>
      <c r="N94" s="9" t="n">
        <v>-0.6964555062167247</v>
      </c>
    </row>
    <row r="95">
      <c r="A95" s="7" t="inlineStr">
        <is>
          <t>RE</t>
        </is>
      </c>
      <c r="B95" s="7" t="inlineStr">
        <is>
          <t>Blue-edge amplitude Db (1/nm)</t>
        </is>
      </c>
      <c r="C95" s="7" t="inlineStr">
        <is>
          <t>D &lt; H</t>
        </is>
      </c>
      <c r="D95" s="7" t="n">
        <v>2</v>
      </c>
      <c r="E95" s="9" t="n">
        <v>0.7112268518518519</v>
      </c>
      <c r="F95" s="9" t="n">
        <v>0.5532407407407407</v>
      </c>
      <c r="G95" s="9" t="n">
        <v>0.6342592592592593</v>
      </c>
      <c r="H95" s="9" t="n">
        <v>0.5532407407407407</v>
      </c>
      <c r="I95" s="9" t="n">
        <v>0.7361111111111112</v>
      </c>
      <c r="J95" s="9" t="n">
        <v>0.9212962962962964</v>
      </c>
      <c r="K95" s="9" t="n">
        <v>-0.5127077876555667</v>
      </c>
      <c r="L95" s="9" t="n">
        <v>-0.0282307205267949</v>
      </c>
      <c r="M95" s="9" t="n">
        <v>-0.7187453506318323</v>
      </c>
      <c r="N95" s="9" t="n">
        <v>-1.787567495404436</v>
      </c>
    </row>
    <row r="96">
      <c r="A96" s="7" t="inlineStr">
        <is>
          <t>RE</t>
        </is>
      </c>
      <c r="B96" s="7" t="inlineStr">
        <is>
          <t>Blue-edge position λb (nm)</t>
        </is>
      </c>
      <c r="C96" s="7" t="inlineStr">
        <is>
          <t>D &lt; H</t>
        </is>
      </c>
      <c r="D96" s="7" t="n">
        <v>1</v>
      </c>
      <c r="E96" s="9" t="n">
        <v>0.6273148148148148</v>
      </c>
      <c r="F96" s="9" t="n">
        <v>0.5601851851851851</v>
      </c>
      <c r="G96" s="9" t="n">
        <v>0.6458333333333333</v>
      </c>
      <c r="H96" s="9" t="n">
        <v>0.5601851851851851</v>
      </c>
      <c r="I96" s="9" t="n">
        <v>0.71875</v>
      </c>
      <c r="J96" s="9" t="n">
        <v>0.5844907407407407</v>
      </c>
      <c r="K96" s="9" t="n">
        <v>-0.4749619310037802</v>
      </c>
      <c r="L96" s="9" t="n">
        <v>-0.3064934065576921</v>
      </c>
      <c r="M96" s="9" t="n">
        <v>-0.7892343623819428</v>
      </c>
      <c r="N96" s="9" t="n">
        <v>-0.3068172813293501</v>
      </c>
    </row>
    <row r="97">
      <c r="A97" s="7" t="inlineStr">
        <is>
          <t>RE</t>
        </is>
      </c>
      <c r="B97" s="7" t="inlineStr">
        <is>
          <t>(SDr − SDy) / (SDr + SDy)</t>
        </is>
      </c>
      <c r="C97" s="7" t="inlineStr">
        <is>
          <t>D &lt; H</t>
        </is>
      </c>
      <c r="D97" s="7" t="n">
        <v>1</v>
      </c>
      <c r="E97" s="9" t="n">
        <v>0.6753472222222222</v>
      </c>
      <c r="F97" s="9" t="n">
        <v>0.5231481481481481</v>
      </c>
      <c r="G97" s="9" t="n">
        <v>0.650462962962963</v>
      </c>
      <c r="H97" s="9" t="n">
        <v>0.5370370370370371</v>
      </c>
      <c r="I97" s="9" t="n">
        <v>0.5231481481481481</v>
      </c>
      <c r="J97" s="9" t="n">
        <v>0.9907407407407408</v>
      </c>
      <c r="K97" s="9" t="n">
        <v>-0.616833808126668</v>
      </c>
      <c r="L97" s="9" t="n">
        <v>0.0506097663707633</v>
      </c>
      <c r="M97" s="9" t="n">
        <v>0.0466355191054018</v>
      </c>
      <c r="N97" s="9" t="n">
        <v>-2.83816448050712</v>
      </c>
    </row>
    <row r="100">
      <c r="A100" s="8" t="inlineStr">
        <is>
          <t>All features (raw branch)</t>
        </is>
      </c>
    </row>
    <row r="101">
      <c r="A101" s="6" t="inlineStr">
        <is>
          <t>family</t>
        </is>
      </c>
      <c r="B101" s="6" t="inlineStr">
        <is>
          <t>feature</t>
        </is>
      </c>
      <c r="C101" s="6" t="inlineStr">
        <is>
          <t>direction</t>
        </is>
      </c>
      <c r="D101" s="6" t="inlineStr">
        <is>
          <t>n_dates_q05</t>
        </is>
      </c>
      <c r="E101" s="6" t="inlineStr">
        <is>
          <t>mean_AUC</t>
        </is>
      </c>
      <c r="F101" s="6" t="inlineStr">
        <is>
          <t>min_AUC</t>
        </is>
      </c>
      <c r="G101" s="6" t="inlineStr">
        <is>
          <t>AUC_11 Feb</t>
        </is>
      </c>
      <c r="H101" s="6" t="inlineStr">
        <is>
          <t>AUC_24 Feb</t>
        </is>
      </c>
      <c r="I101" s="6" t="inlineStr">
        <is>
          <t>AUC_03 Mar</t>
        </is>
      </c>
      <c r="J101" s="6" t="inlineStr">
        <is>
          <t>AUC_13 Mar</t>
        </is>
      </c>
      <c r="K101" s="6" t="inlineStr">
        <is>
          <t>g_11 Feb</t>
        </is>
      </c>
      <c r="L101" s="6" t="inlineStr">
        <is>
          <t>g_24 Feb</t>
        </is>
      </c>
      <c r="M101" s="6" t="inlineStr">
        <is>
          <t>g_03 Mar</t>
        </is>
      </c>
      <c r="N101" s="6" t="inlineStr">
        <is>
          <t>g_13 Mar</t>
        </is>
      </c>
      <c r="O101" s="6" t="inlineStr">
        <is>
          <t>score</t>
        </is>
      </c>
      <c r="P101" s="6" t="inlineStr">
        <is>
          <t>pooled_AUC</t>
        </is>
      </c>
      <c r="Q101" s="6" t="inlineStr">
        <is>
          <t>pooled_JM</t>
        </is>
      </c>
      <c r="R101" s="6" t="inlineStr">
        <is>
          <t>sign_consistent</t>
        </is>
      </c>
    </row>
    <row r="102">
      <c r="A102" s="7" t="inlineStr">
        <is>
          <t>FD2</t>
        </is>
      </c>
      <c r="B102" s="7" t="inlineStr">
        <is>
          <t>D2_1920</t>
        </is>
      </c>
      <c r="C102" s="7" t="inlineStr">
        <is>
          <t>D &gt; H</t>
        </is>
      </c>
      <c r="D102" s="7" t="n">
        <v>4</v>
      </c>
      <c r="E102" s="9" t="n">
        <v>0.9583333333333334</v>
      </c>
      <c r="F102" s="9" t="n">
        <v>0.9421296296296297</v>
      </c>
      <c r="G102" s="9" t="n">
        <v>0.9537037037037036</v>
      </c>
      <c r="H102" s="9" t="n">
        <v>0.9837962962962964</v>
      </c>
      <c r="I102" s="9" t="n">
        <v>0.9421296296296297</v>
      </c>
      <c r="J102" s="9" t="n">
        <v>0.9537037037037036</v>
      </c>
      <c r="K102" s="9" t="n">
        <v>2.217080733066705</v>
      </c>
      <c r="L102" s="9" t="n">
        <v>2.385771570246771</v>
      </c>
      <c r="M102" s="9" t="n">
        <v>1.285853150119887</v>
      </c>
      <c r="N102" s="9" t="n">
        <v>1.691755462533759</v>
      </c>
      <c r="O102" s="9" t="n">
        <v>0.9583333333333334</v>
      </c>
      <c r="P102" s="9" t="n">
        <v>0.7896412037037037</v>
      </c>
      <c r="Q102" s="9" t="n">
        <v>0.4003726212171581</v>
      </c>
      <c r="R102" s="7" t="b">
        <v>1</v>
      </c>
    </row>
    <row r="103">
      <c r="A103" s="7" t="inlineStr">
        <is>
          <t>CWT</t>
        </is>
      </c>
      <c r="B103" s="7" t="inlineStr">
        <is>
          <t>WF1920_s2</t>
        </is>
      </c>
      <c r="C103" s="7" t="inlineStr">
        <is>
          <t>D &lt; H</t>
        </is>
      </c>
      <c r="D103" s="7" t="n">
        <v>4</v>
      </c>
      <c r="E103" s="9" t="n">
        <v>0.957175925925926</v>
      </c>
      <c r="F103" s="9" t="n">
        <v>0.9328703703703703</v>
      </c>
      <c r="G103" s="9" t="n">
        <v>0.9583333333333334</v>
      </c>
      <c r="H103" s="9" t="n">
        <v>0.9791666666666666</v>
      </c>
      <c r="I103" s="9" t="n">
        <v>0.9328703703703703</v>
      </c>
      <c r="J103" s="9" t="n">
        <v>0.9583333333333334</v>
      </c>
      <c r="K103" s="9" t="n">
        <v>-2.374960705774422</v>
      </c>
      <c r="L103" s="9" t="n">
        <v>-2.487924147000614</v>
      </c>
      <c r="M103" s="9" t="n">
        <v>-1.276931621390607</v>
      </c>
      <c r="N103" s="9" t="n">
        <v>-1.67185466643422</v>
      </c>
      <c r="O103" s="9" t="n">
        <v>0.957175925925926</v>
      </c>
      <c r="P103" s="9" t="n">
        <v>0.787181712962963</v>
      </c>
      <c r="Q103" s="9" t="n">
        <v>0.3857319548259403</v>
      </c>
      <c r="R103" s="7" t="b">
        <v>1</v>
      </c>
    </row>
    <row r="104">
      <c r="A104" s="7" t="inlineStr">
        <is>
          <t>FD1</t>
        </is>
      </c>
      <c r="B104" s="7" t="inlineStr">
        <is>
          <t>D1_1940</t>
        </is>
      </c>
      <c r="C104" s="7" t="inlineStr">
        <is>
          <t>D &gt; H</t>
        </is>
      </c>
      <c r="D104" s="7" t="n">
        <v>4</v>
      </c>
      <c r="E104" s="9" t="n">
        <v>0.9537037037037036</v>
      </c>
      <c r="F104" s="9" t="n">
        <v>0.9212962962962964</v>
      </c>
      <c r="G104" s="9" t="n">
        <v>0.9675925925925926</v>
      </c>
      <c r="H104" s="9" t="n">
        <v>0.9212962962962964</v>
      </c>
      <c r="I104" s="9" t="n">
        <v>0.9722222222222222</v>
      </c>
      <c r="J104" s="9" t="n">
        <v>0.9537037037037036</v>
      </c>
      <c r="K104" s="9" t="n">
        <v>2.353988079851449</v>
      </c>
      <c r="L104" s="9" t="n">
        <v>1.905523260403131</v>
      </c>
      <c r="M104" s="9" t="n">
        <v>1.362317252890921</v>
      </c>
      <c r="N104" s="9" t="n">
        <v>2.025218991839504</v>
      </c>
      <c r="O104" s="9" t="n">
        <v>0.9537037037037036</v>
      </c>
      <c r="P104" s="9" t="n">
        <v>0.7826967592592593</v>
      </c>
      <c r="Q104" s="9" t="n">
        <v>0.4384241159514059</v>
      </c>
      <c r="R104" s="7" t="b">
        <v>1</v>
      </c>
    </row>
    <row r="105">
      <c r="A105" s="7" t="inlineStr">
        <is>
          <t>FD1</t>
        </is>
      </c>
      <c r="B105" s="7" t="inlineStr">
        <is>
          <t>D1_1950</t>
        </is>
      </c>
      <c r="C105" s="7" t="inlineStr">
        <is>
          <t>D &gt; H</t>
        </is>
      </c>
      <c r="D105" s="7" t="n">
        <v>4</v>
      </c>
      <c r="E105" s="9" t="n">
        <v>0.9508101851851852</v>
      </c>
      <c r="F105" s="9" t="n">
        <v>0.9305555555555556</v>
      </c>
      <c r="G105" s="9" t="n">
        <v>0.9629629629629628</v>
      </c>
      <c r="H105" s="9" t="n">
        <v>0.9305555555555556</v>
      </c>
      <c r="I105" s="9" t="n">
        <v>0.9537037037037036</v>
      </c>
      <c r="J105" s="9" t="n">
        <v>0.9560185185185184</v>
      </c>
      <c r="K105" s="9" t="n">
        <v>2.304230672735302</v>
      </c>
      <c r="L105" s="9" t="n">
        <v>2.181679196837625</v>
      </c>
      <c r="M105" s="9" t="n">
        <v>1.261212568006623</v>
      </c>
      <c r="N105" s="9" t="n">
        <v>1.801745921327077</v>
      </c>
      <c r="O105" s="9" t="n">
        <v>0.9508101851851852</v>
      </c>
      <c r="P105" s="9" t="n">
        <v>0.7611400462962963</v>
      </c>
      <c r="Q105" s="9" t="n">
        <v>0.3356085477476411</v>
      </c>
      <c r="R105" s="7" t="b">
        <v>1</v>
      </c>
    </row>
    <row r="106">
      <c r="A106" s="7" t="inlineStr">
        <is>
          <t>CWT</t>
        </is>
      </c>
      <c r="B106" s="7" t="inlineStr">
        <is>
          <t>WF1930_s3</t>
        </is>
      </c>
      <c r="C106" s="7" t="inlineStr">
        <is>
          <t>D &lt; H</t>
        </is>
      </c>
      <c r="D106" s="7" t="n">
        <v>4</v>
      </c>
      <c r="E106" s="9" t="n">
        <v>0.949074074074074</v>
      </c>
      <c r="F106" s="9" t="n">
        <v>0.9166666666666666</v>
      </c>
      <c r="G106" s="9" t="n">
        <v>0.9467592592592592</v>
      </c>
      <c r="H106" s="9" t="n">
        <v>0.976851851851852</v>
      </c>
      <c r="I106" s="9" t="n">
        <v>0.9166666666666666</v>
      </c>
      <c r="J106" s="9" t="n">
        <v>0.9560185185185184</v>
      </c>
      <c r="K106" s="9" t="n">
        <v>-2.397664673513045</v>
      </c>
      <c r="L106" s="9" t="n">
        <v>-2.840556887054629</v>
      </c>
      <c r="M106" s="9" t="n">
        <v>-1.227336791916741</v>
      </c>
      <c r="N106" s="9" t="n">
        <v>-1.511105633166695</v>
      </c>
      <c r="O106" s="9" t="n">
        <v>0.949074074074074</v>
      </c>
      <c r="P106" s="9" t="n">
        <v>0.7696759259259259</v>
      </c>
      <c r="Q106" s="9" t="n">
        <v>0.3119847899651569</v>
      </c>
      <c r="R106" s="7" t="b">
        <v>1</v>
      </c>
    </row>
    <row r="107">
      <c r="A107" s="7" t="inlineStr">
        <is>
          <t>CWT</t>
        </is>
      </c>
      <c r="B107" s="7" t="inlineStr">
        <is>
          <t>WF1920_s1</t>
        </is>
      </c>
      <c r="C107" s="7" t="inlineStr">
        <is>
          <t>D &lt; H</t>
        </is>
      </c>
      <c r="D107" s="7" t="n">
        <v>4</v>
      </c>
      <c r="E107" s="9" t="n">
        <v>0.9467592592592592</v>
      </c>
      <c r="F107" s="9" t="n">
        <v>0.9351851851851852</v>
      </c>
      <c r="G107" s="9" t="n">
        <v>0.9351851851851852</v>
      </c>
      <c r="H107" s="9" t="n">
        <v>0.9560185185185184</v>
      </c>
      <c r="I107" s="9" t="n">
        <v>0.9398148148148148</v>
      </c>
      <c r="J107" s="9" t="n">
        <v>0.9560185185185184</v>
      </c>
      <c r="K107" s="9" t="n">
        <v>-2.069138765101779</v>
      </c>
      <c r="L107" s="9" t="n">
        <v>-2.147666424188035</v>
      </c>
      <c r="M107" s="9" t="n">
        <v>-1.296780645395349</v>
      </c>
      <c r="N107" s="9" t="n">
        <v>-1.827191297466183</v>
      </c>
      <c r="O107" s="9" t="n">
        <v>0.9467592592592592</v>
      </c>
      <c r="P107" s="9" t="n">
        <v>0.7728587962962963</v>
      </c>
      <c r="Q107" s="9" t="n">
        <v>0.3728257653813276</v>
      </c>
      <c r="R107" s="7" t="b">
        <v>1</v>
      </c>
    </row>
    <row r="108">
      <c r="A108" s="7" t="inlineStr">
        <is>
          <t>FD1</t>
        </is>
      </c>
      <c r="B108" s="7" t="inlineStr">
        <is>
          <t>D1_1910</t>
        </is>
      </c>
      <c r="C108" s="7" t="inlineStr">
        <is>
          <t>D &lt; H</t>
        </is>
      </c>
      <c r="D108" s="7" t="n">
        <v>4</v>
      </c>
      <c r="E108" s="9" t="n">
        <v>0.9432870370370372</v>
      </c>
      <c r="F108" s="9" t="n">
        <v>0.8819444444444444</v>
      </c>
      <c r="G108" s="9" t="n">
        <v>0.9537037037037036</v>
      </c>
      <c r="H108" s="9" t="n">
        <v>0.9814814814814816</v>
      </c>
      <c r="I108" s="9" t="n">
        <v>0.8819444444444444</v>
      </c>
      <c r="J108" s="9" t="n">
        <v>0.9560185185185184</v>
      </c>
      <c r="K108" s="9" t="n">
        <v>-2.102285881976955</v>
      </c>
      <c r="L108" s="9" t="n">
        <v>-2.755614853623836</v>
      </c>
      <c r="M108" s="9" t="n">
        <v>-1.165655505410396</v>
      </c>
      <c r="N108" s="9" t="n">
        <v>-1.416219357517794</v>
      </c>
      <c r="O108" s="9" t="n">
        <v>0.9432870370370372</v>
      </c>
      <c r="P108" s="9" t="n">
        <v>0.7734375</v>
      </c>
      <c r="Q108" s="9" t="n">
        <v>0.313512964994816</v>
      </c>
      <c r="R108" s="7" t="b">
        <v>1</v>
      </c>
    </row>
    <row r="109">
      <c r="A109" s="7" t="inlineStr">
        <is>
          <t>CWT</t>
        </is>
      </c>
      <c r="B109" s="7" t="inlineStr">
        <is>
          <t>WF1940_s2</t>
        </is>
      </c>
      <c r="C109" s="7" t="inlineStr">
        <is>
          <t>D &lt; H</t>
        </is>
      </c>
      <c r="D109" s="7" t="n">
        <v>4</v>
      </c>
      <c r="E109" s="9" t="n">
        <v>0.943287037037037</v>
      </c>
      <c r="F109" s="9" t="n">
        <v>0.912037037037037</v>
      </c>
      <c r="G109" s="9" t="n">
        <v>0.9328703703703703</v>
      </c>
      <c r="H109" s="9" t="n">
        <v>0.962962962962963</v>
      </c>
      <c r="I109" s="9" t="n">
        <v>0.912037037037037</v>
      </c>
      <c r="J109" s="9" t="n">
        <v>0.9652777777777778</v>
      </c>
      <c r="K109" s="9" t="n">
        <v>-1.942892031928813</v>
      </c>
      <c r="L109" s="9" t="n">
        <v>-2.714373748890785</v>
      </c>
      <c r="M109" s="9" t="n">
        <v>-1.145559545304226</v>
      </c>
      <c r="N109" s="9" t="n">
        <v>-1.57863698466498</v>
      </c>
      <c r="O109" s="9" t="n">
        <v>0.943287037037037</v>
      </c>
      <c r="P109" s="9" t="n">
        <v>0.7272858796296297</v>
      </c>
      <c r="Q109" s="9" t="n">
        <v>0.2054312543339</v>
      </c>
      <c r="R109" s="7" t="b">
        <v>1</v>
      </c>
    </row>
    <row r="110">
      <c r="A110" s="7" t="inlineStr">
        <is>
          <t>CWT</t>
        </is>
      </c>
      <c r="B110" s="7" t="inlineStr">
        <is>
          <t>WF1920_s3</t>
        </is>
      </c>
      <c r="C110" s="7" t="inlineStr">
        <is>
          <t>D &lt; H</t>
        </is>
      </c>
      <c r="D110" s="7" t="n">
        <v>4</v>
      </c>
      <c r="E110" s="9" t="n">
        <v>0.9421296296296297</v>
      </c>
      <c r="F110" s="9" t="n">
        <v>0.9074074074074074</v>
      </c>
      <c r="G110" s="9" t="n">
        <v>0.9398148148148148</v>
      </c>
      <c r="H110" s="9" t="n">
        <v>0.9583333333333334</v>
      </c>
      <c r="I110" s="9" t="n">
        <v>0.9074074074074074</v>
      </c>
      <c r="J110" s="9" t="n">
        <v>0.962962962962963</v>
      </c>
      <c r="K110" s="9" t="n">
        <v>-1.880183248930591</v>
      </c>
      <c r="L110" s="9" t="n">
        <v>-2.297584566307431</v>
      </c>
      <c r="M110" s="9" t="n">
        <v>-1.237447168993645</v>
      </c>
      <c r="N110" s="9" t="n">
        <v>-1.641358663276755</v>
      </c>
      <c r="O110" s="9" t="n">
        <v>0.9421296296296297</v>
      </c>
      <c r="P110" s="9" t="n">
        <v>0.7802372685185185</v>
      </c>
      <c r="Q110" s="9" t="n">
        <v>0.3489899671232248</v>
      </c>
      <c r="R110" s="7" t="b">
        <v>1</v>
      </c>
    </row>
    <row r="111">
      <c r="A111" s="7" t="inlineStr">
        <is>
          <t>CWT</t>
        </is>
      </c>
      <c r="B111" s="7" t="inlineStr">
        <is>
          <t>WF1930_s2</t>
        </is>
      </c>
      <c r="C111" s="7" t="inlineStr">
        <is>
          <t>D &lt; H</t>
        </is>
      </c>
      <c r="D111" s="7" t="n">
        <v>4</v>
      </c>
      <c r="E111" s="9" t="n">
        <v>0.941550925925926</v>
      </c>
      <c r="F111" s="9" t="n">
        <v>0.9050925925925926</v>
      </c>
      <c r="G111" s="9" t="n">
        <v>0.9375</v>
      </c>
      <c r="H111" s="9" t="n">
        <v>0.9745370370370372</v>
      </c>
      <c r="I111" s="9" t="n">
        <v>0.9050925925925926</v>
      </c>
      <c r="J111" s="9" t="n">
        <v>0.949074074074074</v>
      </c>
      <c r="K111" s="9" t="n">
        <v>-2.473148138347219</v>
      </c>
      <c r="L111" s="9" t="n">
        <v>-2.955957016771149</v>
      </c>
      <c r="M111" s="9" t="n">
        <v>-1.199777764698428</v>
      </c>
      <c r="N111" s="9" t="n">
        <v>-1.370154919460496</v>
      </c>
      <c r="O111" s="9" t="n">
        <v>0.941550925925926</v>
      </c>
      <c r="P111" s="9" t="n">
        <v>0.7761863425925926</v>
      </c>
      <c r="Q111" s="9" t="n">
        <v>0.3102206847868305</v>
      </c>
      <c r="R111" s="7" t="b">
        <v>1</v>
      </c>
    </row>
    <row r="112">
      <c r="A112" s="7" t="inlineStr">
        <is>
          <t>CWT</t>
        </is>
      </c>
      <c r="B112" s="7" t="inlineStr">
        <is>
          <t>WF1810_s3</t>
        </is>
      </c>
      <c r="C112" s="7" t="inlineStr">
        <is>
          <t>D &lt; H</t>
        </is>
      </c>
      <c r="D112" s="7" t="n">
        <v>4</v>
      </c>
      <c r="E112" s="9" t="n">
        <v>0.9403935185185184</v>
      </c>
      <c r="F112" s="9" t="n">
        <v>0.8611111111111112</v>
      </c>
      <c r="G112" s="9" t="n">
        <v>0.9583333333333334</v>
      </c>
      <c r="H112" s="9" t="n">
        <v>0.9907407407407408</v>
      </c>
      <c r="I112" s="9" t="n">
        <v>0.8611111111111112</v>
      </c>
      <c r="J112" s="9" t="n">
        <v>0.9513888888888888</v>
      </c>
      <c r="K112" s="9" t="n">
        <v>-1.846463566872859</v>
      </c>
      <c r="L112" s="9" t="n">
        <v>-2.113636782617887</v>
      </c>
      <c r="M112" s="9" t="n">
        <v>-1.65577282188574</v>
      </c>
      <c r="N112" s="9" t="n">
        <v>-1.958547958754986</v>
      </c>
      <c r="O112" s="9" t="n">
        <v>0.9403935185185184</v>
      </c>
      <c r="P112" s="9" t="n">
        <v>0.8942418981481481</v>
      </c>
      <c r="Q112" s="9" t="n">
        <v>0.7460777770437605</v>
      </c>
      <c r="R112" s="7" t="b">
        <v>1</v>
      </c>
    </row>
    <row r="113">
      <c r="A113" s="7" t="inlineStr">
        <is>
          <t>CWT</t>
        </is>
      </c>
      <c r="B113" s="7" t="inlineStr">
        <is>
          <t>WF1940_s3</t>
        </is>
      </c>
      <c r="C113" s="7" t="inlineStr">
        <is>
          <t>D &lt; H</t>
        </is>
      </c>
      <c r="D113" s="7" t="n">
        <v>4</v>
      </c>
      <c r="E113" s="9" t="n">
        <v>0.9403935185185184</v>
      </c>
      <c r="F113" s="9" t="n">
        <v>0.8888888888888888</v>
      </c>
      <c r="G113" s="9" t="n">
        <v>0.949074074074074</v>
      </c>
      <c r="H113" s="9" t="n">
        <v>0.9652777777777778</v>
      </c>
      <c r="I113" s="9" t="n">
        <v>0.8888888888888888</v>
      </c>
      <c r="J113" s="9" t="n">
        <v>0.9583333333333334</v>
      </c>
      <c r="K113" s="9" t="n">
        <v>-2.140788930741005</v>
      </c>
      <c r="L113" s="9" t="n">
        <v>-2.724743584932916</v>
      </c>
      <c r="M113" s="9" t="n">
        <v>-1.111247671591573</v>
      </c>
      <c r="N113" s="9" t="n">
        <v>-1.467272847773335</v>
      </c>
      <c r="O113" s="9" t="n">
        <v>0.9403935185185184</v>
      </c>
      <c r="P113" s="9" t="n">
        <v>0.7377025462962963</v>
      </c>
      <c r="Q113" s="9" t="n">
        <v>0.2337630224458389</v>
      </c>
      <c r="R113" s="7" t="b">
        <v>1</v>
      </c>
    </row>
    <row r="114">
      <c r="A114" s="7" t="inlineStr">
        <is>
          <t>FD2</t>
        </is>
      </c>
      <c r="B114" s="7" t="inlineStr">
        <is>
          <t>D2_1940</t>
        </is>
      </c>
      <c r="C114" s="7" t="inlineStr">
        <is>
          <t>D &gt; H</t>
        </is>
      </c>
      <c r="D114" s="7" t="n">
        <v>4</v>
      </c>
      <c r="E114" s="9" t="n">
        <v>0.9398148148148148</v>
      </c>
      <c r="F114" s="9" t="n">
        <v>0.914351851851852</v>
      </c>
      <c r="G114" s="9" t="n">
        <v>0.9236111111111112</v>
      </c>
      <c r="H114" s="9" t="n">
        <v>0.9629629629629628</v>
      </c>
      <c r="I114" s="9" t="n">
        <v>0.914351851851852</v>
      </c>
      <c r="J114" s="9" t="n">
        <v>0.9583333333333334</v>
      </c>
      <c r="K114" s="9" t="n">
        <v>1.631728248327693</v>
      </c>
      <c r="L114" s="9" t="n">
        <v>2.517481851259809</v>
      </c>
      <c r="M114" s="9" t="n">
        <v>1.195745879198435</v>
      </c>
      <c r="N114" s="9" t="n">
        <v>1.575030553310343</v>
      </c>
      <c r="O114" s="9" t="n">
        <v>0.9398148148148148</v>
      </c>
      <c r="P114" s="9" t="n">
        <v>0.7178819444444444</v>
      </c>
      <c r="Q114" s="9" t="n">
        <v>0.20480164086764</v>
      </c>
      <c r="R114" s="7" t="b">
        <v>1</v>
      </c>
    </row>
    <row r="115">
      <c r="A115" s="7" t="inlineStr">
        <is>
          <t>FD2</t>
        </is>
      </c>
      <c r="B115" s="7" t="inlineStr">
        <is>
          <t>D2_1930</t>
        </is>
      </c>
      <c r="C115" s="7" t="inlineStr">
        <is>
          <t>D &gt; H</t>
        </is>
      </c>
      <c r="D115" s="7" t="n">
        <v>4</v>
      </c>
      <c r="E115" s="9" t="n">
        <v>0.9375</v>
      </c>
      <c r="F115" s="9" t="n">
        <v>0.9027777777777778</v>
      </c>
      <c r="G115" s="9" t="n">
        <v>0.9421296296296297</v>
      </c>
      <c r="H115" s="9" t="n">
        <v>0.9675925925925926</v>
      </c>
      <c r="I115" s="9" t="n">
        <v>0.9027777777777778</v>
      </c>
      <c r="J115" s="9" t="n">
        <v>0.9375</v>
      </c>
      <c r="K115" s="9" t="n">
        <v>2.415222285044812</v>
      </c>
      <c r="L115" s="9" t="n">
        <v>2.898122639967915</v>
      </c>
      <c r="M115" s="9" t="n">
        <v>1.18866963801313</v>
      </c>
      <c r="N115" s="9" t="n">
        <v>1.317000325266711</v>
      </c>
      <c r="O115" s="9" t="n">
        <v>0.9375</v>
      </c>
      <c r="P115" s="9" t="n">
        <v>0.7816840277777778</v>
      </c>
      <c r="Q115" s="9" t="n">
        <v>0.3063587638372547</v>
      </c>
      <c r="R115" s="7" t="b">
        <v>1</v>
      </c>
    </row>
    <row r="116">
      <c r="A116" s="7" t="inlineStr">
        <is>
          <t>CWT</t>
        </is>
      </c>
      <c r="B116" s="7" t="inlineStr">
        <is>
          <t>WF2340_s3</t>
        </is>
      </c>
      <c r="C116" s="7" t="inlineStr">
        <is>
          <t>D &gt; H</t>
        </is>
      </c>
      <c r="D116" s="7" t="n">
        <v>4</v>
      </c>
      <c r="E116" s="9" t="n">
        <v>0.9375</v>
      </c>
      <c r="F116" s="9" t="n">
        <v>0.9166666666666666</v>
      </c>
      <c r="G116" s="9" t="n">
        <v>0.9166666666666666</v>
      </c>
      <c r="H116" s="9" t="n">
        <v>0.9444444444444444</v>
      </c>
      <c r="I116" s="9" t="n">
        <v>0.9212962962962964</v>
      </c>
      <c r="J116" s="9" t="n">
        <v>0.9675925925925926</v>
      </c>
      <c r="K116" s="9" t="n">
        <v>1.710774874349968</v>
      </c>
      <c r="L116" s="9" t="n">
        <v>1.822629629006918</v>
      </c>
      <c r="M116" s="9" t="n">
        <v>1.53101672730289</v>
      </c>
      <c r="N116" s="9" t="n">
        <v>1.49128837278141</v>
      </c>
      <c r="O116" s="9" t="n">
        <v>0.9375</v>
      </c>
      <c r="P116" s="9" t="n">
        <v>0.6714409722222222</v>
      </c>
      <c r="Q116" s="9" t="n">
        <v>0.08388801272061069</v>
      </c>
      <c r="R116" s="7" t="b">
        <v>1</v>
      </c>
    </row>
    <row r="117">
      <c r="A117" s="7" t="inlineStr">
        <is>
          <t>CWT</t>
        </is>
      </c>
      <c r="B117" s="7" t="inlineStr">
        <is>
          <t>WF1930_s1</t>
        </is>
      </c>
      <c r="C117" s="7" t="inlineStr">
        <is>
          <t>D &lt; H</t>
        </is>
      </c>
      <c r="D117" s="7" t="n">
        <v>4</v>
      </c>
      <c r="E117" s="9" t="n">
        <v>0.931712962962963</v>
      </c>
      <c r="F117" s="9" t="n">
        <v>0.8773148148148148</v>
      </c>
      <c r="G117" s="9" t="n">
        <v>0.9421296296296297</v>
      </c>
      <c r="H117" s="9" t="n">
        <v>0.9652777777777778</v>
      </c>
      <c r="I117" s="9" t="n">
        <v>0.8773148148148148</v>
      </c>
      <c r="J117" s="9" t="n">
        <v>0.9421296296296297</v>
      </c>
      <c r="K117" s="9" t="n">
        <v>-2.34019521713111</v>
      </c>
      <c r="L117" s="9" t="n">
        <v>-2.717040406634156</v>
      </c>
      <c r="M117" s="9" t="n">
        <v>-1.140943416974031</v>
      </c>
      <c r="N117" s="9" t="n">
        <v>-1.203798059928078</v>
      </c>
      <c r="O117" s="9" t="n">
        <v>0.931712962962963</v>
      </c>
      <c r="P117" s="9" t="n">
        <v>0.7839988425925926</v>
      </c>
      <c r="Q117" s="9" t="n">
        <v>0.3143847633018211</v>
      </c>
      <c r="R117" s="7" t="b">
        <v>1</v>
      </c>
    </row>
    <row r="118">
      <c r="A118" s="7" t="inlineStr">
        <is>
          <t>FD1</t>
        </is>
      </c>
      <c r="B118" s="7" t="inlineStr">
        <is>
          <t>D1_1970</t>
        </is>
      </c>
      <c r="C118" s="7" t="inlineStr">
        <is>
          <t>D &gt; H</t>
        </is>
      </c>
      <c r="D118" s="7" t="n">
        <v>4</v>
      </c>
      <c r="E118" s="9" t="n">
        <v>0.931712962962963</v>
      </c>
      <c r="F118" s="9" t="n">
        <v>0.8680555555555556</v>
      </c>
      <c r="G118" s="9" t="n">
        <v>0.9398148148148148</v>
      </c>
      <c r="H118" s="9" t="n">
        <v>0.8680555555555556</v>
      </c>
      <c r="I118" s="9" t="n">
        <v>0.9467592592592592</v>
      </c>
      <c r="J118" s="9" t="n">
        <v>0.9722222222222222</v>
      </c>
      <c r="K118" s="9" t="n">
        <v>1.80816335006745</v>
      </c>
      <c r="L118" s="9" t="n">
        <v>1.611173319666596</v>
      </c>
      <c r="M118" s="9" t="n">
        <v>1.331357338067057</v>
      </c>
      <c r="N118" s="9" t="n">
        <v>1.896694035318447</v>
      </c>
      <c r="O118" s="9" t="n">
        <v>0.931712962962963</v>
      </c>
      <c r="P118" s="9" t="n">
        <v>0.7521701388888888</v>
      </c>
      <c r="Q118" s="9" t="n">
        <v>0.3180247103990687</v>
      </c>
      <c r="R118" s="7" t="b">
        <v>1</v>
      </c>
    </row>
    <row r="119">
      <c r="A119" s="7" t="inlineStr">
        <is>
          <t>CWT</t>
        </is>
      </c>
      <c r="B119" s="7" t="inlineStr">
        <is>
          <t>WF1940_s4</t>
        </is>
      </c>
      <c r="C119" s="7" t="inlineStr">
        <is>
          <t>D &lt; H</t>
        </is>
      </c>
      <c r="D119" s="7" t="n">
        <v>4</v>
      </c>
      <c r="E119" s="9" t="n">
        <v>0.9317129629629628</v>
      </c>
      <c r="F119" s="9" t="n">
        <v>0.8888888888888888</v>
      </c>
      <c r="G119" s="9" t="n">
        <v>0.9305555555555556</v>
      </c>
      <c r="H119" s="9" t="n">
        <v>0.9421296296296297</v>
      </c>
      <c r="I119" s="9" t="n">
        <v>0.8888888888888888</v>
      </c>
      <c r="J119" s="9" t="n">
        <v>0.9652777777777778</v>
      </c>
      <c r="K119" s="9" t="n">
        <v>-1.748378818978113</v>
      </c>
      <c r="L119" s="9" t="n">
        <v>-2.236777117893635</v>
      </c>
      <c r="M119" s="9" t="n">
        <v>-1.173265674315798</v>
      </c>
      <c r="N119" s="9" t="n">
        <v>-1.592004038657058</v>
      </c>
      <c r="O119" s="9" t="n">
        <v>0.9317129629629628</v>
      </c>
      <c r="P119" s="9" t="n">
        <v>0.7526041666666666</v>
      </c>
      <c r="Q119" s="9" t="n">
        <v>0.2779069499637721</v>
      </c>
      <c r="R119" s="7" t="b">
        <v>1</v>
      </c>
    </row>
    <row r="120">
      <c r="A120" s="7" t="inlineStr">
        <is>
          <t>CWT</t>
        </is>
      </c>
      <c r="B120" s="7" t="inlineStr">
        <is>
          <t>WF630_s4</t>
        </is>
      </c>
      <c r="C120" s="7" t="inlineStr">
        <is>
          <t>D &gt; H</t>
        </is>
      </c>
      <c r="D120" s="7" t="n">
        <v>4</v>
      </c>
      <c r="E120" s="9" t="n">
        <v>0.9247685185185186</v>
      </c>
      <c r="F120" s="9" t="n">
        <v>0.7777777777777778</v>
      </c>
      <c r="G120" s="9" t="n">
        <v>0.7777777777777778</v>
      </c>
      <c r="H120" s="9" t="n">
        <v>0.9791666666666666</v>
      </c>
      <c r="I120" s="9" t="n">
        <v>0.9814814814814816</v>
      </c>
      <c r="J120" s="9" t="n">
        <v>0.960648148148148</v>
      </c>
      <c r="K120" s="9" t="n">
        <v>1.094499817640906</v>
      </c>
      <c r="L120" s="9" t="n">
        <v>2.086275325524565</v>
      </c>
      <c r="M120" s="9" t="n">
        <v>2.62428486041616</v>
      </c>
      <c r="N120" s="9" t="n">
        <v>1.592823164891522</v>
      </c>
      <c r="O120" s="9" t="n">
        <v>0.9247685185185186</v>
      </c>
      <c r="P120" s="9" t="n">
        <v>0.7222222222222222</v>
      </c>
      <c r="Q120" s="9" t="n">
        <v>0.1540310107520592</v>
      </c>
      <c r="R120" s="7" t="b">
        <v>1</v>
      </c>
    </row>
    <row r="121">
      <c r="A121" s="7" t="inlineStr">
        <is>
          <t>FD1</t>
        </is>
      </c>
      <c r="B121" s="7" t="inlineStr">
        <is>
          <t>D1_840</t>
        </is>
      </c>
      <c r="C121" s="7" t="inlineStr">
        <is>
          <t>D &gt; H</t>
        </is>
      </c>
      <c r="D121" s="7" t="n">
        <v>4</v>
      </c>
      <c r="E121" s="9" t="n">
        <v>0.9247685185185184</v>
      </c>
      <c r="F121" s="9" t="n">
        <v>0.8726851851851852</v>
      </c>
      <c r="G121" s="9" t="n">
        <v>0.9467592592592592</v>
      </c>
      <c r="H121" s="9" t="n">
        <v>0.9421296296296297</v>
      </c>
      <c r="I121" s="9" t="n">
        <v>0.9375</v>
      </c>
      <c r="J121" s="9" t="n">
        <v>0.8726851851851852</v>
      </c>
      <c r="K121" s="9" t="n">
        <v>1.949870649758316</v>
      </c>
      <c r="L121" s="9" t="n">
        <v>1.712170584089148</v>
      </c>
      <c r="M121" s="9" t="n">
        <v>1.806925710704833</v>
      </c>
      <c r="N121" s="9" t="n">
        <v>1.439816645914726</v>
      </c>
      <c r="O121" s="9" t="n">
        <v>0.9247685185185184</v>
      </c>
      <c r="P121" s="9" t="n">
        <v>0.8491030092592593</v>
      </c>
      <c r="Q121" s="9" t="n">
        <v>0.571022064111848</v>
      </c>
      <c r="R121" s="7" t="b">
        <v>1</v>
      </c>
    </row>
    <row r="122">
      <c r="A122" s="7" t="inlineStr">
        <is>
          <t>FD1</t>
        </is>
      </c>
      <c r="B122" s="7" t="inlineStr">
        <is>
          <t>D1_1960</t>
        </is>
      </c>
      <c r="C122" s="7" t="inlineStr">
        <is>
          <t>D &gt; H</t>
        </is>
      </c>
      <c r="D122" s="7" t="n">
        <v>4</v>
      </c>
      <c r="E122" s="9" t="n">
        <v>0.9241898148148148</v>
      </c>
      <c r="F122" s="9" t="n">
        <v>0.8935185185185185</v>
      </c>
      <c r="G122" s="9" t="n">
        <v>0.9421296296296297</v>
      </c>
      <c r="H122" s="9" t="n">
        <v>0.8935185185185185</v>
      </c>
      <c r="I122" s="9" t="n">
        <v>0.8981481481481481</v>
      </c>
      <c r="J122" s="9" t="n">
        <v>0.9629629629629628</v>
      </c>
      <c r="K122" s="9" t="n">
        <v>1.901792632967674</v>
      </c>
      <c r="L122" s="9" t="n">
        <v>1.742209693890755</v>
      </c>
      <c r="M122" s="9" t="n">
        <v>1.177631728710951</v>
      </c>
      <c r="N122" s="9" t="n">
        <v>1.765563976981762</v>
      </c>
      <c r="O122" s="9" t="n">
        <v>0.9241898148148148</v>
      </c>
      <c r="P122" s="9" t="n">
        <v>0.7443576388888888</v>
      </c>
      <c r="Q122" s="9" t="n">
        <v>0.315602751733258</v>
      </c>
      <c r="R122" s="7" t="b">
        <v>1</v>
      </c>
    </row>
    <row r="123">
      <c r="A123" s="7" t="inlineStr">
        <is>
          <t>FD1</t>
        </is>
      </c>
      <c r="B123" s="7" t="inlineStr">
        <is>
          <t>D1_850</t>
        </is>
      </c>
      <c r="C123" s="7" t="inlineStr">
        <is>
          <t>D &gt; H</t>
        </is>
      </c>
      <c r="D123" s="7" t="n">
        <v>4</v>
      </c>
      <c r="E123" s="9" t="n">
        <v>0.9236111111111112</v>
      </c>
      <c r="F123" s="9" t="n">
        <v>0.8495370370370371</v>
      </c>
      <c r="G123" s="9" t="n">
        <v>0.9953703703703703</v>
      </c>
      <c r="H123" s="9" t="n">
        <v>0.9166666666666666</v>
      </c>
      <c r="I123" s="9" t="n">
        <v>0.9328703703703703</v>
      </c>
      <c r="J123" s="9" t="n">
        <v>0.8495370370370371</v>
      </c>
      <c r="K123" s="9" t="n">
        <v>2.552685077032458</v>
      </c>
      <c r="L123" s="9" t="n">
        <v>1.544987030510901</v>
      </c>
      <c r="M123" s="9" t="n">
        <v>1.769755632851698</v>
      </c>
      <c r="N123" s="9" t="n">
        <v>1.343062625657972</v>
      </c>
      <c r="O123" s="9" t="n">
        <v>0.9236111111111112</v>
      </c>
      <c r="P123" s="9" t="n">
        <v>0.8819444444444444</v>
      </c>
      <c r="Q123" s="9" t="n">
        <v>0.6318798924524607</v>
      </c>
      <c r="R123" s="7" t="b">
        <v>1</v>
      </c>
    </row>
    <row r="124">
      <c r="A124" s="7" t="inlineStr">
        <is>
          <t>CWT</t>
        </is>
      </c>
      <c r="B124" s="7" t="inlineStr">
        <is>
          <t>WF2340_s2</t>
        </is>
      </c>
      <c r="C124" s="7" t="inlineStr">
        <is>
          <t>D &gt; H</t>
        </is>
      </c>
      <c r="D124" s="7" t="n">
        <v>4</v>
      </c>
      <c r="E124" s="9" t="n">
        <v>0.9236111111111112</v>
      </c>
      <c r="F124" s="9" t="n">
        <v>0.9050925925925926</v>
      </c>
      <c r="G124" s="9" t="n">
        <v>0.9050925925925926</v>
      </c>
      <c r="H124" s="9" t="n">
        <v>0.9699074074074074</v>
      </c>
      <c r="I124" s="9" t="n">
        <v>0.914351851851852</v>
      </c>
      <c r="J124" s="9" t="n">
        <v>0.9050925925925926</v>
      </c>
      <c r="K124" s="9" t="n">
        <v>1.720319026943162</v>
      </c>
      <c r="L124" s="9" t="n">
        <v>2.105150491916702</v>
      </c>
      <c r="M124" s="9" t="n">
        <v>1.47572647764263</v>
      </c>
      <c r="N124" s="9" t="n">
        <v>1.197212868301078</v>
      </c>
      <c r="O124" s="9" t="n">
        <v>0.9236111111111112</v>
      </c>
      <c r="P124" s="9" t="n">
        <v>0.6699942129629629</v>
      </c>
      <c r="Q124" s="9" t="n">
        <v>0.0776054233636396</v>
      </c>
      <c r="R124" s="7" t="b">
        <v>1</v>
      </c>
    </row>
    <row r="125">
      <c r="A125" s="7" t="inlineStr">
        <is>
          <t>FD1</t>
        </is>
      </c>
      <c r="B125" s="7" t="inlineStr">
        <is>
          <t>D1_1920</t>
        </is>
      </c>
      <c r="C125" s="7" t="inlineStr">
        <is>
          <t>D &lt; H</t>
        </is>
      </c>
      <c r="D125" s="7" t="n">
        <v>4</v>
      </c>
      <c r="E125" s="9" t="n">
        <v>0.9184027777777778</v>
      </c>
      <c r="F125" s="9" t="n">
        <v>0.8217592592592593</v>
      </c>
      <c r="G125" s="9" t="n">
        <v>0.9328703703703703</v>
      </c>
      <c r="H125" s="9" t="n">
        <v>0.9699074074074074</v>
      </c>
      <c r="I125" s="9" t="n">
        <v>0.8217592592592593</v>
      </c>
      <c r="J125" s="9" t="n">
        <v>0.949074074074074</v>
      </c>
      <c r="K125" s="9" t="n">
        <v>-2.083810442546579</v>
      </c>
      <c r="L125" s="9" t="n">
        <v>-2.973569442428</v>
      </c>
      <c r="M125" s="9" t="n">
        <v>-1.051785415995678</v>
      </c>
      <c r="N125" s="9" t="n">
        <v>-1.172879992320056</v>
      </c>
      <c r="O125" s="9" t="n">
        <v>0.9184027777777778</v>
      </c>
      <c r="P125" s="9" t="n">
        <v>0.7507233796296297</v>
      </c>
      <c r="Q125" s="9" t="n">
        <v>0.2178624441396415</v>
      </c>
      <c r="R125" s="7" t="b">
        <v>1</v>
      </c>
    </row>
    <row r="126">
      <c r="A126" s="7" t="inlineStr">
        <is>
          <t>CWT</t>
        </is>
      </c>
      <c r="B126" s="7" t="inlineStr">
        <is>
          <t>WF2080_s2</t>
        </is>
      </c>
      <c r="C126" s="7" t="inlineStr">
        <is>
          <t>D &gt; H</t>
        </is>
      </c>
      <c r="D126" s="7" t="n">
        <v>4</v>
      </c>
      <c r="E126" s="9" t="n">
        <v>0.9160879629629628</v>
      </c>
      <c r="F126" s="9" t="n">
        <v>0.8194444444444444</v>
      </c>
      <c r="G126" s="9" t="n">
        <v>0.9722222222222222</v>
      </c>
      <c r="H126" s="9" t="n">
        <v>0.8194444444444444</v>
      </c>
      <c r="I126" s="9" t="n">
        <v>0.9050925925925926</v>
      </c>
      <c r="J126" s="9" t="n">
        <v>0.9675925925925926</v>
      </c>
      <c r="K126" s="9" t="n">
        <v>2.249406351433389</v>
      </c>
      <c r="L126" s="9" t="n">
        <v>1.343406194592017</v>
      </c>
      <c r="M126" s="9" t="n">
        <v>1.442969901721287</v>
      </c>
      <c r="N126" s="9" t="n">
        <v>2.408681480110129</v>
      </c>
      <c r="O126" s="9" t="n">
        <v>0.9160879629629628</v>
      </c>
      <c r="P126" s="9" t="n">
        <v>0.7010995370370371</v>
      </c>
      <c r="Q126" s="9" t="n">
        <v>0.1320476207862086</v>
      </c>
      <c r="R126" s="7" t="b">
        <v>1</v>
      </c>
    </row>
    <row r="127">
      <c r="A127" s="7" t="inlineStr">
        <is>
          <t>CWT</t>
        </is>
      </c>
      <c r="B127" s="7" t="inlineStr">
        <is>
          <t>WF1910_s1</t>
        </is>
      </c>
      <c r="C127" s="7" t="inlineStr">
        <is>
          <t>D &lt; H</t>
        </is>
      </c>
      <c r="D127" s="7" t="n">
        <v>4</v>
      </c>
      <c r="E127" s="9" t="n">
        <v>0.9149305555555556</v>
      </c>
      <c r="F127" s="9" t="n">
        <v>0.8865740740740741</v>
      </c>
      <c r="G127" s="9" t="n">
        <v>0.8958333333333334</v>
      </c>
      <c r="H127" s="9" t="n">
        <v>0.9236111111111112</v>
      </c>
      <c r="I127" s="9" t="n">
        <v>0.8865740740740741</v>
      </c>
      <c r="J127" s="9" t="n">
        <v>0.9537037037037036</v>
      </c>
      <c r="K127" s="9" t="n">
        <v>-1.511507710479674</v>
      </c>
      <c r="L127" s="9" t="n">
        <v>-1.980210677950976</v>
      </c>
      <c r="M127" s="9" t="n">
        <v>-1.187643191566887</v>
      </c>
      <c r="N127" s="9" t="n">
        <v>-1.530354058057176</v>
      </c>
      <c r="O127" s="9" t="n">
        <v>0.9149305555555556</v>
      </c>
      <c r="P127" s="9" t="n">
        <v>0.7644675925925926</v>
      </c>
      <c r="Q127" s="9" t="n">
        <v>0.3110891480485069</v>
      </c>
      <c r="R127" s="7" t="b">
        <v>1</v>
      </c>
    </row>
    <row r="128">
      <c r="A128" s="7" t="inlineStr">
        <is>
          <t>CWT</t>
        </is>
      </c>
      <c r="B128" s="7" t="inlineStr">
        <is>
          <t>WF1950_s4</t>
        </is>
      </c>
      <c r="C128" s="7" t="inlineStr">
        <is>
          <t>D &lt; H</t>
        </is>
      </c>
      <c r="D128" s="7" t="n">
        <v>4</v>
      </c>
      <c r="E128" s="9" t="n">
        <v>0.9126157407407408</v>
      </c>
      <c r="F128" s="9" t="n">
        <v>0.875</v>
      </c>
      <c r="G128" s="9" t="n">
        <v>0.9074074074074074</v>
      </c>
      <c r="H128" s="9" t="n">
        <v>0.9097222222222222</v>
      </c>
      <c r="I128" s="9" t="n">
        <v>0.875</v>
      </c>
      <c r="J128" s="9" t="n">
        <v>0.9583333333333334</v>
      </c>
      <c r="K128" s="9" t="n">
        <v>-1.601661082534999</v>
      </c>
      <c r="L128" s="9" t="n">
        <v>-1.97839828248434</v>
      </c>
      <c r="M128" s="9" t="n">
        <v>-1.187288300439521</v>
      </c>
      <c r="N128" s="9" t="n">
        <v>-1.600619324688012</v>
      </c>
      <c r="O128" s="9" t="n">
        <v>0.9126157407407408</v>
      </c>
      <c r="P128" s="9" t="n">
        <v>0.7346643518518519</v>
      </c>
      <c r="Q128" s="9" t="n">
        <v>0.2477510512612861</v>
      </c>
      <c r="R128" s="7" t="b">
        <v>1</v>
      </c>
    </row>
    <row r="129">
      <c r="A129" s="7" t="inlineStr">
        <is>
          <t>FD1</t>
        </is>
      </c>
      <c r="B129" s="7" t="inlineStr">
        <is>
          <t>D1_830</t>
        </is>
      </c>
      <c r="C129" s="7" t="inlineStr">
        <is>
          <t>D &gt; H</t>
        </is>
      </c>
      <c r="D129" s="7" t="n">
        <v>4</v>
      </c>
      <c r="E129" s="9" t="n">
        <v>0.910300925925926</v>
      </c>
      <c r="F129" s="9" t="n">
        <v>0.8819444444444444</v>
      </c>
      <c r="G129" s="9" t="n">
        <v>0.8819444444444444</v>
      </c>
      <c r="H129" s="9" t="n">
        <v>0.9189814814814816</v>
      </c>
      <c r="I129" s="9" t="n">
        <v>0.9375</v>
      </c>
      <c r="J129" s="9" t="n">
        <v>0.9027777777777778</v>
      </c>
      <c r="K129" s="9" t="n">
        <v>1.615011309548913</v>
      </c>
      <c r="L129" s="9" t="n">
        <v>1.52072158393113</v>
      </c>
      <c r="M129" s="9" t="n">
        <v>1.790190204939675</v>
      </c>
      <c r="N129" s="9" t="n">
        <v>1.579006747873033</v>
      </c>
      <c r="O129" s="9" t="n">
        <v>0.910300925925926</v>
      </c>
      <c r="P129" s="9" t="n">
        <v>0.7857349537037037</v>
      </c>
      <c r="Q129" s="9" t="n">
        <v>0.3695982267172137</v>
      </c>
      <c r="R129" s="7" t="b">
        <v>1</v>
      </c>
    </row>
    <row r="130">
      <c r="A130" s="7" t="inlineStr">
        <is>
          <t>CWT</t>
        </is>
      </c>
      <c r="B130" s="7" t="inlineStr">
        <is>
          <t>WF1810_s2</t>
        </is>
      </c>
      <c r="C130" s="7" t="inlineStr">
        <is>
          <t>D &lt; H</t>
        </is>
      </c>
      <c r="D130" s="7" t="n">
        <v>4</v>
      </c>
      <c r="E130" s="9" t="n">
        <v>0.910300925925926</v>
      </c>
      <c r="F130" s="9" t="n">
        <v>0.8611111111111112</v>
      </c>
      <c r="G130" s="9" t="n">
        <v>0.8958333333333334</v>
      </c>
      <c r="H130" s="9" t="n">
        <v>1</v>
      </c>
      <c r="I130" s="9" t="n">
        <v>0.8611111111111112</v>
      </c>
      <c r="J130" s="9" t="n">
        <v>0.8842592592592593</v>
      </c>
      <c r="K130" s="9" t="n">
        <v>-1.843326775581287</v>
      </c>
      <c r="L130" s="9" t="n">
        <v>-2.319103144574517</v>
      </c>
      <c r="M130" s="9" t="n">
        <v>-1.76675328101132</v>
      </c>
      <c r="N130" s="9" t="n">
        <v>-1.583865547550012</v>
      </c>
      <c r="O130" s="9" t="n">
        <v>0.910300925925926</v>
      </c>
      <c r="P130" s="9" t="n">
        <v>0.896412037037037</v>
      </c>
      <c r="Q130" s="9" t="n">
        <v>0.8240877469466665</v>
      </c>
      <c r="R130" s="7" t="b">
        <v>1</v>
      </c>
    </row>
    <row r="131">
      <c r="A131" s="7" t="inlineStr">
        <is>
          <t>FD1</t>
        </is>
      </c>
      <c r="B131" s="7" t="inlineStr">
        <is>
          <t>D1_1820</t>
        </is>
      </c>
      <c r="C131" s="7" t="inlineStr">
        <is>
          <t>D &gt; H</t>
        </is>
      </c>
      <c r="D131" s="7" t="n">
        <v>4</v>
      </c>
      <c r="E131" s="9" t="n">
        <v>0.907986111111111</v>
      </c>
      <c r="F131" s="9" t="n">
        <v>0.8587962962962963</v>
      </c>
      <c r="G131" s="9" t="n">
        <v>0.8888888888888888</v>
      </c>
      <c r="H131" s="9" t="n">
        <v>0.9305555555555556</v>
      </c>
      <c r="I131" s="9" t="n">
        <v>0.8587962962962963</v>
      </c>
      <c r="J131" s="9" t="n">
        <v>0.9537037037037036</v>
      </c>
      <c r="K131" s="9" t="n">
        <v>1.649683843807924</v>
      </c>
      <c r="L131" s="9" t="n">
        <v>1.854948462468604</v>
      </c>
      <c r="M131" s="9" t="n">
        <v>1.587054002070783</v>
      </c>
      <c r="N131" s="9" t="n">
        <v>2.069182644443602</v>
      </c>
      <c r="O131" s="9" t="n">
        <v>0.907986111111111</v>
      </c>
      <c r="P131" s="9" t="n">
        <v>0.9014756944444444</v>
      </c>
      <c r="Q131" s="9" t="n">
        <v>0.8051317569127867</v>
      </c>
      <c r="R131" s="7" t="b">
        <v>1</v>
      </c>
    </row>
    <row r="132">
      <c r="A132" s="7" t="inlineStr">
        <is>
          <t>CWT</t>
        </is>
      </c>
      <c r="B132" s="7" t="inlineStr">
        <is>
          <t>WF2350_s4</t>
        </is>
      </c>
      <c r="C132" s="7" t="inlineStr">
        <is>
          <t>D &gt; H</t>
        </is>
      </c>
      <c r="D132" s="7" t="n">
        <v>4</v>
      </c>
      <c r="E132" s="9" t="n">
        <v>0.9074074074074074</v>
      </c>
      <c r="F132" s="9" t="n">
        <v>0.8495370370370371</v>
      </c>
      <c r="G132" s="9" t="n">
        <v>0.8703703703703703</v>
      </c>
      <c r="H132" s="9" t="n">
        <v>0.8495370370370371</v>
      </c>
      <c r="I132" s="9" t="n">
        <v>0.9328703703703703</v>
      </c>
      <c r="J132" s="9" t="n">
        <v>0.976851851851852</v>
      </c>
      <c r="K132" s="9" t="n">
        <v>1.431117991981626</v>
      </c>
      <c r="L132" s="9" t="n">
        <v>1.138610673983314</v>
      </c>
      <c r="M132" s="9" t="n">
        <v>1.4994134447911</v>
      </c>
      <c r="N132" s="9" t="n">
        <v>1.989176227842388</v>
      </c>
      <c r="O132" s="9" t="n">
        <v>0.9074074074074074</v>
      </c>
      <c r="P132" s="9" t="n">
        <v>0.6589988425925926</v>
      </c>
      <c r="Q132" s="9" t="n">
        <v>0.1671048605514813</v>
      </c>
      <c r="R132" s="7" t="b">
        <v>1</v>
      </c>
    </row>
    <row r="133">
      <c r="A133" s="7" t="inlineStr">
        <is>
          <t>FD1</t>
        </is>
      </c>
      <c r="B133" s="7" t="inlineStr">
        <is>
          <t>D1_860</t>
        </is>
      </c>
      <c r="C133" s="7" t="inlineStr">
        <is>
          <t>D &gt; H</t>
        </is>
      </c>
      <c r="D133" s="7" t="n">
        <v>4</v>
      </c>
      <c r="E133" s="9" t="n">
        <v>0.9056712962962964</v>
      </c>
      <c r="F133" s="9" t="n">
        <v>0.8379629629629629</v>
      </c>
      <c r="G133" s="9" t="n">
        <v>0.9004629629629629</v>
      </c>
      <c r="H133" s="9" t="n">
        <v>0.9560185185185184</v>
      </c>
      <c r="I133" s="9" t="n">
        <v>0.9282407407407408</v>
      </c>
      <c r="J133" s="9" t="n">
        <v>0.8379629629629629</v>
      </c>
      <c r="K133" s="9" t="n">
        <v>1.716835646255793</v>
      </c>
      <c r="L133" s="9" t="n">
        <v>1.845087848821472</v>
      </c>
      <c r="M133" s="9" t="n">
        <v>1.739025401410688</v>
      </c>
      <c r="N133" s="9" t="n">
        <v>1.313808451482983</v>
      </c>
      <c r="O133" s="9" t="n">
        <v>0.9056712962962964</v>
      </c>
      <c r="P133" s="9" t="n">
        <v>0.8631365740740741</v>
      </c>
      <c r="Q133" s="9" t="n">
        <v>0.6091019690335113</v>
      </c>
      <c r="R133" s="7" t="b">
        <v>1</v>
      </c>
    </row>
    <row r="134">
      <c r="A134" s="7" t="inlineStr">
        <is>
          <t>FD1</t>
        </is>
      </c>
      <c r="B134" s="7" t="inlineStr">
        <is>
          <t>D1_870</t>
        </is>
      </c>
      <c r="C134" s="7" t="inlineStr">
        <is>
          <t>D &gt; H</t>
        </is>
      </c>
      <c r="D134" s="7" t="n">
        <v>4</v>
      </c>
      <c r="E134" s="9" t="n">
        <v>0.9056712962962964</v>
      </c>
      <c r="F134" s="9" t="n">
        <v>0.8402777777777778</v>
      </c>
      <c r="G134" s="9" t="n">
        <v>1</v>
      </c>
      <c r="H134" s="9" t="n">
        <v>0.8402777777777778</v>
      </c>
      <c r="I134" s="9" t="n">
        <v>0.9421296296296297</v>
      </c>
      <c r="J134" s="9" t="n">
        <v>0.8402777777777778</v>
      </c>
      <c r="K134" s="9" t="n">
        <v>2.61163055010164</v>
      </c>
      <c r="L134" s="9" t="n">
        <v>1.18972449486522</v>
      </c>
      <c r="M134" s="9" t="n">
        <v>1.835927835569416</v>
      </c>
      <c r="N134" s="9" t="n">
        <v>1.321763672067931</v>
      </c>
      <c r="O134" s="9" t="n">
        <v>0.9056712962962964</v>
      </c>
      <c r="P134" s="9" t="n">
        <v>0.8634259259259259</v>
      </c>
      <c r="Q134" s="9" t="n">
        <v>0.6051246657094889</v>
      </c>
      <c r="R134" s="7" t="b">
        <v>1</v>
      </c>
    </row>
    <row r="135">
      <c r="A135" s="7" t="inlineStr">
        <is>
          <t>FD1</t>
        </is>
      </c>
      <c r="B135" s="7" t="inlineStr">
        <is>
          <t>D1_820</t>
        </is>
      </c>
      <c r="C135" s="7" t="inlineStr">
        <is>
          <t>D &gt; H</t>
        </is>
      </c>
      <c r="D135" s="7" t="n">
        <v>4</v>
      </c>
      <c r="E135" s="9" t="n">
        <v>0.9045138888888888</v>
      </c>
      <c r="F135" s="9" t="n">
        <v>0.8587962962962963</v>
      </c>
      <c r="G135" s="9" t="n">
        <v>0.9120370370370372</v>
      </c>
      <c r="H135" s="9" t="n">
        <v>0.8587962962962963</v>
      </c>
      <c r="I135" s="9" t="n">
        <v>0.9328703703703703</v>
      </c>
      <c r="J135" s="9" t="n">
        <v>0.914351851851852</v>
      </c>
      <c r="K135" s="9" t="n">
        <v>1.981046013317096</v>
      </c>
      <c r="L135" s="9" t="n">
        <v>1.2008929871663</v>
      </c>
      <c r="M135" s="9" t="n">
        <v>1.79036821779117</v>
      </c>
      <c r="N135" s="9" t="n">
        <v>1.758430253395507</v>
      </c>
      <c r="O135" s="9" t="n">
        <v>0.9045138888888888</v>
      </c>
      <c r="P135" s="9" t="n">
        <v>0.7816840277777778</v>
      </c>
      <c r="Q135" s="9" t="n">
        <v>0.357068793181861</v>
      </c>
      <c r="R135" s="7" t="b">
        <v>1</v>
      </c>
    </row>
    <row r="136">
      <c r="A136" s="7" t="inlineStr">
        <is>
          <t>FD2</t>
        </is>
      </c>
      <c r="B136" s="7" t="inlineStr">
        <is>
          <t>D2_1810</t>
        </is>
      </c>
      <c r="C136" s="7" t="inlineStr">
        <is>
          <t>D &gt; H</t>
        </is>
      </c>
      <c r="D136" s="7" t="n">
        <v>4</v>
      </c>
      <c r="E136" s="9" t="n">
        <v>0.9039351851851852</v>
      </c>
      <c r="F136" s="9" t="n">
        <v>0.8611111111111112</v>
      </c>
      <c r="G136" s="9" t="n">
        <v>0.8865740740740741</v>
      </c>
      <c r="H136" s="9" t="n">
        <v>1</v>
      </c>
      <c r="I136" s="9" t="n">
        <v>0.8611111111111112</v>
      </c>
      <c r="J136" s="9" t="n">
        <v>0.8680555555555556</v>
      </c>
      <c r="K136" s="9" t="n">
        <v>1.779891629535623</v>
      </c>
      <c r="L136" s="9" t="n">
        <v>2.414045457407004</v>
      </c>
      <c r="M136" s="9" t="n">
        <v>1.822381020672164</v>
      </c>
      <c r="N136" s="9" t="n">
        <v>1.439954090439484</v>
      </c>
      <c r="O136" s="9" t="n">
        <v>0.9039351851851852</v>
      </c>
      <c r="P136" s="9" t="n">
        <v>0.8854166666666666</v>
      </c>
      <c r="Q136" s="9" t="n">
        <v>0.7007287839844949</v>
      </c>
      <c r="R136" s="7" t="b">
        <v>1</v>
      </c>
    </row>
    <row r="137">
      <c r="A137" s="7" t="inlineStr">
        <is>
          <t>CWT</t>
        </is>
      </c>
      <c r="B137" s="7" t="inlineStr">
        <is>
          <t>WF1940_s1</t>
        </is>
      </c>
      <c r="C137" s="7" t="inlineStr">
        <is>
          <t>D &lt; H</t>
        </is>
      </c>
      <c r="D137" s="7" t="n">
        <v>4</v>
      </c>
      <c r="E137" s="9" t="n">
        <v>0.9027777777777778</v>
      </c>
      <c r="F137" s="9" t="n">
        <v>0.7916666666666666</v>
      </c>
      <c r="G137" s="9" t="n">
        <v>0.7916666666666666</v>
      </c>
      <c r="H137" s="9" t="n">
        <v>0.9236111111111112</v>
      </c>
      <c r="I137" s="9" t="n">
        <v>0.912037037037037</v>
      </c>
      <c r="J137" s="9" t="n">
        <v>0.9837962962962964</v>
      </c>
      <c r="K137" s="9" t="n">
        <v>-1.070296442119517</v>
      </c>
      <c r="L137" s="9" t="n">
        <v>-2.409212349064967</v>
      </c>
      <c r="M137" s="9" t="n">
        <v>-1.191272970423897</v>
      </c>
      <c r="N137" s="9" t="n">
        <v>-1.757890188411674</v>
      </c>
      <c r="O137" s="9" t="n">
        <v>0.9027777777777778</v>
      </c>
      <c r="P137" s="9" t="n">
        <v>0.7181712962962963</v>
      </c>
      <c r="Q137" s="9" t="n">
        <v>0.2024818416271434</v>
      </c>
      <c r="R137" s="7" t="b">
        <v>1</v>
      </c>
    </row>
    <row r="138">
      <c r="A138" s="7" t="inlineStr">
        <is>
          <t>CR</t>
        </is>
      </c>
      <c r="B138" s="7" t="inlineStr">
        <is>
          <t>CR6 water 1721–2304 nm position (nm)</t>
        </is>
      </c>
      <c r="C138" s="7" t="inlineStr">
        <is>
          <t>D &gt; H</t>
        </is>
      </c>
      <c r="D138" s="7" t="n">
        <v>4</v>
      </c>
      <c r="E138" s="9" t="n">
        <v>0.902488425925926</v>
      </c>
      <c r="F138" s="9" t="n">
        <v>0.8368055555555556</v>
      </c>
      <c r="G138" s="9" t="n">
        <v>0.9467592592592592</v>
      </c>
      <c r="H138" s="9" t="n">
        <v>0.9791666666666666</v>
      </c>
      <c r="I138" s="9" t="n">
        <v>0.8472222222222222</v>
      </c>
      <c r="J138" s="9" t="n">
        <v>0.8368055555555556</v>
      </c>
      <c r="K138" s="9" t="n">
        <v>2.191146647884436</v>
      </c>
      <c r="L138" s="9" t="n">
        <v>3.206128442118124</v>
      </c>
      <c r="M138" s="9" t="n">
        <v>1.391773698403895</v>
      </c>
      <c r="N138" s="9" t="n">
        <v>1.205683989974027</v>
      </c>
      <c r="O138" s="9" t="n">
        <v>0.902488425925926</v>
      </c>
      <c r="P138" s="9" t="n">
        <v>0.7431278935185185</v>
      </c>
      <c r="Q138" s="9" t="n">
        <v>0.253611842117426</v>
      </c>
      <c r="R138" s="7" t="b">
        <v>1</v>
      </c>
    </row>
    <row r="139">
      <c r="A139" s="7" t="inlineStr">
        <is>
          <t>CWT</t>
        </is>
      </c>
      <c r="B139" s="7" t="inlineStr">
        <is>
          <t>WF2030_s3</t>
        </is>
      </c>
      <c r="C139" s="7" t="inlineStr">
        <is>
          <t>D &gt; H</t>
        </is>
      </c>
      <c r="D139" s="7" t="n">
        <v>4</v>
      </c>
      <c r="E139" s="9" t="n">
        <v>0.9021990740740742</v>
      </c>
      <c r="F139" s="9" t="n">
        <v>0.7476851851851852</v>
      </c>
      <c r="G139" s="9" t="n">
        <v>0.7476851851851852</v>
      </c>
      <c r="H139" s="9" t="n">
        <v>0.9583333333333334</v>
      </c>
      <c r="I139" s="9" t="n">
        <v>0.960648148148148</v>
      </c>
      <c r="J139" s="9" t="n">
        <v>0.9421296296296297</v>
      </c>
      <c r="K139" s="9" t="n">
        <v>0.8949075115690888</v>
      </c>
      <c r="L139" s="9" t="n">
        <v>2.585951148884186</v>
      </c>
      <c r="M139" s="9" t="n">
        <v>1.486196069511854</v>
      </c>
      <c r="N139" s="9" t="n">
        <v>1.831062397720634</v>
      </c>
      <c r="O139" s="9" t="n">
        <v>0.9021990740740742</v>
      </c>
      <c r="P139" s="9" t="n">
        <v>0.7669270833333334</v>
      </c>
      <c r="Q139" s="9" t="n">
        <v>0.1512056076822114</v>
      </c>
      <c r="R139" s="7" t="b">
        <v>1</v>
      </c>
    </row>
    <row r="140">
      <c r="A140" s="7" t="inlineStr">
        <is>
          <t>CWT</t>
        </is>
      </c>
      <c r="B140" s="7" t="inlineStr">
        <is>
          <t>WF1810_s1</t>
        </is>
      </c>
      <c r="C140" s="7" t="inlineStr">
        <is>
          <t>D &lt; H</t>
        </is>
      </c>
      <c r="D140" s="7" t="n">
        <v>4</v>
      </c>
      <c r="E140" s="9" t="n">
        <v>0.902199074074074</v>
      </c>
      <c r="F140" s="9" t="n">
        <v>0.8611111111111112</v>
      </c>
      <c r="G140" s="9" t="n">
        <v>0.8865740740740741</v>
      </c>
      <c r="H140" s="9" t="n">
        <v>1</v>
      </c>
      <c r="I140" s="9" t="n">
        <v>0.8611111111111112</v>
      </c>
      <c r="J140" s="9" t="n">
        <v>0.8611111111111112</v>
      </c>
      <c r="K140" s="9" t="n">
        <v>-1.710706667774605</v>
      </c>
      <c r="L140" s="9" t="n">
        <v>-2.290778590014958</v>
      </c>
      <c r="M140" s="9" t="n">
        <v>-1.846523510891289</v>
      </c>
      <c r="N140" s="9" t="n">
        <v>-1.406100061118907</v>
      </c>
      <c r="O140" s="9" t="n">
        <v>0.902199074074074</v>
      </c>
      <c r="P140" s="9" t="n">
        <v>0.8813657407407407</v>
      </c>
      <c r="Q140" s="9" t="n">
        <v>0.7292333329019205</v>
      </c>
      <c r="R140" s="7" t="b">
        <v>1</v>
      </c>
    </row>
    <row r="141">
      <c r="A141" s="7" t="inlineStr">
        <is>
          <t>VI</t>
        </is>
      </c>
      <c r="B141" s="7" t="inlineStr">
        <is>
          <t>ARI2</t>
        </is>
      </c>
      <c r="C141" s="7" t="inlineStr">
        <is>
          <t>D &gt; H</t>
        </is>
      </c>
      <c r="D141" s="7" t="n">
        <v>3</v>
      </c>
      <c r="E141" s="9" t="n">
        <v>0.9010416666666669</v>
      </c>
      <c r="F141" s="9" t="n">
        <v>0.6643518518518519</v>
      </c>
      <c r="G141" s="9" t="n">
        <v>0.6643518518518519</v>
      </c>
      <c r="H141" s="9" t="n">
        <v>0.9861111111111112</v>
      </c>
      <c r="I141" s="9" t="n">
        <v>0.9629629629629628</v>
      </c>
      <c r="J141" s="9" t="n">
        <v>0.9907407407407408</v>
      </c>
      <c r="K141" s="9" t="n">
        <v>0.5826037237129824</v>
      </c>
      <c r="L141" s="9" t="n">
        <v>2.387333075439373</v>
      </c>
      <c r="M141" s="9" t="n">
        <v>2.818456342670584</v>
      </c>
      <c r="N141" s="9" t="n">
        <v>2.934167388407066</v>
      </c>
      <c r="O141" s="9" t="n">
        <v>0.9010416666666669</v>
      </c>
      <c r="P141" s="9" t="n">
        <v>0.6902488425925926</v>
      </c>
      <c r="Q141" s="9" t="n">
        <v>0.0857010436710461</v>
      </c>
      <c r="R141" s="7" t="b">
        <v>1</v>
      </c>
    </row>
    <row r="142">
      <c r="A142" s="7" t="inlineStr">
        <is>
          <t>VI</t>
        </is>
      </c>
      <c r="B142" s="7" t="inlineStr">
        <is>
          <t>HI</t>
        </is>
      </c>
      <c r="C142" s="7" t="inlineStr">
        <is>
          <t>D &lt; H</t>
        </is>
      </c>
      <c r="D142" s="7" t="n">
        <v>3</v>
      </c>
      <c r="E142" s="9" t="n">
        <v>0.9010416666666669</v>
      </c>
      <c r="F142" s="9" t="n">
        <v>0.6574074074074074</v>
      </c>
      <c r="G142" s="9" t="n">
        <v>0.6574074074074074</v>
      </c>
      <c r="H142" s="9" t="n">
        <v>0.9861111111111112</v>
      </c>
      <c r="I142" s="9" t="n">
        <v>0.9675925925925926</v>
      </c>
      <c r="J142" s="9" t="n">
        <v>0.9930555555555556</v>
      </c>
      <c r="K142" s="9" t="n">
        <v>-0.5961305719824029</v>
      </c>
      <c r="L142" s="9" t="n">
        <v>-2.345064502271616</v>
      </c>
      <c r="M142" s="9" t="n">
        <v>-2.641586477907251</v>
      </c>
      <c r="N142" s="9" t="n">
        <v>-2.310861409837437</v>
      </c>
      <c r="O142" s="9" t="n">
        <v>0.9010416666666669</v>
      </c>
      <c r="P142" s="9" t="n">
        <v>0.7005208333333333</v>
      </c>
      <c r="Q142" s="9" t="n">
        <v>0.1008905466131788</v>
      </c>
      <c r="R142" s="7" t="b">
        <v>1</v>
      </c>
    </row>
    <row r="143">
      <c r="A143" s="7" t="inlineStr">
        <is>
          <t>FD1</t>
        </is>
      </c>
      <c r="B143" s="7" t="inlineStr">
        <is>
          <t>D1_880</t>
        </is>
      </c>
      <c r="C143" s="7" t="inlineStr">
        <is>
          <t>D &gt; H</t>
        </is>
      </c>
      <c r="D143" s="7" t="n">
        <v>4</v>
      </c>
      <c r="E143" s="9" t="n">
        <v>0.8987268518518519</v>
      </c>
      <c r="F143" s="9" t="n">
        <v>0.8634259259259259</v>
      </c>
      <c r="G143" s="9" t="n">
        <v>0.9421296296296297</v>
      </c>
      <c r="H143" s="9" t="n">
        <v>0.8634259259259259</v>
      </c>
      <c r="I143" s="9" t="n">
        <v>0.925925925925926</v>
      </c>
      <c r="J143" s="9" t="n">
        <v>0.8634259259259259</v>
      </c>
      <c r="K143" s="9" t="n">
        <v>2.125598760116193</v>
      </c>
      <c r="L143" s="9" t="n">
        <v>1.331936039779222</v>
      </c>
      <c r="M143" s="9" t="n">
        <v>1.766742439707811</v>
      </c>
      <c r="N143" s="9" t="n">
        <v>1.439267334041628</v>
      </c>
      <c r="O143" s="9" t="n">
        <v>0.8987268518518519</v>
      </c>
      <c r="P143" s="9" t="n">
        <v>0.8556134259259259</v>
      </c>
      <c r="Q143" s="9" t="n">
        <v>0.5661914849511729</v>
      </c>
      <c r="R143" s="7" t="b">
        <v>1</v>
      </c>
    </row>
    <row r="144">
      <c r="A144" s="7" t="inlineStr">
        <is>
          <t>CWT</t>
        </is>
      </c>
      <c r="B144" s="7" t="inlineStr">
        <is>
          <t>WF1930_s4</t>
        </is>
      </c>
      <c r="C144" s="7" t="inlineStr">
        <is>
          <t>D &lt; H</t>
        </is>
      </c>
      <c r="D144" s="7" t="n">
        <v>4</v>
      </c>
      <c r="E144" s="9" t="n">
        <v>0.8981481481481481</v>
      </c>
      <c r="F144" s="9" t="n">
        <v>0.8541666666666666</v>
      </c>
      <c r="G144" s="9" t="n">
        <v>0.8541666666666666</v>
      </c>
      <c r="H144" s="9" t="n">
        <v>0.9027777777777778</v>
      </c>
      <c r="I144" s="9" t="n">
        <v>0.875</v>
      </c>
      <c r="J144" s="9" t="n">
        <v>0.960648148148148</v>
      </c>
      <c r="K144" s="9" t="n">
        <v>-1.333863544871938</v>
      </c>
      <c r="L144" s="9" t="n">
        <v>-1.820463536770574</v>
      </c>
      <c r="M144" s="9" t="n">
        <v>-1.155807291559589</v>
      </c>
      <c r="N144" s="9" t="n">
        <v>-1.665074119633034</v>
      </c>
      <c r="O144" s="9" t="n">
        <v>0.8981481481481481</v>
      </c>
      <c r="P144" s="9" t="n">
        <v>0.7494212962962963</v>
      </c>
      <c r="Q144" s="9" t="n">
        <v>0.2688353025476691</v>
      </c>
      <c r="R144" s="7" t="b">
        <v>1</v>
      </c>
    </row>
    <row r="145">
      <c r="A145" s="7" t="inlineStr">
        <is>
          <t>CR</t>
        </is>
      </c>
      <c r="B145" s="7" t="inlineStr">
        <is>
          <t>CR6 water 1721–2304 nm asymmetry</t>
        </is>
      </c>
      <c r="C145" s="7" t="inlineStr">
        <is>
          <t>D &gt; H</t>
        </is>
      </c>
      <c r="D145" s="7" t="n">
        <v>4</v>
      </c>
      <c r="E145" s="9" t="n">
        <v>0.8964120370370371</v>
      </c>
      <c r="F145" s="9" t="n">
        <v>0.7986111111111112</v>
      </c>
      <c r="G145" s="9" t="n">
        <v>0.9398148148148148</v>
      </c>
      <c r="H145" s="9" t="n">
        <v>0.9675925925925926</v>
      </c>
      <c r="I145" s="9" t="n">
        <v>0.8796296296296297</v>
      </c>
      <c r="J145" s="9" t="n">
        <v>0.7986111111111112</v>
      </c>
      <c r="K145" s="9" t="n">
        <v>2.481187644374092</v>
      </c>
      <c r="L145" s="9" t="n">
        <v>3.135638988160181</v>
      </c>
      <c r="M145" s="9" t="n">
        <v>1.572126776415161</v>
      </c>
      <c r="N145" s="9" t="n">
        <v>1.096916753905526</v>
      </c>
      <c r="O145" s="9" t="n">
        <v>0.8964120370370371</v>
      </c>
      <c r="P145" s="9" t="n">
        <v>0.7184606481481481</v>
      </c>
      <c r="Q145" s="9" t="n">
        <v>0.133289409203102</v>
      </c>
      <c r="R145" s="7" t="b">
        <v>1</v>
      </c>
    </row>
    <row r="146">
      <c r="A146" s="7" t="inlineStr">
        <is>
          <t>CWT</t>
        </is>
      </c>
      <c r="B146" s="7" t="inlineStr">
        <is>
          <t>WF1810_s4</t>
        </is>
      </c>
      <c r="C146" s="7" t="inlineStr">
        <is>
          <t>D &lt; H</t>
        </is>
      </c>
      <c r="D146" s="7" t="n">
        <v>4</v>
      </c>
      <c r="E146" s="9" t="n">
        <v>0.896412037037037</v>
      </c>
      <c r="F146" s="9" t="n">
        <v>0.8449074074074074</v>
      </c>
      <c r="G146" s="9" t="n">
        <v>0.8726851851851851</v>
      </c>
      <c r="H146" s="9" t="n">
        <v>0.9814814814814816</v>
      </c>
      <c r="I146" s="9" t="n">
        <v>0.8865740740740741</v>
      </c>
      <c r="J146" s="9" t="n">
        <v>0.8449074074074074</v>
      </c>
      <c r="K146" s="9" t="n">
        <v>-1.521767987187458</v>
      </c>
      <c r="L146" s="9" t="n">
        <v>-2.371421930616161</v>
      </c>
      <c r="M146" s="9" t="n">
        <v>-1.65639280724702</v>
      </c>
      <c r="N146" s="9" t="n">
        <v>-1.282222221418401</v>
      </c>
      <c r="O146" s="9" t="n">
        <v>0.896412037037037</v>
      </c>
      <c r="P146" s="9" t="n">
        <v>0.8217592592592593</v>
      </c>
      <c r="Q146" s="9" t="n">
        <v>0.4085069882103385</v>
      </c>
      <c r="R146" s="7" t="b">
        <v>1</v>
      </c>
    </row>
    <row r="147">
      <c r="A147" s="7" t="inlineStr">
        <is>
          <t>FD1</t>
        </is>
      </c>
      <c r="B147" s="7" t="inlineStr">
        <is>
          <t>D1_1980</t>
        </is>
      </c>
      <c r="C147" s="7" t="inlineStr">
        <is>
          <t>D &gt; H</t>
        </is>
      </c>
      <c r="D147" s="7" t="n">
        <v>4</v>
      </c>
      <c r="E147" s="9" t="n">
        <v>0.892361111111111</v>
      </c>
      <c r="F147" s="9" t="n">
        <v>0.8148148148148148</v>
      </c>
      <c r="G147" s="9" t="n">
        <v>0.8680555555555556</v>
      </c>
      <c r="H147" s="9" t="n">
        <v>0.8148148148148148</v>
      </c>
      <c r="I147" s="9" t="n">
        <v>0.9212962962962964</v>
      </c>
      <c r="J147" s="9" t="n">
        <v>0.9652777777777778</v>
      </c>
      <c r="K147" s="9" t="n">
        <v>1.441084657131646</v>
      </c>
      <c r="L147" s="9" t="n">
        <v>1.343351599474336</v>
      </c>
      <c r="M147" s="9" t="n">
        <v>1.329847206756566</v>
      </c>
      <c r="N147" s="9" t="n">
        <v>1.847355335076349</v>
      </c>
      <c r="O147" s="9" t="n">
        <v>0.892361111111111</v>
      </c>
      <c r="P147" s="9" t="n">
        <v>0.7251157407407407</v>
      </c>
      <c r="Q147" s="9" t="n">
        <v>0.2588882998279906</v>
      </c>
      <c r="R147" s="7" t="b">
        <v>1</v>
      </c>
    </row>
    <row r="148">
      <c r="A148" s="7" t="inlineStr">
        <is>
          <t>CWT</t>
        </is>
      </c>
      <c r="B148" s="7" t="inlineStr">
        <is>
          <t>WF2080_s3</t>
        </is>
      </c>
      <c r="C148" s="7" t="inlineStr">
        <is>
          <t>D &gt; H</t>
        </is>
      </c>
      <c r="D148" s="7" t="n">
        <v>4</v>
      </c>
      <c r="E148" s="9" t="n">
        <v>0.8894675925925926</v>
      </c>
      <c r="F148" s="9" t="n">
        <v>0.7916666666666666</v>
      </c>
      <c r="G148" s="9" t="n">
        <v>0.949074074074074</v>
      </c>
      <c r="H148" s="9" t="n">
        <v>0.7916666666666666</v>
      </c>
      <c r="I148" s="9" t="n">
        <v>0.8981481481481481</v>
      </c>
      <c r="J148" s="9" t="n">
        <v>0.9189814814814816</v>
      </c>
      <c r="K148" s="9" t="n">
        <v>1.931954773957949</v>
      </c>
      <c r="L148" s="9" t="n">
        <v>1.154452407251918</v>
      </c>
      <c r="M148" s="9" t="n">
        <v>1.390545307386878</v>
      </c>
      <c r="N148" s="9" t="n">
        <v>1.938229908819962</v>
      </c>
      <c r="O148" s="9" t="n">
        <v>0.8894675925925926</v>
      </c>
      <c r="P148" s="9" t="n">
        <v>0.6689814814814815</v>
      </c>
      <c r="Q148" s="9" t="n">
        <v>0.076891406528001</v>
      </c>
      <c r="R148" s="7" t="b">
        <v>1</v>
      </c>
    </row>
    <row r="149">
      <c r="A149" s="7" t="inlineStr">
        <is>
          <t>CWT</t>
        </is>
      </c>
      <c r="B149" s="7" t="inlineStr">
        <is>
          <t>WF940_s6</t>
        </is>
      </c>
      <c r="C149" s="7" t="inlineStr">
        <is>
          <t>D &gt; H</t>
        </is>
      </c>
      <c r="D149" s="7" t="n">
        <v>3</v>
      </c>
      <c r="E149" s="9" t="n">
        <v>0.8883101851851851</v>
      </c>
      <c r="F149" s="9" t="n">
        <v>0.7638888888888888</v>
      </c>
      <c r="G149" s="9" t="n">
        <v>0.7638888888888888</v>
      </c>
      <c r="H149" s="9" t="n">
        <v>0.9375</v>
      </c>
      <c r="I149" s="9" t="n">
        <v>0.9513888888888888</v>
      </c>
      <c r="J149" s="9" t="n">
        <v>0.9004629629629629</v>
      </c>
      <c r="K149" s="9" t="n">
        <v>0.8838655219363443</v>
      </c>
      <c r="L149" s="9" t="n">
        <v>1.70914119938498</v>
      </c>
      <c r="M149" s="9" t="n">
        <v>1.859195639479445</v>
      </c>
      <c r="N149" s="9" t="n">
        <v>1.524034404879924</v>
      </c>
      <c r="O149" s="9" t="n">
        <v>0.8883101851851851</v>
      </c>
      <c r="P149" s="9" t="n">
        <v>0.7306134259259259</v>
      </c>
      <c r="Q149" s="9" t="n">
        <v>0.1931464126009741</v>
      </c>
      <c r="R149" s="7" t="b">
        <v>1</v>
      </c>
    </row>
    <row r="150">
      <c r="A150" s="7" t="inlineStr">
        <is>
          <t>FD1</t>
        </is>
      </c>
      <c r="B150" s="7" t="inlineStr">
        <is>
          <t>D1_890</t>
        </is>
      </c>
      <c r="C150" s="7" t="inlineStr">
        <is>
          <t>D &gt; H</t>
        </is>
      </c>
      <c r="D150" s="7" t="n">
        <v>4</v>
      </c>
      <c r="E150" s="9" t="n">
        <v>0.8877314814814815</v>
      </c>
      <c r="F150" s="9" t="n">
        <v>0.8356481481481481</v>
      </c>
      <c r="G150" s="9" t="n">
        <v>0.9236111111111112</v>
      </c>
      <c r="H150" s="9" t="n">
        <v>0.8356481481481481</v>
      </c>
      <c r="I150" s="9" t="n">
        <v>0.9027777777777778</v>
      </c>
      <c r="J150" s="9" t="n">
        <v>0.8888888888888888</v>
      </c>
      <c r="K150" s="9" t="n">
        <v>1.921229486857905</v>
      </c>
      <c r="L150" s="9" t="n">
        <v>1.131618652412712</v>
      </c>
      <c r="M150" s="9" t="n">
        <v>1.612061562881435</v>
      </c>
      <c r="N150" s="9" t="n">
        <v>1.626871926284845</v>
      </c>
      <c r="O150" s="9" t="n">
        <v>0.8877314814814815</v>
      </c>
      <c r="P150" s="9" t="n">
        <v>0.8414351851851852</v>
      </c>
      <c r="Q150" s="9" t="n">
        <v>0.5405317990447622</v>
      </c>
      <c r="R150" s="7" t="b">
        <v>1</v>
      </c>
    </row>
    <row r="151">
      <c r="A151" s="7" t="inlineStr">
        <is>
          <t>CWT</t>
        </is>
      </c>
      <c r="B151" s="7" t="inlineStr">
        <is>
          <t>WF2190_s3</t>
        </is>
      </c>
      <c r="C151" s="7" t="inlineStr">
        <is>
          <t>D &lt; H</t>
        </is>
      </c>
      <c r="D151" s="7" t="n">
        <v>4</v>
      </c>
      <c r="E151" s="9" t="n">
        <v>0.8865740740740741</v>
      </c>
      <c r="F151" s="9" t="n">
        <v>0.8148148148148149</v>
      </c>
      <c r="G151" s="9" t="n">
        <v>0.8148148148148149</v>
      </c>
      <c r="H151" s="9" t="n">
        <v>0.8310185185185185</v>
      </c>
      <c r="I151" s="9" t="n">
        <v>0.9791666666666666</v>
      </c>
      <c r="J151" s="9" t="n">
        <v>0.9212962962962964</v>
      </c>
      <c r="K151" s="9" t="n">
        <v>-1.150177629218884</v>
      </c>
      <c r="L151" s="9" t="n">
        <v>-1.409517457670496</v>
      </c>
      <c r="M151" s="9" t="n">
        <v>-1.718390426272313</v>
      </c>
      <c r="N151" s="9" t="n">
        <v>-1.725078642168992</v>
      </c>
      <c r="O151" s="9" t="n">
        <v>0.8865740740740741</v>
      </c>
      <c r="P151" s="9" t="n">
        <v>0.740306712962963</v>
      </c>
      <c r="Q151" s="9" t="n">
        <v>0.2044076096020244</v>
      </c>
      <c r="R151" s="7" t="b">
        <v>1</v>
      </c>
    </row>
    <row r="152">
      <c r="A152" s="7" t="inlineStr">
        <is>
          <t>CR</t>
        </is>
      </c>
      <c r="B152" s="7" t="inlineStr">
        <is>
          <t>CR6 water 1721–2304 nm right area (nm)</t>
        </is>
      </c>
      <c r="C152" s="7" t="inlineStr">
        <is>
          <t>D &lt; H</t>
        </is>
      </c>
      <c r="D152" s="7" t="n">
        <v>3</v>
      </c>
      <c r="E152" s="9" t="n">
        <v>0.8859953703703703</v>
      </c>
      <c r="F152" s="9" t="n">
        <v>0.7037037037037037</v>
      </c>
      <c r="G152" s="9" t="n">
        <v>0.7037037037037037</v>
      </c>
      <c r="H152" s="9" t="n">
        <v>0.9537037037037036</v>
      </c>
      <c r="I152" s="9" t="n">
        <v>0.9907407407407408</v>
      </c>
      <c r="J152" s="9" t="n">
        <v>0.8958333333333334</v>
      </c>
      <c r="K152" s="9" t="n">
        <v>-0.645271152114718</v>
      </c>
      <c r="L152" s="9" t="n">
        <v>-1.631475610585994</v>
      </c>
      <c r="M152" s="9" t="n">
        <v>-2.001662881189738</v>
      </c>
      <c r="N152" s="9" t="n">
        <v>-1.722213689106847</v>
      </c>
      <c r="O152" s="9" t="n">
        <v>0.8859953703703703</v>
      </c>
      <c r="P152" s="9" t="n">
        <v>0.6872106481481481</v>
      </c>
      <c r="Q152" s="9" t="n">
        <v>0.0322558353603239</v>
      </c>
      <c r="R152" s="7" t="b">
        <v>1</v>
      </c>
    </row>
    <row r="153">
      <c r="A153" s="7" t="inlineStr">
        <is>
          <t>CWT</t>
        </is>
      </c>
      <c r="B153" s="7" t="inlineStr">
        <is>
          <t>WF1870_s5</t>
        </is>
      </c>
      <c r="C153" s="7" t="inlineStr">
        <is>
          <t>D &gt; H</t>
        </is>
      </c>
      <c r="D153" s="7" t="n">
        <v>4</v>
      </c>
      <c r="E153" s="9" t="n">
        <v>0.8859953703703703</v>
      </c>
      <c r="F153" s="9" t="n">
        <v>0.7453703703703703</v>
      </c>
      <c r="G153" s="9" t="n">
        <v>0.7453703703703703</v>
      </c>
      <c r="H153" s="9" t="n">
        <v>0.914351851851852</v>
      </c>
      <c r="I153" s="9" t="n">
        <v>0.9351851851851852</v>
      </c>
      <c r="J153" s="9" t="n">
        <v>0.949074074074074</v>
      </c>
      <c r="K153" s="9" t="n">
        <v>0.8633173619554007</v>
      </c>
      <c r="L153" s="9" t="n">
        <v>1.96425183745924</v>
      </c>
      <c r="M153" s="9" t="n">
        <v>1.559034544291522</v>
      </c>
      <c r="N153" s="9" t="n">
        <v>1.825542612746297</v>
      </c>
      <c r="O153" s="9" t="n">
        <v>0.8859953703703703</v>
      </c>
      <c r="P153" s="9" t="n">
        <v>0.7109375</v>
      </c>
      <c r="Q153" s="9" t="n">
        <v>0.1794297666581656</v>
      </c>
      <c r="R153" s="7" t="b">
        <v>1</v>
      </c>
    </row>
    <row r="154">
      <c r="A154" s="7" t="inlineStr">
        <is>
          <t>CWT</t>
        </is>
      </c>
      <c r="B154" s="7" t="inlineStr">
        <is>
          <t>WF2080_s6</t>
        </is>
      </c>
      <c r="C154" s="7" t="inlineStr">
        <is>
          <t>D &gt; H</t>
        </is>
      </c>
      <c r="D154" s="7" t="n">
        <v>4</v>
      </c>
      <c r="E154" s="9" t="n">
        <v>0.8854166666666667</v>
      </c>
      <c r="F154" s="9" t="n">
        <v>0.7939814814814815</v>
      </c>
      <c r="G154" s="9" t="n">
        <v>0.8564814814814815</v>
      </c>
      <c r="H154" s="9" t="n">
        <v>0.7939814814814815</v>
      </c>
      <c r="I154" s="9" t="n">
        <v>0.949074074074074</v>
      </c>
      <c r="J154" s="9" t="n">
        <v>0.9421296296296297</v>
      </c>
      <c r="K154" s="9" t="n">
        <v>1.134278092969992</v>
      </c>
      <c r="L154" s="9" t="n">
        <v>1.131088118260786</v>
      </c>
      <c r="M154" s="9" t="n">
        <v>1.329771782914617</v>
      </c>
      <c r="N154" s="9" t="n">
        <v>1.789474809229751</v>
      </c>
      <c r="O154" s="9" t="n">
        <v>0.8854166666666667</v>
      </c>
      <c r="P154" s="9" t="n">
        <v>0.65625</v>
      </c>
      <c r="Q154" s="9" t="n">
        <v>0.055861741044445</v>
      </c>
      <c r="R154" s="7" t="b">
        <v>1</v>
      </c>
    </row>
    <row r="155">
      <c r="A155" s="7" t="inlineStr">
        <is>
          <t>FD1</t>
        </is>
      </c>
      <c r="B155" s="7" t="inlineStr">
        <is>
          <t>D1_800</t>
        </is>
      </c>
      <c r="C155" s="7" t="inlineStr">
        <is>
          <t>D &gt; H</t>
        </is>
      </c>
      <c r="D155" s="7" t="n">
        <v>4</v>
      </c>
      <c r="E155" s="9" t="n">
        <v>0.8854166666666667</v>
      </c>
      <c r="F155" s="9" t="n">
        <v>0.8101851851851852</v>
      </c>
      <c r="G155" s="9" t="n">
        <v>0.8101851851851852</v>
      </c>
      <c r="H155" s="9" t="n">
        <v>0.8402777777777778</v>
      </c>
      <c r="I155" s="9" t="n">
        <v>0.9537037037037036</v>
      </c>
      <c r="J155" s="9" t="n">
        <v>0.9375</v>
      </c>
      <c r="K155" s="9" t="n">
        <v>1.293597070812314</v>
      </c>
      <c r="L155" s="9" t="n">
        <v>1.211797581330578</v>
      </c>
      <c r="M155" s="9" t="n">
        <v>1.978627252425703</v>
      </c>
      <c r="N155" s="9" t="n">
        <v>2.15234511605739</v>
      </c>
      <c r="O155" s="9" t="n">
        <v>0.8854166666666667</v>
      </c>
      <c r="P155" s="9" t="n">
        <v>0.765625</v>
      </c>
      <c r="Q155" s="9" t="n">
        <v>0.3098486773895046</v>
      </c>
      <c r="R155" s="7" t="b">
        <v>1</v>
      </c>
    </row>
    <row r="156">
      <c r="A156" s="7" t="inlineStr">
        <is>
          <t>CWT</t>
        </is>
      </c>
      <c r="B156" s="7" t="inlineStr">
        <is>
          <t>WF2040_s2</t>
        </is>
      </c>
      <c r="C156" s="7" t="inlineStr">
        <is>
          <t>D &gt; H</t>
        </is>
      </c>
      <c r="D156" s="7" t="n">
        <v>3</v>
      </c>
      <c r="E156" s="9" t="n">
        <v>0.8854166666666666</v>
      </c>
      <c r="F156" s="9" t="n">
        <v>0.7013888888888888</v>
      </c>
      <c r="G156" s="9" t="n">
        <v>0.7013888888888888</v>
      </c>
      <c r="H156" s="9" t="n">
        <v>0.9351851851851852</v>
      </c>
      <c r="I156" s="9" t="n">
        <v>0.9861111111111112</v>
      </c>
      <c r="J156" s="9" t="n">
        <v>0.9189814814814816</v>
      </c>
      <c r="K156" s="9" t="n">
        <v>0.6384870233600741</v>
      </c>
      <c r="L156" s="9" t="n">
        <v>2.221509983611487</v>
      </c>
      <c r="M156" s="9" t="n">
        <v>1.74785174080625</v>
      </c>
      <c r="N156" s="9" t="n">
        <v>1.915188665446963</v>
      </c>
      <c r="O156" s="9" t="n">
        <v>0.8854166666666666</v>
      </c>
      <c r="P156" s="9" t="n">
        <v>0.7922453703703703</v>
      </c>
      <c r="Q156" s="9" t="n">
        <v>0.3169878548248477</v>
      </c>
      <c r="R156" s="7" t="b">
        <v>1</v>
      </c>
    </row>
    <row r="157">
      <c r="A157" s="7" t="inlineStr">
        <is>
          <t>FD2</t>
        </is>
      </c>
      <c r="B157" s="7" t="inlineStr">
        <is>
          <t>D2_2280</t>
        </is>
      </c>
      <c r="C157" s="7" t="inlineStr">
        <is>
          <t>D &gt; H</t>
        </is>
      </c>
      <c r="D157" s="7" t="n">
        <v>3</v>
      </c>
      <c r="E157" s="9" t="n">
        <v>0.884837962962963</v>
      </c>
      <c r="F157" s="9" t="n">
        <v>0.7106481481481481</v>
      </c>
      <c r="G157" s="9" t="n">
        <v>0.8958333333333334</v>
      </c>
      <c r="H157" s="9" t="n">
        <v>0.9421296296296297</v>
      </c>
      <c r="I157" s="9" t="n">
        <v>0.9907407407407408</v>
      </c>
      <c r="J157" s="9" t="n">
        <v>0.7106481481481481</v>
      </c>
      <c r="K157" s="9" t="n">
        <v>1.446133822630205</v>
      </c>
      <c r="L157" s="9" t="n">
        <v>1.817219241595312</v>
      </c>
      <c r="M157" s="9" t="n">
        <v>2.404892481284475</v>
      </c>
      <c r="N157" s="9" t="n">
        <v>0.4235807729037391</v>
      </c>
      <c r="O157" s="9" t="n">
        <v>0.884837962962963</v>
      </c>
      <c r="P157" s="9" t="n">
        <v>0.7468171296296297</v>
      </c>
      <c r="Q157" s="9" t="n">
        <v>0.3059127466562352</v>
      </c>
      <c r="R157" s="7" t="b">
        <v>1</v>
      </c>
    </row>
    <row r="158">
      <c r="A158" s="7" t="inlineStr">
        <is>
          <t>FD1</t>
        </is>
      </c>
      <c r="B158" s="7" t="inlineStr">
        <is>
          <t>D1_2220</t>
        </is>
      </c>
      <c r="C158" s="7" t="inlineStr">
        <is>
          <t>D &gt; H</t>
        </is>
      </c>
      <c r="D158" s="7" t="n">
        <v>3</v>
      </c>
      <c r="E158" s="9" t="n">
        <v>0.8848379629629629</v>
      </c>
      <c r="F158" s="9" t="n">
        <v>0.8009259259259259</v>
      </c>
      <c r="G158" s="9" t="n">
        <v>0.8657407407407407</v>
      </c>
      <c r="H158" s="9" t="n">
        <v>0.9837962962962964</v>
      </c>
      <c r="I158" s="9" t="n">
        <v>0.8888888888888888</v>
      </c>
      <c r="J158" s="9" t="n">
        <v>0.8009259259259259</v>
      </c>
      <c r="K158" s="9" t="n">
        <v>1.476985662676034</v>
      </c>
      <c r="L158" s="9" t="n">
        <v>2.322344943450245</v>
      </c>
      <c r="M158" s="9" t="n">
        <v>1.536561858470694</v>
      </c>
      <c r="N158" s="9" t="n">
        <v>0.9049730748313556</v>
      </c>
      <c r="O158" s="9" t="n">
        <v>0.8848379629629629</v>
      </c>
      <c r="P158" s="9" t="n">
        <v>0.7366898148148148</v>
      </c>
      <c r="Q158" s="9" t="n">
        <v>0.0393438887257648</v>
      </c>
      <c r="R158" s="7" t="b">
        <v>1</v>
      </c>
    </row>
    <row r="159">
      <c r="A159" s="7" t="inlineStr">
        <is>
          <t>CWT</t>
        </is>
      </c>
      <c r="B159" s="7" t="inlineStr">
        <is>
          <t>WF2030_s2</t>
        </is>
      </c>
      <c r="C159" s="7" t="inlineStr">
        <is>
          <t>D &gt; H</t>
        </is>
      </c>
      <c r="D159" s="7" t="n">
        <v>3</v>
      </c>
      <c r="E159" s="9" t="n">
        <v>0.8836805555555556</v>
      </c>
      <c r="F159" s="9" t="n">
        <v>0.7060185185185185</v>
      </c>
      <c r="G159" s="9" t="n">
        <v>0.7060185185185185</v>
      </c>
      <c r="H159" s="9" t="n">
        <v>0.9699074074074074</v>
      </c>
      <c r="I159" s="9" t="n">
        <v>0.9236111111111112</v>
      </c>
      <c r="J159" s="9" t="n">
        <v>0.9351851851851852</v>
      </c>
      <c r="K159" s="9" t="n">
        <v>0.8288852499241014</v>
      </c>
      <c r="L159" s="9" t="n">
        <v>2.94875796707155</v>
      </c>
      <c r="M159" s="9" t="n">
        <v>1.349007697276373</v>
      </c>
      <c r="N159" s="9" t="n">
        <v>1.667850831323137</v>
      </c>
      <c r="O159" s="9" t="n">
        <v>0.8836805555555556</v>
      </c>
      <c r="P159" s="9" t="n">
        <v>0.7553530092592593</v>
      </c>
      <c r="Q159" s="9" t="n">
        <v>0.1280269216451204</v>
      </c>
      <c r="R159" s="7" t="b">
        <v>1</v>
      </c>
    </row>
    <row r="160">
      <c r="A160" s="7" t="inlineStr">
        <is>
          <t>FD2</t>
        </is>
      </c>
      <c r="B160" s="7" t="inlineStr">
        <is>
          <t>D2_1910</t>
        </is>
      </c>
      <c r="C160" s="7" t="inlineStr">
        <is>
          <t>D &gt; H</t>
        </is>
      </c>
      <c r="D160" s="7" t="n">
        <v>4</v>
      </c>
      <c r="E160" s="9" t="n">
        <v>0.8836805555555555</v>
      </c>
      <c r="F160" s="9" t="n">
        <v>0.8101851851851852</v>
      </c>
      <c r="G160" s="9" t="n">
        <v>0.8101851851851852</v>
      </c>
      <c r="H160" s="9" t="n">
        <v>0.8888888888888888</v>
      </c>
      <c r="I160" s="9" t="n">
        <v>0.8819444444444444</v>
      </c>
      <c r="J160" s="9" t="n">
        <v>0.9537037037037036</v>
      </c>
      <c r="K160" s="9" t="n">
        <v>1.177548478163285</v>
      </c>
      <c r="L160" s="9" t="n">
        <v>1.70394208484154</v>
      </c>
      <c r="M160" s="9" t="n">
        <v>1.177710634178657</v>
      </c>
      <c r="N160" s="9" t="n">
        <v>1.631956860541856</v>
      </c>
      <c r="O160" s="9" t="n">
        <v>0.8836805555555555</v>
      </c>
      <c r="P160" s="9" t="n">
        <v>0.7440682870370371</v>
      </c>
      <c r="Q160" s="9" t="n">
        <v>0.2912948931093597</v>
      </c>
      <c r="R160" s="7" t="b">
        <v>1</v>
      </c>
    </row>
    <row r="161">
      <c r="A161" s="7" t="inlineStr">
        <is>
          <t>VI</t>
        </is>
      </c>
      <c r="B161" s="7" t="inlineStr">
        <is>
          <t>ARI</t>
        </is>
      </c>
      <c r="C161" s="7" t="inlineStr">
        <is>
          <t>D &gt; H</t>
        </is>
      </c>
      <c r="D161" s="7" t="n">
        <v>3</v>
      </c>
      <c r="E161" s="9" t="n">
        <v>0.8831018518518519</v>
      </c>
      <c r="F161" s="9" t="n">
        <v>0.6018518518518519</v>
      </c>
      <c r="G161" s="9" t="n">
        <v>0.6018518518518519</v>
      </c>
      <c r="H161" s="9" t="n">
        <v>0.9791666666666666</v>
      </c>
      <c r="I161" s="9" t="n">
        <v>0.960648148148148</v>
      </c>
      <c r="J161" s="9" t="n">
        <v>0.9907407407407408</v>
      </c>
      <c r="K161" s="9" t="n">
        <v>0.3557436218256792</v>
      </c>
      <c r="L161" s="9" t="n">
        <v>2.435767803468635</v>
      </c>
      <c r="M161" s="9" t="n">
        <v>2.679506704936713</v>
      </c>
      <c r="N161" s="9" t="n">
        <v>3.009980407839182</v>
      </c>
      <c r="O161" s="9" t="n">
        <v>0.8831018518518519</v>
      </c>
      <c r="P161" s="9" t="n">
        <v>0.6850405092592593</v>
      </c>
      <c r="Q161" s="9" t="n">
        <v>0.092214513566776</v>
      </c>
      <c r="R161" s="7" t="b">
        <v>1</v>
      </c>
    </row>
    <row r="162">
      <c r="A162" s="7" t="inlineStr">
        <is>
          <t>CWT</t>
        </is>
      </c>
      <c r="B162" s="7" t="inlineStr">
        <is>
          <t>WF1910_s2</t>
        </is>
      </c>
      <c r="C162" s="7" t="inlineStr">
        <is>
          <t>D &lt; H</t>
        </is>
      </c>
      <c r="D162" s="7" t="n">
        <v>4</v>
      </c>
      <c r="E162" s="9" t="n">
        <v>0.8807870370370371</v>
      </c>
      <c r="F162" s="9" t="n">
        <v>0.8055555555555556</v>
      </c>
      <c r="G162" s="9" t="n">
        <v>0.8055555555555556</v>
      </c>
      <c r="H162" s="9" t="n">
        <v>0.8819444444444444</v>
      </c>
      <c r="I162" s="9" t="n">
        <v>0.8819444444444444</v>
      </c>
      <c r="J162" s="9" t="n">
        <v>0.9537037037037036</v>
      </c>
      <c r="K162" s="9" t="n">
        <v>-1.101060093229387</v>
      </c>
      <c r="L162" s="9" t="n">
        <v>-1.595051657504431</v>
      </c>
      <c r="M162" s="9" t="n">
        <v>-1.181220386440668</v>
      </c>
      <c r="N162" s="9" t="n">
        <v>-1.671304250167298</v>
      </c>
      <c r="O162" s="9" t="n">
        <v>0.8807870370370371</v>
      </c>
      <c r="P162" s="9" t="n">
        <v>0.7426215277777778</v>
      </c>
      <c r="Q162" s="9" t="n">
        <v>0.28621895304286</v>
      </c>
      <c r="R162" s="7" t="b">
        <v>1</v>
      </c>
    </row>
    <row r="163">
      <c r="A163" s="7" t="inlineStr">
        <is>
          <t>FD2</t>
        </is>
      </c>
      <c r="B163" s="7" t="inlineStr">
        <is>
          <t>D2_2080</t>
        </is>
      </c>
      <c r="C163" s="7" t="inlineStr">
        <is>
          <t>D &lt; H</t>
        </is>
      </c>
      <c r="D163" s="7" t="n">
        <v>4</v>
      </c>
      <c r="E163" s="9" t="n">
        <v>0.8802083333333333</v>
      </c>
      <c r="F163" s="9" t="n">
        <v>0.75</v>
      </c>
      <c r="G163" s="9" t="n">
        <v>0.9513888888888888</v>
      </c>
      <c r="H163" s="9" t="n">
        <v>0.75</v>
      </c>
      <c r="I163" s="9" t="n">
        <v>0.914351851851852</v>
      </c>
      <c r="J163" s="9" t="n">
        <v>0.9050925925925926</v>
      </c>
      <c r="K163" s="9" t="n">
        <v>-2.349735977827466</v>
      </c>
      <c r="L163" s="9" t="n">
        <v>-0.8760268803617296</v>
      </c>
      <c r="M163" s="9" t="n">
        <v>-1.575314082296758</v>
      </c>
      <c r="N163" s="9" t="n">
        <v>-1.878319054945288</v>
      </c>
      <c r="O163" s="9" t="n">
        <v>0.8802083333333333</v>
      </c>
      <c r="P163" s="9" t="n">
        <v>0.7028356481481481</v>
      </c>
      <c r="Q163" s="9" t="n">
        <v>0.1457522767985866</v>
      </c>
      <c r="R163" s="7" t="b">
        <v>1</v>
      </c>
    </row>
    <row r="164">
      <c r="A164" s="7" t="inlineStr">
        <is>
          <t>CWT</t>
        </is>
      </c>
      <c r="B164" s="7" t="inlineStr">
        <is>
          <t>WF2070_s5</t>
        </is>
      </c>
      <c r="C164" s="7" t="inlineStr">
        <is>
          <t>D &gt; H</t>
        </is>
      </c>
      <c r="D164" s="7" t="n">
        <v>4</v>
      </c>
      <c r="E164" s="9" t="n">
        <v>0.8796296296296295</v>
      </c>
      <c r="F164" s="9" t="n">
        <v>0.75</v>
      </c>
      <c r="G164" s="9" t="n">
        <v>0.75</v>
      </c>
      <c r="H164" s="9" t="n">
        <v>0.9004629629629629</v>
      </c>
      <c r="I164" s="9" t="n">
        <v>0.960648148148148</v>
      </c>
      <c r="J164" s="9" t="n">
        <v>0.9074074074074074</v>
      </c>
      <c r="K164" s="9" t="n">
        <v>0.8204812324652239</v>
      </c>
      <c r="L164" s="9" t="n">
        <v>1.87416762819882</v>
      </c>
      <c r="M164" s="9" t="n">
        <v>1.365529362572303</v>
      </c>
      <c r="N164" s="9" t="n">
        <v>1.697769395893595</v>
      </c>
      <c r="O164" s="9" t="n">
        <v>0.8796296296296295</v>
      </c>
      <c r="P164" s="9" t="n">
        <v>0.6963252314814815</v>
      </c>
      <c r="Q164" s="9" t="n">
        <v>0.070501114689137</v>
      </c>
      <c r="R164" s="7" t="b">
        <v>1</v>
      </c>
    </row>
    <row r="165">
      <c r="A165" s="7" t="inlineStr">
        <is>
          <t>FD1</t>
        </is>
      </c>
      <c r="B165" s="7" t="inlineStr">
        <is>
          <t>D1_1830</t>
        </is>
      </c>
      <c r="C165" s="7" t="inlineStr">
        <is>
          <t>D &gt; H</t>
        </is>
      </c>
      <c r="D165" s="7" t="n">
        <v>3</v>
      </c>
      <c r="E165" s="9" t="n">
        <v>0.8778935185185185</v>
      </c>
      <c r="F165" s="9" t="n">
        <v>0.7314814814814815</v>
      </c>
      <c r="G165" s="9" t="n">
        <v>0.8379629629629629</v>
      </c>
      <c r="H165" s="9" t="n">
        <v>0.9953703703703703</v>
      </c>
      <c r="I165" s="9" t="n">
        <v>0.9467592592592592</v>
      </c>
      <c r="J165" s="9" t="n">
        <v>0.7314814814814815</v>
      </c>
      <c r="K165" s="9" t="n">
        <v>1.276273552176691</v>
      </c>
      <c r="L165" s="9" t="n">
        <v>3.325852088504693</v>
      </c>
      <c r="M165" s="9" t="n">
        <v>1.94304601577219</v>
      </c>
      <c r="N165" s="9" t="n">
        <v>0.7032204521904337</v>
      </c>
      <c r="O165" s="9" t="n">
        <v>0.8778935185185185</v>
      </c>
      <c r="P165" s="9" t="n">
        <v>0.7518807870370371</v>
      </c>
      <c r="Q165" s="9" t="n">
        <v>0.1561906440142302</v>
      </c>
      <c r="R165" s="7" t="b">
        <v>1</v>
      </c>
    </row>
    <row r="166">
      <c r="A166" s="7" t="inlineStr">
        <is>
          <t>CWT</t>
        </is>
      </c>
      <c r="B166" s="7" t="inlineStr">
        <is>
          <t>WF2280_s2</t>
        </is>
      </c>
      <c r="C166" s="7" t="inlineStr">
        <is>
          <t>D &lt; H</t>
        </is>
      </c>
      <c r="D166" s="7" t="n">
        <v>3</v>
      </c>
      <c r="E166" s="9" t="n">
        <v>0.8778935185185184</v>
      </c>
      <c r="F166" s="9" t="n">
        <v>0.7268518518518519</v>
      </c>
      <c r="G166" s="9" t="n">
        <v>0.8773148148148148</v>
      </c>
      <c r="H166" s="9" t="n">
        <v>0.912037037037037</v>
      </c>
      <c r="I166" s="9" t="n">
        <v>0.9953703703703703</v>
      </c>
      <c r="J166" s="9" t="n">
        <v>0.7268518518518519</v>
      </c>
      <c r="K166" s="9" t="n">
        <v>-1.379675497478008</v>
      </c>
      <c r="L166" s="9" t="n">
        <v>-1.769028838766583</v>
      </c>
      <c r="M166" s="9" t="n">
        <v>-2.213554658030832</v>
      </c>
      <c r="N166" s="9" t="n">
        <v>-0.4513651556482538</v>
      </c>
      <c r="O166" s="9" t="n">
        <v>0.8778935185185184</v>
      </c>
      <c r="P166" s="9" t="n">
        <v>0.7262731481481481</v>
      </c>
      <c r="Q166" s="9" t="n">
        <v>0.2131455343937762</v>
      </c>
      <c r="R166" s="7" t="b">
        <v>1</v>
      </c>
    </row>
    <row r="167">
      <c r="A167" s="7" t="inlineStr">
        <is>
          <t>CWT</t>
        </is>
      </c>
      <c r="B167" s="7" t="inlineStr">
        <is>
          <t>WF2040_s3</t>
        </is>
      </c>
      <c r="C167" s="7" t="inlineStr">
        <is>
          <t>D &gt; H</t>
        </is>
      </c>
      <c r="D167" s="7" t="n">
        <v>3</v>
      </c>
      <c r="E167" s="9" t="n">
        <v>0.8767361111111112</v>
      </c>
      <c r="F167" s="9" t="n">
        <v>0.6435185185185185</v>
      </c>
      <c r="G167" s="9" t="n">
        <v>0.6435185185185185</v>
      </c>
      <c r="H167" s="9" t="n">
        <v>0.9421296296296297</v>
      </c>
      <c r="I167" s="9" t="n">
        <v>0.9907407407407408</v>
      </c>
      <c r="J167" s="9" t="n">
        <v>0.9305555555555556</v>
      </c>
      <c r="K167" s="9" t="n">
        <v>0.541562760635237</v>
      </c>
      <c r="L167" s="9" t="n">
        <v>2.378579618162896</v>
      </c>
      <c r="M167" s="9" t="n">
        <v>1.696363162974335</v>
      </c>
      <c r="N167" s="9" t="n">
        <v>1.873721604549016</v>
      </c>
      <c r="O167" s="9" t="n">
        <v>0.8767361111111112</v>
      </c>
      <c r="P167" s="9" t="n">
        <v>0.7659143518518519</v>
      </c>
      <c r="Q167" s="9" t="n">
        <v>0.210973862091595</v>
      </c>
      <c r="R167" s="7" t="b">
        <v>1</v>
      </c>
    </row>
    <row r="168">
      <c r="A168" s="7" t="inlineStr">
        <is>
          <t>VI</t>
        </is>
      </c>
      <c r="B168" s="7" t="inlineStr">
        <is>
          <t>Lic</t>
        </is>
      </c>
      <c r="C168" s="7" t="inlineStr">
        <is>
          <t>D &lt; H</t>
        </is>
      </c>
      <c r="D168" s="7" t="n">
        <v>3</v>
      </c>
      <c r="E168" s="9" t="n">
        <v>0.876736111111111</v>
      </c>
      <c r="F168" s="9" t="n">
        <v>0.6041666666666667</v>
      </c>
      <c r="G168" s="9" t="n">
        <v>0.6041666666666667</v>
      </c>
      <c r="H168" s="9" t="n">
        <v>0.9398148148148148</v>
      </c>
      <c r="I168" s="9" t="n">
        <v>0.9837962962962964</v>
      </c>
      <c r="J168" s="9" t="n">
        <v>0.9791666666666666</v>
      </c>
      <c r="K168" s="9" t="n">
        <v>-0.3508130746103815</v>
      </c>
      <c r="L168" s="9" t="n">
        <v>-1.964538551523788</v>
      </c>
      <c r="M168" s="9" t="n">
        <v>-2.652929563542426</v>
      </c>
      <c r="N168" s="9" t="n">
        <v>-2.078987855732358</v>
      </c>
      <c r="O168" s="9" t="n">
        <v>0.876736111111111</v>
      </c>
      <c r="P168" s="9" t="n">
        <v>0.6566840277777778</v>
      </c>
      <c r="Q168" s="9" t="n">
        <v>0.0176492752915682</v>
      </c>
      <c r="R168" s="7" t="b">
        <v>1</v>
      </c>
    </row>
    <row r="169">
      <c r="A169" s="7" t="inlineStr">
        <is>
          <t>CWT</t>
        </is>
      </c>
      <c r="B169" s="7" t="inlineStr">
        <is>
          <t>WF950_s6</t>
        </is>
      </c>
      <c r="C169" s="7" t="inlineStr">
        <is>
          <t>D &gt; H</t>
        </is>
      </c>
      <c r="D169" s="7" t="n">
        <v>3</v>
      </c>
      <c r="E169" s="9" t="n">
        <v>0.8755787037037037</v>
      </c>
      <c r="F169" s="9" t="n">
        <v>0.7407407407407407</v>
      </c>
      <c r="G169" s="9" t="n">
        <v>0.7407407407407407</v>
      </c>
      <c r="H169" s="9" t="n">
        <v>0.8842592592592593</v>
      </c>
      <c r="I169" s="9" t="n">
        <v>0.9722222222222222</v>
      </c>
      <c r="J169" s="9" t="n">
        <v>0.9050925925925926</v>
      </c>
      <c r="K169" s="9" t="n">
        <v>0.7999554342488224</v>
      </c>
      <c r="L169" s="9" t="n">
        <v>1.41148568789769</v>
      </c>
      <c r="M169" s="9" t="n">
        <v>2.012127683501673</v>
      </c>
      <c r="N169" s="9" t="n">
        <v>1.557444552622263</v>
      </c>
      <c r="O169" s="9" t="n">
        <v>0.8755787037037037</v>
      </c>
      <c r="P169" s="9" t="n">
        <v>0.7055844907407407</v>
      </c>
      <c r="Q169" s="9" t="n">
        <v>0.1643334577939699</v>
      </c>
      <c r="R169" s="7" t="b">
        <v>1</v>
      </c>
    </row>
    <row r="170">
      <c r="A170" s="7" t="inlineStr">
        <is>
          <t>CWT</t>
        </is>
      </c>
      <c r="B170" s="7" t="inlineStr">
        <is>
          <t>WF930_s6</t>
        </is>
      </c>
      <c r="C170" s="7" t="inlineStr">
        <is>
          <t>D &gt; H</t>
        </is>
      </c>
      <c r="D170" s="7" t="n">
        <v>4</v>
      </c>
      <c r="E170" s="9" t="n">
        <v>0.875</v>
      </c>
      <c r="F170" s="9" t="n">
        <v>0.7662037037037037</v>
      </c>
      <c r="G170" s="9" t="n">
        <v>0.7662037037037037</v>
      </c>
      <c r="H170" s="9" t="n">
        <v>0.9305555555555556</v>
      </c>
      <c r="I170" s="9" t="n">
        <v>0.8958333333333334</v>
      </c>
      <c r="J170" s="9" t="n">
        <v>0.9074074074074074</v>
      </c>
      <c r="K170" s="9" t="n">
        <v>0.9135331107306056</v>
      </c>
      <c r="L170" s="9" t="n">
        <v>1.75020584407945</v>
      </c>
      <c r="M170" s="9" t="n">
        <v>1.361982922549538</v>
      </c>
      <c r="N170" s="9" t="n">
        <v>1.453525584997083</v>
      </c>
      <c r="O170" s="9" t="n">
        <v>0.875</v>
      </c>
      <c r="P170" s="9" t="n">
        <v>0.7622974537037037</v>
      </c>
      <c r="Q170" s="9" t="n">
        <v>0.2518041776433624</v>
      </c>
      <c r="R170" s="7" t="b">
        <v>1</v>
      </c>
    </row>
    <row r="171">
      <c r="A171" s="7" t="inlineStr">
        <is>
          <t>CWT</t>
        </is>
      </c>
      <c r="B171" s="7" t="inlineStr">
        <is>
          <t>WF630_s3</t>
        </is>
      </c>
      <c r="C171" s="7" t="inlineStr">
        <is>
          <t>D &gt; H</t>
        </is>
      </c>
      <c r="D171" s="7" t="n">
        <v>4</v>
      </c>
      <c r="E171" s="9" t="n">
        <v>0.8744212962962963</v>
      </c>
      <c r="F171" s="9" t="n">
        <v>0.8240740740740741</v>
      </c>
      <c r="G171" s="9" t="n">
        <v>0.8379629629629629</v>
      </c>
      <c r="H171" s="9" t="n">
        <v>0.9097222222222222</v>
      </c>
      <c r="I171" s="9" t="n">
        <v>0.925925925925926</v>
      </c>
      <c r="J171" s="9" t="n">
        <v>0.8240740740740741</v>
      </c>
      <c r="K171" s="9" t="n">
        <v>1.286136935008461</v>
      </c>
      <c r="L171" s="9" t="n">
        <v>1.61619915105663</v>
      </c>
      <c r="M171" s="9" t="n">
        <v>1.918181255864872</v>
      </c>
      <c r="N171" s="9" t="n">
        <v>1.085013930114856</v>
      </c>
      <c r="O171" s="9" t="n">
        <v>0.8744212962962963</v>
      </c>
      <c r="P171" s="9" t="n">
        <v>0.6861979166666666</v>
      </c>
      <c r="Q171" s="9" t="n">
        <v>0.1368121196384575</v>
      </c>
      <c r="R171" s="7" t="b">
        <v>1</v>
      </c>
    </row>
    <row r="172">
      <c r="A172" s="7" t="inlineStr">
        <is>
          <t>CWT</t>
        </is>
      </c>
      <c r="B172" s="7" t="inlineStr">
        <is>
          <t>WF2340_s1</t>
        </is>
      </c>
      <c r="C172" s="7" t="inlineStr">
        <is>
          <t>D &gt; H</t>
        </is>
      </c>
      <c r="D172" s="7" t="n">
        <v>4</v>
      </c>
      <c r="E172" s="9" t="n">
        <v>0.8721064814814815</v>
      </c>
      <c r="F172" s="9" t="n">
        <v>0.8009259259259259</v>
      </c>
      <c r="G172" s="9" t="n">
        <v>0.8958333333333334</v>
      </c>
      <c r="H172" s="9" t="n">
        <v>0.9282407407407408</v>
      </c>
      <c r="I172" s="9" t="n">
        <v>0.8634259259259259</v>
      </c>
      <c r="J172" s="9" t="n">
        <v>0.8009259259259259</v>
      </c>
      <c r="K172" s="9" t="n">
        <v>1.596282472079681</v>
      </c>
      <c r="L172" s="9" t="n">
        <v>1.891412183587958</v>
      </c>
      <c r="M172" s="9" t="n">
        <v>1.206777185640153</v>
      </c>
      <c r="N172" s="9" t="n">
        <v>1.057492676235734</v>
      </c>
      <c r="O172" s="9" t="n">
        <v>0.8721064814814815</v>
      </c>
      <c r="P172" s="9" t="n">
        <v>0.6581307870370371</v>
      </c>
      <c r="Q172" s="9" t="n">
        <v>0.1113218072329151</v>
      </c>
      <c r="R172" s="7" t="b">
        <v>1</v>
      </c>
    </row>
    <row r="173">
      <c r="A173" s="7" t="inlineStr">
        <is>
          <t>FD2</t>
        </is>
      </c>
      <c r="B173" s="7" t="inlineStr">
        <is>
          <t>D2_2030</t>
        </is>
      </c>
      <c r="C173" s="7" t="inlineStr">
        <is>
          <t>D &lt; H</t>
        </is>
      </c>
      <c r="D173" s="7" t="n">
        <v>3</v>
      </c>
      <c r="E173" s="9" t="n">
        <v>0.8721064814814815</v>
      </c>
      <c r="F173" s="9" t="n">
        <v>0.712962962962963</v>
      </c>
      <c r="G173" s="9" t="n">
        <v>0.712962962962963</v>
      </c>
      <c r="H173" s="9" t="n">
        <v>0.960648148148148</v>
      </c>
      <c r="I173" s="9" t="n">
        <v>0.8726851851851851</v>
      </c>
      <c r="J173" s="9" t="n">
        <v>0.9421296296296297</v>
      </c>
      <c r="K173" s="9" t="n">
        <v>-0.7945374295244558</v>
      </c>
      <c r="L173" s="9" t="n">
        <v>-2.743727066775882</v>
      </c>
      <c r="M173" s="9" t="n">
        <v>-1.223658709617268</v>
      </c>
      <c r="N173" s="9" t="n">
        <v>-1.724054677696898</v>
      </c>
      <c r="O173" s="9" t="n">
        <v>0.8721064814814815</v>
      </c>
      <c r="P173" s="9" t="n">
        <v>0.7377025462962963</v>
      </c>
      <c r="Q173" s="9" t="n">
        <v>0.1212815378777898</v>
      </c>
      <c r="R173" s="7" t="b">
        <v>1</v>
      </c>
    </row>
    <row r="174">
      <c r="A174" s="7" t="inlineStr">
        <is>
          <t>CWT</t>
        </is>
      </c>
      <c r="B174" s="7" t="inlineStr">
        <is>
          <t>WF620_s4</t>
        </is>
      </c>
      <c r="C174" s="7" t="inlineStr">
        <is>
          <t>D &gt; H</t>
        </is>
      </c>
      <c r="D174" s="7" t="n">
        <v>3</v>
      </c>
      <c r="E174" s="9" t="n">
        <v>0.8721064814814815</v>
      </c>
      <c r="F174" s="9" t="n">
        <v>0.7662037037037037</v>
      </c>
      <c r="G174" s="9" t="n">
        <v>0.7662037037037037</v>
      </c>
      <c r="H174" s="9" t="n">
        <v>0.8310185185185185</v>
      </c>
      <c r="I174" s="9" t="n">
        <v>0.9513888888888888</v>
      </c>
      <c r="J174" s="9" t="n">
        <v>0.9398148148148148</v>
      </c>
      <c r="K174" s="9" t="n">
        <v>1.139129783895515</v>
      </c>
      <c r="L174" s="9" t="n">
        <v>1.333448515554991</v>
      </c>
      <c r="M174" s="9" t="n">
        <v>2.203476461048467</v>
      </c>
      <c r="N174" s="9" t="n">
        <v>1.688267715627041</v>
      </c>
      <c r="O174" s="9" t="n">
        <v>0.8721064814814815</v>
      </c>
      <c r="P174" s="9" t="n">
        <v>0.6876446759259259</v>
      </c>
      <c r="Q174" s="9" t="n">
        <v>0.07712836846208471</v>
      </c>
      <c r="R174" s="7" t="b">
        <v>1</v>
      </c>
    </row>
    <row r="175">
      <c r="A175" s="7" t="inlineStr">
        <is>
          <t>CWT</t>
        </is>
      </c>
      <c r="B175" s="7" t="inlineStr">
        <is>
          <t>WF610_s5</t>
        </is>
      </c>
      <c r="C175" s="7" t="inlineStr">
        <is>
          <t>D &gt; H</t>
        </is>
      </c>
      <c r="D175" s="7" t="n">
        <v>3</v>
      </c>
      <c r="E175" s="9" t="n">
        <v>0.8721064814814814</v>
      </c>
      <c r="F175" s="9" t="n">
        <v>0.7361111111111112</v>
      </c>
      <c r="G175" s="9" t="n">
        <v>0.7361111111111112</v>
      </c>
      <c r="H175" s="9" t="n">
        <v>0.8240740740740741</v>
      </c>
      <c r="I175" s="9" t="n">
        <v>0.9907407407407408</v>
      </c>
      <c r="J175" s="9" t="n">
        <v>0.9375</v>
      </c>
      <c r="K175" s="9" t="n">
        <v>0.9979428876876746</v>
      </c>
      <c r="L175" s="9" t="n">
        <v>1.275767885252365</v>
      </c>
      <c r="M175" s="9" t="n">
        <v>2.634120636327406</v>
      </c>
      <c r="N175" s="9" t="n">
        <v>1.827702324273129</v>
      </c>
      <c r="O175" s="9" t="n">
        <v>0.8721064814814814</v>
      </c>
      <c r="P175" s="9" t="n">
        <v>0.7241030092592593</v>
      </c>
      <c r="Q175" s="9" t="n">
        <v>0.0484290454368183</v>
      </c>
      <c r="R175" s="7" t="b">
        <v>1</v>
      </c>
    </row>
    <row r="176">
      <c r="A176" s="7" t="inlineStr">
        <is>
          <t>FD1</t>
        </is>
      </c>
      <c r="B176" s="7" t="inlineStr">
        <is>
          <t>D1_780</t>
        </is>
      </c>
      <c r="C176" s="7" t="inlineStr">
        <is>
          <t>D &gt; H</t>
        </is>
      </c>
      <c r="D176" s="7" t="n">
        <v>4</v>
      </c>
      <c r="E176" s="9" t="n">
        <v>0.8709490740740741</v>
      </c>
      <c r="F176" s="9" t="n">
        <v>0.7916666666666666</v>
      </c>
      <c r="G176" s="9" t="n">
        <v>0.8009259259259259</v>
      </c>
      <c r="H176" s="9" t="n">
        <v>0.7916666666666666</v>
      </c>
      <c r="I176" s="9" t="n">
        <v>0.9560185185185184</v>
      </c>
      <c r="J176" s="9" t="n">
        <v>0.9351851851851852</v>
      </c>
      <c r="K176" s="9" t="n">
        <v>1.139855999905342</v>
      </c>
      <c r="L176" s="9" t="n">
        <v>1.067174402326768</v>
      </c>
      <c r="M176" s="9" t="n">
        <v>1.989989510878136</v>
      </c>
      <c r="N176" s="9" t="n">
        <v>2.041240232409496</v>
      </c>
      <c r="O176" s="9" t="n">
        <v>0.8709490740740741</v>
      </c>
      <c r="P176" s="9" t="n">
        <v>0.7611400462962963</v>
      </c>
      <c r="Q176" s="9" t="n">
        <v>0.2297812079404999</v>
      </c>
      <c r="R176" s="7" t="b">
        <v>1</v>
      </c>
    </row>
    <row r="177">
      <c r="A177" s="7" t="inlineStr">
        <is>
          <t>CWT</t>
        </is>
      </c>
      <c r="B177" s="7" t="inlineStr">
        <is>
          <t>WF2060_s5</t>
        </is>
      </c>
      <c r="C177" s="7" t="inlineStr">
        <is>
          <t>D &gt; H</t>
        </is>
      </c>
      <c r="D177" s="7" t="n">
        <v>3</v>
      </c>
      <c r="E177" s="9" t="n">
        <v>0.8686342592592593</v>
      </c>
      <c r="F177" s="9" t="n">
        <v>0.6666666666666666</v>
      </c>
      <c r="G177" s="9" t="n">
        <v>0.6666666666666666</v>
      </c>
      <c r="H177" s="9" t="n">
        <v>0.914351851851852</v>
      </c>
      <c r="I177" s="9" t="n">
        <v>0.9837962962962964</v>
      </c>
      <c r="J177" s="9" t="n">
        <v>0.9097222222222222</v>
      </c>
      <c r="K177" s="9" t="n">
        <v>0.5880069550458643</v>
      </c>
      <c r="L177" s="9" t="n">
        <v>2.18200883547505</v>
      </c>
      <c r="M177" s="9" t="n">
        <v>1.442851165549667</v>
      </c>
      <c r="N177" s="9" t="n">
        <v>1.68697409863235</v>
      </c>
      <c r="O177" s="9" t="n">
        <v>0.8686342592592593</v>
      </c>
      <c r="P177" s="9" t="n">
        <v>0.7369791666666666</v>
      </c>
      <c r="Q177" s="9" t="n">
        <v>0.0832233950944529</v>
      </c>
      <c r="R177" s="7" t="b">
        <v>1</v>
      </c>
    </row>
    <row r="178">
      <c r="A178" s="7" t="inlineStr">
        <is>
          <t>CWT</t>
        </is>
      </c>
      <c r="B178" s="7" t="inlineStr">
        <is>
          <t>WF2030_s4</t>
        </is>
      </c>
      <c r="C178" s="7" t="inlineStr">
        <is>
          <t>D &gt; H</t>
        </is>
      </c>
      <c r="D178" s="7" t="n">
        <v>3</v>
      </c>
      <c r="E178" s="9" t="n">
        <v>0.8686342592592593</v>
      </c>
      <c r="F178" s="9" t="n">
        <v>0.6296296296296297</v>
      </c>
      <c r="G178" s="9" t="n">
        <v>0.6296296296296297</v>
      </c>
      <c r="H178" s="9" t="n">
        <v>0.9328703703703703</v>
      </c>
      <c r="I178" s="9" t="n">
        <v>0.9837962962962964</v>
      </c>
      <c r="J178" s="9" t="n">
        <v>0.9282407407407408</v>
      </c>
      <c r="K178" s="9" t="n">
        <v>0.5035407570799616</v>
      </c>
      <c r="L178" s="9" t="n">
        <v>2.321101639271709</v>
      </c>
      <c r="M178" s="9" t="n">
        <v>1.51636334296761</v>
      </c>
      <c r="N178" s="9" t="n">
        <v>1.6913268900541</v>
      </c>
      <c r="O178" s="9" t="n">
        <v>0.8686342592592593</v>
      </c>
      <c r="P178" s="9" t="n">
        <v>0.7349537037037037</v>
      </c>
      <c r="Q178" s="9" t="n">
        <v>0.149041447894801</v>
      </c>
      <c r="R178" s="7" t="b">
        <v>1</v>
      </c>
    </row>
    <row r="179">
      <c r="A179" s="7" t="inlineStr">
        <is>
          <t>VI</t>
        </is>
      </c>
      <c r="B179" s="7" t="inlineStr">
        <is>
          <t>CLSI</t>
        </is>
      </c>
      <c r="C179" s="7" t="inlineStr">
        <is>
          <t>D &gt; H</t>
        </is>
      </c>
      <c r="D179" s="7" t="n">
        <v>3</v>
      </c>
      <c r="E179" s="9" t="n">
        <v>0.8680555555555556</v>
      </c>
      <c r="F179" s="9" t="n">
        <v>0.7800925925925926</v>
      </c>
      <c r="G179" s="9" t="n">
        <v>0.7800925925925926</v>
      </c>
      <c r="H179" s="9" t="n">
        <v>0.8287037037037037</v>
      </c>
      <c r="I179" s="9" t="n">
        <v>0.9282407407407408</v>
      </c>
      <c r="J179" s="9" t="n">
        <v>0.9351851851851852</v>
      </c>
      <c r="K179" s="9" t="n">
        <v>1.166156025486913</v>
      </c>
      <c r="L179" s="9" t="n">
        <v>1.209281060886753</v>
      </c>
      <c r="M179" s="9" t="n">
        <v>1.817298303355276</v>
      </c>
      <c r="N179" s="9" t="n">
        <v>2.09144761967388</v>
      </c>
      <c r="O179" s="9" t="n">
        <v>0.8680555555555556</v>
      </c>
      <c r="P179" s="9" t="n">
        <v>0.6848958333333334</v>
      </c>
      <c r="Q179" s="9" t="n">
        <v>0.0411947370359433</v>
      </c>
      <c r="R179" s="7" t="b">
        <v>1</v>
      </c>
    </row>
    <row r="180">
      <c r="A180" s="7" t="inlineStr">
        <is>
          <t>FD3</t>
        </is>
      </c>
      <c r="B180" s="7" t="inlineStr">
        <is>
          <t>D3_690</t>
        </is>
      </c>
      <c r="C180" s="7" t="inlineStr">
        <is>
          <t>D &lt; H</t>
        </is>
      </c>
      <c r="D180" s="7" t="n">
        <v>3</v>
      </c>
      <c r="E180" s="9" t="n">
        <v>0.8663194444444444</v>
      </c>
      <c r="F180" s="9" t="n">
        <v>0.6481481481481481</v>
      </c>
      <c r="G180" s="9" t="n">
        <v>0.6481481481481481</v>
      </c>
      <c r="H180" s="9" t="n">
        <v>0.988425925925926</v>
      </c>
      <c r="I180" s="9" t="n">
        <v>0.9953703703703703</v>
      </c>
      <c r="J180" s="9" t="n">
        <v>0.8333333333333334</v>
      </c>
      <c r="K180" s="9" t="n">
        <v>-0.5987633842850303</v>
      </c>
      <c r="L180" s="9" t="n">
        <v>-2.128003359580395</v>
      </c>
      <c r="M180" s="9" t="n">
        <v>-2.482627448399477</v>
      </c>
      <c r="N180" s="9" t="n">
        <v>-1.13939282429028</v>
      </c>
      <c r="O180" s="9" t="n">
        <v>0.8663194444444444</v>
      </c>
      <c r="P180" s="9" t="n">
        <v>0.7620081018518519</v>
      </c>
      <c r="Q180" s="9" t="n">
        <v>0.2657382750849635</v>
      </c>
      <c r="R180" s="7" t="b">
        <v>1</v>
      </c>
    </row>
    <row r="181">
      <c r="A181" s="7" t="inlineStr">
        <is>
          <t>CWT</t>
        </is>
      </c>
      <c r="B181" s="7" t="inlineStr">
        <is>
          <t>WF600_s5</t>
        </is>
      </c>
      <c r="C181" s="7" t="inlineStr">
        <is>
          <t>D &gt; H</t>
        </is>
      </c>
      <c r="D181" s="7" t="n">
        <v>3</v>
      </c>
      <c r="E181" s="9" t="n">
        <v>0.8657407407407407</v>
      </c>
      <c r="F181" s="9" t="n">
        <v>0.6851851851851852</v>
      </c>
      <c r="G181" s="9" t="n">
        <v>0.6851851851851852</v>
      </c>
      <c r="H181" s="9" t="n">
        <v>0.9791666666666666</v>
      </c>
      <c r="I181" s="9" t="n">
        <v>0.9953703703703703</v>
      </c>
      <c r="J181" s="9" t="n">
        <v>0.8032407407407407</v>
      </c>
      <c r="K181" s="9" t="n">
        <v>0.6045491639528986</v>
      </c>
      <c r="L181" s="9" t="n">
        <v>1.88475798319774</v>
      </c>
      <c r="M181" s="9" t="n">
        <v>3.399132288562934</v>
      </c>
      <c r="N181" s="9" t="n">
        <v>1.000796983519079</v>
      </c>
      <c r="O181" s="9" t="n">
        <v>0.8657407407407407</v>
      </c>
      <c r="P181" s="9" t="n">
        <v>0.7115162037037037</v>
      </c>
      <c r="Q181" s="9" t="n">
        <v>0.0530750360009688</v>
      </c>
      <c r="R181" s="7" t="b">
        <v>1</v>
      </c>
    </row>
    <row r="182">
      <c r="A182" s="7" t="inlineStr">
        <is>
          <t>VI</t>
        </is>
      </c>
      <c r="B182" s="7" t="inlineStr">
        <is>
          <t>LRDSI2</t>
        </is>
      </c>
      <c r="C182" s="7" t="inlineStr">
        <is>
          <t>D &gt; H</t>
        </is>
      </c>
      <c r="D182" s="7" t="n">
        <v>3</v>
      </c>
      <c r="E182" s="9" t="n">
        <v>0.8651620370370371</v>
      </c>
      <c r="F182" s="9" t="n">
        <v>0.6342592592592593</v>
      </c>
      <c r="G182" s="9" t="n">
        <v>0.6342592592592593</v>
      </c>
      <c r="H182" s="9" t="n">
        <v>0.9097222222222222</v>
      </c>
      <c r="I182" s="9" t="n">
        <v>0.9907407407407408</v>
      </c>
      <c r="J182" s="9" t="n">
        <v>0.925925925925926</v>
      </c>
      <c r="K182" s="9" t="n">
        <v>0.4381587549002383</v>
      </c>
      <c r="L182" s="9" t="n">
        <v>1.610722682223922</v>
      </c>
      <c r="M182" s="9" t="n">
        <v>2.859448815738592</v>
      </c>
      <c r="N182" s="9" t="n">
        <v>1.375249318912448</v>
      </c>
      <c r="O182" s="9" t="n">
        <v>0.8651620370370371</v>
      </c>
      <c r="P182" s="9" t="n">
        <v>0.6517650462962963</v>
      </c>
      <c r="Q182" s="9" t="n">
        <v>0.01793536882953</v>
      </c>
      <c r="R182" s="7" t="b">
        <v>1</v>
      </c>
    </row>
    <row r="183">
      <c r="A183" s="7" t="inlineStr">
        <is>
          <t>CWT</t>
        </is>
      </c>
      <c r="B183" s="7" t="inlineStr">
        <is>
          <t>WF1880_s5</t>
        </is>
      </c>
      <c r="C183" s="7" t="inlineStr">
        <is>
          <t>D &gt; H</t>
        </is>
      </c>
      <c r="D183" s="7" t="n">
        <v>3</v>
      </c>
      <c r="E183" s="9" t="n">
        <v>0.865162037037037</v>
      </c>
      <c r="F183" s="9" t="n">
        <v>0.6157407407407407</v>
      </c>
      <c r="G183" s="9" t="n">
        <v>0.6157407407407407</v>
      </c>
      <c r="H183" s="9" t="n">
        <v>0.9699074074074074</v>
      </c>
      <c r="I183" s="9" t="n">
        <v>0.988425925925926</v>
      </c>
      <c r="J183" s="9" t="n">
        <v>0.8865740740740741</v>
      </c>
      <c r="K183" s="9" t="n">
        <v>0.3559958538157688</v>
      </c>
      <c r="L183" s="9" t="n">
        <v>2.833961137433039</v>
      </c>
      <c r="M183" s="9" t="n">
        <v>1.657248606782238</v>
      </c>
      <c r="N183" s="9" t="n">
        <v>1.379303447580831</v>
      </c>
      <c r="O183" s="9" t="n">
        <v>0.865162037037037</v>
      </c>
      <c r="P183" s="9" t="n">
        <v>0.7531828703703703</v>
      </c>
      <c r="Q183" s="9" t="n">
        <v>0.0730848502734589</v>
      </c>
      <c r="R183" s="7" t="b">
        <v>1</v>
      </c>
    </row>
    <row r="184">
      <c r="A184" s="7" t="inlineStr">
        <is>
          <t>CWT</t>
        </is>
      </c>
      <c r="B184" s="7" t="inlineStr">
        <is>
          <t>WF1950_s3</t>
        </is>
      </c>
      <c r="C184" s="7" t="inlineStr">
        <is>
          <t>D &lt; H</t>
        </is>
      </c>
      <c r="D184" s="7" t="n">
        <v>4</v>
      </c>
      <c r="E184" s="9" t="n">
        <v>0.8645833333333334</v>
      </c>
      <c r="F184" s="9" t="n">
        <v>0.8125</v>
      </c>
      <c r="G184" s="9" t="n">
        <v>0.8333333333333334</v>
      </c>
      <c r="H184" s="9" t="n">
        <v>0.8611111111111112</v>
      </c>
      <c r="I184" s="9" t="n">
        <v>0.8125</v>
      </c>
      <c r="J184" s="9" t="n">
        <v>0.9513888888888888</v>
      </c>
      <c r="K184" s="9" t="n">
        <v>-1.248398272274662</v>
      </c>
      <c r="L184" s="9" t="n">
        <v>-1.648983645037158</v>
      </c>
      <c r="M184" s="9" t="n">
        <v>-0.9573634216592788</v>
      </c>
      <c r="N184" s="9" t="n">
        <v>-1.50121384960737</v>
      </c>
      <c r="O184" s="9" t="n">
        <v>0.8645833333333334</v>
      </c>
      <c r="P184" s="9" t="n">
        <v>0.6993634259259259</v>
      </c>
      <c r="Q184" s="9" t="n">
        <v>0.2093221654920822</v>
      </c>
      <c r="R184" s="7" t="b">
        <v>1</v>
      </c>
    </row>
    <row r="185">
      <c r="A185" s="7" t="inlineStr">
        <is>
          <t>CWT</t>
        </is>
      </c>
      <c r="B185" s="7" t="inlineStr">
        <is>
          <t>WF1500_s2</t>
        </is>
      </c>
      <c r="C185" s="7" t="inlineStr">
        <is>
          <t>D &gt; H</t>
        </is>
      </c>
      <c r="D185" s="7" t="n">
        <v>3</v>
      </c>
      <c r="E185" s="9" t="n">
        <v>0.8634259259259259</v>
      </c>
      <c r="F185" s="9" t="n">
        <v>0.75</v>
      </c>
      <c r="G185" s="9" t="n">
        <v>0.75</v>
      </c>
      <c r="H185" s="9" t="n">
        <v>0.8912037037037037</v>
      </c>
      <c r="I185" s="9" t="n">
        <v>0.9675925925925926</v>
      </c>
      <c r="J185" s="9" t="n">
        <v>0.8449074074074074</v>
      </c>
      <c r="K185" s="9" t="n">
        <v>0.8889162846572929</v>
      </c>
      <c r="L185" s="9" t="n">
        <v>1.485024452316485</v>
      </c>
      <c r="M185" s="9" t="n">
        <v>1.886952607245749</v>
      </c>
      <c r="N185" s="9" t="n">
        <v>1.429907948263864</v>
      </c>
      <c r="O185" s="9" t="n">
        <v>0.8634259259259259</v>
      </c>
      <c r="P185" s="9" t="n">
        <v>0.6550925925925926</v>
      </c>
      <c r="Q185" s="9" t="n">
        <v>0.064354530209546</v>
      </c>
      <c r="R185" s="7" t="b">
        <v>1</v>
      </c>
    </row>
    <row r="186">
      <c r="A186" s="7" t="inlineStr">
        <is>
          <t>CWT</t>
        </is>
      </c>
      <c r="B186" s="7" t="inlineStr">
        <is>
          <t>WF1870_s6</t>
        </is>
      </c>
      <c r="C186" s="7" t="inlineStr">
        <is>
          <t>D &gt; H</t>
        </is>
      </c>
      <c r="D186" s="7" t="n">
        <v>3</v>
      </c>
      <c r="E186" s="9" t="n">
        <v>0.8634259259259258</v>
      </c>
      <c r="F186" s="9" t="n">
        <v>0.6805555555555556</v>
      </c>
      <c r="G186" s="9" t="n">
        <v>0.6805555555555556</v>
      </c>
      <c r="H186" s="9" t="n">
        <v>0.988425925925926</v>
      </c>
      <c r="I186" s="9" t="n">
        <v>0.9328703703703703</v>
      </c>
      <c r="J186" s="9" t="n">
        <v>0.8518518518518519</v>
      </c>
      <c r="K186" s="9" t="n">
        <v>0.4940703479979415</v>
      </c>
      <c r="L186" s="9" t="n">
        <v>2.912180207386969</v>
      </c>
      <c r="M186" s="9" t="n">
        <v>1.821274049762761</v>
      </c>
      <c r="N186" s="9" t="n">
        <v>1.409831663781687</v>
      </c>
      <c r="O186" s="9" t="n">
        <v>0.8634259259259258</v>
      </c>
      <c r="P186" s="9" t="n">
        <v>0.7384259259259259</v>
      </c>
      <c r="Q186" s="9" t="n">
        <v>0.0567250635174114</v>
      </c>
      <c r="R186" s="7" t="b">
        <v>1</v>
      </c>
    </row>
    <row r="187">
      <c r="A187" s="7" t="inlineStr">
        <is>
          <t>VI</t>
        </is>
      </c>
      <c r="B187" s="7" t="inlineStr">
        <is>
          <t>Ctr1</t>
        </is>
      </c>
      <c r="C187" s="7" t="inlineStr">
        <is>
          <t>D &gt; H</t>
        </is>
      </c>
      <c r="D187" s="7" t="n">
        <v>3</v>
      </c>
      <c r="E187" s="9" t="n">
        <v>0.8628472222222222</v>
      </c>
      <c r="F187" s="9" t="n">
        <v>0.5671296296296297</v>
      </c>
      <c r="G187" s="9" t="n">
        <v>0.5671296296296297</v>
      </c>
      <c r="H187" s="9" t="n">
        <v>0.9583333333333334</v>
      </c>
      <c r="I187" s="9" t="n">
        <v>0.9907407407407408</v>
      </c>
      <c r="J187" s="9" t="n">
        <v>0.9351851851851852</v>
      </c>
      <c r="K187" s="9" t="n">
        <v>0.2171648850833598</v>
      </c>
      <c r="L187" s="9" t="n">
        <v>1.99797647188429</v>
      </c>
      <c r="M187" s="9" t="n">
        <v>2.795835088774643</v>
      </c>
      <c r="N187" s="9" t="n">
        <v>1.400923805984406</v>
      </c>
      <c r="O187" s="9" t="n">
        <v>0.8628472222222222</v>
      </c>
      <c r="P187" s="9" t="n">
        <v>0.65625</v>
      </c>
      <c r="Q187" s="9" t="n">
        <v>0.014202129036819</v>
      </c>
      <c r="R187" s="7" t="b">
        <v>1</v>
      </c>
    </row>
    <row r="188">
      <c r="A188" s="7" t="inlineStr">
        <is>
          <t>CWT</t>
        </is>
      </c>
      <c r="B188" s="7" t="inlineStr">
        <is>
          <t>WF2020_s3</t>
        </is>
      </c>
      <c r="C188" s="7" t="inlineStr">
        <is>
          <t>D &gt; H</t>
        </is>
      </c>
      <c r="D188" s="7" t="n">
        <v>3</v>
      </c>
      <c r="E188" s="9" t="n">
        <v>0.8622685185185185</v>
      </c>
      <c r="F188" s="9" t="n">
        <v>0.6504629629629629</v>
      </c>
      <c r="G188" s="9" t="n">
        <v>0.6504629629629629</v>
      </c>
      <c r="H188" s="9" t="n">
        <v>0.914351851851852</v>
      </c>
      <c r="I188" s="9" t="n">
        <v>0.9513888888888888</v>
      </c>
      <c r="J188" s="9" t="n">
        <v>0.9328703703703703</v>
      </c>
      <c r="K188" s="9" t="n">
        <v>0.5200999085589038</v>
      </c>
      <c r="L188" s="9" t="n">
        <v>2.057688660396334</v>
      </c>
      <c r="M188" s="9" t="n">
        <v>1.383255405600198</v>
      </c>
      <c r="N188" s="9" t="n">
        <v>1.573053659308669</v>
      </c>
      <c r="O188" s="9" t="n">
        <v>0.8622685185185185</v>
      </c>
      <c r="P188" s="9" t="n">
        <v>0.7191840277777778</v>
      </c>
      <c r="Q188" s="9" t="n">
        <v>0.1237393101352886</v>
      </c>
      <c r="R188" s="7" t="b">
        <v>1</v>
      </c>
    </row>
    <row r="189">
      <c r="A189" s="7" t="inlineStr">
        <is>
          <t>CWT</t>
        </is>
      </c>
      <c r="B189" s="7" t="inlineStr">
        <is>
          <t>WF2040_s4</t>
        </is>
      </c>
      <c r="C189" s="7" t="inlineStr">
        <is>
          <t>D &gt; H</t>
        </is>
      </c>
      <c r="D189" s="7" t="n">
        <v>3</v>
      </c>
      <c r="E189" s="9" t="n">
        <v>0.8616898148148148</v>
      </c>
      <c r="F189" s="9" t="n">
        <v>0.6111111111111112</v>
      </c>
      <c r="G189" s="9" t="n">
        <v>0.6111111111111112</v>
      </c>
      <c r="H189" s="9" t="n">
        <v>0.925925925925926</v>
      </c>
      <c r="I189" s="9" t="n">
        <v>0.9930555555555556</v>
      </c>
      <c r="J189" s="9" t="n">
        <v>0.9166666666666666</v>
      </c>
      <c r="K189" s="9" t="n">
        <v>0.3950922544834292</v>
      </c>
      <c r="L189" s="9" t="n">
        <v>2.338815261031</v>
      </c>
      <c r="M189" s="9" t="n">
        <v>1.559215498094658</v>
      </c>
      <c r="N189" s="9" t="n">
        <v>1.667700808987235</v>
      </c>
      <c r="O189" s="9" t="n">
        <v>0.8616898148148148</v>
      </c>
      <c r="P189" s="9" t="n">
        <v>0.7337962962962963</v>
      </c>
      <c r="Q189" s="9" t="n">
        <v>0.1338799889676951</v>
      </c>
      <c r="R189" s="7" t="b">
        <v>1</v>
      </c>
    </row>
    <row r="190">
      <c r="A190" s="7" t="inlineStr">
        <is>
          <t>FD1</t>
        </is>
      </c>
      <c r="B190" s="7" t="inlineStr">
        <is>
          <t>D1_910</t>
        </is>
      </c>
      <c r="C190" s="7" t="inlineStr">
        <is>
          <t>D &gt; H</t>
        </is>
      </c>
      <c r="D190" s="7" t="n">
        <v>4</v>
      </c>
      <c r="E190" s="9" t="n">
        <v>0.8611111111111112</v>
      </c>
      <c r="F190" s="9" t="n">
        <v>0.7476851851851852</v>
      </c>
      <c r="G190" s="9" t="n">
        <v>0.8888888888888888</v>
      </c>
      <c r="H190" s="9" t="n">
        <v>0.7476851851851852</v>
      </c>
      <c r="I190" s="9" t="n">
        <v>0.8958333333333334</v>
      </c>
      <c r="J190" s="9" t="n">
        <v>0.9120370370370372</v>
      </c>
      <c r="K190" s="9" t="n">
        <v>1.663631215853186</v>
      </c>
      <c r="L190" s="9" t="n">
        <v>0.8732521048693567</v>
      </c>
      <c r="M190" s="9" t="n">
        <v>1.681578374982927</v>
      </c>
      <c r="N190" s="9" t="n">
        <v>1.820116458709152</v>
      </c>
      <c r="O190" s="9" t="n">
        <v>0.8611111111111112</v>
      </c>
      <c r="P190" s="9" t="n">
        <v>0.7954282407407407</v>
      </c>
      <c r="Q190" s="9" t="n">
        <v>0.4594210215616681</v>
      </c>
      <c r="R190" s="7" t="b">
        <v>1</v>
      </c>
    </row>
    <row r="191">
      <c r="A191" s="7" t="inlineStr">
        <is>
          <t>CWT</t>
        </is>
      </c>
      <c r="B191" s="7" t="inlineStr">
        <is>
          <t>WF1500_s4</t>
        </is>
      </c>
      <c r="C191" s="7" t="inlineStr">
        <is>
          <t>D &gt; H</t>
        </is>
      </c>
      <c r="D191" s="7" t="n">
        <v>3</v>
      </c>
      <c r="E191" s="9" t="n">
        <v>0.8611111111111112</v>
      </c>
      <c r="F191" s="9" t="n">
        <v>0.7083333333333334</v>
      </c>
      <c r="G191" s="9" t="n">
        <v>0.7083333333333334</v>
      </c>
      <c r="H191" s="9" t="n">
        <v>0.925925925925926</v>
      </c>
      <c r="I191" s="9" t="n">
        <v>0.988425925925926</v>
      </c>
      <c r="J191" s="9" t="n">
        <v>0.8217592592592593</v>
      </c>
      <c r="K191" s="9" t="n">
        <v>0.7141916722042414</v>
      </c>
      <c r="L191" s="9" t="n">
        <v>1.72001655961497</v>
      </c>
      <c r="M191" s="9" t="n">
        <v>1.985907074446944</v>
      </c>
      <c r="N191" s="9" t="n">
        <v>1.311936730097064</v>
      </c>
      <c r="O191" s="9" t="n">
        <v>0.8611111111111112</v>
      </c>
      <c r="P191" s="9" t="n">
        <v>0.6605902777777778</v>
      </c>
      <c r="Q191" s="9" t="n">
        <v>0.0492678666894239</v>
      </c>
      <c r="R191" s="7" t="b">
        <v>1</v>
      </c>
    </row>
    <row r="192">
      <c r="A192" s="7" t="inlineStr">
        <is>
          <t>CWT</t>
        </is>
      </c>
      <c r="B192" s="7" t="inlineStr">
        <is>
          <t>WF640_s4</t>
        </is>
      </c>
      <c r="C192" s="7" t="inlineStr">
        <is>
          <t>D &gt; H</t>
        </is>
      </c>
      <c r="D192" s="7" t="n">
        <v>3</v>
      </c>
      <c r="E192" s="9" t="n">
        <v>0.8599537037037037</v>
      </c>
      <c r="F192" s="9" t="n">
        <v>0.5300925925925926</v>
      </c>
      <c r="G192" s="9" t="n">
        <v>0.5300925925925926</v>
      </c>
      <c r="H192" s="9" t="n">
        <v>0.9722222222222222</v>
      </c>
      <c r="I192" s="9" t="n">
        <v>0.9953703703703703</v>
      </c>
      <c r="J192" s="9" t="n">
        <v>0.9421296296296297</v>
      </c>
      <c r="K192" s="9" t="n">
        <v>0.1353140428359662</v>
      </c>
      <c r="L192" s="9" t="n">
        <v>2.216439314987317</v>
      </c>
      <c r="M192" s="9" t="n">
        <v>2.406797830155066</v>
      </c>
      <c r="N192" s="9" t="n">
        <v>1.471852752927041</v>
      </c>
      <c r="O192" s="9" t="n">
        <v>0.8599537037037037</v>
      </c>
      <c r="P192" s="9" t="n">
        <v>0.7524594907407407</v>
      </c>
      <c r="Q192" s="9" t="n">
        <v>0.2444503679889318</v>
      </c>
      <c r="R192" s="7" t="b">
        <v>1</v>
      </c>
    </row>
    <row r="193">
      <c r="A193" s="7" t="inlineStr">
        <is>
          <t>CWT</t>
        </is>
      </c>
      <c r="B193" s="7" t="inlineStr">
        <is>
          <t>WF2050_s5</t>
        </is>
      </c>
      <c r="C193" s="7" t="inlineStr">
        <is>
          <t>D &gt; H</t>
        </is>
      </c>
      <c r="D193" s="7" t="n">
        <v>3</v>
      </c>
      <c r="E193" s="9" t="n">
        <v>0.859375</v>
      </c>
      <c r="F193" s="9" t="n">
        <v>0.6319444444444444</v>
      </c>
      <c r="G193" s="9" t="n">
        <v>0.6319444444444444</v>
      </c>
      <c r="H193" s="9" t="n">
        <v>0.9097222222222222</v>
      </c>
      <c r="I193" s="9" t="n">
        <v>0.988425925925926</v>
      </c>
      <c r="J193" s="9" t="n">
        <v>0.9074074074074074</v>
      </c>
      <c r="K193" s="9" t="n">
        <v>0.4655078706326044</v>
      </c>
      <c r="L193" s="9" t="n">
        <v>2.201473543548435</v>
      </c>
      <c r="M193" s="9" t="n">
        <v>1.477517688144099</v>
      </c>
      <c r="N193" s="9" t="n">
        <v>1.644720873655266</v>
      </c>
      <c r="O193" s="9" t="n">
        <v>0.859375</v>
      </c>
      <c r="P193" s="9" t="n">
        <v>0.7346643518518519</v>
      </c>
      <c r="Q193" s="9" t="n">
        <v>0.09698429986213281</v>
      </c>
      <c r="R193" s="7" t="b">
        <v>1</v>
      </c>
    </row>
    <row r="194">
      <c r="A194" s="7" t="inlineStr">
        <is>
          <t>CWT</t>
        </is>
      </c>
      <c r="B194" s="7" t="inlineStr">
        <is>
          <t>WF2080_s5</t>
        </is>
      </c>
      <c r="C194" s="7" t="inlineStr">
        <is>
          <t>D &gt; H</t>
        </is>
      </c>
      <c r="D194" s="7" t="n">
        <v>4</v>
      </c>
      <c r="E194" s="9" t="n">
        <v>0.859375</v>
      </c>
      <c r="F194" s="9" t="n">
        <v>0.7893518518518519</v>
      </c>
      <c r="G194" s="9" t="n">
        <v>0.8379629629629629</v>
      </c>
      <c r="H194" s="9" t="n">
        <v>0.7893518518518519</v>
      </c>
      <c r="I194" s="9" t="n">
        <v>0.9004629629629629</v>
      </c>
      <c r="J194" s="9" t="n">
        <v>0.9097222222222222</v>
      </c>
      <c r="K194" s="9" t="n">
        <v>1.049003288318469</v>
      </c>
      <c r="L194" s="9" t="n">
        <v>1.06817409404593</v>
      </c>
      <c r="M194" s="9" t="n">
        <v>1.243269314304849</v>
      </c>
      <c r="N194" s="9" t="n">
        <v>1.660080461355003</v>
      </c>
      <c r="O194" s="9" t="n">
        <v>0.859375</v>
      </c>
      <c r="P194" s="9" t="n">
        <v>0.6455439814814815</v>
      </c>
      <c r="Q194" s="9" t="n">
        <v>0.0608871285939176</v>
      </c>
      <c r="R194" s="7" t="b">
        <v>1</v>
      </c>
    </row>
    <row r="195">
      <c r="A195" s="7" t="inlineStr">
        <is>
          <t>FD1</t>
        </is>
      </c>
      <c r="B195" s="7" t="inlineStr">
        <is>
          <t>D1_1900</t>
        </is>
      </c>
      <c r="C195" s="7" t="inlineStr">
        <is>
          <t>D &lt; H</t>
        </is>
      </c>
      <c r="D195" s="7" t="n">
        <v>4</v>
      </c>
      <c r="E195" s="9" t="n">
        <v>0.859375</v>
      </c>
      <c r="F195" s="9" t="n">
        <v>0.7476851851851851</v>
      </c>
      <c r="G195" s="9" t="n">
        <v>0.7476851851851851</v>
      </c>
      <c r="H195" s="9" t="n">
        <v>0.8726851851851851</v>
      </c>
      <c r="I195" s="9" t="n">
        <v>0.8611111111111112</v>
      </c>
      <c r="J195" s="9" t="n">
        <v>0.9560185185185184</v>
      </c>
      <c r="K195" s="9" t="n">
        <v>-0.9357910078404752</v>
      </c>
      <c r="L195" s="9" t="n">
        <v>-1.540499857391806</v>
      </c>
      <c r="M195" s="9" t="n">
        <v>-1.138260672617366</v>
      </c>
      <c r="N195" s="9" t="n">
        <v>-1.702453239032675</v>
      </c>
      <c r="O195" s="9" t="n">
        <v>0.859375</v>
      </c>
      <c r="P195" s="9" t="n">
        <v>0.7307581018518519</v>
      </c>
      <c r="Q195" s="9" t="n">
        <v>0.2497077584382356</v>
      </c>
      <c r="R195" s="7" t="b">
        <v>1</v>
      </c>
    </row>
    <row r="196">
      <c r="A196" s="7" t="inlineStr">
        <is>
          <t>CWT</t>
        </is>
      </c>
      <c r="B196" s="7" t="inlineStr">
        <is>
          <t>WF2020_s4</t>
        </is>
      </c>
      <c r="C196" s="7" t="inlineStr">
        <is>
          <t>D &gt; H</t>
        </is>
      </c>
      <c r="D196" s="7" t="n">
        <v>3</v>
      </c>
      <c r="E196" s="9" t="n">
        <v>0.857638888888889</v>
      </c>
      <c r="F196" s="9" t="n">
        <v>0.6203703703703703</v>
      </c>
      <c r="G196" s="9" t="n">
        <v>0.6203703703703703</v>
      </c>
      <c r="H196" s="9" t="n">
        <v>0.914351851851852</v>
      </c>
      <c r="I196" s="9" t="n">
        <v>0.9699074074074074</v>
      </c>
      <c r="J196" s="9" t="n">
        <v>0.925925925925926</v>
      </c>
      <c r="K196" s="9" t="n">
        <v>0.4548305385978162</v>
      </c>
      <c r="L196" s="9" t="n">
        <v>2.080013268287945</v>
      </c>
      <c r="M196" s="9" t="n">
        <v>1.419571467318922</v>
      </c>
      <c r="N196" s="9" t="n">
        <v>1.556070042929876</v>
      </c>
      <c r="O196" s="9" t="n">
        <v>0.857638888888889</v>
      </c>
      <c r="P196" s="9" t="n">
        <v>0.71484375</v>
      </c>
      <c r="Q196" s="9" t="n">
        <v>0.1471715791106538</v>
      </c>
      <c r="R196" s="7" t="b">
        <v>1</v>
      </c>
    </row>
    <row r="197">
      <c r="A197" s="7" t="inlineStr">
        <is>
          <t>CWT</t>
        </is>
      </c>
      <c r="B197" s="7" t="inlineStr">
        <is>
          <t>WF2070_s6</t>
        </is>
      </c>
      <c r="C197" s="7" t="inlineStr">
        <is>
          <t>D &gt; H</t>
        </is>
      </c>
      <c r="D197" s="7" t="n">
        <v>3</v>
      </c>
      <c r="E197" s="9" t="n">
        <v>0.8570601851851851</v>
      </c>
      <c r="F197" s="9" t="n">
        <v>0.6597222222222222</v>
      </c>
      <c r="G197" s="9" t="n">
        <v>0.6597222222222222</v>
      </c>
      <c r="H197" s="9" t="n">
        <v>0.8564814814814815</v>
      </c>
      <c r="I197" s="9" t="n">
        <v>0.9814814814814816</v>
      </c>
      <c r="J197" s="9" t="n">
        <v>0.9305555555555556</v>
      </c>
      <c r="K197" s="9" t="n">
        <v>0.5443864373574049</v>
      </c>
      <c r="L197" s="9" t="n">
        <v>1.428651616509399</v>
      </c>
      <c r="M197" s="9" t="n">
        <v>1.412156663100794</v>
      </c>
      <c r="N197" s="9" t="n">
        <v>1.733030383071991</v>
      </c>
      <c r="O197" s="9" t="n">
        <v>0.8570601851851851</v>
      </c>
      <c r="P197" s="9" t="n">
        <v>0.7048611111111112</v>
      </c>
      <c r="Q197" s="9" t="n">
        <v>0.049436840269514</v>
      </c>
      <c r="R197" s="7" t="b">
        <v>1</v>
      </c>
    </row>
    <row r="198">
      <c r="A198" s="7" t="inlineStr">
        <is>
          <t>FD1</t>
        </is>
      </c>
      <c r="B198" s="7" t="inlineStr">
        <is>
          <t>D1_810</t>
        </is>
      </c>
      <c r="C198" s="7" t="inlineStr">
        <is>
          <t>D &gt; H</t>
        </is>
      </c>
      <c r="D198" s="7" t="n">
        <v>3</v>
      </c>
      <c r="E198" s="9" t="n">
        <v>0.8564814814814815</v>
      </c>
      <c r="F198" s="9" t="n">
        <v>0.6967592592592593</v>
      </c>
      <c r="G198" s="9" t="n">
        <v>0.6967592592592593</v>
      </c>
      <c r="H198" s="9" t="n">
        <v>0.8287037037037037</v>
      </c>
      <c r="I198" s="9" t="n">
        <v>0.9583333333333334</v>
      </c>
      <c r="J198" s="9" t="n">
        <v>0.9421296296296297</v>
      </c>
      <c r="K198" s="9" t="n">
        <v>0.7239597800859856</v>
      </c>
      <c r="L198" s="9" t="n">
        <v>1.115564649235339</v>
      </c>
      <c r="M198" s="9" t="n">
        <v>1.936225209248644</v>
      </c>
      <c r="N198" s="9" t="n">
        <v>2.07555637234868</v>
      </c>
      <c r="O198" s="9" t="n">
        <v>0.8564814814814815</v>
      </c>
      <c r="P198" s="9" t="n">
        <v>0.7424768518518519</v>
      </c>
      <c r="Q198" s="9" t="n">
        <v>0.2894190552638278</v>
      </c>
      <c r="R198" s="7" t="b">
        <v>1</v>
      </c>
    </row>
    <row r="199">
      <c r="A199" s="7" t="inlineStr">
        <is>
          <t>CWT</t>
        </is>
      </c>
      <c r="B199" s="7" t="inlineStr">
        <is>
          <t>WF2020_s2</t>
        </is>
      </c>
      <c r="C199" s="7" t="inlineStr">
        <is>
          <t>D &gt; H</t>
        </is>
      </c>
      <c r="D199" s="7" t="n">
        <v>3</v>
      </c>
      <c r="E199" s="9" t="n">
        <v>0.8564814814814814</v>
      </c>
      <c r="F199" s="9" t="n">
        <v>0.6990740740740741</v>
      </c>
      <c r="G199" s="9" t="n">
        <v>0.6990740740740741</v>
      </c>
      <c r="H199" s="9" t="n">
        <v>0.8587962962962963</v>
      </c>
      <c r="I199" s="9" t="n">
        <v>0.9282407407407408</v>
      </c>
      <c r="J199" s="9" t="n">
        <v>0.9398148148148148</v>
      </c>
      <c r="K199" s="9" t="n">
        <v>0.6658106568942332</v>
      </c>
      <c r="L199" s="9" t="n">
        <v>1.440137394371212</v>
      </c>
      <c r="M199" s="9" t="n">
        <v>1.397486832956135</v>
      </c>
      <c r="N199" s="9" t="n">
        <v>1.523273098450444</v>
      </c>
      <c r="O199" s="9" t="n">
        <v>0.8564814814814814</v>
      </c>
      <c r="P199" s="9" t="n">
        <v>0.7100694444444444</v>
      </c>
      <c r="Q199" s="9" t="n">
        <v>0.1009895681578121</v>
      </c>
      <c r="R199" s="7" t="b">
        <v>1</v>
      </c>
    </row>
    <row r="200">
      <c r="A200" s="7" t="inlineStr">
        <is>
          <t>CWT</t>
        </is>
      </c>
      <c r="B200" s="7" t="inlineStr">
        <is>
          <t>WF700_s6</t>
        </is>
      </c>
      <c r="C200" s="7" t="inlineStr">
        <is>
          <t>D &gt; H</t>
        </is>
      </c>
      <c r="D200" s="7" t="n">
        <v>3</v>
      </c>
      <c r="E200" s="9" t="n">
        <v>0.8559027777777778</v>
      </c>
      <c r="F200" s="9" t="n">
        <v>0.7361111111111112</v>
      </c>
      <c r="G200" s="9" t="n">
        <v>0.7361111111111112</v>
      </c>
      <c r="H200" s="9" t="n">
        <v>0.9097222222222222</v>
      </c>
      <c r="I200" s="9" t="n">
        <v>0.9467592592592592</v>
      </c>
      <c r="J200" s="9" t="n">
        <v>0.8310185185185185</v>
      </c>
      <c r="K200" s="9" t="n">
        <v>0.7425638173207323</v>
      </c>
      <c r="L200" s="9" t="n">
        <v>1.462155317275792</v>
      </c>
      <c r="M200" s="9" t="n">
        <v>2.173440878849976</v>
      </c>
      <c r="N200" s="9" t="n">
        <v>1.279368952684308</v>
      </c>
      <c r="O200" s="9" t="n">
        <v>0.8559027777777778</v>
      </c>
      <c r="P200" s="9" t="n">
        <v>0.6736111111111112</v>
      </c>
      <c r="Q200" s="9" t="n">
        <v>0.041008968449191</v>
      </c>
      <c r="R200" s="7" t="b">
        <v>1</v>
      </c>
    </row>
    <row r="201">
      <c r="A201" s="7" t="inlineStr">
        <is>
          <t>CWT</t>
        </is>
      </c>
      <c r="B201" s="7" t="inlineStr">
        <is>
          <t>WF580_s4</t>
        </is>
      </c>
      <c r="C201" s="7" t="inlineStr">
        <is>
          <t>D &gt; H</t>
        </is>
      </c>
      <c r="D201" s="7" t="n">
        <v>3</v>
      </c>
      <c r="E201" s="9" t="n">
        <v>0.8553240740740741</v>
      </c>
      <c r="F201" s="9" t="n">
        <v>0.7199074074074074</v>
      </c>
      <c r="G201" s="9" t="n">
        <v>0.7199074074074074</v>
      </c>
      <c r="H201" s="9" t="n">
        <v>0.8796296296296297</v>
      </c>
      <c r="I201" s="9" t="n">
        <v>0.9814814814814816</v>
      </c>
      <c r="J201" s="9" t="n">
        <v>0.8402777777777778</v>
      </c>
      <c r="K201" s="9" t="n">
        <v>0.8519814036594636</v>
      </c>
      <c r="L201" s="9" t="n">
        <v>1.522044887243534</v>
      </c>
      <c r="M201" s="9" t="n">
        <v>2.612560535625347</v>
      </c>
      <c r="N201" s="9" t="n">
        <v>1.272055363467125</v>
      </c>
      <c r="O201" s="9" t="n">
        <v>0.8553240740740741</v>
      </c>
      <c r="P201" s="9" t="n">
        <v>0.7131076388888888</v>
      </c>
      <c r="Q201" s="9" t="n">
        <v>0.0433655978088507</v>
      </c>
      <c r="R201" s="7" t="b">
        <v>1</v>
      </c>
    </row>
    <row r="202">
      <c r="A202" s="7" t="inlineStr">
        <is>
          <t>CWT</t>
        </is>
      </c>
      <c r="B202" s="7" t="inlineStr">
        <is>
          <t>WF1500_s3</t>
        </is>
      </c>
      <c r="C202" s="7" t="inlineStr">
        <is>
          <t>D &gt; H</t>
        </is>
      </c>
      <c r="D202" s="7" t="n">
        <v>3</v>
      </c>
      <c r="E202" s="9" t="n">
        <v>0.8553240740740741</v>
      </c>
      <c r="F202" s="9" t="n">
        <v>0.7245370370370371</v>
      </c>
      <c r="G202" s="9" t="n">
        <v>0.7245370370370371</v>
      </c>
      <c r="H202" s="9" t="n">
        <v>0.8819444444444444</v>
      </c>
      <c r="I202" s="9" t="n">
        <v>0.9745370370370372</v>
      </c>
      <c r="J202" s="9" t="n">
        <v>0.8402777777777778</v>
      </c>
      <c r="K202" s="9" t="n">
        <v>0.8015050020972605</v>
      </c>
      <c r="L202" s="9" t="n">
        <v>1.445286783892007</v>
      </c>
      <c r="M202" s="9" t="n">
        <v>1.971306307114142</v>
      </c>
      <c r="N202" s="9" t="n">
        <v>1.455174781625451</v>
      </c>
      <c r="O202" s="9" t="n">
        <v>0.8553240740740741</v>
      </c>
      <c r="P202" s="9" t="n">
        <v>0.6482928240740741</v>
      </c>
      <c r="Q202" s="9" t="n">
        <v>0.0597152613824347</v>
      </c>
      <c r="R202" s="7" t="b">
        <v>1</v>
      </c>
    </row>
    <row r="203">
      <c r="A203" s="7" t="inlineStr">
        <is>
          <t>FD2</t>
        </is>
      </c>
      <c r="B203" s="7" t="inlineStr">
        <is>
          <t>D2_730</t>
        </is>
      </c>
      <c r="C203" s="7" t="inlineStr">
        <is>
          <t>D &gt; H</t>
        </is>
      </c>
      <c r="D203" s="7" t="n">
        <v>3</v>
      </c>
      <c r="E203" s="9" t="n">
        <v>0.8541666666666667</v>
      </c>
      <c r="F203" s="9" t="n">
        <v>0.7199074074074074</v>
      </c>
      <c r="G203" s="9" t="n">
        <v>0.7199074074074074</v>
      </c>
      <c r="H203" s="9" t="n">
        <v>0.9375</v>
      </c>
      <c r="I203" s="9" t="n">
        <v>0.9861111111111112</v>
      </c>
      <c r="J203" s="9" t="n">
        <v>0.7731481481481481</v>
      </c>
      <c r="K203" s="9" t="n">
        <v>0.7824582383428</v>
      </c>
      <c r="L203" s="9" t="n">
        <v>1.631691457615059</v>
      </c>
      <c r="M203" s="9" t="n">
        <v>2.47676259361018</v>
      </c>
      <c r="N203" s="9" t="n">
        <v>1.073918528887427</v>
      </c>
      <c r="O203" s="9" t="n">
        <v>0.8541666666666667</v>
      </c>
      <c r="P203" s="9" t="n">
        <v>0.6895254629629629</v>
      </c>
      <c r="Q203" s="9" t="n">
        <v>0.1009361737022087</v>
      </c>
      <c r="R203" s="7" t="b">
        <v>1</v>
      </c>
    </row>
    <row r="204">
      <c r="A204" s="7" t="inlineStr">
        <is>
          <t>CWT</t>
        </is>
      </c>
      <c r="B204" s="7" t="inlineStr">
        <is>
          <t>WF1500_s1</t>
        </is>
      </c>
      <c r="C204" s="7" t="inlineStr">
        <is>
          <t>D &gt; H</t>
        </is>
      </c>
      <c r="D204" s="7" t="n">
        <v>4</v>
      </c>
      <c r="E204" s="9" t="n">
        <v>0.853587962962963</v>
      </c>
      <c r="F204" s="9" t="n">
        <v>0.7777777777777778</v>
      </c>
      <c r="G204" s="9" t="n">
        <v>0.7777777777777778</v>
      </c>
      <c r="H204" s="9" t="n">
        <v>0.9074074074074074</v>
      </c>
      <c r="I204" s="9" t="n">
        <v>0.8819444444444444</v>
      </c>
      <c r="J204" s="9" t="n">
        <v>0.8472222222222222</v>
      </c>
      <c r="K204" s="9" t="n">
        <v>1.069062772371395</v>
      </c>
      <c r="L204" s="9" t="n">
        <v>1.739787375904279</v>
      </c>
      <c r="M204" s="9" t="n">
        <v>1.385374909558797</v>
      </c>
      <c r="N204" s="9" t="n">
        <v>1.407378335816022</v>
      </c>
      <c r="O204" s="9" t="n">
        <v>0.853587962962963</v>
      </c>
      <c r="P204" s="9" t="n">
        <v>0.65234375</v>
      </c>
      <c r="Q204" s="9" t="n">
        <v>0.0627849509878097</v>
      </c>
      <c r="R204" s="7" t="b">
        <v>1</v>
      </c>
    </row>
    <row r="205">
      <c r="A205" s="7" t="inlineStr">
        <is>
          <t>CWT</t>
        </is>
      </c>
      <c r="B205" s="7" t="inlineStr">
        <is>
          <t>WF610_s4</t>
        </is>
      </c>
      <c r="C205" s="7" t="inlineStr">
        <is>
          <t>D &gt; H</t>
        </is>
      </c>
      <c r="D205" s="7" t="n">
        <v>3</v>
      </c>
      <c r="E205" s="9" t="n">
        <v>0.8530092592592593</v>
      </c>
      <c r="F205" s="9" t="n">
        <v>0.7476851851851852</v>
      </c>
      <c r="G205" s="9" t="n">
        <v>0.7476851851851852</v>
      </c>
      <c r="H205" s="9" t="n">
        <v>0.75</v>
      </c>
      <c r="I205" s="9" t="n">
        <v>0.9375</v>
      </c>
      <c r="J205" s="9" t="n">
        <v>0.976851851851852</v>
      </c>
      <c r="K205" s="9" t="n">
        <v>1.006851401385643</v>
      </c>
      <c r="L205" s="9" t="n">
        <v>0.97445560111596</v>
      </c>
      <c r="M205" s="9" t="n">
        <v>2.020972489496736</v>
      </c>
      <c r="N205" s="9" t="n">
        <v>1.896963717795769</v>
      </c>
      <c r="O205" s="9" t="n">
        <v>0.8530092592592593</v>
      </c>
      <c r="P205" s="9" t="n">
        <v>0.6812789351851852</v>
      </c>
      <c r="Q205" s="9" t="n">
        <v>0.044632199048054</v>
      </c>
      <c r="R205" s="7" t="b">
        <v>1</v>
      </c>
    </row>
    <row r="206">
      <c r="A206" s="7" t="inlineStr">
        <is>
          <t>FD1</t>
        </is>
      </c>
      <c r="B206" s="7" t="inlineStr">
        <is>
          <t>D1_900</t>
        </is>
      </c>
      <c r="C206" s="7" t="inlineStr">
        <is>
          <t>D &gt; H</t>
        </is>
      </c>
      <c r="D206" s="7" t="n">
        <v>4</v>
      </c>
      <c r="E206" s="9" t="n">
        <v>0.8530092592592593</v>
      </c>
      <c r="F206" s="9" t="n">
        <v>0.6990740740740741</v>
      </c>
      <c r="G206" s="9" t="n">
        <v>0.8726851851851852</v>
      </c>
      <c r="H206" s="9" t="n">
        <v>0.6990740740740741</v>
      </c>
      <c r="I206" s="9" t="n">
        <v>0.9282407407407408</v>
      </c>
      <c r="J206" s="9" t="n">
        <v>0.9120370370370372</v>
      </c>
      <c r="K206" s="9" t="n">
        <v>1.60837856722007</v>
      </c>
      <c r="L206" s="9" t="n">
        <v>0.7378388689416426</v>
      </c>
      <c r="M206" s="9" t="n">
        <v>1.839164750061692</v>
      </c>
      <c r="N206" s="9" t="n">
        <v>1.707270950884538</v>
      </c>
      <c r="O206" s="9" t="n">
        <v>0.8530092592592593</v>
      </c>
      <c r="P206" s="9" t="n">
        <v>0.8078703703703703</v>
      </c>
      <c r="Q206" s="9" t="n">
        <v>0.5065781111664158</v>
      </c>
      <c r="R206" s="7" t="b">
        <v>1</v>
      </c>
    </row>
    <row r="207">
      <c r="A207" s="7" t="inlineStr">
        <is>
          <t>CWT</t>
        </is>
      </c>
      <c r="B207" s="7" t="inlineStr">
        <is>
          <t>WF800_s2</t>
        </is>
      </c>
      <c r="C207" s="7" t="inlineStr">
        <is>
          <t>D &gt; H</t>
        </is>
      </c>
      <c r="D207" s="7" t="n">
        <v>3</v>
      </c>
      <c r="E207" s="9" t="n">
        <v>0.8530092592592593</v>
      </c>
      <c r="F207" s="9" t="n">
        <v>0.7060185185185185</v>
      </c>
      <c r="G207" s="9" t="n">
        <v>0.9583333333333334</v>
      </c>
      <c r="H207" s="9" t="n">
        <v>0.7060185185185185</v>
      </c>
      <c r="I207" s="9" t="n">
        <v>0.9166666666666666</v>
      </c>
      <c r="J207" s="9" t="n">
        <v>0.8310185185185185</v>
      </c>
      <c r="K207" s="9" t="n">
        <v>2.435995797058604</v>
      </c>
      <c r="L207" s="9" t="n">
        <v>0.7158520410446902</v>
      </c>
      <c r="M207" s="9" t="n">
        <v>1.570249269986171</v>
      </c>
      <c r="N207" s="9" t="n">
        <v>0.9105156563642384</v>
      </c>
      <c r="O207" s="9" t="n">
        <v>0.8530092592592593</v>
      </c>
      <c r="P207" s="9" t="n">
        <v>0.7277199074074074</v>
      </c>
      <c r="Q207" s="9" t="n">
        <v>0.0965522499092157</v>
      </c>
      <c r="R207" s="7" t="b">
        <v>1</v>
      </c>
    </row>
    <row r="208">
      <c r="A208" s="7" t="inlineStr">
        <is>
          <t>CWT</t>
        </is>
      </c>
      <c r="B208" s="7" t="inlineStr">
        <is>
          <t>WF730_s1</t>
        </is>
      </c>
      <c r="C208" s="7" t="inlineStr">
        <is>
          <t>D &lt; H</t>
        </is>
      </c>
      <c r="D208" s="7" t="n">
        <v>3</v>
      </c>
      <c r="E208" s="9" t="n">
        <v>0.8524305555555556</v>
      </c>
      <c r="F208" s="9" t="n">
        <v>0.7083333333333333</v>
      </c>
      <c r="G208" s="9" t="n">
        <v>0.7083333333333333</v>
      </c>
      <c r="H208" s="9" t="n">
        <v>0.9351851851851852</v>
      </c>
      <c r="I208" s="9" t="n">
        <v>0.9953703703703703</v>
      </c>
      <c r="J208" s="9" t="n">
        <v>0.7708333333333334</v>
      </c>
      <c r="K208" s="9" t="n">
        <v>-0.6750837698915552</v>
      </c>
      <c r="L208" s="9" t="n">
        <v>-1.612604933705116</v>
      </c>
      <c r="M208" s="9" t="n">
        <v>-2.651630612314836</v>
      </c>
      <c r="N208" s="9" t="n">
        <v>-1.047425250165759</v>
      </c>
      <c r="O208" s="9" t="n">
        <v>0.8524305555555556</v>
      </c>
      <c r="P208" s="9" t="n">
        <v>0.6847511574074074</v>
      </c>
      <c r="Q208" s="9" t="n">
        <v>0.0965503249144115</v>
      </c>
      <c r="R208" s="7" t="b">
        <v>1</v>
      </c>
    </row>
    <row r="209">
      <c r="A209" s="7" t="inlineStr">
        <is>
          <t>FD3</t>
        </is>
      </c>
      <c r="B209" s="7" t="inlineStr">
        <is>
          <t>D3_1740</t>
        </is>
      </c>
      <c r="C209" s="7" t="inlineStr">
        <is>
          <t>D &lt; H</t>
        </is>
      </c>
      <c r="D209" s="7" t="n">
        <v>4</v>
      </c>
      <c r="E209" s="9" t="n">
        <v>0.8524305555555556</v>
      </c>
      <c r="F209" s="9" t="n">
        <v>0.7824074074074074</v>
      </c>
      <c r="G209" s="9" t="n">
        <v>0.8425925925925926</v>
      </c>
      <c r="H209" s="9" t="n">
        <v>0.9398148148148148</v>
      </c>
      <c r="I209" s="9" t="n">
        <v>0.8449074074074074</v>
      </c>
      <c r="J209" s="9" t="n">
        <v>0.7824074074074074</v>
      </c>
      <c r="K209" s="9" t="n">
        <v>-1.338150241745162</v>
      </c>
      <c r="L209" s="9" t="n">
        <v>-2.104807731863448</v>
      </c>
      <c r="M209" s="9" t="n">
        <v>-1.464094344012208</v>
      </c>
      <c r="N209" s="9" t="n">
        <v>-0.907235543490954</v>
      </c>
      <c r="O209" s="9" t="n">
        <v>0.8524305555555556</v>
      </c>
      <c r="P209" s="9" t="n">
        <v>0.689525462962963</v>
      </c>
      <c r="Q209" s="9" t="n">
        <v>0.0251517050249885</v>
      </c>
      <c r="R209" s="7" t="b">
        <v>1</v>
      </c>
    </row>
    <row r="210">
      <c r="A210" s="7" t="inlineStr">
        <is>
          <t>FD1</t>
        </is>
      </c>
      <c r="B210" s="7" t="inlineStr">
        <is>
          <t>D1_1990</t>
        </is>
      </c>
      <c r="C210" s="7" t="inlineStr">
        <is>
          <t>D &gt; H</t>
        </is>
      </c>
      <c r="D210" s="7" t="n">
        <v>4</v>
      </c>
      <c r="E210" s="9" t="n">
        <v>0.8524305555555555</v>
      </c>
      <c r="F210" s="9" t="n">
        <v>0.7546296296296297</v>
      </c>
      <c r="G210" s="9" t="n">
        <v>0.8194444444444444</v>
      </c>
      <c r="H210" s="9" t="n">
        <v>0.7546296296296297</v>
      </c>
      <c r="I210" s="9" t="n">
        <v>0.8819444444444444</v>
      </c>
      <c r="J210" s="9" t="n">
        <v>0.9537037037037036</v>
      </c>
      <c r="K210" s="9" t="n">
        <v>1.194213997065505</v>
      </c>
      <c r="L210" s="9" t="n">
        <v>1.00102663541428</v>
      </c>
      <c r="M210" s="9" t="n">
        <v>1.23959582517982</v>
      </c>
      <c r="N210" s="9" t="n">
        <v>1.820806535134364</v>
      </c>
      <c r="O210" s="9" t="n">
        <v>0.8524305555555555</v>
      </c>
      <c r="P210" s="9" t="n">
        <v>0.7002314814814815</v>
      </c>
      <c r="Q210" s="9" t="n">
        <v>0.1976991847169222</v>
      </c>
      <c r="R210" s="7" t="b">
        <v>1</v>
      </c>
    </row>
    <row r="211">
      <c r="A211" s="7" t="inlineStr">
        <is>
          <t>CWT</t>
        </is>
      </c>
      <c r="B211" s="7" t="inlineStr">
        <is>
          <t>WF2070_s3</t>
        </is>
      </c>
      <c r="C211" s="7" t="inlineStr">
        <is>
          <t>D &gt; H</t>
        </is>
      </c>
      <c r="D211" s="7" t="n">
        <v>3</v>
      </c>
      <c r="E211" s="9" t="n">
        <v>0.8512731481481481</v>
      </c>
      <c r="F211" s="9" t="n">
        <v>0.7361111111111112</v>
      </c>
      <c r="G211" s="9" t="n">
        <v>0.7361111111111112</v>
      </c>
      <c r="H211" s="9" t="n">
        <v>0.8819444444444444</v>
      </c>
      <c r="I211" s="9" t="n">
        <v>0.960648148148148</v>
      </c>
      <c r="J211" s="9" t="n">
        <v>0.8263888888888888</v>
      </c>
      <c r="K211" s="9" t="n">
        <v>0.7994862085214935</v>
      </c>
      <c r="L211" s="9" t="n">
        <v>1.687838428867706</v>
      </c>
      <c r="M211" s="9" t="n">
        <v>1.267909728260678</v>
      </c>
      <c r="N211" s="9" t="n">
        <v>1.488318479281631</v>
      </c>
      <c r="O211" s="9" t="n">
        <v>0.8512731481481481</v>
      </c>
      <c r="P211" s="9" t="n">
        <v>0.7055844907407407</v>
      </c>
      <c r="Q211" s="9" t="n">
        <v>0.0490462945167633</v>
      </c>
      <c r="R211" s="7" t="b">
        <v>1</v>
      </c>
    </row>
    <row r="212">
      <c r="A212" s="7" t="inlineStr">
        <is>
          <t>CWT</t>
        </is>
      </c>
      <c r="B212" s="7" t="inlineStr">
        <is>
          <t>WF2190_s2</t>
        </is>
      </c>
      <c r="C212" s="7" t="inlineStr">
        <is>
          <t>D &lt; H</t>
        </is>
      </c>
      <c r="D212" s="7" t="n">
        <v>3</v>
      </c>
      <c r="E212" s="9" t="n">
        <v>0.8506944444444444</v>
      </c>
      <c r="F212" s="9" t="n">
        <v>0.7083333333333333</v>
      </c>
      <c r="G212" s="9" t="n">
        <v>0.7083333333333333</v>
      </c>
      <c r="H212" s="9" t="n">
        <v>0.8842592592592593</v>
      </c>
      <c r="I212" s="9" t="n">
        <v>0.9166666666666666</v>
      </c>
      <c r="J212" s="9" t="n">
        <v>0.8935185185185185</v>
      </c>
      <c r="K212" s="9" t="n">
        <v>-0.7706515909502148</v>
      </c>
      <c r="L212" s="9" t="n">
        <v>-1.643016324474011</v>
      </c>
      <c r="M212" s="9" t="n">
        <v>-1.447329273437174</v>
      </c>
      <c r="N212" s="9" t="n">
        <v>-1.305267953695288</v>
      </c>
      <c r="O212" s="9" t="n">
        <v>0.8506944444444444</v>
      </c>
      <c r="P212" s="9" t="n">
        <v>0.7142650462962963</v>
      </c>
      <c r="Q212" s="9" t="n">
        <v>0.1161749712276276</v>
      </c>
      <c r="R212" s="7" t="b">
        <v>1</v>
      </c>
    </row>
    <row r="213">
      <c r="A213" s="7" t="inlineStr">
        <is>
          <t>CWT</t>
        </is>
      </c>
      <c r="B213" s="7" t="inlineStr">
        <is>
          <t>WF960_s6</t>
        </is>
      </c>
      <c r="C213" s="7" t="inlineStr">
        <is>
          <t>D &gt; H</t>
        </is>
      </c>
      <c r="D213" s="7" t="n">
        <v>3</v>
      </c>
      <c r="E213" s="9" t="n">
        <v>0.849537037037037</v>
      </c>
      <c r="F213" s="9" t="n">
        <v>0.7199074074074074</v>
      </c>
      <c r="G213" s="9" t="n">
        <v>0.7199074074074074</v>
      </c>
      <c r="H213" s="9" t="n">
        <v>0.8148148148148148</v>
      </c>
      <c r="I213" s="9" t="n">
        <v>0.960648148148148</v>
      </c>
      <c r="J213" s="9" t="n">
        <v>0.9027777777777778</v>
      </c>
      <c r="K213" s="9" t="n">
        <v>0.7633525918485115</v>
      </c>
      <c r="L213" s="9" t="n">
        <v>1.142672898843405</v>
      </c>
      <c r="M213" s="9" t="n">
        <v>2.06178475452754</v>
      </c>
      <c r="N213" s="9" t="n">
        <v>1.591440009915146</v>
      </c>
      <c r="O213" s="9" t="n">
        <v>0.849537037037037</v>
      </c>
      <c r="P213" s="9" t="n">
        <v>0.6888020833333334</v>
      </c>
      <c r="Q213" s="9" t="n">
        <v>0.1539231051716685</v>
      </c>
      <c r="R213" s="7" t="b">
        <v>1</v>
      </c>
    </row>
    <row r="214">
      <c r="A214" s="7" t="inlineStr">
        <is>
          <t>CWT</t>
        </is>
      </c>
      <c r="B214" s="7" t="inlineStr">
        <is>
          <t>WF730_s2</t>
        </is>
      </c>
      <c r="C214" s="7" t="inlineStr">
        <is>
          <t>D &lt; H</t>
        </is>
      </c>
      <c r="D214" s="7" t="n">
        <v>3</v>
      </c>
      <c r="E214" s="9" t="n">
        <v>0.8489583333333334</v>
      </c>
      <c r="F214" s="9" t="n">
        <v>0.7013888888888888</v>
      </c>
      <c r="G214" s="9" t="n">
        <v>0.7013888888888888</v>
      </c>
      <c r="H214" s="9" t="n">
        <v>0.9351851851851852</v>
      </c>
      <c r="I214" s="9" t="n">
        <v>0.988425925925926</v>
      </c>
      <c r="J214" s="9" t="n">
        <v>0.7708333333333334</v>
      </c>
      <c r="K214" s="9" t="n">
        <v>-0.6701000818302253</v>
      </c>
      <c r="L214" s="9" t="n">
        <v>-1.570072757804293</v>
      </c>
      <c r="M214" s="9" t="n">
        <v>-2.525832486507789</v>
      </c>
      <c r="N214" s="9" t="n">
        <v>-1.071579788870951</v>
      </c>
      <c r="O214" s="9" t="n">
        <v>0.8489583333333334</v>
      </c>
      <c r="P214" s="9" t="n">
        <v>0.6875</v>
      </c>
      <c r="Q214" s="9" t="n">
        <v>0.09596966301246621</v>
      </c>
      <c r="R214" s="7" t="b">
        <v>1</v>
      </c>
    </row>
    <row r="215">
      <c r="A215" s="7" t="inlineStr">
        <is>
          <t>CWT</t>
        </is>
      </c>
      <c r="B215" s="7" t="inlineStr">
        <is>
          <t>WF2040_s5</t>
        </is>
      </c>
      <c r="C215" s="7" t="inlineStr">
        <is>
          <t>D &gt; H</t>
        </is>
      </c>
      <c r="D215" s="7" t="n">
        <v>3</v>
      </c>
      <c r="E215" s="9" t="n">
        <v>0.8489583333333333</v>
      </c>
      <c r="F215" s="9" t="n">
        <v>0.6064814814814815</v>
      </c>
      <c r="G215" s="9" t="n">
        <v>0.6064814814814815</v>
      </c>
      <c r="H215" s="9" t="n">
        <v>0.9050925925925926</v>
      </c>
      <c r="I215" s="9" t="n">
        <v>0.9837962962962964</v>
      </c>
      <c r="J215" s="9" t="n">
        <v>0.9004629629629629</v>
      </c>
      <c r="K215" s="9" t="n">
        <v>0.3870451841703326</v>
      </c>
      <c r="L215" s="9" t="n">
        <v>2.103446229602296</v>
      </c>
      <c r="M215" s="9" t="n">
        <v>1.475438039325038</v>
      </c>
      <c r="N215" s="9" t="n">
        <v>1.572171890648996</v>
      </c>
      <c r="O215" s="9" t="n">
        <v>0.8489583333333333</v>
      </c>
      <c r="P215" s="9" t="n">
        <v>0.7155671296296297</v>
      </c>
      <c r="Q215" s="9" t="n">
        <v>0.108039388071196</v>
      </c>
      <c r="R215" s="7" t="b">
        <v>1</v>
      </c>
    </row>
    <row r="216">
      <c r="A216" s="7" t="inlineStr">
        <is>
          <t>FD1</t>
        </is>
      </c>
      <c r="B216" s="7" t="inlineStr">
        <is>
          <t>D1_790</t>
        </is>
      </c>
      <c r="C216" s="7" t="inlineStr">
        <is>
          <t>D &gt; H</t>
        </is>
      </c>
      <c r="D216" s="7" t="n">
        <v>3</v>
      </c>
      <c r="E216" s="9" t="n">
        <v>0.8472222222222223</v>
      </c>
      <c r="F216" s="9" t="n">
        <v>0.6643518518518519</v>
      </c>
      <c r="G216" s="9" t="n">
        <v>0.6643518518518519</v>
      </c>
      <c r="H216" s="9" t="n">
        <v>0.8379629629629629</v>
      </c>
      <c r="I216" s="9" t="n">
        <v>0.9467592592592592</v>
      </c>
      <c r="J216" s="9" t="n">
        <v>0.9398148148148148</v>
      </c>
      <c r="K216" s="9" t="n">
        <v>0.7261384581986396</v>
      </c>
      <c r="L216" s="9" t="n">
        <v>1.202581313107772</v>
      </c>
      <c r="M216" s="9" t="n">
        <v>1.869808815564044</v>
      </c>
      <c r="N216" s="9" t="n">
        <v>2.100360769711325</v>
      </c>
      <c r="O216" s="9" t="n">
        <v>0.8472222222222223</v>
      </c>
      <c r="P216" s="9" t="n">
        <v>0.73828125</v>
      </c>
      <c r="Q216" s="9" t="n">
        <v>0.2517657733644509</v>
      </c>
      <c r="R216" s="7" t="b">
        <v>1</v>
      </c>
    </row>
    <row r="217">
      <c r="A217" s="7" t="inlineStr">
        <is>
          <t>VI</t>
        </is>
      </c>
      <c r="B217" s="7" t="inlineStr">
        <is>
          <t>RVSI</t>
        </is>
      </c>
      <c r="C217" s="7" t="inlineStr">
        <is>
          <t>D &gt; H</t>
        </is>
      </c>
      <c r="D217" s="7" t="n">
        <v>3</v>
      </c>
      <c r="E217" s="9" t="n">
        <v>0.8466435185185185</v>
      </c>
      <c r="F217" s="9" t="n">
        <v>0.6898148148148148</v>
      </c>
      <c r="G217" s="9" t="n">
        <v>0.6898148148148148</v>
      </c>
      <c r="H217" s="9" t="n">
        <v>0.9421296296296297</v>
      </c>
      <c r="I217" s="9" t="n">
        <v>0.9907407407407408</v>
      </c>
      <c r="J217" s="9" t="n">
        <v>0.7638888888888888</v>
      </c>
      <c r="K217" s="9" t="n">
        <v>0.5808157069952794</v>
      </c>
      <c r="L217" s="9" t="n">
        <v>1.65983721936044</v>
      </c>
      <c r="M217" s="9" t="n">
        <v>2.593145380926255</v>
      </c>
      <c r="N217" s="9" t="n">
        <v>1.02708303793617</v>
      </c>
      <c r="O217" s="9" t="n">
        <v>0.8466435185185185</v>
      </c>
      <c r="P217" s="9" t="n">
        <v>0.6927083333333334</v>
      </c>
      <c r="Q217" s="9" t="n">
        <v>0.0997540061257684</v>
      </c>
      <c r="R217" s="7" t="b">
        <v>1</v>
      </c>
    </row>
    <row r="218">
      <c r="A218" s="7" t="inlineStr">
        <is>
          <t>VI</t>
        </is>
      </c>
      <c r="B218" s="7" t="inlineStr">
        <is>
          <t>NCPI</t>
        </is>
      </c>
      <c r="C218" s="7" t="inlineStr">
        <is>
          <t>D &gt; H</t>
        </is>
      </c>
      <c r="D218" s="7" t="n">
        <v>3</v>
      </c>
      <c r="E218" s="9" t="n">
        <v>0.8466435185185185</v>
      </c>
      <c r="F218" s="9" t="n">
        <v>0.5833333333333334</v>
      </c>
      <c r="G218" s="9" t="n">
        <v>0.5833333333333334</v>
      </c>
      <c r="H218" s="9" t="n">
        <v>0.8680555555555556</v>
      </c>
      <c r="I218" s="9" t="n">
        <v>0.9791666666666666</v>
      </c>
      <c r="J218" s="9" t="n">
        <v>0.9560185185185184</v>
      </c>
      <c r="K218" s="9" t="n">
        <v>0.29173623475738</v>
      </c>
      <c r="L218" s="9" t="n">
        <v>1.319799300094598</v>
      </c>
      <c r="M218" s="9" t="n">
        <v>1.921300147834596</v>
      </c>
      <c r="N218" s="9" t="n">
        <v>2.181469211258117</v>
      </c>
      <c r="O218" s="9" t="n">
        <v>0.8466435185185185</v>
      </c>
      <c r="P218" s="9" t="n">
        <v>0.6514756944444444</v>
      </c>
      <c r="Q218" s="9" t="n">
        <v>0.0129237759622058</v>
      </c>
      <c r="R218" s="7" t="b">
        <v>1</v>
      </c>
    </row>
    <row r="219">
      <c r="A219" s="7" t="inlineStr">
        <is>
          <t>CWT</t>
        </is>
      </c>
      <c r="B219" s="7" t="inlineStr">
        <is>
          <t>WF2360_s4</t>
        </is>
      </c>
      <c r="C219" s="7" t="inlineStr">
        <is>
          <t>D &gt; H</t>
        </is>
      </c>
      <c r="D219" s="7" t="n">
        <v>4</v>
      </c>
      <c r="E219" s="9" t="n">
        <v>0.8466435185185185</v>
      </c>
      <c r="F219" s="9" t="n">
        <v>0.7407407407407407</v>
      </c>
      <c r="G219" s="9" t="n">
        <v>0.7638888888888888</v>
      </c>
      <c r="H219" s="9" t="n">
        <v>0.7407407407407407</v>
      </c>
      <c r="I219" s="9" t="n">
        <v>0.9467592592592592</v>
      </c>
      <c r="J219" s="9" t="n">
        <v>0.9351851851851852</v>
      </c>
      <c r="K219" s="9" t="n">
        <v>0.9435929731772176</v>
      </c>
      <c r="L219" s="9" t="n">
        <v>0.7250932164588302</v>
      </c>
      <c r="M219" s="9" t="n">
        <v>1.553667161950358</v>
      </c>
      <c r="N219" s="9" t="n">
        <v>1.770283041472623</v>
      </c>
      <c r="O219" s="9" t="n">
        <v>0.8466435185185185</v>
      </c>
      <c r="P219" s="9" t="n">
        <v>0.6594328703703703</v>
      </c>
      <c r="Q219" s="9" t="n">
        <v>0.2887877027369905</v>
      </c>
      <c r="R219" s="7" t="b">
        <v>1</v>
      </c>
    </row>
    <row r="220">
      <c r="A220" s="7" t="inlineStr">
        <is>
          <t>CWT</t>
        </is>
      </c>
      <c r="B220" s="7" t="inlineStr">
        <is>
          <t>WF1960_s4</t>
        </is>
      </c>
      <c r="C220" s="7" t="inlineStr">
        <is>
          <t>D &lt; H</t>
        </is>
      </c>
      <c r="D220" s="7" t="n">
        <v>4</v>
      </c>
      <c r="E220" s="9" t="n">
        <v>0.8460648148148148</v>
      </c>
      <c r="F220" s="9" t="n">
        <v>0.7708333333333334</v>
      </c>
      <c r="G220" s="9" t="n">
        <v>0.7893518518518519</v>
      </c>
      <c r="H220" s="9" t="n">
        <v>0.7708333333333334</v>
      </c>
      <c r="I220" s="9" t="n">
        <v>0.875</v>
      </c>
      <c r="J220" s="9" t="n">
        <v>0.949074074074074</v>
      </c>
      <c r="K220" s="9" t="n">
        <v>-1.063168510565909</v>
      </c>
      <c r="L220" s="9" t="n">
        <v>-1.134117888457927</v>
      </c>
      <c r="M220" s="9" t="n">
        <v>-1.235034300999986</v>
      </c>
      <c r="N220" s="9" t="n">
        <v>-1.669749961685708</v>
      </c>
      <c r="O220" s="9" t="n">
        <v>0.8460648148148148</v>
      </c>
      <c r="P220" s="9" t="n">
        <v>0.6970486111111112</v>
      </c>
      <c r="Q220" s="9" t="n">
        <v>0.1780977540021617</v>
      </c>
      <c r="R220" s="7" t="b">
        <v>1</v>
      </c>
    </row>
    <row r="221">
      <c r="A221" s="7" t="inlineStr">
        <is>
          <t>CWT</t>
        </is>
      </c>
      <c r="B221" s="7" t="inlineStr">
        <is>
          <t>WF690_s6</t>
        </is>
      </c>
      <c r="C221" s="7" t="inlineStr">
        <is>
          <t>D &gt; H</t>
        </is>
      </c>
      <c r="D221" s="7" t="n">
        <v>3</v>
      </c>
      <c r="E221" s="9" t="n">
        <v>0.8454861111111112</v>
      </c>
      <c r="F221" s="9" t="n">
        <v>0.7245370370370371</v>
      </c>
      <c r="G221" s="9" t="n">
        <v>0.7245370370370371</v>
      </c>
      <c r="H221" s="9" t="n">
        <v>0.875</v>
      </c>
      <c r="I221" s="9" t="n">
        <v>0.9537037037037036</v>
      </c>
      <c r="J221" s="9" t="n">
        <v>0.8287037037037037</v>
      </c>
      <c r="K221" s="9" t="n">
        <v>0.7857198048012128</v>
      </c>
      <c r="L221" s="9" t="n">
        <v>1.30512345106786</v>
      </c>
      <c r="M221" s="9" t="n">
        <v>2.073900664525531</v>
      </c>
      <c r="N221" s="9" t="n">
        <v>1.292478938731907</v>
      </c>
      <c r="O221" s="9" t="n">
        <v>0.8454861111111112</v>
      </c>
      <c r="P221" s="9" t="n">
        <v>0.6782407407407407</v>
      </c>
      <c r="Q221" s="9" t="n">
        <v>0.0435495739749063</v>
      </c>
      <c r="R221" s="7" t="b">
        <v>1</v>
      </c>
    </row>
    <row r="222">
      <c r="A222" s="7" t="inlineStr">
        <is>
          <t>FD2</t>
        </is>
      </c>
      <c r="B222" s="7" t="inlineStr">
        <is>
          <t>D2_2340</t>
        </is>
      </c>
      <c r="C222" s="7" t="inlineStr">
        <is>
          <t>D &lt; H</t>
        </is>
      </c>
      <c r="D222" s="7" t="n">
        <v>3</v>
      </c>
      <c r="E222" s="9" t="n">
        <v>0.8454861111111112</v>
      </c>
      <c r="F222" s="9" t="n">
        <v>0.5810185185185186</v>
      </c>
      <c r="G222" s="9" t="n">
        <v>0.900462962962963</v>
      </c>
      <c r="H222" s="9" t="n">
        <v>0.9791666666666666</v>
      </c>
      <c r="I222" s="9" t="n">
        <v>0.9212962962962964</v>
      </c>
      <c r="J222" s="9" t="n">
        <v>0.5810185185185186</v>
      </c>
      <c r="K222" s="9" t="n">
        <v>-1.772649200513394</v>
      </c>
      <c r="L222" s="9" t="n">
        <v>-2.564276667605835</v>
      </c>
      <c r="M222" s="9" t="n">
        <v>-1.459980794072492</v>
      </c>
      <c r="N222" s="9" t="n">
        <v>-0.3384056219754234</v>
      </c>
      <c r="O222" s="9" t="n">
        <v>0.8454861111111112</v>
      </c>
      <c r="P222" s="9" t="n">
        <v>0.6566840277777778</v>
      </c>
      <c r="Q222" s="9" t="n">
        <v>0.0968099044402783</v>
      </c>
      <c r="R222" s="7" t="b">
        <v>1</v>
      </c>
    </row>
    <row r="223">
      <c r="A223" s="7" t="inlineStr">
        <is>
          <t>CWT</t>
        </is>
      </c>
      <c r="B223" s="7" t="inlineStr">
        <is>
          <t>WF590_s4</t>
        </is>
      </c>
      <c r="C223" s="7" t="inlineStr">
        <is>
          <t>D &gt; H</t>
        </is>
      </c>
      <c r="D223" s="7" t="n">
        <v>3</v>
      </c>
      <c r="E223" s="9" t="n">
        <v>0.8449074074074074</v>
      </c>
      <c r="F223" s="9" t="n">
        <v>0.7222222222222222</v>
      </c>
      <c r="G223" s="9" t="n">
        <v>0.7222222222222222</v>
      </c>
      <c r="H223" s="9" t="n">
        <v>0.7430555555555556</v>
      </c>
      <c r="I223" s="9" t="n">
        <v>0.9537037037037036</v>
      </c>
      <c r="J223" s="9" t="n">
        <v>0.960648148148148</v>
      </c>
      <c r="K223" s="9" t="n">
        <v>0.9370491728841736</v>
      </c>
      <c r="L223" s="9" t="n">
        <v>0.9934162794983332</v>
      </c>
      <c r="M223" s="9" t="n">
        <v>2.086188220217735</v>
      </c>
      <c r="N223" s="9" t="n">
        <v>2.195160483740123</v>
      </c>
      <c r="O223" s="9" t="n">
        <v>0.8449074074074074</v>
      </c>
      <c r="P223" s="9" t="n">
        <v>0.6934317129629629</v>
      </c>
      <c r="Q223" s="9" t="n">
        <v>0.0429555773023901</v>
      </c>
      <c r="R223" s="7" t="b">
        <v>1</v>
      </c>
    </row>
    <row r="224">
      <c r="A224" s="7" t="inlineStr">
        <is>
          <t>CWT</t>
        </is>
      </c>
      <c r="B224" s="7" t="inlineStr">
        <is>
          <t>WF700_s3</t>
        </is>
      </c>
      <c r="C224" s="7" t="inlineStr">
        <is>
          <t>D &gt; H</t>
        </is>
      </c>
      <c r="D224" s="7" t="n">
        <v>3</v>
      </c>
      <c r="E224" s="9" t="n">
        <v>0.84375</v>
      </c>
      <c r="F224" s="9" t="n">
        <v>0.6643518518518519</v>
      </c>
      <c r="G224" s="9" t="n">
        <v>0.6643518518518519</v>
      </c>
      <c r="H224" s="9" t="n">
        <v>0.960648148148148</v>
      </c>
      <c r="I224" s="9" t="n">
        <v>0.9837962962962964</v>
      </c>
      <c r="J224" s="9" t="n">
        <v>0.7662037037037037</v>
      </c>
      <c r="K224" s="9" t="n">
        <v>0.5031325042953294</v>
      </c>
      <c r="L224" s="9" t="n">
        <v>1.942932643868047</v>
      </c>
      <c r="M224" s="9" t="n">
        <v>2.592965697432992</v>
      </c>
      <c r="N224" s="9" t="n">
        <v>0.987044487502223</v>
      </c>
      <c r="O224" s="9" t="n">
        <v>0.84375</v>
      </c>
      <c r="P224" s="9" t="n">
        <v>0.7094907407407407</v>
      </c>
      <c r="Q224" s="9" t="n">
        <v>0.1567262460057765</v>
      </c>
      <c r="R224" s="7" t="b">
        <v>1</v>
      </c>
    </row>
    <row r="225">
      <c r="A225" s="7" t="inlineStr">
        <is>
          <t>CWT</t>
        </is>
      </c>
      <c r="B225" s="7" t="inlineStr">
        <is>
          <t>WF2070_s4</t>
        </is>
      </c>
      <c r="C225" s="7" t="inlineStr">
        <is>
          <t>D &gt; H</t>
        </is>
      </c>
      <c r="D225" s="7" t="n">
        <v>3</v>
      </c>
      <c r="E225" s="9" t="n">
        <v>0.8431712962962963</v>
      </c>
      <c r="F225" s="9" t="n">
        <v>0.6990740740740741</v>
      </c>
      <c r="G225" s="9" t="n">
        <v>0.6990740740740741</v>
      </c>
      <c r="H225" s="9" t="n">
        <v>0.8819444444444444</v>
      </c>
      <c r="I225" s="9" t="n">
        <v>0.9629629629629628</v>
      </c>
      <c r="J225" s="9" t="n">
        <v>0.8287037037037037</v>
      </c>
      <c r="K225" s="9" t="n">
        <v>0.6369950250196315</v>
      </c>
      <c r="L225" s="9" t="n">
        <v>1.669046657639276</v>
      </c>
      <c r="M225" s="9" t="n">
        <v>1.290530715592156</v>
      </c>
      <c r="N225" s="9" t="n">
        <v>1.389226889498966</v>
      </c>
      <c r="O225" s="9" t="n">
        <v>0.8431712962962963</v>
      </c>
      <c r="P225" s="9" t="n">
        <v>0.7024016203703703</v>
      </c>
      <c r="Q225" s="9" t="n">
        <v>0.0502923802766328</v>
      </c>
      <c r="R225" s="7" t="b">
        <v>1</v>
      </c>
    </row>
    <row r="226">
      <c r="A226" s="7" t="inlineStr">
        <is>
          <t>CWT</t>
        </is>
      </c>
      <c r="B226" s="7" t="inlineStr">
        <is>
          <t>WF730_s3</t>
        </is>
      </c>
      <c r="C226" s="7" t="inlineStr">
        <is>
          <t>D &lt; H</t>
        </is>
      </c>
      <c r="D226" s="7" t="n">
        <v>3</v>
      </c>
      <c r="E226" s="9" t="n">
        <v>0.8425925925925926</v>
      </c>
      <c r="F226" s="9" t="n">
        <v>0.6759259259259259</v>
      </c>
      <c r="G226" s="9" t="n">
        <v>0.6759259259259259</v>
      </c>
      <c r="H226" s="9" t="n">
        <v>0.9189814814814816</v>
      </c>
      <c r="I226" s="9" t="n">
        <v>0.988425925925926</v>
      </c>
      <c r="J226" s="9" t="n">
        <v>0.787037037037037</v>
      </c>
      <c r="K226" s="9" t="n">
        <v>-0.6810793807004393</v>
      </c>
      <c r="L226" s="9" t="n">
        <v>-1.485143589219455</v>
      </c>
      <c r="M226" s="9" t="n">
        <v>-2.309678694638967</v>
      </c>
      <c r="N226" s="9" t="n">
        <v>-1.141923341200013</v>
      </c>
      <c r="O226" s="9" t="n">
        <v>0.8425925925925926</v>
      </c>
      <c r="P226" s="9" t="n">
        <v>0.6974826388888888</v>
      </c>
      <c r="Q226" s="9" t="n">
        <v>0.09282366992909651</v>
      </c>
      <c r="R226" s="7" t="b">
        <v>1</v>
      </c>
    </row>
    <row r="227">
      <c r="A227" s="7" t="inlineStr">
        <is>
          <t>CWT</t>
        </is>
      </c>
      <c r="B227" s="7" t="inlineStr">
        <is>
          <t>WF1510_s5</t>
        </is>
      </c>
      <c r="C227" s="7" t="inlineStr">
        <is>
          <t>D &gt; H</t>
        </is>
      </c>
      <c r="D227" s="7" t="n">
        <v>3</v>
      </c>
      <c r="E227" s="9" t="n">
        <v>0.8425925925925926</v>
      </c>
      <c r="F227" s="9" t="n">
        <v>0.7337962962962963</v>
      </c>
      <c r="G227" s="9" t="n">
        <v>0.7337962962962963</v>
      </c>
      <c r="H227" s="9" t="n">
        <v>0.8634259259259259</v>
      </c>
      <c r="I227" s="9" t="n">
        <v>0.9814814814814816</v>
      </c>
      <c r="J227" s="9" t="n">
        <v>0.7916666666666666</v>
      </c>
      <c r="K227" s="9" t="n">
        <v>0.8029393419664969</v>
      </c>
      <c r="L227" s="9" t="n">
        <v>1.308272542668707</v>
      </c>
      <c r="M227" s="9" t="n">
        <v>2.041699170560576</v>
      </c>
      <c r="N227" s="9" t="n">
        <v>1.133336440032418</v>
      </c>
      <c r="O227" s="9" t="n">
        <v>0.8425925925925926</v>
      </c>
      <c r="P227" s="9" t="n">
        <v>0.6299189814814815</v>
      </c>
      <c r="Q227" s="9" t="n">
        <v>0.0350334839673209</v>
      </c>
      <c r="R227" s="7" t="b">
        <v>1</v>
      </c>
    </row>
    <row r="228">
      <c r="A228" s="7" t="inlineStr">
        <is>
          <t>CWT</t>
        </is>
      </c>
      <c r="B228" s="7" t="inlineStr">
        <is>
          <t>WF740_s4</t>
        </is>
      </c>
      <c r="C228" s="7" t="inlineStr">
        <is>
          <t>D &lt; H</t>
        </is>
      </c>
      <c r="D228" s="7" t="n">
        <v>3</v>
      </c>
      <c r="E228" s="9" t="n">
        <v>0.8414351851851852</v>
      </c>
      <c r="F228" s="9" t="n">
        <v>0.6736111111111112</v>
      </c>
      <c r="G228" s="9" t="n">
        <v>0.6736111111111112</v>
      </c>
      <c r="H228" s="9" t="n">
        <v>0.9351851851851852</v>
      </c>
      <c r="I228" s="9" t="n">
        <v>0.9861111111111112</v>
      </c>
      <c r="J228" s="9" t="n">
        <v>0.7708333333333334</v>
      </c>
      <c r="K228" s="9" t="n">
        <v>-0.610542603131852</v>
      </c>
      <c r="L228" s="9" t="n">
        <v>-1.624473774272643</v>
      </c>
      <c r="M228" s="9" t="n">
        <v>-2.448265372389081</v>
      </c>
      <c r="N228" s="9" t="n">
        <v>-1.044197344734616</v>
      </c>
      <c r="O228" s="9" t="n">
        <v>0.8414351851851852</v>
      </c>
      <c r="P228" s="9" t="n">
        <v>0.6974826388888888</v>
      </c>
      <c r="Q228" s="9" t="n">
        <v>0.0944072528152648</v>
      </c>
      <c r="R228" s="7" t="b">
        <v>1</v>
      </c>
    </row>
    <row r="229">
      <c r="A229" s="7" t="inlineStr">
        <is>
          <t>FD2</t>
        </is>
      </c>
      <c r="B229" s="7" t="inlineStr">
        <is>
          <t>D2_2020</t>
        </is>
      </c>
      <c r="C229" s="7" t="inlineStr">
        <is>
          <t>D &lt; H</t>
        </is>
      </c>
      <c r="D229" s="7" t="n">
        <v>3</v>
      </c>
      <c r="E229" s="9" t="n">
        <v>0.8414351851851852</v>
      </c>
      <c r="F229" s="9" t="n">
        <v>0.7152777777777778</v>
      </c>
      <c r="G229" s="9" t="n">
        <v>0.7152777777777778</v>
      </c>
      <c r="H229" s="9" t="n">
        <v>0.8240740740740741</v>
      </c>
      <c r="I229" s="9" t="n">
        <v>0.9027777777777778</v>
      </c>
      <c r="J229" s="9" t="n">
        <v>0.9236111111111112</v>
      </c>
      <c r="K229" s="9" t="n">
        <v>-0.5791061361128617</v>
      </c>
      <c r="L229" s="9" t="n">
        <v>-1.178792041788125</v>
      </c>
      <c r="M229" s="9" t="n">
        <v>-1.312149437625049</v>
      </c>
      <c r="N229" s="9" t="n">
        <v>-1.494151920640502</v>
      </c>
      <c r="O229" s="9" t="n">
        <v>0.8414351851851852</v>
      </c>
      <c r="P229" s="9" t="n">
        <v>0.6964699074074074</v>
      </c>
      <c r="Q229" s="9" t="n">
        <v>0.0936389256803582</v>
      </c>
      <c r="R229" s="7" t="b">
        <v>1</v>
      </c>
    </row>
    <row r="230">
      <c r="A230" s="7" t="inlineStr">
        <is>
          <t>CWT</t>
        </is>
      </c>
      <c r="B230" s="7" t="inlineStr">
        <is>
          <t>WF600_s4</t>
        </is>
      </c>
      <c r="C230" s="7" t="inlineStr">
        <is>
          <t>D &gt; H</t>
        </is>
      </c>
      <c r="D230" s="7" t="n">
        <v>3</v>
      </c>
      <c r="E230" s="9" t="n">
        <v>0.8414351851851851</v>
      </c>
      <c r="F230" s="9" t="n">
        <v>0.7199074074074074</v>
      </c>
      <c r="G230" s="9" t="n">
        <v>0.7268518518518519</v>
      </c>
      <c r="H230" s="9" t="n">
        <v>0.7199074074074074</v>
      </c>
      <c r="I230" s="9" t="n">
        <v>0.9537037037037036</v>
      </c>
      <c r="J230" s="9" t="n">
        <v>0.9652777777777778</v>
      </c>
      <c r="K230" s="9" t="n">
        <v>0.9359202152862666</v>
      </c>
      <c r="L230" s="9" t="n">
        <v>0.8975515501179717</v>
      </c>
      <c r="M230" s="9" t="n">
        <v>2.017302283952404</v>
      </c>
      <c r="N230" s="9" t="n">
        <v>2.124169305402285</v>
      </c>
      <c r="O230" s="9" t="n">
        <v>0.8414351851851851</v>
      </c>
      <c r="P230" s="9" t="n">
        <v>0.6895254629629629</v>
      </c>
      <c r="Q230" s="9" t="n">
        <v>0.0400293635248454</v>
      </c>
      <c r="R230" s="7" t="b">
        <v>1</v>
      </c>
    </row>
    <row r="231">
      <c r="A231" s="7" t="inlineStr">
        <is>
          <t>CWT</t>
        </is>
      </c>
      <c r="B231" s="7" t="inlineStr">
        <is>
          <t>WF710_s6</t>
        </is>
      </c>
      <c r="C231" s="7" t="inlineStr">
        <is>
          <t>D &gt; H</t>
        </is>
      </c>
      <c r="D231" s="7" t="n">
        <v>3</v>
      </c>
      <c r="E231" s="9" t="n">
        <v>0.8414351851851851</v>
      </c>
      <c r="F231" s="9" t="n">
        <v>0.6990740740740741</v>
      </c>
      <c r="G231" s="9" t="n">
        <v>0.6990740740740741</v>
      </c>
      <c r="H231" s="9" t="n">
        <v>0.9050925925925926</v>
      </c>
      <c r="I231" s="9" t="n">
        <v>0.949074074074074</v>
      </c>
      <c r="J231" s="9" t="n">
        <v>0.8125</v>
      </c>
      <c r="K231" s="9" t="n">
        <v>0.5401459027982467</v>
      </c>
      <c r="L231" s="9" t="n">
        <v>1.610089452355575</v>
      </c>
      <c r="M231" s="9" t="n">
        <v>2.238976287741742</v>
      </c>
      <c r="N231" s="9" t="n">
        <v>1.147808496333978</v>
      </c>
      <c r="O231" s="9" t="n">
        <v>0.8414351851851851</v>
      </c>
      <c r="P231" s="9" t="n">
        <v>0.6493055555555556</v>
      </c>
      <c r="Q231" s="9" t="n">
        <v>0.0329316980721805</v>
      </c>
      <c r="R231" s="7" t="b">
        <v>1</v>
      </c>
    </row>
    <row r="232">
      <c r="A232" s="7" t="inlineStr">
        <is>
          <t>CWT</t>
        </is>
      </c>
      <c r="B232" s="7" t="inlineStr">
        <is>
          <t>WF2380_s7</t>
        </is>
      </c>
      <c r="C232" s="7" t="inlineStr">
        <is>
          <t>D &gt; H</t>
        </is>
      </c>
      <c r="D232" s="7" t="n">
        <v>4</v>
      </c>
      <c r="E232" s="9" t="n">
        <v>0.8408564814814815</v>
      </c>
      <c r="F232" s="9" t="n">
        <v>0.7291666666666666</v>
      </c>
      <c r="G232" s="9" t="n">
        <v>0.8194444444444444</v>
      </c>
      <c r="H232" s="9" t="n">
        <v>0.7291666666666666</v>
      </c>
      <c r="I232" s="9" t="n">
        <v>0.9236111111111112</v>
      </c>
      <c r="J232" s="9" t="n">
        <v>0.8912037037037037</v>
      </c>
      <c r="K232" s="9" t="n">
        <v>1.202769360201045</v>
      </c>
      <c r="L232" s="9" t="n">
        <v>0.7973403874775727</v>
      </c>
      <c r="M232" s="9" t="n">
        <v>1.465369461679859</v>
      </c>
      <c r="N232" s="9" t="n">
        <v>1.424934090547149</v>
      </c>
      <c r="O232" s="9" t="n">
        <v>0.8408564814814815</v>
      </c>
      <c r="P232" s="9" t="n">
        <v>0.6439525462962963</v>
      </c>
      <c r="Q232" s="9" t="n">
        <v>0.06401584972853561</v>
      </c>
      <c r="R232" s="7" t="b">
        <v>1</v>
      </c>
    </row>
    <row r="233">
      <c r="A233" s="7" t="inlineStr">
        <is>
          <t>FD2</t>
        </is>
      </c>
      <c r="B233" s="7" t="inlineStr">
        <is>
          <t>D2_800</t>
        </is>
      </c>
      <c r="C233" s="7" t="inlineStr">
        <is>
          <t>D &lt; H</t>
        </is>
      </c>
      <c r="D233" s="7" t="n">
        <v>4</v>
      </c>
      <c r="E233" s="9" t="n">
        <v>0.8402777777777779</v>
      </c>
      <c r="F233" s="9" t="n">
        <v>0.7569444444444444</v>
      </c>
      <c r="G233" s="9" t="n">
        <v>0.8888888888888888</v>
      </c>
      <c r="H233" s="9" t="n">
        <v>0.8148148148148149</v>
      </c>
      <c r="I233" s="9" t="n">
        <v>0.900462962962963</v>
      </c>
      <c r="J233" s="9" t="n">
        <v>0.7569444444444444</v>
      </c>
      <c r="K233" s="9" t="n">
        <v>-1.656530465930018</v>
      </c>
      <c r="L233" s="9" t="n">
        <v>-1.18046936522798</v>
      </c>
      <c r="M233" s="9" t="n">
        <v>-1.290708039288129</v>
      </c>
      <c r="N233" s="9" t="n">
        <v>-0.7204518089946952</v>
      </c>
      <c r="O233" s="9" t="n">
        <v>0.8402777777777779</v>
      </c>
      <c r="P233" s="9" t="n">
        <v>0.7664930555555556</v>
      </c>
      <c r="Q233" s="9" t="n">
        <v>0.2345465111606226</v>
      </c>
      <c r="R233" s="7" t="b">
        <v>1</v>
      </c>
    </row>
    <row r="234">
      <c r="A234" s="7" t="inlineStr">
        <is>
          <t>CWT</t>
        </is>
      </c>
      <c r="B234" s="7" t="inlineStr">
        <is>
          <t>WF700_s4</t>
        </is>
      </c>
      <c r="C234" s="7" t="inlineStr">
        <is>
          <t>D &gt; H</t>
        </is>
      </c>
      <c r="D234" s="7" t="n">
        <v>3</v>
      </c>
      <c r="E234" s="9" t="n">
        <v>0.8402777777777777</v>
      </c>
      <c r="F234" s="9" t="n">
        <v>0.6828703703703703</v>
      </c>
      <c r="G234" s="9" t="n">
        <v>0.6828703703703703</v>
      </c>
      <c r="H234" s="9" t="n">
        <v>0.949074074074074</v>
      </c>
      <c r="I234" s="9" t="n">
        <v>0.988425925925926</v>
      </c>
      <c r="J234" s="9" t="n">
        <v>0.7407407407407407</v>
      </c>
      <c r="K234" s="9" t="n">
        <v>0.4948893461851318</v>
      </c>
      <c r="L234" s="9" t="n">
        <v>1.812123721331546</v>
      </c>
      <c r="M234" s="9" t="n">
        <v>2.609665081228392</v>
      </c>
      <c r="N234" s="9" t="n">
        <v>0.9593625000531524</v>
      </c>
      <c r="O234" s="9" t="n">
        <v>0.8402777777777777</v>
      </c>
      <c r="P234" s="9" t="n">
        <v>0.6906828703703703</v>
      </c>
      <c r="Q234" s="9" t="n">
        <v>0.1205128330041676</v>
      </c>
      <c r="R234" s="7" t="b">
        <v>1</v>
      </c>
    </row>
    <row r="235">
      <c r="A235" s="7" t="inlineStr">
        <is>
          <t>CWT</t>
        </is>
      </c>
      <c r="B235" s="7" t="inlineStr">
        <is>
          <t>WF2370_s7</t>
        </is>
      </c>
      <c r="C235" s="7" t="inlineStr">
        <is>
          <t>D &gt; H</t>
        </is>
      </c>
      <c r="D235" s="7" t="n">
        <v>4</v>
      </c>
      <c r="E235" s="9" t="n">
        <v>0.837962962962963</v>
      </c>
      <c r="F235" s="9" t="n">
        <v>0.7106481481481481</v>
      </c>
      <c r="G235" s="9" t="n">
        <v>0.7939814814814815</v>
      </c>
      <c r="H235" s="9" t="n">
        <v>0.7106481481481481</v>
      </c>
      <c r="I235" s="9" t="n">
        <v>0.9236111111111112</v>
      </c>
      <c r="J235" s="9" t="n">
        <v>0.9236111111111112</v>
      </c>
      <c r="K235" s="9" t="n">
        <v>1.017510501413866</v>
      </c>
      <c r="L235" s="9" t="n">
        <v>0.6722701306497038</v>
      </c>
      <c r="M235" s="9" t="n">
        <v>1.471833174764193</v>
      </c>
      <c r="N235" s="9" t="n">
        <v>1.597175374857847</v>
      </c>
      <c r="O235" s="9" t="n">
        <v>0.837962962962963</v>
      </c>
      <c r="P235" s="9" t="n">
        <v>0.6312210648148148</v>
      </c>
      <c r="Q235" s="9" t="n">
        <v>0.06667376654032051</v>
      </c>
      <c r="R235" s="7" t="b">
        <v>1</v>
      </c>
    </row>
    <row r="236">
      <c r="A236" s="7" t="inlineStr">
        <is>
          <t>CWT</t>
        </is>
      </c>
      <c r="B236" s="7" t="inlineStr">
        <is>
          <t>WF2360_s6</t>
        </is>
      </c>
      <c r="C236" s="7" t="inlineStr">
        <is>
          <t>D &gt; H</t>
        </is>
      </c>
      <c r="D236" s="7" t="n">
        <v>4</v>
      </c>
      <c r="E236" s="9" t="n">
        <v>0.8373842592592593</v>
      </c>
      <c r="F236" s="9" t="n">
        <v>0.7291666666666666</v>
      </c>
      <c r="G236" s="9" t="n">
        <v>0.7638888888888888</v>
      </c>
      <c r="H236" s="9" t="n">
        <v>0.7291666666666666</v>
      </c>
      <c r="I236" s="9" t="n">
        <v>0.9421296296296297</v>
      </c>
      <c r="J236" s="9" t="n">
        <v>0.914351851851852</v>
      </c>
      <c r="K236" s="9" t="n">
        <v>0.9715385130590906</v>
      </c>
      <c r="L236" s="9" t="n">
        <v>0.7241469294779285</v>
      </c>
      <c r="M236" s="9" t="n">
        <v>1.520693544587494</v>
      </c>
      <c r="N236" s="9" t="n">
        <v>1.578528007189085</v>
      </c>
      <c r="O236" s="9" t="n">
        <v>0.8373842592592593</v>
      </c>
      <c r="P236" s="9" t="n">
        <v>0.6443865740740741</v>
      </c>
      <c r="Q236" s="9" t="n">
        <v>0.165256587479182</v>
      </c>
      <c r="R236" s="7" t="b">
        <v>1</v>
      </c>
    </row>
    <row r="237">
      <c r="A237" s="7" t="inlineStr">
        <is>
          <t>CWT</t>
        </is>
      </c>
      <c r="B237" s="7" t="inlineStr">
        <is>
          <t>WF2080_s4</t>
        </is>
      </c>
      <c r="C237" s="7" t="inlineStr">
        <is>
          <t>D &gt; H</t>
        </is>
      </c>
      <c r="D237" s="7" t="n">
        <v>4</v>
      </c>
      <c r="E237" s="9" t="n">
        <v>0.8373842592592593</v>
      </c>
      <c r="F237" s="9" t="n">
        <v>0.7777777777777778</v>
      </c>
      <c r="G237" s="9" t="n">
        <v>0.8587962962962963</v>
      </c>
      <c r="H237" s="9" t="n">
        <v>0.7777777777777778</v>
      </c>
      <c r="I237" s="9" t="n">
        <v>0.8796296296296297</v>
      </c>
      <c r="J237" s="9" t="n">
        <v>0.8333333333333334</v>
      </c>
      <c r="K237" s="9" t="n">
        <v>1.125370043558434</v>
      </c>
      <c r="L237" s="9" t="n">
        <v>1.020956861770818</v>
      </c>
      <c r="M237" s="9" t="n">
        <v>1.186366265905137</v>
      </c>
      <c r="N237" s="9" t="n">
        <v>1.44254207872905</v>
      </c>
      <c r="O237" s="9" t="n">
        <v>0.8373842592592593</v>
      </c>
      <c r="P237" s="9" t="n">
        <v>0.6513310185185185</v>
      </c>
      <c r="Q237" s="9" t="n">
        <v>0.0371480845700313</v>
      </c>
      <c r="R237" s="7" t="b">
        <v>1</v>
      </c>
    </row>
    <row r="238">
      <c r="A238" s="7" t="inlineStr">
        <is>
          <t>CWT</t>
        </is>
      </c>
      <c r="B238" s="7" t="inlineStr">
        <is>
          <t>WF2050_s4</t>
        </is>
      </c>
      <c r="C238" s="7" t="inlineStr">
        <is>
          <t>D &gt; H</t>
        </is>
      </c>
      <c r="D238" s="7" t="n">
        <v>3</v>
      </c>
      <c r="E238" s="9" t="n">
        <v>0.8368055555555555</v>
      </c>
      <c r="F238" s="9" t="n">
        <v>0.5879629629629629</v>
      </c>
      <c r="G238" s="9" t="n">
        <v>0.5879629629629629</v>
      </c>
      <c r="H238" s="9" t="n">
        <v>0.9120370370370372</v>
      </c>
      <c r="I238" s="9" t="n">
        <v>0.9907407407407408</v>
      </c>
      <c r="J238" s="9" t="n">
        <v>0.8564814814814815</v>
      </c>
      <c r="K238" s="9" t="n">
        <v>0.254645508829283</v>
      </c>
      <c r="L238" s="9" t="n">
        <v>2.147406777794401</v>
      </c>
      <c r="M238" s="9" t="n">
        <v>1.488444265428344</v>
      </c>
      <c r="N238" s="9" t="n">
        <v>1.451171736447765</v>
      </c>
      <c r="O238" s="9" t="n">
        <v>0.8368055555555555</v>
      </c>
      <c r="P238" s="9" t="n">
        <v>0.7178819444444444</v>
      </c>
      <c r="Q238" s="9" t="n">
        <v>0.0987663690361366</v>
      </c>
      <c r="R238" s="7" t="b">
        <v>1</v>
      </c>
    </row>
    <row r="239">
      <c r="A239" s="7" t="inlineStr">
        <is>
          <t>CWT</t>
        </is>
      </c>
      <c r="B239" s="7" t="inlineStr">
        <is>
          <t>WF770_s5</t>
        </is>
      </c>
      <c r="C239" s="7" t="inlineStr">
        <is>
          <t>D &lt; H</t>
        </is>
      </c>
      <c r="D239" s="7" t="n">
        <v>3</v>
      </c>
      <c r="E239" s="9" t="n">
        <v>0.8362268518518519</v>
      </c>
      <c r="F239" s="9" t="n">
        <v>0.6967592592592593</v>
      </c>
      <c r="G239" s="9" t="n">
        <v>0.6967592592592593</v>
      </c>
      <c r="H239" s="9" t="n">
        <v>0.9351851851851852</v>
      </c>
      <c r="I239" s="9" t="n">
        <v>0.988425925925926</v>
      </c>
      <c r="J239" s="9" t="n">
        <v>0.724537037037037</v>
      </c>
      <c r="K239" s="9" t="n">
        <v>-0.5573882831719835</v>
      </c>
      <c r="L239" s="9" t="n">
        <v>-1.646798722934705</v>
      </c>
      <c r="M239" s="9" t="n">
        <v>-2.450406211253214</v>
      </c>
      <c r="N239" s="9" t="n">
        <v>-0.9160969944520064</v>
      </c>
      <c r="O239" s="9" t="n">
        <v>0.8362268518518519</v>
      </c>
      <c r="P239" s="9" t="n">
        <v>0.6905381944444444</v>
      </c>
      <c r="Q239" s="9" t="n">
        <v>0.09408065724655711</v>
      </c>
      <c r="R239" s="7" t="b">
        <v>1</v>
      </c>
    </row>
    <row r="240">
      <c r="A240" s="7" t="inlineStr">
        <is>
          <t>CWT</t>
        </is>
      </c>
      <c r="B240" s="7" t="inlineStr">
        <is>
          <t>WF760_s5</t>
        </is>
      </c>
      <c r="C240" s="7" t="inlineStr">
        <is>
          <t>D &lt; H</t>
        </is>
      </c>
      <c r="D240" s="7" t="n">
        <v>3</v>
      </c>
      <c r="E240" s="9" t="n">
        <v>0.8362268518518519</v>
      </c>
      <c r="F240" s="9" t="n">
        <v>0.6828703703703703</v>
      </c>
      <c r="G240" s="9" t="n">
        <v>0.6828703703703703</v>
      </c>
      <c r="H240" s="9" t="n">
        <v>0.9212962962962964</v>
      </c>
      <c r="I240" s="9" t="n">
        <v>0.9861111111111112</v>
      </c>
      <c r="J240" s="9" t="n">
        <v>0.7546296296296297</v>
      </c>
      <c r="K240" s="9" t="n">
        <v>-0.6318147080484356</v>
      </c>
      <c r="L240" s="9" t="n">
        <v>-1.512887825716194</v>
      </c>
      <c r="M240" s="9" t="n">
        <v>-2.301181662813016</v>
      </c>
      <c r="N240" s="9" t="n">
        <v>-0.9841244469143456</v>
      </c>
      <c r="O240" s="9" t="n">
        <v>0.8362268518518519</v>
      </c>
      <c r="P240" s="9" t="n">
        <v>0.6960358796296297</v>
      </c>
      <c r="Q240" s="9" t="n">
        <v>0.0867675620823908</v>
      </c>
      <c r="R240" s="7" t="b">
        <v>1</v>
      </c>
    </row>
    <row r="241">
      <c r="A241" s="7" t="inlineStr">
        <is>
          <t>CWT</t>
        </is>
      </c>
      <c r="B241" s="7" t="inlineStr">
        <is>
          <t>WF680_s6</t>
        </is>
      </c>
      <c r="C241" s="7" t="inlineStr">
        <is>
          <t>D &gt; H</t>
        </is>
      </c>
      <c r="D241" s="7" t="n">
        <v>3</v>
      </c>
      <c r="E241" s="9" t="n">
        <v>0.8356481481481481</v>
      </c>
      <c r="F241" s="9" t="n">
        <v>0.7222222222222222</v>
      </c>
      <c r="G241" s="9" t="n">
        <v>0.7222222222222222</v>
      </c>
      <c r="H241" s="9" t="n">
        <v>0.8472222222222222</v>
      </c>
      <c r="I241" s="9" t="n">
        <v>0.9583333333333334</v>
      </c>
      <c r="J241" s="9" t="n">
        <v>0.8148148148148148</v>
      </c>
      <c r="K241" s="9" t="n">
        <v>0.7938611305792039</v>
      </c>
      <c r="L241" s="9" t="n">
        <v>1.19560886933499</v>
      </c>
      <c r="M241" s="9" t="n">
        <v>2.012566674694022</v>
      </c>
      <c r="N241" s="9" t="n">
        <v>1.280404521424464</v>
      </c>
      <c r="O241" s="9" t="n">
        <v>0.8356481481481481</v>
      </c>
      <c r="P241" s="9" t="n">
        <v>0.6799768518518519</v>
      </c>
      <c r="Q241" s="9" t="n">
        <v>0.044076051358987</v>
      </c>
      <c r="R241" s="7" t="b">
        <v>1</v>
      </c>
    </row>
    <row r="242">
      <c r="A242" s="7" t="inlineStr">
        <is>
          <t>CWT</t>
        </is>
      </c>
      <c r="B242" s="7" t="inlineStr">
        <is>
          <t>WF2190_s4</t>
        </is>
      </c>
      <c r="C242" s="7" t="inlineStr">
        <is>
          <t>D &lt; H</t>
        </is>
      </c>
      <c r="D242" s="7" t="n">
        <v>3</v>
      </c>
      <c r="E242" s="9" t="n">
        <v>0.8356481481481481</v>
      </c>
      <c r="F242" s="9" t="n">
        <v>0.6759259259259259</v>
      </c>
      <c r="G242" s="9" t="n">
        <v>0.6759259259259259</v>
      </c>
      <c r="H242" s="9" t="n">
        <v>0.8125</v>
      </c>
      <c r="I242" s="9" t="n">
        <v>0.9722222222222222</v>
      </c>
      <c r="J242" s="9" t="n">
        <v>0.8819444444444444</v>
      </c>
      <c r="K242" s="9" t="n">
        <v>-0.6325779900506757</v>
      </c>
      <c r="L242" s="9" t="n">
        <v>-1.370194375318068</v>
      </c>
      <c r="M242" s="9" t="n">
        <v>-1.650681813784814</v>
      </c>
      <c r="N242" s="9" t="n">
        <v>-1.343184097920229</v>
      </c>
      <c r="O242" s="9" t="n">
        <v>0.8356481481481481</v>
      </c>
      <c r="P242" s="9" t="n">
        <v>0.7554976851851851</v>
      </c>
      <c r="Q242" s="9" t="n">
        <v>0.2492952309082177</v>
      </c>
      <c r="R242" s="7" t="b">
        <v>1</v>
      </c>
    </row>
    <row r="243">
      <c r="A243" s="7" t="inlineStr">
        <is>
          <t>CWT</t>
        </is>
      </c>
      <c r="B243" s="7" t="inlineStr">
        <is>
          <t>WF1880_s4</t>
        </is>
      </c>
      <c r="C243" s="7" t="inlineStr">
        <is>
          <t>D &gt; H</t>
        </is>
      </c>
      <c r="D243" s="7" t="n">
        <v>3</v>
      </c>
      <c r="E243" s="9" t="n">
        <v>0.8356481481481481</v>
      </c>
      <c r="F243" s="9" t="n">
        <v>0.5347222222222222</v>
      </c>
      <c r="G243" s="9" t="n">
        <v>0.5347222222222222</v>
      </c>
      <c r="H243" s="9" t="n">
        <v>0.9444444444444444</v>
      </c>
      <c r="I243" s="9" t="n">
        <v>0.9837962962962964</v>
      </c>
      <c r="J243" s="9" t="n">
        <v>0.8796296296296297</v>
      </c>
      <c r="K243" s="9" t="n">
        <v>0.1210589584231568</v>
      </c>
      <c r="L243" s="9" t="n">
        <v>2.504352432180168</v>
      </c>
      <c r="M243" s="9" t="n">
        <v>1.449378100327857</v>
      </c>
      <c r="N243" s="9" t="n">
        <v>1.380816064328499</v>
      </c>
      <c r="O243" s="9" t="n">
        <v>0.8356481481481481</v>
      </c>
      <c r="P243" s="9" t="n">
        <v>0.734375</v>
      </c>
      <c r="Q243" s="9" t="n">
        <v>0.0672519108466809</v>
      </c>
      <c r="R243" s="7" t="b">
        <v>1</v>
      </c>
    </row>
    <row r="244">
      <c r="A244" s="7" t="inlineStr">
        <is>
          <t>CWT</t>
        </is>
      </c>
      <c r="B244" s="7" t="inlineStr">
        <is>
          <t>WF2380_s3</t>
        </is>
      </c>
      <c r="C244" s="7" t="inlineStr">
        <is>
          <t>D &gt; H</t>
        </is>
      </c>
      <c r="D244" s="7" t="n">
        <v>3</v>
      </c>
      <c r="E244" s="9" t="n">
        <v>0.8350694444444444</v>
      </c>
      <c r="F244" s="9" t="n">
        <v>0.7199074074074074</v>
      </c>
      <c r="G244" s="9" t="n">
        <v>0.7291666666666666</v>
      </c>
      <c r="H244" s="9" t="n">
        <v>0.7199074074074074</v>
      </c>
      <c r="I244" s="9" t="n">
        <v>0.960648148148148</v>
      </c>
      <c r="J244" s="9" t="n">
        <v>0.9305555555555556</v>
      </c>
      <c r="K244" s="9" t="n">
        <v>0.7462881350851602</v>
      </c>
      <c r="L244" s="9" t="n">
        <v>0.6773371851981412</v>
      </c>
      <c r="M244" s="9" t="n">
        <v>1.579157377208734</v>
      </c>
      <c r="N244" s="9" t="n">
        <v>1.682021986200911</v>
      </c>
      <c r="O244" s="9" t="n">
        <v>0.8350694444444444</v>
      </c>
      <c r="P244" s="9" t="n">
        <v>0.66796875</v>
      </c>
      <c r="Q244" s="9" t="n">
        <v>0.3244789614111931</v>
      </c>
      <c r="R244" s="7" t="b">
        <v>1</v>
      </c>
    </row>
    <row r="245">
      <c r="A245" s="7" t="inlineStr">
        <is>
          <t>CWT</t>
        </is>
      </c>
      <c r="B245" s="7" t="inlineStr">
        <is>
          <t>WF2370_s6</t>
        </is>
      </c>
      <c r="C245" s="7" t="inlineStr">
        <is>
          <t>D &gt; H</t>
        </is>
      </c>
      <c r="D245" s="7" t="n">
        <v>4</v>
      </c>
      <c r="E245" s="9" t="n">
        <v>0.8344907407407408</v>
      </c>
      <c r="F245" s="9" t="n">
        <v>0.7407407407407407</v>
      </c>
      <c r="G245" s="9" t="n">
        <v>0.7592592592592593</v>
      </c>
      <c r="H245" s="9" t="n">
        <v>0.7407407407407407</v>
      </c>
      <c r="I245" s="9" t="n">
        <v>0.9444444444444444</v>
      </c>
      <c r="J245" s="9" t="n">
        <v>0.8935185185185185</v>
      </c>
      <c r="K245" s="9" t="n">
        <v>0.9800037970039572</v>
      </c>
      <c r="L245" s="9" t="n">
        <v>0.8022685510716846</v>
      </c>
      <c r="M245" s="9" t="n">
        <v>1.523098292905047</v>
      </c>
      <c r="N245" s="9" t="n">
        <v>1.528614860338302</v>
      </c>
      <c r="O245" s="9" t="n">
        <v>0.8344907407407408</v>
      </c>
      <c r="P245" s="9" t="n">
        <v>0.6591435185185185</v>
      </c>
      <c r="Q245" s="9" t="n">
        <v>0.2052164536056391</v>
      </c>
      <c r="R245" s="7" t="b">
        <v>1</v>
      </c>
    </row>
    <row r="246">
      <c r="A246" s="7" t="inlineStr">
        <is>
          <t>FD2</t>
        </is>
      </c>
      <c r="B246" s="7" t="inlineStr">
        <is>
          <t>D2_1500</t>
        </is>
      </c>
      <c r="C246" s="7" t="inlineStr">
        <is>
          <t>D &lt; H</t>
        </is>
      </c>
      <c r="D246" s="7" t="n">
        <v>3</v>
      </c>
      <c r="E246" s="9" t="n">
        <v>0.8344907407407407</v>
      </c>
      <c r="F246" s="9" t="n">
        <v>0.6990740740740741</v>
      </c>
      <c r="G246" s="9" t="n">
        <v>0.6990740740740741</v>
      </c>
      <c r="H246" s="9" t="n">
        <v>0.8726851851851851</v>
      </c>
      <c r="I246" s="9" t="n">
        <v>0.962962962962963</v>
      </c>
      <c r="J246" s="9" t="n">
        <v>0.8032407407407407</v>
      </c>
      <c r="K246" s="9" t="n">
        <v>-0.7741745378702908</v>
      </c>
      <c r="L246" s="9" t="n">
        <v>-1.308519359803466</v>
      </c>
      <c r="M246" s="9" t="n">
        <v>-1.971564399280051</v>
      </c>
      <c r="N246" s="9" t="n">
        <v>-1.339345216607236</v>
      </c>
      <c r="O246" s="9" t="n">
        <v>0.8344907407407407</v>
      </c>
      <c r="P246" s="9" t="n">
        <v>0.6513310185185186</v>
      </c>
      <c r="Q246" s="9" t="n">
        <v>0.0704076796312558</v>
      </c>
      <c r="R246" s="7" t="b">
        <v>1</v>
      </c>
    </row>
    <row r="247">
      <c r="A247" s="7" t="inlineStr">
        <is>
          <t>CWT</t>
        </is>
      </c>
      <c r="B247" s="7" t="inlineStr">
        <is>
          <t>WF2380_s8</t>
        </is>
      </c>
      <c r="C247" s="7" t="inlineStr">
        <is>
          <t>D &gt; H</t>
        </is>
      </c>
      <c r="D247" s="7" t="n">
        <v>4</v>
      </c>
      <c r="E247" s="9" t="n">
        <v>0.8333333333333333</v>
      </c>
      <c r="F247" s="9" t="n">
        <v>0.7013888888888888</v>
      </c>
      <c r="G247" s="9" t="n">
        <v>0.7986111111111112</v>
      </c>
      <c r="H247" s="9" t="n">
        <v>0.7013888888888888</v>
      </c>
      <c r="I247" s="9" t="n">
        <v>0.9305555555555556</v>
      </c>
      <c r="J247" s="9" t="n">
        <v>0.9027777777777778</v>
      </c>
      <c r="K247" s="9" t="n">
        <v>1.11026259906818</v>
      </c>
      <c r="L247" s="9" t="n">
        <v>0.6697401701153062</v>
      </c>
      <c r="M247" s="9" t="n">
        <v>1.522846566678985</v>
      </c>
      <c r="N247" s="9" t="n">
        <v>1.509564326333456</v>
      </c>
      <c r="O247" s="9" t="n">
        <v>0.8333333333333333</v>
      </c>
      <c r="P247" s="9" t="n">
        <v>0.6276041666666666</v>
      </c>
      <c r="Q247" s="9" t="n">
        <v>0.1434898505171191</v>
      </c>
      <c r="R247" s="7" t="b">
        <v>1</v>
      </c>
    </row>
    <row r="248">
      <c r="A248" s="7" t="inlineStr">
        <is>
          <t>CWT</t>
        </is>
      </c>
      <c r="B248" s="7" t="inlineStr">
        <is>
          <t>WF660_s2</t>
        </is>
      </c>
      <c r="C248" s="7" t="inlineStr">
        <is>
          <t>D &gt; H</t>
        </is>
      </c>
      <c r="D248" s="7" t="n">
        <v>3</v>
      </c>
      <c r="E248" s="9" t="n">
        <v>0.8333333333333333</v>
      </c>
      <c r="F248" s="9" t="n">
        <v>0.6180555555555556</v>
      </c>
      <c r="G248" s="9" t="n">
        <v>0.6180555555555556</v>
      </c>
      <c r="H248" s="9" t="n">
        <v>0.9398148148148148</v>
      </c>
      <c r="I248" s="9" t="n">
        <v>0.960648148148148</v>
      </c>
      <c r="J248" s="9" t="n">
        <v>0.8148148148148148</v>
      </c>
      <c r="K248" s="9" t="n">
        <v>0.6048941880166981</v>
      </c>
      <c r="L248" s="9" t="n">
        <v>1.940029592286817</v>
      </c>
      <c r="M248" s="9" t="n">
        <v>1.941377673608821</v>
      </c>
      <c r="N248" s="9" t="n">
        <v>1.002725775311061</v>
      </c>
      <c r="O248" s="9" t="n">
        <v>0.8333333333333333</v>
      </c>
      <c r="P248" s="9" t="n">
        <v>0.7220775462962963</v>
      </c>
      <c r="Q248" s="9" t="n">
        <v>0.1734580610105043</v>
      </c>
      <c r="R248" s="7" t="b">
        <v>1</v>
      </c>
    </row>
    <row r="249">
      <c r="A249" s="7" t="inlineStr">
        <is>
          <t>CWT</t>
        </is>
      </c>
      <c r="B249" s="7" t="inlineStr">
        <is>
          <t>WF2030_s5</t>
        </is>
      </c>
      <c r="C249" s="7" t="inlineStr">
        <is>
          <t>D &gt; H</t>
        </is>
      </c>
      <c r="D249" s="7" t="n">
        <v>3</v>
      </c>
      <c r="E249" s="9" t="n">
        <v>0.8327546296296298</v>
      </c>
      <c r="F249" s="9" t="n">
        <v>0.5810185185185185</v>
      </c>
      <c r="G249" s="9" t="n">
        <v>0.5810185185185185</v>
      </c>
      <c r="H249" s="9" t="n">
        <v>0.8958333333333334</v>
      </c>
      <c r="I249" s="9" t="n">
        <v>0.9699074074074074</v>
      </c>
      <c r="J249" s="9" t="n">
        <v>0.8842592592592593</v>
      </c>
      <c r="K249" s="9" t="n">
        <v>0.3150699953648969</v>
      </c>
      <c r="L249" s="9" t="n">
        <v>1.92716968992971</v>
      </c>
      <c r="M249" s="9" t="n">
        <v>1.438553089463503</v>
      </c>
      <c r="N249" s="9" t="n">
        <v>1.452934892721443</v>
      </c>
      <c r="O249" s="9" t="n">
        <v>0.8327546296296298</v>
      </c>
      <c r="P249" s="9" t="n">
        <v>0.6967592592592593</v>
      </c>
      <c r="Q249" s="9" t="n">
        <v>0.1122585312341553</v>
      </c>
      <c r="R249" s="7" t="b">
        <v>1</v>
      </c>
    </row>
    <row r="250">
      <c r="A250" s="7" t="inlineStr">
        <is>
          <t>CWT</t>
        </is>
      </c>
      <c r="B250" s="7" t="inlineStr">
        <is>
          <t>WF2280_s3</t>
        </is>
      </c>
      <c r="C250" s="7" t="inlineStr">
        <is>
          <t>D &lt; H</t>
        </is>
      </c>
      <c r="D250" s="7" t="n">
        <v>3</v>
      </c>
      <c r="E250" s="9" t="n">
        <v>0.8327546296296297</v>
      </c>
      <c r="F250" s="9" t="n">
        <v>0.7476851851851851</v>
      </c>
      <c r="G250" s="9" t="n">
        <v>0.8287037037037037</v>
      </c>
      <c r="H250" s="9" t="n">
        <v>0.7731481481481481</v>
      </c>
      <c r="I250" s="9" t="n">
        <v>0.9814814814814816</v>
      </c>
      <c r="J250" s="9" t="n">
        <v>0.7476851851851851</v>
      </c>
      <c r="K250" s="9" t="n">
        <v>-1.216492381285905</v>
      </c>
      <c r="L250" s="9" t="n">
        <v>-0.9276387513701868</v>
      </c>
      <c r="M250" s="9" t="n">
        <v>-1.795759472307563</v>
      </c>
      <c r="N250" s="9" t="n">
        <v>-0.4747142309842619</v>
      </c>
      <c r="O250" s="9" t="n">
        <v>0.8327546296296297</v>
      </c>
      <c r="P250" s="9" t="n">
        <v>0.658130787037037</v>
      </c>
      <c r="Q250" s="9" t="n">
        <v>0.0719292256336319</v>
      </c>
      <c r="R250" s="7" t="b">
        <v>1</v>
      </c>
    </row>
    <row r="251">
      <c r="A251" s="7" t="inlineStr">
        <is>
          <t>CWT</t>
        </is>
      </c>
      <c r="B251" s="7" t="inlineStr">
        <is>
          <t>WF2350_s5</t>
        </is>
      </c>
      <c r="C251" s="7" t="inlineStr">
        <is>
          <t>D &gt; H</t>
        </is>
      </c>
      <c r="D251" s="7" t="n">
        <v>3</v>
      </c>
      <c r="E251" s="9" t="n">
        <v>0.8327546296296297</v>
      </c>
      <c r="F251" s="9" t="n">
        <v>0.7199074074074074</v>
      </c>
      <c r="G251" s="9" t="n">
        <v>0.7407407407407407</v>
      </c>
      <c r="H251" s="9" t="n">
        <v>0.7199074074074074</v>
      </c>
      <c r="I251" s="9" t="n">
        <v>0.9444444444444444</v>
      </c>
      <c r="J251" s="9" t="n">
        <v>0.925925925925926</v>
      </c>
      <c r="K251" s="9" t="n">
        <v>0.8297022756261682</v>
      </c>
      <c r="L251" s="9" t="n">
        <v>0.6805764494447962</v>
      </c>
      <c r="M251" s="9" t="n">
        <v>1.540229527943592</v>
      </c>
      <c r="N251" s="9" t="n">
        <v>1.689745036278666</v>
      </c>
      <c r="O251" s="9" t="n">
        <v>0.8327546296296297</v>
      </c>
      <c r="P251" s="9" t="n">
        <v>0.6517650462962963</v>
      </c>
      <c r="Q251" s="9" t="n">
        <v>0.2633974160274419</v>
      </c>
      <c r="R251" s="7" t="b">
        <v>1</v>
      </c>
    </row>
    <row r="252">
      <c r="A252" s="7" t="inlineStr">
        <is>
          <t>CWT</t>
        </is>
      </c>
      <c r="B252" s="7" t="inlineStr">
        <is>
          <t>WF970_s6</t>
        </is>
      </c>
      <c r="C252" s="7" t="inlineStr">
        <is>
          <t>D &gt; H</t>
        </is>
      </c>
      <c r="D252" s="7" t="n">
        <v>3</v>
      </c>
      <c r="E252" s="9" t="n">
        <v>0.8321759259259259</v>
      </c>
      <c r="F252" s="9" t="n">
        <v>0.7175925925925926</v>
      </c>
      <c r="G252" s="9" t="n">
        <v>0.7175925925925926</v>
      </c>
      <c r="H252" s="9" t="n">
        <v>0.7430555555555556</v>
      </c>
      <c r="I252" s="9" t="n">
        <v>0.960648148148148</v>
      </c>
      <c r="J252" s="9" t="n">
        <v>0.9074074074074074</v>
      </c>
      <c r="K252" s="9" t="n">
        <v>0.7596840406283172</v>
      </c>
      <c r="L252" s="9" t="n">
        <v>0.9406970330062118</v>
      </c>
      <c r="M252" s="9" t="n">
        <v>2.077505046007982</v>
      </c>
      <c r="N252" s="9" t="n">
        <v>1.644517233980744</v>
      </c>
      <c r="O252" s="9" t="n">
        <v>0.8321759259259259</v>
      </c>
      <c r="P252" s="9" t="n">
        <v>0.6877893518518519</v>
      </c>
      <c r="Q252" s="9" t="n">
        <v>0.1557673745153576</v>
      </c>
      <c r="R252" s="7" t="b">
        <v>1</v>
      </c>
    </row>
    <row r="253">
      <c r="A253" s="7" t="inlineStr">
        <is>
          <t>CWT</t>
        </is>
      </c>
      <c r="B253" s="7" t="inlineStr">
        <is>
          <t>WF2180_s3</t>
        </is>
      </c>
      <c r="C253" s="7" t="inlineStr">
        <is>
          <t>D &lt; H</t>
        </is>
      </c>
      <c r="D253" s="7" t="n">
        <v>4</v>
      </c>
      <c r="E253" s="9" t="n">
        <v>0.8321759259259258</v>
      </c>
      <c r="F253" s="9" t="n">
        <v>0.7685185185185185</v>
      </c>
      <c r="G253" s="9" t="n">
        <v>0.7685185185185185</v>
      </c>
      <c r="H253" s="9" t="n">
        <v>0.8101851851851851</v>
      </c>
      <c r="I253" s="9" t="n">
        <v>0.8217592592592593</v>
      </c>
      <c r="J253" s="9" t="n">
        <v>0.9282407407407408</v>
      </c>
      <c r="K253" s="9" t="n">
        <v>-0.9767883301420645</v>
      </c>
      <c r="L253" s="9" t="n">
        <v>-1.109231484134874</v>
      </c>
      <c r="M253" s="9" t="n">
        <v>-1.033598215110775</v>
      </c>
      <c r="N253" s="9" t="n">
        <v>-1.68005194531554</v>
      </c>
      <c r="O253" s="9" t="n">
        <v>0.8321759259259258</v>
      </c>
      <c r="P253" s="9" t="n">
        <v>0.7923900462962963</v>
      </c>
      <c r="Q253" s="9" t="n">
        <v>0.2566403919774302</v>
      </c>
      <c r="R253" s="7" t="b">
        <v>1</v>
      </c>
    </row>
    <row r="254">
      <c r="A254" s="7" t="inlineStr">
        <is>
          <t>RE</t>
        </is>
      </c>
      <c r="B254" s="7" t="inlineStr">
        <is>
          <t>Red-edge slope (R750 − R700)/50 (1/nm)</t>
        </is>
      </c>
      <c r="C254" s="7" t="inlineStr">
        <is>
          <t>D &lt; H</t>
        </is>
      </c>
      <c r="D254" s="7" t="n">
        <v>3</v>
      </c>
      <c r="E254" s="9" t="n">
        <v>0.8315972222222222</v>
      </c>
      <c r="F254" s="9" t="n">
        <v>0.6759259259259259</v>
      </c>
      <c r="G254" s="9" t="n">
        <v>0.6759259259259259</v>
      </c>
      <c r="H254" s="9" t="n">
        <v>0.9398148148148148</v>
      </c>
      <c r="I254" s="9" t="n">
        <v>0.9907407407407408</v>
      </c>
      <c r="J254" s="9" t="n">
        <v>0.7199074074074074</v>
      </c>
      <c r="K254" s="9" t="n">
        <v>-0.5484239885230755</v>
      </c>
      <c r="L254" s="9" t="n">
        <v>-1.658906210032016</v>
      </c>
      <c r="M254" s="9" t="n">
        <v>-2.442086862079326</v>
      </c>
      <c r="N254" s="9" t="n">
        <v>-0.8818600638228152</v>
      </c>
      <c r="O254" s="9" t="n">
        <v>0.8315972222222222</v>
      </c>
      <c r="P254" s="9" t="n">
        <v>0.6898148148148149</v>
      </c>
      <c r="Q254" s="9" t="n">
        <v>0.08961000937923309</v>
      </c>
      <c r="R254" s="7" t="b">
        <v>1</v>
      </c>
    </row>
    <row r="255">
      <c r="A255" s="7" t="inlineStr">
        <is>
          <t>CWT</t>
        </is>
      </c>
      <c r="B255" s="7" t="inlineStr">
        <is>
          <t>WF2340_s8</t>
        </is>
      </c>
      <c r="C255" s="7" t="inlineStr">
        <is>
          <t>D &gt; H</t>
        </is>
      </c>
      <c r="D255" s="7" t="n">
        <v>3</v>
      </c>
      <c r="E255" s="9" t="n">
        <v>0.8310185185185186</v>
      </c>
      <c r="F255" s="9" t="n">
        <v>0.6805555555555556</v>
      </c>
      <c r="G255" s="9" t="n">
        <v>0.7592592592592593</v>
      </c>
      <c r="H255" s="9" t="n">
        <v>0.6805555555555556</v>
      </c>
      <c r="I255" s="9" t="n">
        <v>0.9398148148148148</v>
      </c>
      <c r="J255" s="9" t="n">
        <v>0.9444444444444444</v>
      </c>
      <c r="K255" s="9" t="n">
        <v>0.9122369525169928</v>
      </c>
      <c r="L255" s="9" t="n">
        <v>0.5823378868937719</v>
      </c>
      <c r="M255" s="9" t="n">
        <v>1.548225460816093</v>
      </c>
      <c r="N255" s="9" t="n">
        <v>1.716650985034708</v>
      </c>
      <c r="O255" s="9" t="n">
        <v>0.8310185185185186</v>
      </c>
      <c r="P255" s="9" t="n">
        <v>0.6294849537037037</v>
      </c>
      <c r="Q255" s="9" t="n">
        <v>0.1986826821352822</v>
      </c>
      <c r="R255" s="7" t="b">
        <v>1</v>
      </c>
    </row>
    <row r="256">
      <c r="A256" s="7" t="inlineStr">
        <is>
          <t>CWT</t>
        </is>
      </c>
      <c r="B256" s="7" t="inlineStr">
        <is>
          <t>WF2360_s8</t>
        </is>
      </c>
      <c r="C256" s="7" t="inlineStr">
        <is>
          <t>D &gt; H</t>
        </is>
      </c>
      <c r="D256" s="7" t="n">
        <v>4</v>
      </c>
      <c r="E256" s="9" t="n">
        <v>0.8304398148148149</v>
      </c>
      <c r="F256" s="9" t="n">
        <v>0.6898148148148148</v>
      </c>
      <c r="G256" s="9" t="n">
        <v>0.7708333333333334</v>
      </c>
      <c r="H256" s="9" t="n">
        <v>0.6898148148148148</v>
      </c>
      <c r="I256" s="9" t="n">
        <v>0.9328703703703703</v>
      </c>
      <c r="J256" s="9" t="n">
        <v>0.9282407407407408</v>
      </c>
      <c r="K256" s="9" t="n">
        <v>0.989879593634598</v>
      </c>
      <c r="L256" s="9" t="n">
        <v>0.6151960523254438</v>
      </c>
      <c r="M256" s="9" t="n">
        <v>1.537291379370836</v>
      </c>
      <c r="N256" s="9" t="n">
        <v>1.674007735479182</v>
      </c>
      <c r="O256" s="9" t="n">
        <v>0.8304398148148149</v>
      </c>
      <c r="P256" s="9" t="n">
        <v>0.6247106481481481</v>
      </c>
      <c r="Q256" s="9" t="n">
        <v>0.1706040537611701</v>
      </c>
      <c r="R256" s="7" t="b">
        <v>1</v>
      </c>
    </row>
    <row r="257">
      <c r="A257" s="7" t="inlineStr">
        <is>
          <t>FD1</t>
        </is>
      </c>
      <c r="B257" s="7" t="inlineStr">
        <is>
          <t>D1_720</t>
        </is>
      </c>
      <c r="C257" s="7" t="inlineStr">
        <is>
          <t>D &lt; H</t>
        </is>
      </c>
      <c r="D257" s="7" t="n">
        <v>3</v>
      </c>
      <c r="E257" s="9" t="n">
        <v>0.8304398148148149</v>
      </c>
      <c r="F257" s="9" t="n">
        <v>0.6759259259259259</v>
      </c>
      <c r="G257" s="9" t="n">
        <v>0.6759259259259259</v>
      </c>
      <c r="H257" s="9" t="n">
        <v>0.9305555555555556</v>
      </c>
      <c r="I257" s="9" t="n">
        <v>0.9907407407407408</v>
      </c>
      <c r="J257" s="9" t="n">
        <v>0.724537037037037</v>
      </c>
      <c r="K257" s="9" t="n">
        <v>-0.4761104662836485</v>
      </c>
      <c r="L257" s="9" t="n">
        <v>-1.694993760978084</v>
      </c>
      <c r="M257" s="9" t="n">
        <v>-2.6290040884426</v>
      </c>
      <c r="N257" s="9" t="n">
        <v>-0.8806030735945611</v>
      </c>
      <c r="O257" s="9" t="n">
        <v>0.8304398148148149</v>
      </c>
      <c r="P257" s="9" t="n">
        <v>0.6840277777777778</v>
      </c>
      <c r="Q257" s="9" t="n">
        <v>0.0969236019746766</v>
      </c>
      <c r="R257" s="7" t="b">
        <v>1</v>
      </c>
    </row>
    <row r="258">
      <c r="A258" s="7" t="inlineStr">
        <is>
          <t>CWT</t>
        </is>
      </c>
      <c r="B258" s="7" t="inlineStr">
        <is>
          <t>WF780_s5</t>
        </is>
      </c>
      <c r="C258" s="7" t="inlineStr">
        <is>
          <t>D &lt; H</t>
        </is>
      </c>
      <c r="D258" s="7" t="n">
        <v>2</v>
      </c>
      <c r="E258" s="9" t="n">
        <v>0.8304398148148148</v>
      </c>
      <c r="F258" s="9" t="n">
        <v>0.6990740740740741</v>
      </c>
      <c r="G258" s="9" t="n">
        <v>0.7060185185185186</v>
      </c>
      <c r="H258" s="9" t="n">
        <v>0.9328703703703703</v>
      </c>
      <c r="I258" s="9" t="n">
        <v>0.9837962962962964</v>
      </c>
      <c r="J258" s="9" t="n">
        <v>0.6990740740740741</v>
      </c>
      <c r="K258" s="9" t="n">
        <v>-0.4978990084824628</v>
      </c>
      <c r="L258" s="9" t="n">
        <v>-1.701810802450817</v>
      </c>
      <c r="M258" s="9" t="n">
        <v>-2.538408654391711</v>
      </c>
      <c r="N258" s="9" t="n">
        <v>-0.833226677909655</v>
      </c>
      <c r="O258" s="9" t="n">
        <v>0.8304398148148148</v>
      </c>
      <c r="P258" s="9" t="n">
        <v>0.6851851851851851</v>
      </c>
      <c r="Q258" s="9" t="n">
        <v>0.0993652438703589</v>
      </c>
      <c r="R258" s="7" t="b">
        <v>1</v>
      </c>
    </row>
    <row r="259">
      <c r="A259" s="7" t="inlineStr">
        <is>
          <t>CWT</t>
        </is>
      </c>
      <c r="B259" s="7" t="inlineStr">
        <is>
          <t>WF1740_s3</t>
        </is>
      </c>
      <c r="C259" s="7" t="inlineStr">
        <is>
          <t>D &lt; H</t>
        </is>
      </c>
      <c r="D259" s="7" t="n">
        <v>4</v>
      </c>
      <c r="E259" s="9" t="n">
        <v>0.8298611111111112</v>
      </c>
      <c r="F259" s="9" t="n">
        <v>0.775462962962963</v>
      </c>
      <c r="G259" s="9" t="n">
        <v>0.9398148148148148</v>
      </c>
      <c r="H259" s="9" t="n">
        <v>0.7986111111111112</v>
      </c>
      <c r="I259" s="9" t="n">
        <v>0.8055555555555556</v>
      </c>
      <c r="J259" s="9" t="n">
        <v>0.775462962962963</v>
      </c>
      <c r="K259" s="9" t="n">
        <v>-2.029038653958821</v>
      </c>
      <c r="L259" s="9" t="n">
        <v>-1.107243439904273</v>
      </c>
      <c r="M259" s="9" t="n">
        <v>-1.132148875221182</v>
      </c>
      <c r="N259" s="9" t="n">
        <v>-1.191468758678009</v>
      </c>
      <c r="O259" s="9" t="n">
        <v>0.8298611111111112</v>
      </c>
      <c r="P259" s="9" t="n">
        <v>0.6297743055555556</v>
      </c>
      <c r="Q259" s="9" t="n">
        <v>0.008151443450384399</v>
      </c>
      <c r="R259" s="7" t="b">
        <v>1</v>
      </c>
    </row>
    <row r="260">
      <c r="A260" s="7" t="inlineStr">
        <is>
          <t>CWT</t>
        </is>
      </c>
      <c r="B260" s="7" t="inlineStr">
        <is>
          <t>WF1970_s1</t>
        </is>
      </c>
      <c r="C260" s="7" t="inlineStr">
        <is>
          <t>D &lt; H</t>
        </is>
      </c>
      <c r="D260" s="7" t="n">
        <v>3</v>
      </c>
      <c r="E260" s="9" t="n">
        <v>0.8292824074074074</v>
      </c>
      <c r="F260" s="9" t="n">
        <v>0.7592592592592593</v>
      </c>
      <c r="G260" s="9" t="n">
        <v>0.8032407407407407</v>
      </c>
      <c r="H260" s="9" t="n">
        <v>0.7592592592592593</v>
      </c>
      <c r="I260" s="9" t="n">
        <v>0.9467592592592592</v>
      </c>
      <c r="J260" s="9" t="n">
        <v>0.8078703703703703</v>
      </c>
      <c r="K260" s="9" t="n">
        <v>-1.082898607810782</v>
      </c>
      <c r="L260" s="9" t="n">
        <v>-1.092766238714059</v>
      </c>
      <c r="M260" s="9" t="n">
        <v>-1.93605589656157</v>
      </c>
      <c r="N260" s="9" t="n">
        <v>-1.102266302908802</v>
      </c>
      <c r="O260" s="9" t="n">
        <v>0.8292824074074074</v>
      </c>
      <c r="P260" s="9" t="n">
        <v>0.7021122685185186</v>
      </c>
      <c r="Q260" s="9" t="n">
        <v>0.2802488153474323</v>
      </c>
      <c r="R260" s="7" t="b">
        <v>1</v>
      </c>
    </row>
    <row r="261">
      <c r="A261" s="7" t="inlineStr">
        <is>
          <t>CWT</t>
        </is>
      </c>
      <c r="B261" s="7" t="inlineStr">
        <is>
          <t>WF750_s4</t>
        </is>
      </c>
      <c r="C261" s="7" t="inlineStr">
        <is>
          <t>D &lt; H</t>
        </is>
      </c>
      <c r="D261" s="7" t="n">
        <v>3</v>
      </c>
      <c r="E261" s="9" t="n">
        <v>0.8292824074074074</v>
      </c>
      <c r="F261" s="9" t="n">
        <v>0.6643518518518519</v>
      </c>
      <c r="G261" s="9" t="n">
        <v>0.6643518518518519</v>
      </c>
      <c r="H261" s="9" t="n">
        <v>0.9305555555555556</v>
      </c>
      <c r="I261" s="9" t="n">
        <v>0.9930555555555556</v>
      </c>
      <c r="J261" s="9" t="n">
        <v>0.7291666666666667</v>
      </c>
      <c r="K261" s="9" t="n">
        <v>-0.3946808317148527</v>
      </c>
      <c r="L261" s="9" t="n">
        <v>-1.759298908788238</v>
      </c>
      <c r="M261" s="9" t="n">
        <v>-2.740090763820962</v>
      </c>
      <c r="N261" s="9" t="n">
        <v>-0.8890117787274378</v>
      </c>
      <c r="O261" s="9" t="n">
        <v>0.8292824074074074</v>
      </c>
      <c r="P261" s="9" t="n">
        <v>0.6863425925925926</v>
      </c>
      <c r="Q261" s="9" t="n">
        <v>0.1035062352639286</v>
      </c>
      <c r="R261" s="7" t="b">
        <v>1</v>
      </c>
    </row>
    <row r="262">
      <c r="A262" s="7" t="inlineStr">
        <is>
          <t>VI</t>
        </is>
      </c>
      <c r="B262" s="7" t="inlineStr">
        <is>
          <t>RGRI</t>
        </is>
      </c>
      <c r="C262" s="7" t="inlineStr">
        <is>
          <t>D &gt; H</t>
        </is>
      </c>
      <c r="D262" s="7" t="n">
        <v>3</v>
      </c>
      <c r="E262" s="9" t="n">
        <v>0.8292824074074074</v>
      </c>
      <c r="F262" s="9" t="n">
        <v>0.5972222222222222</v>
      </c>
      <c r="G262" s="9" t="n">
        <v>0.5972222222222222</v>
      </c>
      <c r="H262" s="9" t="n">
        <v>0.8009259259259259</v>
      </c>
      <c r="I262" s="9" t="n">
        <v>0.949074074074074</v>
      </c>
      <c r="J262" s="9" t="n">
        <v>0.9699074074074074</v>
      </c>
      <c r="K262" s="9" t="n">
        <v>0.393574609128301</v>
      </c>
      <c r="L262" s="9" t="n">
        <v>1.192490345353049</v>
      </c>
      <c r="M262" s="9" t="n">
        <v>1.866696111824048</v>
      </c>
      <c r="N262" s="9" t="n">
        <v>2.321782806566091</v>
      </c>
      <c r="O262" s="9" t="n">
        <v>0.8292824074074074</v>
      </c>
      <c r="P262" s="9" t="n">
        <v>0.6841724537037037</v>
      </c>
      <c r="Q262" s="9" t="n">
        <v>0.0979256022528973</v>
      </c>
      <c r="R262" s="7" t="b">
        <v>1</v>
      </c>
    </row>
    <row r="263">
      <c r="A263" s="7" t="inlineStr">
        <is>
          <t>CWT</t>
        </is>
      </c>
      <c r="B263" s="7" t="inlineStr">
        <is>
          <t>WF2360_s5</t>
        </is>
      </c>
      <c r="C263" s="7" t="inlineStr">
        <is>
          <t>D &gt; H</t>
        </is>
      </c>
      <c r="D263" s="7" t="n">
        <v>3</v>
      </c>
      <c r="E263" s="9" t="n">
        <v>0.8292824074074074</v>
      </c>
      <c r="F263" s="9" t="n">
        <v>0.7129629629629629</v>
      </c>
      <c r="G263" s="9" t="n">
        <v>0.7129629629629629</v>
      </c>
      <c r="H263" s="9" t="n">
        <v>0.7291666666666666</v>
      </c>
      <c r="I263" s="9" t="n">
        <v>0.949074074074074</v>
      </c>
      <c r="J263" s="9" t="n">
        <v>0.925925925925926</v>
      </c>
      <c r="K263" s="9" t="n">
        <v>0.7839663555472182</v>
      </c>
      <c r="L263" s="9" t="n">
        <v>0.6985038316979234</v>
      </c>
      <c r="M263" s="9" t="n">
        <v>1.5521612773287</v>
      </c>
      <c r="N263" s="9" t="n">
        <v>1.677291690212922</v>
      </c>
      <c r="O263" s="9" t="n">
        <v>0.8292824074074074</v>
      </c>
      <c r="P263" s="9" t="n">
        <v>0.6759259259259259</v>
      </c>
      <c r="Q263" s="9" t="n">
        <v>0.3480669364450721</v>
      </c>
      <c r="R263" s="7" t="b">
        <v>1</v>
      </c>
    </row>
    <row r="264">
      <c r="A264" s="7" t="inlineStr">
        <is>
          <t>CWT</t>
        </is>
      </c>
      <c r="B264" s="7" t="inlineStr">
        <is>
          <t>WF2380_s6</t>
        </is>
      </c>
      <c r="C264" s="7" t="inlineStr">
        <is>
          <t>D &gt; H</t>
        </is>
      </c>
      <c r="D264" s="7" t="n">
        <v>3</v>
      </c>
      <c r="E264" s="9" t="n">
        <v>0.8292824074074074</v>
      </c>
      <c r="F264" s="9" t="n">
        <v>0.7083333333333334</v>
      </c>
      <c r="G264" s="9" t="n">
        <v>0.7083333333333334</v>
      </c>
      <c r="H264" s="9" t="n">
        <v>0.7800925925925926</v>
      </c>
      <c r="I264" s="9" t="n">
        <v>0.9537037037037036</v>
      </c>
      <c r="J264" s="9" t="n">
        <v>0.875</v>
      </c>
      <c r="K264" s="9" t="n">
        <v>0.7843593089051366</v>
      </c>
      <c r="L264" s="9" t="n">
        <v>0.9010616851444996</v>
      </c>
      <c r="M264" s="9" t="n">
        <v>1.517340379718964</v>
      </c>
      <c r="N264" s="9" t="n">
        <v>1.407746728819132</v>
      </c>
      <c r="O264" s="9" t="n">
        <v>0.8292824074074074</v>
      </c>
      <c r="P264" s="9" t="n">
        <v>0.6820023148148148</v>
      </c>
      <c r="Q264" s="9" t="n">
        <v>0.2684089228179978</v>
      </c>
      <c r="R264" s="7" t="b">
        <v>1</v>
      </c>
    </row>
    <row r="265">
      <c r="A265" s="7" t="inlineStr">
        <is>
          <t>CWT</t>
        </is>
      </c>
      <c r="B265" s="7" t="inlineStr">
        <is>
          <t>WF2340_s5</t>
        </is>
      </c>
      <c r="C265" s="7" t="inlineStr">
        <is>
          <t>D &gt; H</t>
        </is>
      </c>
      <c r="D265" s="7" t="n">
        <v>4</v>
      </c>
      <c r="E265" s="9" t="n">
        <v>0.8292824074074074</v>
      </c>
      <c r="F265" s="9" t="n">
        <v>0.6898148148148148</v>
      </c>
      <c r="G265" s="9" t="n">
        <v>0.7569444444444444</v>
      </c>
      <c r="H265" s="9" t="n">
        <v>0.6898148148148148</v>
      </c>
      <c r="I265" s="9" t="n">
        <v>0.9398148148148148</v>
      </c>
      <c r="J265" s="9" t="n">
        <v>0.9305555555555556</v>
      </c>
      <c r="K265" s="9" t="n">
        <v>0.8691521279079399</v>
      </c>
      <c r="L265" s="9" t="n">
        <v>0.6245845752769298</v>
      </c>
      <c r="M265" s="9" t="n">
        <v>1.513362026483586</v>
      </c>
      <c r="N265" s="9" t="n">
        <v>1.692596512628622</v>
      </c>
      <c r="O265" s="9" t="n">
        <v>0.8292824074074074</v>
      </c>
      <c r="P265" s="9" t="n">
        <v>0.6264467592592593</v>
      </c>
      <c r="Q265" s="9" t="n">
        <v>0.1571062405631687</v>
      </c>
      <c r="R265" s="7" t="b">
        <v>1</v>
      </c>
    </row>
    <row r="266">
      <c r="A266" s="7" t="inlineStr">
        <is>
          <t>CWT</t>
        </is>
      </c>
      <c r="B266" s="7" t="inlineStr">
        <is>
          <t>WF2330_s8</t>
        </is>
      </c>
      <c r="C266" s="7" t="inlineStr">
        <is>
          <t>D &gt; H</t>
        </is>
      </c>
      <c r="D266" s="7" t="n">
        <v>2</v>
      </c>
      <c r="E266" s="9" t="n">
        <v>0.8292824074074074</v>
      </c>
      <c r="F266" s="9" t="n">
        <v>0.6712962962962963</v>
      </c>
      <c r="G266" s="9" t="n">
        <v>0.7592592592592593</v>
      </c>
      <c r="H266" s="9" t="n">
        <v>0.6712962962962963</v>
      </c>
      <c r="I266" s="9" t="n">
        <v>0.9421296296296297</v>
      </c>
      <c r="J266" s="9" t="n">
        <v>0.9444444444444444</v>
      </c>
      <c r="K266" s="9" t="n">
        <v>0.8828758277143404</v>
      </c>
      <c r="L266" s="9" t="n">
        <v>0.5712425641481543</v>
      </c>
      <c r="M266" s="9" t="n">
        <v>1.552987892888557</v>
      </c>
      <c r="N266" s="9" t="n">
        <v>1.724498204344464</v>
      </c>
      <c r="O266" s="9" t="n">
        <v>0.8292824074074074</v>
      </c>
      <c r="P266" s="9" t="n">
        <v>0.6342592592592593</v>
      </c>
      <c r="Q266" s="9" t="n">
        <v>0.2134265174611884</v>
      </c>
      <c r="R266" s="7" t="b">
        <v>1</v>
      </c>
    </row>
    <row r="267">
      <c r="A267" s="7" t="inlineStr">
        <is>
          <t>CWT</t>
        </is>
      </c>
      <c r="B267" s="7" t="inlineStr">
        <is>
          <t>WF2350_s8</t>
        </is>
      </c>
      <c r="C267" s="7" t="inlineStr">
        <is>
          <t>D &gt; H</t>
        </is>
      </c>
      <c r="D267" s="7" t="n">
        <v>3</v>
      </c>
      <c r="E267" s="9" t="n">
        <v>0.8292824074074074</v>
      </c>
      <c r="F267" s="9" t="n">
        <v>0.6828703703703703</v>
      </c>
      <c r="G267" s="9" t="n">
        <v>0.7615740740740741</v>
      </c>
      <c r="H267" s="9" t="n">
        <v>0.6828703703703703</v>
      </c>
      <c r="I267" s="9" t="n">
        <v>0.9375</v>
      </c>
      <c r="J267" s="9" t="n">
        <v>0.9351851851851852</v>
      </c>
      <c r="K267" s="9" t="n">
        <v>0.9472700242014896</v>
      </c>
      <c r="L267" s="9" t="n">
        <v>0.5967136478354828</v>
      </c>
      <c r="M267" s="9" t="n">
        <v>1.543049193839506</v>
      </c>
      <c r="N267" s="9" t="n">
        <v>1.70179303543646</v>
      </c>
      <c r="O267" s="9" t="n">
        <v>0.8292824074074074</v>
      </c>
      <c r="P267" s="9" t="n">
        <v>0.6261574074074074</v>
      </c>
      <c r="Q267" s="9" t="n">
        <v>0.1844557650551432</v>
      </c>
      <c r="R267" s="7" t="b">
        <v>1</v>
      </c>
    </row>
    <row r="268">
      <c r="A268" s="7" t="inlineStr">
        <is>
          <t>CWT</t>
        </is>
      </c>
      <c r="B268" s="7" t="inlineStr">
        <is>
          <t>WF1970_s2</t>
        </is>
      </c>
      <c r="C268" s="7" t="inlineStr">
        <is>
          <t>D &lt; H</t>
        </is>
      </c>
      <c r="D268" s="7" t="n">
        <v>4</v>
      </c>
      <c r="E268" s="9" t="n">
        <v>0.8287037037037037</v>
      </c>
      <c r="F268" s="9" t="n">
        <v>0.7407407407407407</v>
      </c>
      <c r="G268" s="9" t="n">
        <v>0.7407407407407407</v>
      </c>
      <c r="H268" s="9" t="n">
        <v>0.7476851851851851</v>
      </c>
      <c r="I268" s="9" t="n">
        <v>0.9421296296296297</v>
      </c>
      <c r="J268" s="9" t="n">
        <v>0.8842592592592593</v>
      </c>
      <c r="K268" s="9" t="n">
        <v>-0.9659615550659716</v>
      </c>
      <c r="L268" s="9" t="n">
        <v>-0.9567306734448026</v>
      </c>
      <c r="M268" s="9" t="n">
        <v>-1.857456444130101</v>
      </c>
      <c r="N268" s="9" t="n">
        <v>-1.657699465267204</v>
      </c>
      <c r="O268" s="9" t="n">
        <v>0.8287037037037037</v>
      </c>
      <c r="P268" s="9" t="n">
        <v>0.6799768518518519</v>
      </c>
      <c r="Q268" s="9" t="n">
        <v>0.2159624260948858</v>
      </c>
      <c r="R268" s="7" t="b">
        <v>1</v>
      </c>
    </row>
    <row r="269">
      <c r="A269" s="7" t="inlineStr">
        <is>
          <t>FD1</t>
        </is>
      </c>
      <c r="B269" s="7" t="inlineStr">
        <is>
          <t>D1_1750</t>
        </is>
      </c>
      <c r="C269" s="7" t="inlineStr">
        <is>
          <t>D &gt; H</t>
        </is>
      </c>
      <c r="D269" s="7" t="n">
        <v>3</v>
      </c>
      <c r="E269" s="9" t="n">
        <v>0.8287037037037037</v>
      </c>
      <c r="F269" s="9" t="n">
        <v>0.7083333333333334</v>
      </c>
      <c r="G269" s="9" t="n">
        <v>0.7083333333333334</v>
      </c>
      <c r="H269" s="9" t="n">
        <v>0.9467592592592592</v>
      </c>
      <c r="I269" s="9" t="n">
        <v>0.9212962962962964</v>
      </c>
      <c r="J269" s="9" t="n">
        <v>0.7384259259259259</v>
      </c>
      <c r="K269" s="9" t="n">
        <v>0.6054223574051582</v>
      </c>
      <c r="L269" s="9" t="n">
        <v>2.043855546094149</v>
      </c>
      <c r="M269" s="9" t="n">
        <v>1.577541058257775</v>
      </c>
      <c r="N269" s="9" t="n">
        <v>0.886703743240621</v>
      </c>
      <c r="O269" s="9" t="n">
        <v>0.8287037037037037</v>
      </c>
      <c r="P269" s="9" t="n">
        <v>0.6888020833333334</v>
      </c>
      <c r="Q269" s="9" t="n">
        <v>0.1016071311786952</v>
      </c>
      <c r="R269" s="7" t="b">
        <v>1</v>
      </c>
    </row>
    <row r="270">
      <c r="A270" s="7" t="inlineStr">
        <is>
          <t>CWT</t>
        </is>
      </c>
      <c r="B270" s="7" t="inlineStr">
        <is>
          <t>WF980_s6</t>
        </is>
      </c>
      <c r="C270" s="7" t="inlineStr">
        <is>
          <t>D &gt; H</t>
        </is>
      </c>
      <c r="D270" s="7" t="n">
        <v>3</v>
      </c>
      <c r="E270" s="9" t="n">
        <v>0.8287037037037037</v>
      </c>
      <c r="F270" s="9" t="n">
        <v>0.7106481481481481</v>
      </c>
      <c r="G270" s="9" t="n">
        <v>0.7291666666666666</v>
      </c>
      <c r="H270" s="9" t="n">
        <v>0.7106481481481481</v>
      </c>
      <c r="I270" s="9" t="n">
        <v>0.9583333333333334</v>
      </c>
      <c r="J270" s="9" t="n">
        <v>0.9166666666666666</v>
      </c>
      <c r="K270" s="9" t="n">
        <v>0.7847232640439703</v>
      </c>
      <c r="L270" s="9" t="n">
        <v>0.7893142917258176</v>
      </c>
      <c r="M270" s="9" t="n">
        <v>2.078188315735265</v>
      </c>
      <c r="N270" s="9" t="n">
        <v>1.732818701538881</v>
      </c>
      <c r="O270" s="9" t="n">
        <v>0.8287037037037037</v>
      </c>
      <c r="P270" s="9" t="n">
        <v>0.6928530092592593</v>
      </c>
      <c r="Q270" s="9" t="n">
        <v>0.1702394415097319</v>
      </c>
      <c r="R270" s="7" t="b">
        <v>1</v>
      </c>
    </row>
    <row r="271">
      <c r="A271" s="7" t="inlineStr">
        <is>
          <t>CWT</t>
        </is>
      </c>
      <c r="B271" s="7" t="inlineStr">
        <is>
          <t>WF2350_s6</t>
        </is>
      </c>
      <c r="C271" s="7" t="inlineStr">
        <is>
          <t>D &gt; H</t>
        </is>
      </c>
      <c r="D271" s="7" t="n">
        <v>4</v>
      </c>
      <c r="E271" s="9" t="n">
        <v>0.8287037037037037</v>
      </c>
      <c r="F271" s="9" t="n">
        <v>0.7013888888888888</v>
      </c>
      <c r="G271" s="9" t="n">
        <v>0.7569444444444444</v>
      </c>
      <c r="H271" s="9" t="n">
        <v>0.7013888888888888</v>
      </c>
      <c r="I271" s="9" t="n">
        <v>0.9421296296296297</v>
      </c>
      <c r="J271" s="9" t="n">
        <v>0.914351851851852</v>
      </c>
      <c r="K271" s="9" t="n">
        <v>0.9336980705356572</v>
      </c>
      <c r="L271" s="9" t="n">
        <v>0.6633014255288838</v>
      </c>
      <c r="M271" s="9" t="n">
        <v>1.515442593367657</v>
      </c>
      <c r="N271" s="9" t="n">
        <v>1.60509302734747</v>
      </c>
      <c r="O271" s="9" t="n">
        <v>0.8287037037037037</v>
      </c>
      <c r="P271" s="9" t="n">
        <v>0.6320891203703703</v>
      </c>
      <c r="Q271" s="9" t="n">
        <v>0.137352513508735</v>
      </c>
      <c r="R271" s="7" t="b">
        <v>1</v>
      </c>
    </row>
    <row r="272">
      <c r="A272" s="7" t="inlineStr">
        <is>
          <t>CWT</t>
        </is>
      </c>
      <c r="B272" s="7" t="inlineStr">
        <is>
          <t>WF2260_s3</t>
        </is>
      </c>
      <c r="C272" s="7" t="inlineStr">
        <is>
          <t>D &lt; H</t>
        </is>
      </c>
      <c r="D272" s="7" t="n">
        <v>3</v>
      </c>
      <c r="E272" s="9" t="n">
        <v>0.8281250000000001</v>
      </c>
      <c r="F272" s="9" t="n">
        <v>0.6527777777777778</v>
      </c>
      <c r="G272" s="9" t="n">
        <v>0.8356481481481481</v>
      </c>
      <c r="H272" s="9" t="n">
        <v>0.6527777777777778</v>
      </c>
      <c r="I272" s="9" t="n">
        <v>0.9305555555555556</v>
      </c>
      <c r="J272" s="9" t="n">
        <v>0.8935185185185185</v>
      </c>
      <c r="K272" s="9" t="n">
        <v>-1.156925275694508</v>
      </c>
      <c r="L272" s="9" t="n">
        <v>-0.5064607953646446</v>
      </c>
      <c r="M272" s="9" t="n">
        <v>-1.531230551662535</v>
      </c>
      <c r="N272" s="9" t="n">
        <v>-1.773309597765633</v>
      </c>
      <c r="O272" s="9" t="n">
        <v>0.8281250000000001</v>
      </c>
      <c r="P272" s="9" t="n">
        <v>0.6116898148148149</v>
      </c>
      <c r="Q272" s="9" t="n">
        <v>0.0509367396332702</v>
      </c>
      <c r="R272" s="7" t="b">
        <v>1</v>
      </c>
    </row>
    <row r="273">
      <c r="A273" s="7" t="inlineStr">
        <is>
          <t>CWT</t>
        </is>
      </c>
      <c r="B273" s="7" t="inlineStr">
        <is>
          <t>WF2370_s8</t>
        </is>
      </c>
      <c r="C273" s="7" t="inlineStr">
        <is>
          <t>D &gt; H</t>
        </is>
      </c>
      <c r="D273" s="7" t="n">
        <v>4</v>
      </c>
      <c r="E273" s="9" t="n">
        <v>0.828125</v>
      </c>
      <c r="F273" s="9" t="n">
        <v>0.6921296296296297</v>
      </c>
      <c r="G273" s="9" t="n">
        <v>0.7800925925925926</v>
      </c>
      <c r="H273" s="9" t="n">
        <v>0.6921296296296297</v>
      </c>
      <c r="I273" s="9" t="n">
        <v>0.9305555555555556</v>
      </c>
      <c r="J273" s="9" t="n">
        <v>0.9097222222222222</v>
      </c>
      <c r="K273" s="9" t="n">
        <v>1.042830937976815</v>
      </c>
      <c r="L273" s="9" t="n">
        <v>0.6389623589095472</v>
      </c>
      <c r="M273" s="9" t="n">
        <v>1.530694412053133</v>
      </c>
      <c r="N273" s="9" t="n">
        <v>1.62026706514116</v>
      </c>
      <c r="O273" s="9" t="n">
        <v>0.828125</v>
      </c>
      <c r="P273" s="9" t="n">
        <v>0.6251446759259259</v>
      </c>
      <c r="Q273" s="9" t="n">
        <v>0.1569902392551883</v>
      </c>
      <c r="R273" s="7" t="b">
        <v>1</v>
      </c>
    </row>
    <row r="274">
      <c r="A274" s="7" t="inlineStr">
        <is>
          <t>CWT</t>
        </is>
      </c>
      <c r="B274" s="7" t="inlineStr">
        <is>
          <t>WF700_s2</t>
        </is>
      </c>
      <c r="C274" s="7" t="inlineStr">
        <is>
          <t>D &gt; H</t>
        </is>
      </c>
      <c r="D274" s="7" t="n">
        <v>3</v>
      </c>
      <c r="E274" s="9" t="n">
        <v>0.828125</v>
      </c>
      <c r="F274" s="9" t="n">
        <v>0.6319444444444444</v>
      </c>
      <c r="G274" s="9" t="n">
        <v>0.6319444444444444</v>
      </c>
      <c r="H274" s="9" t="n">
        <v>0.960648148148148</v>
      </c>
      <c r="I274" s="9" t="n">
        <v>0.9837962962962964</v>
      </c>
      <c r="J274" s="9" t="n">
        <v>0.7361111111111112</v>
      </c>
      <c r="K274" s="9" t="n">
        <v>0.4212706053988722</v>
      </c>
      <c r="L274" s="9" t="n">
        <v>1.946905932386381</v>
      </c>
      <c r="M274" s="9" t="n">
        <v>2.609154434491189</v>
      </c>
      <c r="N274" s="9" t="n">
        <v>0.8691261858463372</v>
      </c>
      <c r="O274" s="9" t="n">
        <v>0.828125</v>
      </c>
      <c r="P274" s="9" t="n">
        <v>0.7162905092592593</v>
      </c>
      <c r="Q274" s="9" t="n">
        <v>0.1765905135245957</v>
      </c>
      <c r="R274" s="7" t="b">
        <v>1</v>
      </c>
    </row>
    <row r="275">
      <c r="A275" s="7" t="inlineStr">
        <is>
          <t>CWT</t>
        </is>
      </c>
      <c r="B275" s="7" t="inlineStr">
        <is>
          <t>WF700_s5</t>
        </is>
      </c>
      <c r="C275" s="7" t="inlineStr">
        <is>
          <t>D &gt; H</t>
        </is>
      </c>
      <c r="D275" s="7" t="n">
        <v>3</v>
      </c>
      <c r="E275" s="9" t="n">
        <v>0.828125</v>
      </c>
      <c r="F275" s="9" t="n">
        <v>0.6875</v>
      </c>
      <c r="G275" s="9" t="n">
        <v>0.6875</v>
      </c>
      <c r="H275" s="9" t="n">
        <v>0.9236111111111112</v>
      </c>
      <c r="I275" s="9" t="n">
        <v>0.9837962962962964</v>
      </c>
      <c r="J275" s="9" t="n">
        <v>0.7175925925925926</v>
      </c>
      <c r="K275" s="9" t="n">
        <v>0.4892960823549663</v>
      </c>
      <c r="L275" s="9" t="n">
        <v>1.691307898694546</v>
      </c>
      <c r="M275" s="9" t="n">
        <v>2.507244731208533</v>
      </c>
      <c r="N275" s="9" t="n">
        <v>0.8771980057661236</v>
      </c>
      <c r="O275" s="9" t="n">
        <v>0.828125</v>
      </c>
      <c r="P275" s="9" t="n">
        <v>0.6707175925925926</v>
      </c>
      <c r="Q275" s="9" t="n">
        <v>0.0866522075966857</v>
      </c>
      <c r="R275" s="7" t="b">
        <v>1</v>
      </c>
    </row>
    <row r="276">
      <c r="A276" s="7" t="inlineStr">
        <is>
          <t>CWT</t>
        </is>
      </c>
      <c r="B276" s="7" t="inlineStr">
        <is>
          <t>WF2320_s8</t>
        </is>
      </c>
      <c r="C276" s="7" t="inlineStr">
        <is>
          <t>D &gt; H</t>
        </is>
      </c>
      <c r="D276" s="7" t="n">
        <v>2</v>
      </c>
      <c r="E276" s="9" t="n">
        <v>0.828125</v>
      </c>
      <c r="F276" s="9" t="n">
        <v>0.6643518518518519</v>
      </c>
      <c r="G276" s="9" t="n">
        <v>0.7592592592592593</v>
      </c>
      <c r="H276" s="9" t="n">
        <v>0.6643518518518519</v>
      </c>
      <c r="I276" s="9" t="n">
        <v>0.9421296296296297</v>
      </c>
      <c r="J276" s="9" t="n">
        <v>0.9467592592592592</v>
      </c>
      <c r="K276" s="9" t="n">
        <v>0.8578337747349354</v>
      </c>
      <c r="L276" s="9" t="n">
        <v>0.5628327935911694</v>
      </c>
      <c r="M276" s="9" t="n">
        <v>1.557448951972364</v>
      </c>
      <c r="N276" s="9" t="n">
        <v>1.728235809325134</v>
      </c>
      <c r="O276" s="9" t="n">
        <v>0.828125</v>
      </c>
      <c r="P276" s="9" t="n">
        <v>0.6396122685185185</v>
      </c>
      <c r="Q276" s="9" t="n">
        <v>0.2288300044218048</v>
      </c>
      <c r="R276" s="7" t="b">
        <v>1</v>
      </c>
    </row>
    <row r="277">
      <c r="A277" s="7" t="inlineStr">
        <is>
          <t>CWT</t>
        </is>
      </c>
      <c r="B277" s="7" t="inlineStr">
        <is>
          <t>WF2310_s8</t>
        </is>
      </c>
      <c r="C277" s="7" t="inlineStr">
        <is>
          <t>D &gt; H</t>
        </is>
      </c>
      <c r="D277" s="7" t="n">
        <v>2</v>
      </c>
      <c r="E277" s="9" t="n">
        <v>0.8275462962962963</v>
      </c>
      <c r="F277" s="9" t="n">
        <v>0.6643518518518519</v>
      </c>
      <c r="G277" s="9" t="n">
        <v>0.7546296296296297</v>
      </c>
      <c r="H277" s="9" t="n">
        <v>0.6643518518518519</v>
      </c>
      <c r="I277" s="9" t="n">
        <v>0.9444444444444444</v>
      </c>
      <c r="J277" s="9" t="n">
        <v>0.9467592592592592</v>
      </c>
      <c r="K277" s="9" t="n">
        <v>0.836119948393791</v>
      </c>
      <c r="L277" s="9" t="n">
        <v>0.5566703923149979</v>
      </c>
      <c r="M277" s="9" t="n">
        <v>1.561685558670026</v>
      </c>
      <c r="N277" s="9" t="n">
        <v>1.729380869843447</v>
      </c>
      <c r="O277" s="9" t="n">
        <v>0.8275462962962963</v>
      </c>
      <c r="P277" s="9" t="n">
        <v>0.6456886574074074</v>
      </c>
      <c r="Q277" s="9" t="n">
        <v>0.2450355437546001</v>
      </c>
      <c r="R277" s="7" t="b">
        <v>1</v>
      </c>
    </row>
    <row r="278">
      <c r="A278" s="7" t="inlineStr">
        <is>
          <t>CWT</t>
        </is>
      </c>
      <c r="B278" s="7" t="inlineStr">
        <is>
          <t>WF2290_s8</t>
        </is>
      </c>
      <c r="C278" s="7" t="inlineStr">
        <is>
          <t>D &gt; H</t>
        </is>
      </c>
      <c r="D278" s="7" t="n">
        <v>2</v>
      </c>
      <c r="E278" s="9" t="n">
        <v>0.8269675925925926</v>
      </c>
      <c r="F278" s="9" t="n">
        <v>0.6666666666666666</v>
      </c>
      <c r="G278" s="9" t="n">
        <v>0.7453703703703703</v>
      </c>
      <c r="H278" s="9" t="n">
        <v>0.6666666666666666</v>
      </c>
      <c r="I278" s="9" t="n">
        <v>0.949074074074074</v>
      </c>
      <c r="J278" s="9" t="n">
        <v>0.9467592592592592</v>
      </c>
      <c r="K278" s="9" t="n">
        <v>0.7998485119660584</v>
      </c>
      <c r="L278" s="9" t="n">
        <v>0.5498459247762061</v>
      </c>
      <c r="M278" s="9" t="n">
        <v>1.569681245008523</v>
      </c>
      <c r="N278" s="9" t="n">
        <v>1.726870456157389</v>
      </c>
      <c r="O278" s="9" t="n">
        <v>0.8269675925925926</v>
      </c>
      <c r="P278" s="9" t="n">
        <v>0.6598668981481481</v>
      </c>
      <c r="Q278" s="9" t="n">
        <v>0.2804149001318696</v>
      </c>
      <c r="R278" s="7" t="b">
        <v>1</v>
      </c>
    </row>
    <row r="279">
      <c r="A279" s="7" t="inlineStr">
        <is>
          <t>CWT</t>
        </is>
      </c>
      <c r="B279" s="7" t="inlineStr">
        <is>
          <t>WF2300_s8</t>
        </is>
      </c>
      <c r="C279" s="7" t="inlineStr">
        <is>
          <t>D &gt; H</t>
        </is>
      </c>
      <c r="D279" s="7" t="n">
        <v>2</v>
      </c>
      <c r="E279" s="9" t="n">
        <v>0.8269675925925926</v>
      </c>
      <c r="F279" s="9" t="n">
        <v>0.6689814814814815</v>
      </c>
      <c r="G279" s="9" t="n">
        <v>0.7476851851851852</v>
      </c>
      <c r="H279" s="9" t="n">
        <v>0.6689814814814815</v>
      </c>
      <c r="I279" s="9" t="n">
        <v>0.9444444444444444</v>
      </c>
      <c r="J279" s="9" t="n">
        <v>0.9467592592592592</v>
      </c>
      <c r="K279" s="9" t="n">
        <v>0.8169860087750753</v>
      </c>
      <c r="L279" s="9" t="n">
        <v>0.5524257740459098</v>
      </c>
      <c r="M279" s="9" t="n">
        <v>1.565750815449625</v>
      </c>
      <c r="N279" s="9" t="n">
        <v>1.728767433013562</v>
      </c>
      <c r="O279" s="9" t="n">
        <v>0.8269675925925926</v>
      </c>
      <c r="P279" s="9" t="n">
        <v>0.6529224537037037</v>
      </c>
      <c r="Q279" s="9" t="n">
        <v>0.2621843122598934</v>
      </c>
      <c r="R279" s="7" t="b">
        <v>1</v>
      </c>
    </row>
    <row r="280">
      <c r="A280" s="7" t="inlineStr">
        <is>
          <t>CWT</t>
        </is>
      </c>
      <c r="B280" s="7" t="inlineStr">
        <is>
          <t>WF2340_s4</t>
        </is>
      </c>
      <c r="C280" s="7" t="inlineStr">
        <is>
          <t>D &gt; H</t>
        </is>
      </c>
      <c r="D280" s="7" t="n">
        <v>4</v>
      </c>
      <c r="E280" s="9" t="n">
        <v>0.8263888888888888</v>
      </c>
      <c r="F280" s="9" t="n">
        <v>0.6388888888888888</v>
      </c>
      <c r="G280" s="9" t="n">
        <v>0.7546296296296297</v>
      </c>
      <c r="H280" s="9" t="n">
        <v>0.9282407407407408</v>
      </c>
      <c r="I280" s="9" t="n">
        <v>0.6388888888888888</v>
      </c>
      <c r="J280" s="9" t="n">
        <v>0.9837962962962964</v>
      </c>
      <c r="K280" s="9" t="n">
        <v>0.859138993324789</v>
      </c>
      <c r="L280" s="9" t="n">
        <v>1.776922190872918</v>
      </c>
      <c r="M280" s="9" t="n">
        <v>0.6252313113833992</v>
      </c>
      <c r="N280" s="9" t="n">
        <v>1.959490796469107</v>
      </c>
      <c r="O280" s="9" t="n">
        <v>0.8263888888888888</v>
      </c>
      <c r="P280" s="9" t="n">
        <v>0.6733217592592593</v>
      </c>
      <c r="Q280" s="9" t="n">
        <v>0.0133531730848115</v>
      </c>
      <c r="R280" s="7" t="b">
        <v>1</v>
      </c>
    </row>
    <row r="281">
      <c r="A281" s="7" t="inlineStr">
        <is>
          <t>CWT</t>
        </is>
      </c>
      <c r="B281" s="7" t="inlineStr">
        <is>
          <t>WF2090_s6</t>
        </is>
      </c>
      <c r="C281" s="7" t="inlineStr">
        <is>
          <t>D &gt; H</t>
        </is>
      </c>
      <c r="D281" s="7" t="n">
        <v>3</v>
      </c>
      <c r="E281" s="9" t="n">
        <v>0.8258101851851852</v>
      </c>
      <c r="F281" s="9" t="n">
        <v>0.6597222222222222</v>
      </c>
      <c r="G281" s="9" t="n">
        <v>0.8287037037037037</v>
      </c>
      <c r="H281" s="9" t="n">
        <v>0.6597222222222222</v>
      </c>
      <c r="I281" s="9" t="n">
        <v>0.8981481481481481</v>
      </c>
      <c r="J281" s="9" t="n">
        <v>0.9166666666666666</v>
      </c>
      <c r="K281" s="9" t="n">
        <v>1.023376591100711</v>
      </c>
      <c r="L281" s="9" t="n">
        <v>0.4483777640182255</v>
      </c>
      <c r="M281" s="9" t="n">
        <v>1.210752159227197</v>
      </c>
      <c r="N281" s="9" t="n">
        <v>1.758233629777765</v>
      </c>
      <c r="O281" s="9" t="n">
        <v>0.8258101851851852</v>
      </c>
      <c r="P281" s="9" t="n">
        <v>0.6086516203703703</v>
      </c>
      <c r="Q281" s="9" t="n">
        <v>0.0531207486090656</v>
      </c>
      <c r="R281" s="7" t="b">
        <v>1</v>
      </c>
    </row>
    <row r="282">
      <c r="A282" s="7" t="inlineStr">
        <is>
          <t>CWT</t>
        </is>
      </c>
      <c r="B282" s="7" t="inlineStr">
        <is>
          <t>WF690_s5</t>
        </is>
      </c>
      <c r="C282" s="7" t="inlineStr">
        <is>
          <t>D &gt; H</t>
        </is>
      </c>
      <c r="D282" s="7" t="n">
        <v>3</v>
      </c>
      <c r="E282" s="9" t="n">
        <v>0.8258101851851852</v>
      </c>
      <c r="F282" s="9" t="n">
        <v>0.7013888888888888</v>
      </c>
      <c r="G282" s="9" t="n">
        <v>0.7013888888888888</v>
      </c>
      <c r="H282" s="9" t="n">
        <v>0.8888888888888888</v>
      </c>
      <c r="I282" s="9" t="n">
        <v>0.9583333333333334</v>
      </c>
      <c r="J282" s="9" t="n">
        <v>0.7546296296296297</v>
      </c>
      <c r="K282" s="9" t="n">
        <v>0.7051271693443572</v>
      </c>
      <c r="L282" s="9" t="n">
        <v>1.333793422983502</v>
      </c>
      <c r="M282" s="9" t="n">
        <v>2.057072768928943</v>
      </c>
      <c r="N282" s="9" t="n">
        <v>1.01915294075427</v>
      </c>
      <c r="O282" s="9" t="n">
        <v>0.8258101851851852</v>
      </c>
      <c r="P282" s="9" t="n">
        <v>0.6804108796296297</v>
      </c>
      <c r="Q282" s="9" t="n">
        <v>0.06458988149444719</v>
      </c>
      <c r="R282" s="7" t="b">
        <v>1</v>
      </c>
    </row>
    <row r="283">
      <c r="A283" s="7" t="inlineStr">
        <is>
          <t>CWT</t>
        </is>
      </c>
      <c r="B283" s="7" t="inlineStr">
        <is>
          <t>WF1860_s6</t>
        </is>
      </c>
      <c r="C283" s="7" t="inlineStr">
        <is>
          <t>D &gt; H</t>
        </is>
      </c>
      <c r="D283" s="7" t="n">
        <v>3</v>
      </c>
      <c r="E283" s="9" t="n">
        <v>0.8258101851851852</v>
      </c>
      <c r="F283" s="9" t="n">
        <v>0.6527777777777778</v>
      </c>
      <c r="G283" s="9" t="n">
        <v>0.6527777777777778</v>
      </c>
      <c r="H283" s="9" t="n">
        <v>0.8657407407407407</v>
      </c>
      <c r="I283" s="9" t="n">
        <v>0.8773148148148148</v>
      </c>
      <c r="J283" s="9" t="n">
        <v>0.9074074074074074</v>
      </c>
      <c r="K283" s="9" t="n">
        <v>0.5613483787930567</v>
      </c>
      <c r="L283" s="9" t="n">
        <v>1.652314805577228</v>
      </c>
      <c r="M283" s="9" t="n">
        <v>1.502947769266178</v>
      </c>
      <c r="N283" s="9" t="n">
        <v>1.639179211199345</v>
      </c>
      <c r="O283" s="9" t="n">
        <v>0.8258101851851852</v>
      </c>
      <c r="P283" s="9" t="n">
        <v>0.6749131944444444</v>
      </c>
      <c r="Q283" s="9" t="n">
        <v>0.0976493180802895</v>
      </c>
      <c r="R283" s="7" t="b">
        <v>1</v>
      </c>
    </row>
    <row r="284">
      <c r="A284" s="7" t="inlineStr">
        <is>
          <t>CWT</t>
        </is>
      </c>
      <c r="B284" s="7" t="inlineStr">
        <is>
          <t>WF2390_s8</t>
        </is>
      </c>
      <c r="C284" s="7" t="inlineStr">
        <is>
          <t>D &gt; H</t>
        </is>
      </c>
      <c r="D284" s="7" t="n">
        <v>4</v>
      </c>
      <c r="E284" s="9" t="n">
        <v>0.8258101851851851</v>
      </c>
      <c r="F284" s="9" t="n">
        <v>0.7060185185185185</v>
      </c>
      <c r="G284" s="9" t="n">
        <v>0.8148148148148148</v>
      </c>
      <c r="H284" s="9" t="n">
        <v>0.7060185185185185</v>
      </c>
      <c r="I284" s="9" t="n">
        <v>0.925925925925926</v>
      </c>
      <c r="J284" s="9" t="n">
        <v>0.8564814814814815</v>
      </c>
      <c r="K284" s="9" t="n">
        <v>1.198527028798466</v>
      </c>
      <c r="L284" s="9" t="n">
        <v>0.710152328432739</v>
      </c>
      <c r="M284" s="9" t="n">
        <v>1.513054934775477</v>
      </c>
      <c r="N284" s="9" t="n">
        <v>1.266001555980283</v>
      </c>
      <c r="O284" s="9" t="n">
        <v>0.8258101851851851</v>
      </c>
      <c r="P284" s="9" t="n">
        <v>0.6281828703703703</v>
      </c>
      <c r="Q284" s="9" t="n">
        <v>0.1300109649712815</v>
      </c>
      <c r="R284" s="7" t="b">
        <v>1</v>
      </c>
    </row>
    <row r="285">
      <c r="A285" s="7" t="inlineStr">
        <is>
          <t>CWT</t>
        </is>
      </c>
      <c r="B285" s="7" t="inlineStr">
        <is>
          <t>WF750_s5</t>
        </is>
      </c>
      <c r="C285" s="7" t="inlineStr">
        <is>
          <t>D &lt; H</t>
        </is>
      </c>
      <c r="D285" s="7" t="n">
        <v>3</v>
      </c>
      <c r="E285" s="9" t="n">
        <v>0.8252314814814814</v>
      </c>
      <c r="F285" s="9" t="n">
        <v>0.6875</v>
      </c>
      <c r="G285" s="9" t="n">
        <v>0.6875</v>
      </c>
      <c r="H285" s="9" t="n">
        <v>0.8611111111111112</v>
      </c>
      <c r="I285" s="9" t="n">
        <v>0.976851851851852</v>
      </c>
      <c r="J285" s="9" t="n">
        <v>0.775462962962963</v>
      </c>
      <c r="K285" s="9" t="n">
        <v>-0.692474559399911</v>
      </c>
      <c r="L285" s="9" t="n">
        <v>-1.221026533245408</v>
      </c>
      <c r="M285" s="9" t="n">
        <v>-2.059996647257162</v>
      </c>
      <c r="N285" s="9" t="n">
        <v>-1.030042780018249</v>
      </c>
      <c r="O285" s="9" t="n">
        <v>0.8252314814814814</v>
      </c>
      <c r="P285" s="9" t="n">
        <v>0.6947337962962963</v>
      </c>
      <c r="Q285" s="9" t="n">
        <v>0.0755915599492251</v>
      </c>
      <c r="R285" s="7" t="b">
        <v>1</v>
      </c>
    </row>
    <row r="286">
      <c r="A286" s="7" t="inlineStr">
        <is>
          <t>CWT</t>
        </is>
      </c>
      <c r="B286" s="7" t="inlineStr">
        <is>
          <t>WF1180_s2</t>
        </is>
      </c>
      <c r="C286" s="7" t="inlineStr">
        <is>
          <t>D &lt; H</t>
        </is>
      </c>
      <c r="D286" s="7" t="n">
        <v>3</v>
      </c>
      <c r="E286" s="9" t="n">
        <v>0.8252314814814814</v>
      </c>
      <c r="F286" s="9" t="n">
        <v>0.6365740740740741</v>
      </c>
      <c r="G286" s="9" t="n">
        <v>0.9305555555555556</v>
      </c>
      <c r="H286" s="9" t="n">
        <v>0.8634259259259259</v>
      </c>
      <c r="I286" s="9" t="n">
        <v>0.8703703703703703</v>
      </c>
      <c r="J286" s="9" t="n">
        <v>0.6365740740740741</v>
      </c>
      <c r="K286" s="9" t="n">
        <v>-2.041655150290574</v>
      </c>
      <c r="L286" s="9" t="n">
        <v>-1.36095507006144</v>
      </c>
      <c r="M286" s="9" t="n">
        <v>-1.51669399781768</v>
      </c>
      <c r="N286" s="9" t="n">
        <v>-0.4462148899267241</v>
      </c>
      <c r="O286" s="9" t="n">
        <v>0.8252314814814814</v>
      </c>
      <c r="P286" s="9" t="n">
        <v>0.6945891203703703</v>
      </c>
      <c r="Q286" s="9" t="n">
        <v>0.0327397018420239</v>
      </c>
      <c r="R286" s="7" t="b">
        <v>1</v>
      </c>
    </row>
    <row r="287">
      <c r="A287" s="7" t="inlineStr">
        <is>
          <t>CWT</t>
        </is>
      </c>
      <c r="B287" s="7" t="inlineStr">
        <is>
          <t>WF2280_s8</t>
        </is>
      </c>
      <c r="C287" s="7" t="inlineStr">
        <is>
          <t>D &gt; H</t>
        </is>
      </c>
      <c r="D287" s="7" t="n">
        <v>2</v>
      </c>
      <c r="E287" s="9" t="n">
        <v>0.8252314814814814</v>
      </c>
      <c r="F287" s="9" t="n">
        <v>0.6666666666666666</v>
      </c>
      <c r="G287" s="9" t="n">
        <v>0.7384259259259259</v>
      </c>
      <c r="H287" s="9" t="n">
        <v>0.6666666666666666</v>
      </c>
      <c r="I287" s="9" t="n">
        <v>0.949074074074074</v>
      </c>
      <c r="J287" s="9" t="n">
        <v>0.9467592592592592</v>
      </c>
      <c r="K287" s="9" t="n">
        <v>0.7842369255523498</v>
      </c>
      <c r="L287" s="9" t="n">
        <v>0.5487324092158582</v>
      </c>
      <c r="M287" s="9" t="n">
        <v>1.573501403177191</v>
      </c>
      <c r="N287" s="9" t="n">
        <v>1.723965443410276</v>
      </c>
      <c r="O287" s="9" t="n">
        <v>0.8252314814814814</v>
      </c>
      <c r="P287" s="9" t="n">
        <v>0.6688368055555556</v>
      </c>
      <c r="Q287" s="9" t="n">
        <v>0.2998607687214816</v>
      </c>
      <c r="R287" s="7" t="b">
        <v>1</v>
      </c>
    </row>
    <row r="288">
      <c r="A288" s="7" t="inlineStr">
        <is>
          <t>CWT</t>
        </is>
      </c>
      <c r="B288" s="7" t="inlineStr">
        <is>
          <t>WF630_s2</t>
        </is>
      </c>
      <c r="C288" s="7" t="inlineStr">
        <is>
          <t>D &gt; H</t>
        </is>
      </c>
      <c r="D288" s="7" t="n">
        <v>4</v>
      </c>
      <c r="E288" s="9" t="n">
        <v>0.8252314814814814</v>
      </c>
      <c r="F288" s="9" t="n">
        <v>0.6944444444444444</v>
      </c>
      <c r="G288" s="9" t="n">
        <v>0.8310185185185185</v>
      </c>
      <c r="H288" s="9" t="n">
        <v>0.8865740740740741</v>
      </c>
      <c r="I288" s="9" t="n">
        <v>0.8888888888888888</v>
      </c>
      <c r="J288" s="9" t="n">
        <v>0.6944444444444444</v>
      </c>
      <c r="K288" s="9" t="n">
        <v>1.245822551693204</v>
      </c>
      <c r="L288" s="9" t="n">
        <v>1.515348171016128</v>
      </c>
      <c r="M288" s="9" t="n">
        <v>1.555474071941127</v>
      </c>
      <c r="N288" s="9" t="n">
        <v>0.6917835087838046</v>
      </c>
      <c r="O288" s="9" t="n">
        <v>0.8252314814814814</v>
      </c>
      <c r="P288" s="9" t="n">
        <v>0.6736111111111112</v>
      </c>
      <c r="Q288" s="9" t="n">
        <v>0.111614261548208</v>
      </c>
      <c r="R288" s="7" t="b">
        <v>1</v>
      </c>
    </row>
    <row r="289">
      <c r="A289" s="7" t="inlineStr">
        <is>
          <t>FD2</t>
        </is>
      </c>
      <c r="B289" s="7" t="inlineStr">
        <is>
          <t>D2_700</t>
        </is>
      </c>
      <c r="C289" s="7" t="inlineStr">
        <is>
          <t>D &lt; H</t>
        </is>
      </c>
      <c r="D289" s="7" t="n">
        <v>3</v>
      </c>
      <c r="E289" s="9" t="n">
        <v>0.8246527777777778</v>
      </c>
      <c r="F289" s="9" t="n">
        <v>0.6273148148148149</v>
      </c>
      <c r="G289" s="9" t="n">
        <v>0.6273148148148149</v>
      </c>
      <c r="H289" s="9" t="n">
        <v>0.9560185185185184</v>
      </c>
      <c r="I289" s="9" t="n">
        <v>0.9837962962962964</v>
      </c>
      <c r="J289" s="9" t="n">
        <v>0.7314814814814814</v>
      </c>
      <c r="K289" s="9" t="n">
        <v>-0.4032324213798792</v>
      </c>
      <c r="L289" s="9" t="n">
        <v>-1.944392500523008</v>
      </c>
      <c r="M289" s="9" t="n">
        <v>-2.62076827940449</v>
      </c>
      <c r="N289" s="9" t="n">
        <v>-0.8287451587538036</v>
      </c>
      <c r="O289" s="9" t="n">
        <v>0.8246527777777778</v>
      </c>
      <c r="P289" s="9" t="n">
        <v>0.7190393518518519</v>
      </c>
      <c r="Q289" s="9" t="n">
        <v>0.1829763716190384</v>
      </c>
      <c r="R289" s="7" t="b">
        <v>1</v>
      </c>
    </row>
    <row r="290">
      <c r="A290" s="7" t="inlineStr">
        <is>
          <t>CWT</t>
        </is>
      </c>
      <c r="B290" s="7" t="inlineStr">
        <is>
          <t>WF2360_s7</t>
        </is>
      </c>
      <c r="C290" s="7" t="inlineStr">
        <is>
          <t>D &gt; H</t>
        </is>
      </c>
      <c r="D290" s="7" t="n">
        <v>4</v>
      </c>
      <c r="E290" s="9" t="n">
        <v>0.8246527777777778</v>
      </c>
      <c r="F290" s="9" t="n">
        <v>0.6782407407407407</v>
      </c>
      <c r="G290" s="9" t="n">
        <v>0.7615740740740741</v>
      </c>
      <c r="H290" s="9" t="n">
        <v>0.6782407407407407</v>
      </c>
      <c r="I290" s="9" t="n">
        <v>0.925925925925926</v>
      </c>
      <c r="J290" s="9" t="n">
        <v>0.9328703703703703</v>
      </c>
      <c r="K290" s="9" t="n">
        <v>0.9007507444469904</v>
      </c>
      <c r="L290" s="9" t="n">
        <v>0.5825856478477713</v>
      </c>
      <c r="M290" s="9" t="n">
        <v>1.473526963201025</v>
      </c>
      <c r="N290" s="9" t="n">
        <v>1.657251313533137</v>
      </c>
      <c r="O290" s="9" t="n">
        <v>0.8246527777777778</v>
      </c>
      <c r="P290" s="9" t="n">
        <v>0.6199363425925926</v>
      </c>
      <c r="Q290" s="9" t="n">
        <v>0.0679624999797339</v>
      </c>
      <c r="R290" s="7" t="b">
        <v>1</v>
      </c>
    </row>
    <row r="291">
      <c r="A291" s="7" t="inlineStr">
        <is>
          <t>CWT</t>
        </is>
      </c>
      <c r="B291" s="7" t="inlineStr">
        <is>
          <t>WF1350_s7</t>
        </is>
      </c>
      <c r="C291" s="7" t="inlineStr">
        <is>
          <t>D &gt; H</t>
        </is>
      </c>
      <c r="D291" s="7" t="n">
        <v>3</v>
      </c>
      <c r="E291" s="9" t="n">
        <v>0.8246527777777778</v>
      </c>
      <c r="F291" s="9" t="n">
        <v>0.6504629629629629</v>
      </c>
      <c r="G291" s="9" t="n">
        <v>0.6504629629629629</v>
      </c>
      <c r="H291" s="9" t="n">
        <v>0.9305555555555556</v>
      </c>
      <c r="I291" s="9" t="n">
        <v>0.9004629629629629</v>
      </c>
      <c r="J291" s="9" t="n">
        <v>0.8171296296296297</v>
      </c>
      <c r="K291" s="9" t="n">
        <v>0.4225385030371772</v>
      </c>
      <c r="L291" s="9" t="n">
        <v>1.848041357171298</v>
      </c>
      <c r="M291" s="9" t="n">
        <v>1.553733038637718</v>
      </c>
      <c r="N291" s="9" t="n">
        <v>1.155876656490727</v>
      </c>
      <c r="O291" s="9" t="n">
        <v>0.8246527777777778</v>
      </c>
      <c r="P291" s="9" t="n">
        <v>0.6870659722222222</v>
      </c>
      <c r="Q291" s="9" t="n">
        <v>0.0562661883871706</v>
      </c>
      <c r="R291" s="7" t="b">
        <v>1</v>
      </c>
    </row>
    <row r="292">
      <c r="A292" s="7" t="inlineStr">
        <is>
          <t>CWT</t>
        </is>
      </c>
      <c r="B292" s="7" t="inlineStr">
        <is>
          <t>WF670_s6</t>
        </is>
      </c>
      <c r="C292" s="7" t="inlineStr">
        <is>
          <t>D &gt; H</t>
        </is>
      </c>
      <c r="D292" s="7" t="n">
        <v>3</v>
      </c>
      <c r="E292" s="9" t="n">
        <v>0.8246527777777777</v>
      </c>
      <c r="F292" s="9" t="n">
        <v>0.7060185185185185</v>
      </c>
      <c r="G292" s="9" t="n">
        <v>0.7060185185185185</v>
      </c>
      <c r="H292" s="9" t="n">
        <v>0.8263888888888888</v>
      </c>
      <c r="I292" s="9" t="n">
        <v>0.9629629629629628</v>
      </c>
      <c r="J292" s="9" t="n">
        <v>0.8032407407407407</v>
      </c>
      <c r="K292" s="9" t="n">
        <v>0.792185669858848</v>
      </c>
      <c r="L292" s="9" t="n">
        <v>1.121929664673616</v>
      </c>
      <c r="M292" s="9" t="n">
        <v>1.978376750082295</v>
      </c>
      <c r="N292" s="9" t="n">
        <v>1.258831701287121</v>
      </c>
      <c r="O292" s="9" t="n">
        <v>0.8246527777777777</v>
      </c>
      <c r="P292" s="9" t="n">
        <v>0.6789641203703703</v>
      </c>
      <c r="Q292" s="9" t="n">
        <v>0.0437219194438225</v>
      </c>
      <c r="R292" s="7" t="b">
        <v>1</v>
      </c>
    </row>
    <row r="293">
      <c r="A293" s="7" t="inlineStr">
        <is>
          <t>CWT</t>
        </is>
      </c>
      <c r="B293" s="7" t="inlineStr">
        <is>
          <t>WF1010_s6</t>
        </is>
      </c>
      <c r="C293" s="7" t="inlineStr">
        <is>
          <t>D &gt; H</t>
        </is>
      </c>
      <c r="D293" s="7" t="n">
        <v>3</v>
      </c>
      <c r="E293" s="9" t="n">
        <v>0.8240740740740742</v>
      </c>
      <c r="F293" s="9" t="n">
        <v>0.6087962962962963</v>
      </c>
      <c r="G293" s="9" t="n">
        <v>0.7962962962962963</v>
      </c>
      <c r="H293" s="9" t="n">
        <v>0.6087962962962963</v>
      </c>
      <c r="I293" s="9" t="n">
        <v>0.914351851851852</v>
      </c>
      <c r="J293" s="9" t="n">
        <v>0.976851851851852</v>
      </c>
      <c r="K293" s="9" t="n">
        <v>1.066794529354932</v>
      </c>
      <c r="L293" s="9" t="n">
        <v>0.4453846459007052</v>
      </c>
      <c r="M293" s="9" t="n">
        <v>1.91674932275452</v>
      </c>
      <c r="N293" s="9" t="n">
        <v>2.486043357544571</v>
      </c>
      <c r="O293" s="9" t="n">
        <v>0.8240740740740742</v>
      </c>
      <c r="P293" s="9" t="n">
        <v>0.7748842592592593</v>
      </c>
      <c r="Q293" s="9" t="n">
        <v>0.3880231170667889</v>
      </c>
      <c r="R293" s="7" t="b">
        <v>1</v>
      </c>
    </row>
    <row r="294">
      <c r="A294" s="7" t="inlineStr">
        <is>
          <t>FD2</t>
        </is>
      </c>
      <c r="B294" s="7" t="inlineStr">
        <is>
          <t>D2_760</t>
        </is>
      </c>
      <c r="C294" s="7" t="inlineStr">
        <is>
          <t>D &gt; H</t>
        </is>
      </c>
      <c r="D294" s="7" t="n">
        <v>3</v>
      </c>
      <c r="E294" s="9" t="n">
        <v>0.8240740740740741</v>
      </c>
      <c r="F294" s="9" t="n">
        <v>0.5787037037037037</v>
      </c>
      <c r="G294" s="9" t="n">
        <v>0.8148148148148148</v>
      </c>
      <c r="H294" s="9" t="n">
        <v>0.9652777777777778</v>
      </c>
      <c r="I294" s="9" t="n">
        <v>0.9375</v>
      </c>
      <c r="J294" s="9" t="n">
        <v>0.5787037037037037</v>
      </c>
      <c r="K294" s="9" t="n">
        <v>1.132771447868719</v>
      </c>
      <c r="L294" s="9" t="n">
        <v>2.37975507541376</v>
      </c>
      <c r="M294" s="9" t="n">
        <v>2.163705549520329</v>
      </c>
      <c r="N294" s="9" t="n">
        <v>0.3397211326969329</v>
      </c>
      <c r="O294" s="9" t="n">
        <v>0.8240740740740741</v>
      </c>
      <c r="P294" s="9" t="n">
        <v>0.7366898148148148</v>
      </c>
      <c r="Q294" s="9" t="n">
        <v>0.2090686886178032</v>
      </c>
      <c r="R294" s="7" t="b">
        <v>1</v>
      </c>
    </row>
    <row r="295">
      <c r="A295" s="7" t="inlineStr">
        <is>
          <t>CWT</t>
        </is>
      </c>
      <c r="B295" s="7" t="inlineStr">
        <is>
          <t>WF2340_s6</t>
        </is>
      </c>
      <c r="C295" s="7" t="inlineStr">
        <is>
          <t>D &gt; H</t>
        </is>
      </c>
      <c r="D295" s="7" t="n">
        <v>4</v>
      </c>
      <c r="E295" s="9" t="n">
        <v>0.8240740740740741</v>
      </c>
      <c r="F295" s="9" t="n">
        <v>0.6828703703703703</v>
      </c>
      <c r="G295" s="9" t="n">
        <v>0.7523148148148148</v>
      </c>
      <c r="H295" s="9" t="n">
        <v>0.6828703703703703</v>
      </c>
      <c r="I295" s="9" t="n">
        <v>0.9375</v>
      </c>
      <c r="J295" s="9" t="n">
        <v>0.9236111111111112</v>
      </c>
      <c r="K295" s="9" t="n">
        <v>0.8960661558887231</v>
      </c>
      <c r="L295" s="9" t="n">
        <v>0.6119565757750752</v>
      </c>
      <c r="M295" s="9" t="n">
        <v>1.50851997703766</v>
      </c>
      <c r="N295" s="9" t="n">
        <v>1.621918722843629</v>
      </c>
      <c r="O295" s="9" t="n">
        <v>0.8240740740740741</v>
      </c>
      <c r="P295" s="9" t="n">
        <v>0.6258680555555556</v>
      </c>
      <c r="Q295" s="9" t="n">
        <v>0.1158119977086193</v>
      </c>
      <c r="R295" s="7" t="b">
        <v>1</v>
      </c>
    </row>
    <row r="296">
      <c r="A296" s="7" t="inlineStr">
        <is>
          <t>CWT</t>
        </is>
      </c>
      <c r="B296" s="7" t="inlineStr">
        <is>
          <t>WF2370_s5</t>
        </is>
      </c>
      <c r="C296" s="7" t="inlineStr">
        <is>
          <t>D &gt; H</t>
        </is>
      </c>
      <c r="D296" s="7" t="n">
        <v>3</v>
      </c>
      <c r="E296" s="9" t="n">
        <v>0.8240740740740741</v>
      </c>
      <c r="F296" s="9" t="n">
        <v>0.7083333333333334</v>
      </c>
      <c r="G296" s="9" t="n">
        <v>0.7083333333333334</v>
      </c>
      <c r="H296" s="9" t="n">
        <v>0.7129629629629629</v>
      </c>
      <c r="I296" s="9" t="n">
        <v>0.9537037037037036</v>
      </c>
      <c r="J296" s="9" t="n">
        <v>0.9212962962962964</v>
      </c>
      <c r="K296" s="9" t="n">
        <v>0.7377449885467519</v>
      </c>
      <c r="L296" s="9" t="n">
        <v>0.7069616432327762</v>
      </c>
      <c r="M296" s="9" t="n">
        <v>1.556729002706102</v>
      </c>
      <c r="N296" s="9" t="n">
        <v>1.659799739646712</v>
      </c>
      <c r="O296" s="9" t="n">
        <v>0.8240740740740741</v>
      </c>
      <c r="P296" s="9" t="n">
        <v>0.7024016203703703</v>
      </c>
      <c r="Q296" s="9" t="n">
        <v>0.4142870978178519</v>
      </c>
      <c r="R296" s="7" t="b">
        <v>1</v>
      </c>
    </row>
    <row r="297">
      <c r="A297" s="7" t="inlineStr">
        <is>
          <t>FD1</t>
        </is>
      </c>
      <c r="B297" s="7" t="inlineStr">
        <is>
          <t>D1_2210</t>
        </is>
      </c>
      <c r="C297" s="7" t="inlineStr">
        <is>
          <t>D &gt; H</t>
        </is>
      </c>
      <c r="D297" s="7" t="n">
        <v>4</v>
      </c>
      <c r="E297" s="9" t="n">
        <v>0.824074074074074</v>
      </c>
      <c r="F297" s="9" t="n">
        <v>0.7615740740740741</v>
      </c>
      <c r="G297" s="9" t="n">
        <v>0.7615740740740741</v>
      </c>
      <c r="H297" s="9" t="n">
        <v>0.8888888888888888</v>
      </c>
      <c r="I297" s="9" t="n">
        <v>0.8078703703703703</v>
      </c>
      <c r="J297" s="9" t="n">
        <v>0.8379629629629629</v>
      </c>
      <c r="K297" s="9" t="n">
        <v>0.9522477915214268</v>
      </c>
      <c r="L297" s="9" t="n">
        <v>1.559530858092493</v>
      </c>
      <c r="M297" s="9" t="n">
        <v>1.050939480197242</v>
      </c>
      <c r="N297" s="9" t="n">
        <v>1.449247594102789</v>
      </c>
      <c r="O297" s="9" t="n">
        <v>0.824074074074074</v>
      </c>
      <c r="P297" s="9" t="n">
        <v>0.6801215277777778</v>
      </c>
      <c r="Q297" s="9" t="n">
        <v>0.0271957532691597</v>
      </c>
      <c r="R297" s="7" t="b">
        <v>1</v>
      </c>
    </row>
    <row r="298">
      <c r="A298" s="7" t="inlineStr">
        <is>
          <t>CWT</t>
        </is>
      </c>
      <c r="B298" s="7" t="inlineStr">
        <is>
          <t>WF2270_s8</t>
        </is>
      </c>
      <c r="C298" s="7" t="inlineStr">
        <is>
          <t>D &gt; H</t>
        </is>
      </c>
      <c r="D298" s="7" t="n">
        <v>2</v>
      </c>
      <c r="E298" s="9" t="n">
        <v>0.8234953703703705</v>
      </c>
      <c r="F298" s="9" t="n">
        <v>0.6643518518518519</v>
      </c>
      <c r="G298" s="9" t="n">
        <v>0.7361111111111112</v>
      </c>
      <c r="H298" s="9" t="n">
        <v>0.6643518518518519</v>
      </c>
      <c r="I298" s="9" t="n">
        <v>0.949074074074074</v>
      </c>
      <c r="J298" s="9" t="n">
        <v>0.9444444444444444</v>
      </c>
      <c r="K298" s="9" t="n">
        <v>0.7697576733543456</v>
      </c>
      <c r="L298" s="9" t="n">
        <v>0.548925780127289</v>
      </c>
      <c r="M298" s="9" t="n">
        <v>1.577226899240558</v>
      </c>
      <c r="N298" s="9" t="n">
        <v>1.720211632929843</v>
      </c>
      <c r="O298" s="9" t="n">
        <v>0.8234953703703705</v>
      </c>
      <c r="P298" s="9" t="n">
        <v>0.6772280092592593</v>
      </c>
      <c r="Q298" s="9" t="n">
        <v>0.3206458245856864</v>
      </c>
      <c r="R298" s="7" t="b">
        <v>1</v>
      </c>
    </row>
    <row r="299">
      <c r="A299" s="7" t="inlineStr">
        <is>
          <t>CWT</t>
        </is>
      </c>
      <c r="B299" s="7" t="inlineStr">
        <is>
          <t>WF1620_s3</t>
        </is>
      </c>
      <c r="C299" s="7" t="inlineStr">
        <is>
          <t>D &lt; H</t>
        </is>
      </c>
      <c r="D299" s="7" t="n">
        <v>3</v>
      </c>
      <c r="E299" s="9" t="n">
        <v>0.8234953703703702</v>
      </c>
      <c r="F299" s="9" t="n">
        <v>0.6782407407407407</v>
      </c>
      <c r="G299" s="9" t="n">
        <v>0.7430555555555556</v>
      </c>
      <c r="H299" s="9" t="n">
        <v>0.9212962962962964</v>
      </c>
      <c r="I299" s="9" t="n">
        <v>0.9513888888888888</v>
      </c>
      <c r="J299" s="9" t="n">
        <v>0.6782407407407407</v>
      </c>
      <c r="K299" s="9" t="n">
        <v>-0.869091228606567</v>
      </c>
      <c r="L299" s="9" t="n">
        <v>-1.673659523045717</v>
      </c>
      <c r="M299" s="9" t="n">
        <v>-1.567699336761114</v>
      </c>
      <c r="N299" s="9" t="n">
        <v>-0.4557667107583298</v>
      </c>
      <c r="O299" s="9" t="n">
        <v>0.8234953703703702</v>
      </c>
      <c r="P299" s="9" t="n">
        <v>0.6922743055555556</v>
      </c>
      <c r="Q299" s="9" t="n">
        <v>0.06727906268993331</v>
      </c>
      <c r="R299" s="7" t="b">
        <v>1</v>
      </c>
    </row>
    <row r="300">
      <c r="A300" s="7" t="inlineStr">
        <is>
          <t>CWT</t>
        </is>
      </c>
      <c r="B300" s="7" t="inlineStr">
        <is>
          <t>WF990_s6</t>
        </is>
      </c>
      <c r="C300" s="7" t="inlineStr">
        <is>
          <t>D &gt; H</t>
        </is>
      </c>
      <c r="D300" s="7" t="n">
        <v>2</v>
      </c>
      <c r="E300" s="9" t="n">
        <v>0.8229166666666666</v>
      </c>
      <c r="F300" s="9" t="n">
        <v>0.6736111111111112</v>
      </c>
      <c r="G300" s="9" t="n">
        <v>0.7476851851851852</v>
      </c>
      <c r="H300" s="9" t="n">
        <v>0.6736111111111112</v>
      </c>
      <c r="I300" s="9" t="n">
        <v>0.9467592592592592</v>
      </c>
      <c r="J300" s="9" t="n">
        <v>0.9236111111111112</v>
      </c>
      <c r="K300" s="9" t="n">
        <v>0.8438595720233216</v>
      </c>
      <c r="L300" s="9" t="n">
        <v>0.6691871317523929</v>
      </c>
      <c r="M300" s="9" t="n">
        <v>2.064153792600821</v>
      </c>
      <c r="N300" s="9" t="n">
        <v>1.881283501104794</v>
      </c>
      <c r="O300" s="9" t="n">
        <v>0.8229166666666666</v>
      </c>
      <c r="P300" s="9" t="n">
        <v>0.6995081018518519</v>
      </c>
      <c r="Q300" s="9" t="n">
        <v>0.2041483661465226</v>
      </c>
      <c r="R300" s="7" t="b">
        <v>1</v>
      </c>
    </row>
    <row r="301">
      <c r="A301" s="7" t="inlineStr">
        <is>
          <t>CWT</t>
        </is>
      </c>
      <c r="B301" s="7" t="inlineStr">
        <is>
          <t>WF2060_s4</t>
        </is>
      </c>
      <c r="C301" s="7" t="inlineStr">
        <is>
          <t>D &gt; H</t>
        </is>
      </c>
      <c r="D301" s="7" t="n">
        <v>3</v>
      </c>
      <c r="E301" s="9" t="n">
        <v>0.8229166666666666</v>
      </c>
      <c r="F301" s="9" t="n">
        <v>0.5949074074074074</v>
      </c>
      <c r="G301" s="9" t="n">
        <v>0.5949074074074074</v>
      </c>
      <c r="H301" s="9" t="n">
        <v>0.9004629629629629</v>
      </c>
      <c r="I301" s="9" t="n">
        <v>0.9791666666666666</v>
      </c>
      <c r="J301" s="9" t="n">
        <v>0.8171296296296297</v>
      </c>
      <c r="K301" s="9" t="n">
        <v>0.2981258530752254</v>
      </c>
      <c r="L301" s="9" t="n">
        <v>1.909101204214965</v>
      </c>
      <c r="M301" s="9" t="n">
        <v>1.358243318736363</v>
      </c>
      <c r="N301" s="9" t="n">
        <v>1.282556137108458</v>
      </c>
      <c r="O301" s="9" t="n">
        <v>0.8229166666666666</v>
      </c>
      <c r="P301" s="9" t="n">
        <v>0.7077546296296297</v>
      </c>
      <c r="Q301" s="9" t="n">
        <v>0.0665139979896591</v>
      </c>
      <c r="R301" s="7" t="b">
        <v>1</v>
      </c>
    </row>
    <row r="302">
      <c r="A302" s="7" t="inlineStr">
        <is>
          <t>CWT</t>
        </is>
      </c>
      <c r="B302" s="7" t="inlineStr">
        <is>
          <t>WF1000_s6</t>
        </is>
      </c>
      <c r="C302" s="7" t="inlineStr">
        <is>
          <t>D &gt; H</t>
        </is>
      </c>
      <c r="D302" s="7" t="n">
        <v>3</v>
      </c>
      <c r="E302" s="9" t="n">
        <v>0.822337962962963</v>
      </c>
      <c r="F302" s="9" t="n">
        <v>0.6435185185185185</v>
      </c>
      <c r="G302" s="9" t="n">
        <v>0.7662037037037037</v>
      </c>
      <c r="H302" s="9" t="n">
        <v>0.6435185185185185</v>
      </c>
      <c r="I302" s="9" t="n">
        <v>0.925925925925926</v>
      </c>
      <c r="J302" s="9" t="n">
        <v>0.9537037037037036</v>
      </c>
      <c r="K302" s="9" t="n">
        <v>0.9492200048680788</v>
      </c>
      <c r="L302" s="9" t="n">
        <v>0.5613799586548692</v>
      </c>
      <c r="M302" s="9" t="n">
        <v>2.021751540991949</v>
      </c>
      <c r="N302" s="9" t="n">
        <v>2.13362433690604</v>
      </c>
      <c r="O302" s="9" t="n">
        <v>0.822337962962963</v>
      </c>
      <c r="P302" s="9" t="n">
        <v>0.7265625</v>
      </c>
      <c r="Q302" s="9" t="n">
        <v>0.275803208650595</v>
      </c>
      <c r="R302" s="7" t="b">
        <v>1</v>
      </c>
    </row>
    <row r="303">
      <c r="A303" s="7" t="inlineStr">
        <is>
          <t>CWT</t>
        </is>
      </c>
      <c r="B303" s="7" t="inlineStr">
        <is>
          <t>WF1960_s3</t>
        </is>
      </c>
      <c r="C303" s="7" t="inlineStr">
        <is>
          <t>D &lt; H</t>
        </is>
      </c>
      <c r="D303" s="7" t="n">
        <v>3</v>
      </c>
      <c r="E303" s="9" t="n">
        <v>0.8223379629629629</v>
      </c>
      <c r="F303" s="9" t="n">
        <v>0.6967592592592593</v>
      </c>
      <c r="G303" s="9" t="n">
        <v>0.75</v>
      </c>
      <c r="H303" s="9" t="n">
        <v>0.6967592592592593</v>
      </c>
      <c r="I303" s="9" t="n">
        <v>0.8935185185185185</v>
      </c>
      <c r="J303" s="9" t="n">
        <v>0.949074074074074</v>
      </c>
      <c r="K303" s="9" t="n">
        <v>-0.8754170003835788</v>
      </c>
      <c r="L303" s="9" t="n">
        <v>-0.6183325525865359</v>
      </c>
      <c r="M303" s="9" t="n">
        <v>-1.374840276014466</v>
      </c>
      <c r="N303" s="9" t="n">
        <v>-1.865421782641456</v>
      </c>
      <c r="O303" s="9" t="n">
        <v>0.8223379629629629</v>
      </c>
      <c r="P303" s="9" t="n">
        <v>0.693287037037037</v>
      </c>
      <c r="Q303" s="9" t="n">
        <v>0.1905153518370119</v>
      </c>
      <c r="R303" s="7" t="b">
        <v>1</v>
      </c>
    </row>
    <row r="304">
      <c r="A304" s="7" t="inlineStr">
        <is>
          <t>CWT</t>
        </is>
      </c>
      <c r="B304" s="7" t="inlineStr">
        <is>
          <t>WF630_s6</t>
        </is>
      </c>
      <c r="C304" s="7" t="inlineStr">
        <is>
          <t>D &gt; H</t>
        </is>
      </c>
      <c r="D304" s="7" t="n">
        <v>3</v>
      </c>
      <c r="E304" s="9" t="n">
        <v>0.8223379629629629</v>
      </c>
      <c r="F304" s="9" t="n">
        <v>0.6944444444444444</v>
      </c>
      <c r="G304" s="9" t="n">
        <v>0.6944444444444444</v>
      </c>
      <c r="H304" s="9" t="n">
        <v>0.8472222222222222</v>
      </c>
      <c r="I304" s="9" t="n">
        <v>0.9837962962962964</v>
      </c>
      <c r="J304" s="9" t="n">
        <v>0.7638888888888888</v>
      </c>
      <c r="K304" s="9" t="n">
        <v>0.7377184887756594</v>
      </c>
      <c r="L304" s="9" t="n">
        <v>1.159690406618167</v>
      </c>
      <c r="M304" s="9" t="n">
        <v>2.124103337366777</v>
      </c>
      <c r="N304" s="9" t="n">
        <v>1.015950385734564</v>
      </c>
      <c r="O304" s="9" t="n">
        <v>0.8223379629629629</v>
      </c>
      <c r="P304" s="9" t="n">
        <v>0.6822916666666666</v>
      </c>
      <c r="Q304" s="9" t="n">
        <v>0.0400068500686707</v>
      </c>
      <c r="R304" s="7" t="b">
        <v>1</v>
      </c>
    </row>
    <row r="305">
      <c r="A305" s="7" t="inlineStr">
        <is>
          <t>CWT</t>
        </is>
      </c>
      <c r="B305" s="7" t="inlineStr">
        <is>
          <t>WF740_s3</t>
        </is>
      </c>
      <c r="C305" s="7" t="inlineStr">
        <is>
          <t>D &lt; H</t>
        </is>
      </c>
      <c r="D305" s="7" t="n">
        <v>3</v>
      </c>
      <c r="E305" s="9" t="n">
        <v>0.8223379629629629</v>
      </c>
      <c r="F305" s="9" t="n">
        <v>0.6481481481481481</v>
      </c>
      <c r="G305" s="9" t="n">
        <v>0.6481481481481481</v>
      </c>
      <c r="H305" s="9" t="n">
        <v>0.914351851851852</v>
      </c>
      <c r="I305" s="9" t="n">
        <v>0.9930555555555556</v>
      </c>
      <c r="J305" s="9" t="n">
        <v>0.7337962962962963</v>
      </c>
      <c r="K305" s="9" t="n">
        <v>-0.3593794301410206</v>
      </c>
      <c r="L305" s="9" t="n">
        <v>-1.729629479364468</v>
      </c>
      <c r="M305" s="9" t="n">
        <v>-2.856142885815488</v>
      </c>
      <c r="N305" s="9" t="n">
        <v>-0.8806814826160958</v>
      </c>
      <c r="O305" s="9" t="n">
        <v>0.8223379629629629</v>
      </c>
      <c r="P305" s="9" t="n">
        <v>0.6863425925925926</v>
      </c>
      <c r="Q305" s="9" t="n">
        <v>0.104343134431629</v>
      </c>
      <c r="R305" s="7" t="b">
        <v>1</v>
      </c>
    </row>
    <row r="306">
      <c r="A306" s="7" t="inlineStr">
        <is>
          <t>FD3</t>
        </is>
      </c>
      <c r="B306" s="7" t="inlineStr">
        <is>
          <t>D3_1410</t>
        </is>
      </c>
      <c r="C306" s="7" t="inlineStr">
        <is>
          <t>D &gt; H</t>
        </is>
      </c>
      <c r="D306" s="7" t="n">
        <v>2</v>
      </c>
      <c r="E306" s="9" t="n">
        <v>0.8217592592592593</v>
      </c>
      <c r="F306" s="9" t="n">
        <v>0.6898148148148148</v>
      </c>
      <c r="G306" s="9" t="n">
        <v>0.6898148148148148</v>
      </c>
      <c r="H306" s="9" t="n">
        <v>0.9652777777777778</v>
      </c>
      <c r="I306" s="9" t="n">
        <v>0.914351851851852</v>
      </c>
      <c r="J306" s="9" t="n">
        <v>0.7175925925925926</v>
      </c>
      <c r="K306" s="9" t="n">
        <v>0.5244737461233946</v>
      </c>
      <c r="L306" s="9" t="n">
        <v>2.383918612107588</v>
      </c>
      <c r="M306" s="9" t="n">
        <v>1.385327583924245</v>
      </c>
      <c r="N306" s="9" t="n">
        <v>0.7715531975780808</v>
      </c>
      <c r="O306" s="9" t="n">
        <v>0.8217592592592593</v>
      </c>
      <c r="P306" s="9" t="n">
        <v>0.6948784722222222</v>
      </c>
      <c r="Q306" s="9" t="n">
        <v>0.0282360170322315</v>
      </c>
      <c r="R306" s="7" t="b">
        <v>1</v>
      </c>
    </row>
    <row r="307">
      <c r="A307" s="7" t="inlineStr">
        <is>
          <t>CWT</t>
        </is>
      </c>
      <c r="B307" s="7" t="inlineStr">
        <is>
          <t>WF1820_s1</t>
        </is>
      </c>
      <c r="C307" s="7" t="inlineStr">
        <is>
          <t>D &gt; H</t>
        </is>
      </c>
      <c r="D307" s="7" t="n">
        <v>4</v>
      </c>
      <c r="E307" s="9" t="n">
        <v>0.8217592592592592</v>
      </c>
      <c r="F307" s="9" t="n">
        <v>0.6875</v>
      </c>
      <c r="G307" s="9" t="n">
        <v>0.8935185185185185</v>
      </c>
      <c r="H307" s="9" t="n">
        <v>0.6875</v>
      </c>
      <c r="I307" s="9" t="n">
        <v>0.8518518518518519</v>
      </c>
      <c r="J307" s="9" t="n">
        <v>0.8541666666666666</v>
      </c>
      <c r="K307" s="9" t="n">
        <v>1.731508508765756</v>
      </c>
      <c r="L307" s="9" t="n">
        <v>0.6445688525250743</v>
      </c>
      <c r="M307" s="9" t="n">
        <v>1.569640510716865</v>
      </c>
      <c r="N307" s="9" t="n">
        <v>1.372478436601004</v>
      </c>
      <c r="O307" s="9" t="n">
        <v>0.8217592592592592</v>
      </c>
      <c r="P307" s="9" t="n">
        <v>0.6941550925925926</v>
      </c>
      <c r="Q307" s="9" t="n">
        <v>0.2652016974919731</v>
      </c>
      <c r="R307" s="7" t="b">
        <v>1</v>
      </c>
    </row>
    <row r="308">
      <c r="A308" s="7" t="inlineStr">
        <is>
          <t>CWT</t>
        </is>
      </c>
      <c r="B308" s="7" t="inlineStr">
        <is>
          <t>WF2370_s4</t>
        </is>
      </c>
      <c r="C308" s="7" t="inlineStr">
        <is>
          <t>D &gt; H</t>
        </is>
      </c>
      <c r="D308" s="7" t="n">
        <v>3</v>
      </c>
      <c r="E308" s="9" t="n">
        <v>0.8211805555555556</v>
      </c>
      <c r="F308" s="9" t="n">
        <v>0.7013888888888888</v>
      </c>
      <c r="G308" s="9" t="n">
        <v>0.7013888888888888</v>
      </c>
      <c r="H308" s="9" t="n">
        <v>0.7013888888888888</v>
      </c>
      <c r="I308" s="9" t="n">
        <v>0.9560185185185184</v>
      </c>
      <c r="J308" s="9" t="n">
        <v>0.925925925925926</v>
      </c>
      <c r="K308" s="9" t="n">
        <v>0.6958734446156</v>
      </c>
      <c r="L308" s="9" t="n">
        <v>0.6420302243399488</v>
      </c>
      <c r="M308" s="9" t="n">
        <v>1.568614513518847</v>
      </c>
      <c r="N308" s="9" t="n">
        <v>1.689271010197605</v>
      </c>
      <c r="O308" s="9" t="n">
        <v>0.8211805555555556</v>
      </c>
      <c r="P308" s="9" t="n">
        <v>0.7009548611111112</v>
      </c>
      <c r="Q308" s="9" t="n">
        <v>0.4003695868050394</v>
      </c>
      <c r="R308" s="7" t="b">
        <v>1</v>
      </c>
    </row>
    <row r="309">
      <c r="A309" s="7" t="inlineStr">
        <is>
          <t>CWT</t>
        </is>
      </c>
      <c r="B309" s="7" t="inlineStr">
        <is>
          <t>WF560_s1</t>
        </is>
      </c>
      <c r="C309" s="7" t="inlineStr">
        <is>
          <t>D &lt; H</t>
        </is>
      </c>
      <c r="D309" s="7" t="n">
        <v>2</v>
      </c>
      <c r="E309" s="9" t="n">
        <v>0.8206018518518519</v>
      </c>
      <c r="F309" s="9" t="n">
        <v>0.6226851851851851</v>
      </c>
      <c r="G309" s="9" t="n">
        <v>0.6226851851851851</v>
      </c>
      <c r="H309" s="9" t="n">
        <v>0.7638888888888888</v>
      </c>
      <c r="I309" s="9" t="n">
        <v>0.9537037037037036</v>
      </c>
      <c r="J309" s="9" t="n">
        <v>0.9421296296296297</v>
      </c>
      <c r="K309" s="9" t="n">
        <v>-0.4937143643558906</v>
      </c>
      <c r="L309" s="9" t="n">
        <v>-1.021548645916251</v>
      </c>
      <c r="M309" s="9" t="n">
        <v>-2.073948032675316</v>
      </c>
      <c r="N309" s="9" t="n">
        <v>-1.95219648349096</v>
      </c>
      <c r="O309" s="9" t="n">
        <v>0.8206018518518519</v>
      </c>
      <c r="P309" s="9" t="n">
        <v>0.7433449074074074</v>
      </c>
      <c r="Q309" s="9" t="n">
        <v>0.2299105204663531</v>
      </c>
      <c r="R309" s="7" t="b">
        <v>1</v>
      </c>
    </row>
    <row r="310">
      <c r="A310" s="7" t="inlineStr">
        <is>
          <t>CWT</t>
        </is>
      </c>
      <c r="B310" s="7" t="inlineStr">
        <is>
          <t>WF2260_s8</t>
        </is>
      </c>
      <c r="C310" s="7" t="inlineStr">
        <is>
          <t>D &gt; H</t>
        </is>
      </c>
      <c r="D310" s="7" t="n">
        <v>2</v>
      </c>
      <c r="E310" s="9" t="n">
        <v>0.8200231481481481</v>
      </c>
      <c r="F310" s="9" t="n">
        <v>0.6620370370370371</v>
      </c>
      <c r="G310" s="9" t="n">
        <v>0.7291666666666666</v>
      </c>
      <c r="H310" s="9" t="n">
        <v>0.6620370370370371</v>
      </c>
      <c r="I310" s="9" t="n">
        <v>0.949074074074074</v>
      </c>
      <c r="J310" s="9" t="n">
        <v>0.9398148148148148</v>
      </c>
      <c r="K310" s="9" t="n">
        <v>0.7560684362525806</v>
      </c>
      <c r="L310" s="9" t="n">
        <v>0.550294148872241</v>
      </c>
      <c r="M310" s="9" t="n">
        <v>1.580866420665974</v>
      </c>
      <c r="N310" s="9" t="n">
        <v>1.71569749790338</v>
      </c>
      <c r="O310" s="9" t="n">
        <v>0.8200231481481481</v>
      </c>
      <c r="P310" s="9" t="n">
        <v>0.6828703703703703</v>
      </c>
      <c r="Q310" s="9" t="n">
        <v>0.3428772695614936</v>
      </c>
      <c r="R310" s="7" t="b">
        <v>1</v>
      </c>
    </row>
    <row r="311">
      <c r="A311" s="7" t="inlineStr">
        <is>
          <t>CWT</t>
        </is>
      </c>
      <c r="B311" s="7" t="inlineStr">
        <is>
          <t>WF620_s6</t>
        </is>
      </c>
      <c r="C311" s="7" t="inlineStr">
        <is>
          <t>D &gt; H</t>
        </is>
      </c>
      <c r="D311" s="7" t="n">
        <v>3</v>
      </c>
      <c r="E311" s="9" t="n">
        <v>0.8194444444444444</v>
      </c>
      <c r="F311" s="9" t="n">
        <v>0.6782407407407407</v>
      </c>
      <c r="G311" s="9" t="n">
        <v>0.6782407407407407</v>
      </c>
      <c r="H311" s="9" t="n">
        <v>0.8726851851851852</v>
      </c>
      <c r="I311" s="9" t="n">
        <v>0.9953703703703703</v>
      </c>
      <c r="J311" s="9" t="n">
        <v>0.7314814814814815</v>
      </c>
      <c r="K311" s="9" t="n">
        <v>0.6838892703912526</v>
      </c>
      <c r="L311" s="9" t="n">
        <v>1.280473331562535</v>
      </c>
      <c r="M311" s="9" t="n">
        <v>2.267579297603616</v>
      </c>
      <c r="N311" s="9" t="n">
        <v>0.8643486406604646</v>
      </c>
      <c r="O311" s="9" t="n">
        <v>0.8194444444444444</v>
      </c>
      <c r="P311" s="9" t="n">
        <v>0.6822916666666666</v>
      </c>
      <c r="Q311" s="9" t="n">
        <v>0.0390904668993141</v>
      </c>
      <c r="R311" s="7" t="b">
        <v>1</v>
      </c>
    </row>
    <row r="312">
      <c r="A312" s="7" t="inlineStr">
        <is>
          <t>CWT</t>
        </is>
      </c>
      <c r="B312" s="7" t="inlineStr">
        <is>
          <t>WF580_s3</t>
        </is>
      </c>
      <c r="C312" s="7" t="inlineStr">
        <is>
          <t>D &gt; H</t>
        </is>
      </c>
      <c r="D312" s="7" t="n">
        <v>2</v>
      </c>
      <c r="E312" s="9" t="n">
        <v>0.8188657407407407</v>
      </c>
      <c r="F312" s="9" t="n">
        <v>0.6944444444444444</v>
      </c>
      <c r="G312" s="9" t="n">
        <v>0.7060185185185185</v>
      </c>
      <c r="H312" s="9" t="n">
        <v>0.6944444444444444</v>
      </c>
      <c r="I312" s="9" t="n">
        <v>0.9097222222222222</v>
      </c>
      <c r="J312" s="9" t="n">
        <v>0.9652777777777778</v>
      </c>
      <c r="K312" s="9" t="n">
        <v>0.7919667283819132</v>
      </c>
      <c r="L312" s="9" t="n">
        <v>0.8268875801547191</v>
      </c>
      <c r="M312" s="9" t="n">
        <v>1.778428394498435</v>
      </c>
      <c r="N312" s="9" t="n">
        <v>2.496781602584436</v>
      </c>
      <c r="O312" s="9" t="n">
        <v>0.8188657407407407</v>
      </c>
      <c r="P312" s="9" t="n">
        <v>0.6613136574074074</v>
      </c>
      <c r="Q312" s="9" t="n">
        <v>0.0485085402220426</v>
      </c>
      <c r="R312" s="7" t="b">
        <v>1</v>
      </c>
    </row>
    <row r="313">
      <c r="A313" s="7" t="inlineStr">
        <is>
          <t>CWT</t>
        </is>
      </c>
      <c r="B313" s="7" t="inlineStr">
        <is>
          <t>WF640_s6</t>
        </is>
      </c>
      <c r="C313" s="7" t="inlineStr">
        <is>
          <t>D &gt; H</t>
        </is>
      </c>
      <c r="D313" s="7" t="n">
        <v>3</v>
      </c>
      <c r="E313" s="9" t="n">
        <v>0.8188657407407407</v>
      </c>
      <c r="F313" s="9" t="n">
        <v>0.7013888888888888</v>
      </c>
      <c r="G313" s="9" t="n">
        <v>0.7013888888888888</v>
      </c>
      <c r="H313" s="9" t="n">
        <v>0.8240740740740741</v>
      </c>
      <c r="I313" s="9" t="n">
        <v>0.976851851851852</v>
      </c>
      <c r="J313" s="9" t="n">
        <v>0.7731481481481481</v>
      </c>
      <c r="K313" s="9" t="n">
        <v>0.763692058158825</v>
      </c>
      <c r="L313" s="9" t="n">
        <v>1.090461667938312</v>
      </c>
      <c r="M313" s="9" t="n">
        <v>2.033248879668968</v>
      </c>
      <c r="N313" s="9" t="n">
        <v>1.116445310142</v>
      </c>
      <c r="O313" s="9" t="n">
        <v>0.8188657407407407</v>
      </c>
      <c r="P313" s="9" t="n">
        <v>0.6802662037037037</v>
      </c>
      <c r="Q313" s="9" t="n">
        <v>0.0409953393388209</v>
      </c>
      <c r="R313" s="7" t="b">
        <v>1</v>
      </c>
    </row>
    <row r="314">
      <c r="A314" s="7" t="inlineStr">
        <is>
          <t>CWT</t>
        </is>
      </c>
      <c r="B314" s="7" t="inlineStr">
        <is>
          <t>WF2380_s5</t>
        </is>
      </c>
      <c r="C314" s="7" t="inlineStr">
        <is>
          <t>D &gt; H</t>
        </is>
      </c>
      <c r="D314" s="7" t="n">
        <v>3</v>
      </c>
      <c r="E314" s="9" t="n">
        <v>0.8182870370370371</v>
      </c>
      <c r="F314" s="9" t="n">
        <v>0.6712962962962963</v>
      </c>
      <c r="G314" s="9" t="n">
        <v>0.6712962962962963</v>
      </c>
      <c r="H314" s="9" t="n">
        <v>0.7222222222222222</v>
      </c>
      <c r="I314" s="9" t="n">
        <v>0.960648148148148</v>
      </c>
      <c r="J314" s="9" t="n">
        <v>0.9189814814814816</v>
      </c>
      <c r="K314" s="9" t="n">
        <v>0.6602758483058069</v>
      </c>
      <c r="L314" s="9" t="n">
        <v>0.7273431599084949</v>
      </c>
      <c r="M314" s="9" t="n">
        <v>1.55695563042236</v>
      </c>
      <c r="N314" s="9" t="n">
        <v>1.631638428235292</v>
      </c>
      <c r="O314" s="9" t="n">
        <v>0.8182870370370371</v>
      </c>
      <c r="P314" s="9" t="n">
        <v>0.7407407407407407</v>
      </c>
      <c r="Q314" s="9" t="n">
        <v>0.5054128348708593</v>
      </c>
      <c r="R314" s="7" t="b">
        <v>1</v>
      </c>
    </row>
    <row r="315">
      <c r="A315" s="7" t="inlineStr">
        <is>
          <t>VI</t>
        </is>
      </c>
      <c r="B315" s="7" t="inlineStr">
        <is>
          <t>NWI2</t>
        </is>
      </c>
      <c r="C315" s="7" t="inlineStr">
        <is>
          <t>D &gt; H</t>
        </is>
      </c>
      <c r="D315" s="7" t="n">
        <v>2</v>
      </c>
      <c r="E315" s="9" t="n">
        <v>0.818287037037037</v>
      </c>
      <c r="F315" s="9" t="n">
        <v>0.6388888888888888</v>
      </c>
      <c r="G315" s="9" t="n">
        <v>0.7476851851851852</v>
      </c>
      <c r="H315" s="9" t="n">
        <v>0.6388888888888888</v>
      </c>
      <c r="I315" s="9" t="n">
        <v>0.9467592592592592</v>
      </c>
      <c r="J315" s="9" t="n">
        <v>0.9398148148148148</v>
      </c>
      <c r="K315" s="9" t="n">
        <v>0.8674418048355071</v>
      </c>
      <c r="L315" s="9" t="n">
        <v>0.5602020528793745</v>
      </c>
      <c r="M315" s="9" t="n">
        <v>1.828016363844819</v>
      </c>
      <c r="N315" s="9" t="n">
        <v>1.860247221959658</v>
      </c>
      <c r="O315" s="9" t="n">
        <v>0.818287037037037</v>
      </c>
      <c r="P315" s="9" t="n">
        <v>0.734375</v>
      </c>
      <c r="Q315" s="9" t="n">
        <v>0.3248165012002928</v>
      </c>
      <c r="R315" s="7" t="b">
        <v>1</v>
      </c>
    </row>
    <row r="316">
      <c r="A316" s="7" t="inlineStr">
        <is>
          <t>CWT</t>
        </is>
      </c>
      <c r="B316" s="7" t="inlineStr">
        <is>
          <t>WF660_s6</t>
        </is>
      </c>
      <c r="C316" s="7" t="inlineStr">
        <is>
          <t>D &gt; H</t>
        </is>
      </c>
      <c r="D316" s="7" t="n">
        <v>3</v>
      </c>
      <c r="E316" s="9" t="n">
        <v>0.818287037037037</v>
      </c>
      <c r="F316" s="9" t="n">
        <v>0.7037037037037037</v>
      </c>
      <c r="G316" s="9" t="n">
        <v>0.7037037037037037</v>
      </c>
      <c r="H316" s="9" t="n">
        <v>0.8148148148148148</v>
      </c>
      <c r="I316" s="9" t="n">
        <v>0.9629629629629628</v>
      </c>
      <c r="J316" s="9" t="n">
        <v>0.7916666666666666</v>
      </c>
      <c r="K316" s="9" t="n">
        <v>0.7865469637620506</v>
      </c>
      <c r="L316" s="9" t="n">
        <v>1.078672894560795</v>
      </c>
      <c r="M316" s="9" t="n">
        <v>1.968289859170723</v>
      </c>
      <c r="N316" s="9" t="n">
        <v>1.227900381890864</v>
      </c>
      <c r="O316" s="9" t="n">
        <v>0.818287037037037</v>
      </c>
      <c r="P316" s="9" t="n">
        <v>0.6775173611111112</v>
      </c>
      <c r="Q316" s="9" t="n">
        <v>0.042954893088805</v>
      </c>
      <c r="R316" s="7" t="b">
        <v>1</v>
      </c>
    </row>
    <row r="317">
      <c r="A317" s="7" t="inlineStr">
        <is>
          <t>VI</t>
        </is>
      </c>
      <c r="B317" s="7" t="inlineStr">
        <is>
          <t>NDNI</t>
        </is>
      </c>
      <c r="C317" s="7" t="inlineStr">
        <is>
          <t>D &lt; H</t>
        </is>
      </c>
      <c r="D317" s="7" t="n">
        <v>3</v>
      </c>
      <c r="E317" s="9" t="n">
        <v>0.8177083333333334</v>
      </c>
      <c r="F317" s="9" t="n">
        <v>0.5138888888888888</v>
      </c>
      <c r="G317" s="9" t="n">
        <v>0.5138888888888888</v>
      </c>
      <c r="H317" s="9" t="n">
        <v>0.9236111111111112</v>
      </c>
      <c r="I317" s="9" t="n">
        <v>0.988425925925926</v>
      </c>
      <c r="J317" s="9" t="n">
        <v>0.8449074074074074</v>
      </c>
      <c r="K317" s="9" t="n">
        <v>-0.0547952303218982</v>
      </c>
      <c r="L317" s="9" t="n">
        <v>-1.801139724685468</v>
      </c>
      <c r="M317" s="9" t="n">
        <v>-1.809672072436853</v>
      </c>
      <c r="N317" s="9" t="n">
        <v>-1.337754164369088</v>
      </c>
      <c r="O317" s="9" t="n">
        <v>0.8177083333333334</v>
      </c>
      <c r="P317" s="9" t="n">
        <v>0.6876446759259259</v>
      </c>
      <c r="Q317" s="9" t="n">
        <v>0.0316742293134948</v>
      </c>
      <c r="R317" s="7" t="b">
        <v>1</v>
      </c>
    </row>
    <row r="318">
      <c r="A318" s="7" t="inlineStr">
        <is>
          <t>CWT</t>
        </is>
      </c>
      <c r="B318" s="7" t="inlineStr">
        <is>
          <t>WF2390_s7</t>
        </is>
      </c>
      <c r="C318" s="7" t="inlineStr">
        <is>
          <t>D &gt; H</t>
        </is>
      </c>
      <c r="D318" s="7" t="n">
        <v>3</v>
      </c>
      <c r="E318" s="9" t="n">
        <v>0.8177083333333334</v>
      </c>
      <c r="F318" s="9" t="n">
        <v>0.6875</v>
      </c>
      <c r="G318" s="9" t="n">
        <v>0.8657407407407407</v>
      </c>
      <c r="H318" s="9" t="n">
        <v>0.7916666666666666</v>
      </c>
      <c r="I318" s="9" t="n">
        <v>0.925925925925926</v>
      </c>
      <c r="J318" s="9" t="n">
        <v>0.6875</v>
      </c>
      <c r="K318" s="9" t="n">
        <v>1.448268310369044</v>
      </c>
      <c r="L318" s="9" t="n">
        <v>0.981720609246798</v>
      </c>
      <c r="M318" s="9" t="n">
        <v>1.447503209568399</v>
      </c>
      <c r="N318" s="9" t="n">
        <v>0.5990949312268696</v>
      </c>
      <c r="O318" s="9" t="n">
        <v>0.8177083333333334</v>
      </c>
      <c r="P318" s="9" t="n">
        <v>0.6595775462962963</v>
      </c>
      <c r="Q318" s="9" t="n">
        <v>0.0592192211314377</v>
      </c>
      <c r="R318" s="7" t="b">
        <v>1</v>
      </c>
    </row>
    <row r="319">
      <c r="A319" s="7" t="inlineStr">
        <is>
          <t>CWT</t>
        </is>
      </c>
      <c r="B319" s="7" t="inlineStr">
        <is>
          <t>WF2230_s8</t>
        </is>
      </c>
      <c r="C319" s="7" t="inlineStr">
        <is>
          <t>D &gt; H</t>
        </is>
      </c>
      <c r="D319" s="7" t="n">
        <v>3</v>
      </c>
      <c r="E319" s="9" t="n">
        <v>0.8177083333333334</v>
      </c>
      <c r="F319" s="9" t="n">
        <v>0.6643518518518519</v>
      </c>
      <c r="G319" s="9" t="n">
        <v>0.7129629629629629</v>
      </c>
      <c r="H319" s="9" t="n">
        <v>0.6643518518518519</v>
      </c>
      <c r="I319" s="9" t="n">
        <v>0.9560185185185184</v>
      </c>
      <c r="J319" s="9" t="n">
        <v>0.9375</v>
      </c>
      <c r="K319" s="9" t="n">
        <v>0.7167186993623496</v>
      </c>
      <c r="L319" s="9" t="n">
        <v>0.5603732660543672</v>
      </c>
      <c r="M319" s="9" t="n">
        <v>1.591278527987548</v>
      </c>
      <c r="N319" s="9" t="n">
        <v>1.697892531840133</v>
      </c>
      <c r="O319" s="9" t="n">
        <v>0.8177083333333334</v>
      </c>
      <c r="P319" s="9" t="n">
        <v>0.7065972222222222</v>
      </c>
      <c r="Q319" s="9" t="n">
        <v>0.4188031653779618</v>
      </c>
      <c r="R319" s="7" t="b">
        <v>1</v>
      </c>
    </row>
    <row r="320">
      <c r="A320" s="7" t="inlineStr">
        <is>
          <t>CWT</t>
        </is>
      </c>
      <c r="B320" s="7" t="inlineStr">
        <is>
          <t>WF1360_s7</t>
        </is>
      </c>
      <c r="C320" s="7" t="inlineStr">
        <is>
          <t>D &gt; H</t>
        </is>
      </c>
      <c r="D320" s="7" t="n">
        <v>3</v>
      </c>
      <c r="E320" s="9" t="n">
        <v>0.8171296296296298</v>
      </c>
      <c r="F320" s="9" t="n">
        <v>0.6412037037037037</v>
      </c>
      <c r="G320" s="9" t="n">
        <v>0.6412037037037037</v>
      </c>
      <c r="H320" s="9" t="n">
        <v>0.9398148148148148</v>
      </c>
      <c r="I320" s="9" t="n">
        <v>0.9305555555555556</v>
      </c>
      <c r="J320" s="9" t="n">
        <v>0.7569444444444444</v>
      </c>
      <c r="K320" s="9" t="n">
        <v>0.3829277604645463</v>
      </c>
      <c r="L320" s="9" t="n">
        <v>1.838117268437905</v>
      </c>
      <c r="M320" s="9" t="n">
        <v>1.610373718752519</v>
      </c>
      <c r="N320" s="9" t="n">
        <v>0.9761868788045168</v>
      </c>
      <c r="O320" s="9" t="n">
        <v>0.8171296296296298</v>
      </c>
      <c r="P320" s="9" t="n">
        <v>0.6851851851851852</v>
      </c>
      <c r="Q320" s="9" t="n">
        <v>0.0432214163568718</v>
      </c>
      <c r="R320" s="7" t="b">
        <v>1</v>
      </c>
    </row>
    <row r="321">
      <c r="A321" s="7" t="inlineStr">
        <is>
          <t>CWT</t>
        </is>
      </c>
      <c r="B321" s="7" t="inlineStr">
        <is>
          <t>WF790_s5</t>
        </is>
      </c>
      <c r="C321" s="7" t="inlineStr">
        <is>
          <t>D &lt; H</t>
        </is>
      </c>
      <c r="D321" s="7" t="n">
        <v>2</v>
      </c>
      <c r="E321" s="9" t="n">
        <v>0.8171296296296297</v>
      </c>
      <c r="F321" s="9" t="n">
        <v>0.6712962962962963</v>
      </c>
      <c r="G321" s="9" t="n">
        <v>0.6898148148148149</v>
      </c>
      <c r="H321" s="9" t="n">
        <v>0.925925925925926</v>
      </c>
      <c r="I321" s="9" t="n">
        <v>0.9814814814814816</v>
      </c>
      <c r="J321" s="9" t="n">
        <v>0.6712962962962963</v>
      </c>
      <c r="K321" s="9" t="n">
        <v>-0.4630895602893546</v>
      </c>
      <c r="L321" s="9" t="n">
        <v>-1.718099445053677</v>
      </c>
      <c r="M321" s="9" t="n">
        <v>-2.575214534192351</v>
      </c>
      <c r="N321" s="9" t="n">
        <v>-0.7238111857677507</v>
      </c>
      <c r="O321" s="9" t="n">
        <v>0.8171296296296297</v>
      </c>
      <c r="P321" s="9" t="n">
        <v>0.6809895833333333</v>
      </c>
      <c r="Q321" s="9" t="n">
        <v>0.1037630151988107</v>
      </c>
      <c r="R321" s="7" t="b">
        <v>1</v>
      </c>
    </row>
    <row r="322">
      <c r="A322" s="7" t="inlineStr">
        <is>
          <t>CWT</t>
        </is>
      </c>
      <c r="B322" s="7" t="inlineStr">
        <is>
          <t>WF650_s6</t>
        </is>
      </c>
      <c r="C322" s="7" t="inlineStr">
        <is>
          <t>D &gt; H</t>
        </is>
      </c>
      <c r="D322" s="7" t="n">
        <v>3</v>
      </c>
      <c r="E322" s="9" t="n">
        <v>0.8171296296296297</v>
      </c>
      <c r="F322" s="9" t="n">
        <v>0.7013888888888888</v>
      </c>
      <c r="G322" s="9" t="n">
        <v>0.7013888888888888</v>
      </c>
      <c r="H322" s="9" t="n">
        <v>0.8125</v>
      </c>
      <c r="I322" s="9" t="n">
        <v>0.9699074074074074</v>
      </c>
      <c r="J322" s="9" t="n">
        <v>0.7847222222222222</v>
      </c>
      <c r="K322" s="9" t="n">
        <v>0.7777617833057631</v>
      </c>
      <c r="L322" s="9" t="n">
        <v>1.066435580161457</v>
      </c>
      <c r="M322" s="9" t="n">
        <v>1.984532938683369</v>
      </c>
      <c r="N322" s="9" t="n">
        <v>1.183071191359023</v>
      </c>
      <c r="O322" s="9" t="n">
        <v>0.8171296296296297</v>
      </c>
      <c r="P322" s="9" t="n">
        <v>0.6788194444444444</v>
      </c>
      <c r="Q322" s="9" t="n">
        <v>0.0420039270576653</v>
      </c>
      <c r="R322" s="7" t="b">
        <v>1</v>
      </c>
    </row>
    <row r="323">
      <c r="A323" s="7" t="inlineStr">
        <is>
          <t>CWT</t>
        </is>
      </c>
      <c r="B323" s="7" t="inlineStr">
        <is>
          <t>WF820_s6</t>
        </is>
      </c>
      <c r="C323" s="7" t="inlineStr">
        <is>
          <t>D &lt; H</t>
        </is>
      </c>
      <c r="D323" s="7" t="n">
        <v>2</v>
      </c>
      <c r="E323" s="9" t="n">
        <v>0.8171296296296297</v>
      </c>
      <c r="F323" s="9" t="n">
        <v>0.6875</v>
      </c>
      <c r="G323" s="9" t="n">
        <v>0.712962962962963</v>
      </c>
      <c r="H323" s="9" t="n">
        <v>0.8912037037037037</v>
      </c>
      <c r="I323" s="9" t="n">
        <v>0.976851851851852</v>
      </c>
      <c r="J323" s="9" t="n">
        <v>0.6875</v>
      </c>
      <c r="K323" s="9" t="n">
        <v>-0.6964421460501458</v>
      </c>
      <c r="L323" s="9" t="n">
        <v>-1.427335149654538</v>
      </c>
      <c r="M323" s="9" t="n">
        <v>-2.261788922447755</v>
      </c>
      <c r="N323" s="9" t="n">
        <v>-0.7732341535216565</v>
      </c>
      <c r="O323" s="9" t="n">
        <v>0.8171296296296297</v>
      </c>
      <c r="P323" s="9" t="n">
        <v>0.685474537037037</v>
      </c>
      <c r="Q323" s="9" t="n">
        <v>0.0879140794405803</v>
      </c>
      <c r="R323" s="7" t="b">
        <v>1</v>
      </c>
    </row>
    <row r="324">
      <c r="A324" s="7" t="inlineStr">
        <is>
          <t>CWT</t>
        </is>
      </c>
      <c r="B324" s="7" t="inlineStr">
        <is>
          <t>WF800_s6</t>
        </is>
      </c>
      <c r="C324" s="7" t="inlineStr">
        <is>
          <t>D &lt; H</t>
        </is>
      </c>
      <c r="D324" s="7" t="n">
        <v>2</v>
      </c>
      <c r="E324" s="9" t="n">
        <v>0.8171296296296297</v>
      </c>
      <c r="F324" s="9" t="n">
        <v>0.6990740740740741</v>
      </c>
      <c r="G324" s="9" t="n">
        <v>0.6990740740740741</v>
      </c>
      <c r="H324" s="9" t="n">
        <v>0.8865740740740741</v>
      </c>
      <c r="I324" s="9" t="n">
        <v>0.9837962962962964</v>
      </c>
      <c r="J324" s="9" t="n">
        <v>0.6990740740740741</v>
      </c>
      <c r="K324" s="9" t="n">
        <v>-0.7113088477957703</v>
      </c>
      <c r="L324" s="9" t="n">
        <v>-1.390349197051544</v>
      </c>
      <c r="M324" s="9" t="n">
        <v>-2.194937056428234</v>
      </c>
      <c r="N324" s="9" t="n">
        <v>-0.8290698566361108</v>
      </c>
      <c r="O324" s="9" t="n">
        <v>0.8171296296296297</v>
      </c>
      <c r="P324" s="9" t="n">
        <v>0.6928530092592593</v>
      </c>
      <c r="Q324" s="9" t="n">
        <v>0.086874255275527</v>
      </c>
      <c r="R324" s="7" t="b">
        <v>1</v>
      </c>
    </row>
    <row r="325">
      <c r="A325" s="7" t="inlineStr">
        <is>
          <t>CWT</t>
        </is>
      </c>
      <c r="B325" s="7" t="inlineStr">
        <is>
          <t>WF790_s6</t>
        </is>
      </c>
      <c r="C325" s="7" t="inlineStr">
        <is>
          <t>D &lt; H</t>
        </is>
      </c>
      <c r="D325" s="7" t="n">
        <v>2</v>
      </c>
      <c r="E325" s="9" t="n">
        <v>0.8171296296296297</v>
      </c>
      <c r="F325" s="9" t="n">
        <v>0.6967592592592593</v>
      </c>
      <c r="G325" s="9" t="n">
        <v>0.6967592592592593</v>
      </c>
      <c r="H325" s="9" t="n">
        <v>0.8888888888888888</v>
      </c>
      <c r="I325" s="9" t="n">
        <v>0.9791666666666666</v>
      </c>
      <c r="J325" s="9" t="n">
        <v>0.7037037037037037</v>
      </c>
      <c r="K325" s="9" t="n">
        <v>-0.7159768529665074</v>
      </c>
      <c r="L325" s="9" t="n">
        <v>-1.345337211947145</v>
      </c>
      <c r="M325" s="9" t="n">
        <v>-2.152956980523215</v>
      </c>
      <c r="N325" s="9" t="n">
        <v>-0.8457529301905576</v>
      </c>
      <c r="O325" s="9" t="n">
        <v>0.8171296296296297</v>
      </c>
      <c r="P325" s="9" t="n">
        <v>0.6945891203703703</v>
      </c>
      <c r="Q325" s="9" t="n">
        <v>0.0860430362927575</v>
      </c>
      <c r="R325" s="7" t="b">
        <v>1</v>
      </c>
    </row>
    <row r="326">
      <c r="A326" s="7" t="inlineStr">
        <is>
          <t>FD2</t>
        </is>
      </c>
      <c r="B326" s="7" t="inlineStr">
        <is>
          <t>D2_630</t>
        </is>
      </c>
      <c r="C326" s="7" t="inlineStr">
        <is>
          <t>D &lt; H</t>
        </is>
      </c>
      <c r="D326" s="7" t="n">
        <v>3</v>
      </c>
      <c r="E326" s="9" t="n">
        <v>0.8171296296296297</v>
      </c>
      <c r="F326" s="9" t="n">
        <v>0.6273148148148149</v>
      </c>
      <c r="G326" s="9" t="n">
        <v>0.8564814814814815</v>
      </c>
      <c r="H326" s="9" t="n">
        <v>0.8958333333333334</v>
      </c>
      <c r="I326" s="9" t="n">
        <v>0.8888888888888888</v>
      </c>
      <c r="J326" s="9" t="n">
        <v>0.6273148148148149</v>
      </c>
      <c r="K326" s="9" t="n">
        <v>-1.461727494532961</v>
      </c>
      <c r="L326" s="9" t="n">
        <v>-1.588307897519058</v>
      </c>
      <c r="M326" s="9" t="n">
        <v>-1.555909479801752</v>
      </c>
      <c r="N326" s="9" t="n">
        <v>-0.5122182657525607</v>
      </c>
      <c r="O326" s="9" t="n">
        <v>0.8171296296296297</v>
      </c>
      <c r="P326" s="9" t="n">
        <v>0.673755787037037</v>
      </c>
      <c r="Q326" s="9" t="n">
        <v>0.1049539407471302</v>
      </c>
      <c r="R326" s="7" t="b">
        <v>1</v>
      </c>
    </row>
    <row r="327">
      <c r="A327" s="7" t="inlineStr">
        <is>
          <t>CWT</t>
        </is>
      </c>
      <c r="B327" s="7" t="inlineStr">
        <is>
          <t>WF2250_s8</t>
        </is>
      </c>
      <c r="C327" s="7" t="inlineStr">
        <is>
          <t>D &gt; H</t>
        </is>
      </c>
      <c r="D327" s="7" t="n">
        <v>2</v>
      </c>
      <c r="E327" s="9" t="n">
        <v>0.8171296296296297</v>
      </c>
      <c r="F327" s="9" t="n">
        <v>0.6597222222222222</v>
      </c>
      <c r="G327" s="9" t="n">
        <v>0.7222222222222222</v>
      </c>
      <c r="H327" s="9" t="n">
        <v>0.6597222222222222</v>
      </c>
      <c r="I327" s="9" t="n">
        <v>0.949074074074074</v>
      </c>
      <c r="J327" s="9" t="n">
        <v>0.9375</v>
      </c>
      <c r="K327" s="9" t="n">
        <v>0.7428591786985579</v>
      </c>
      <c r="L327" s="9" t="n">
        <v>0.5527244933773818</v>
      </c>
      <c r="M327" s="9" t="n">
        <v>1.584423119763377</v>
      </c>
      <c r="N327" s="9" t="n">
        <v>1.710466718782096</v>
      </c>
      <c r="O327" s="9" t="n">
        <v>0.8171296296296297</v>
      </c>
      <c r="P327" s="9" t="n">
        <v>0.6906828703703703</v>
      </c>
      <c r="Q327" s="9" t="n">
        <v>0.3666346463009724</v>
      </c>
      <c r="R327" s="7" t="b">
        <v>1</v>
      </c>
    </row>
    <row r="328">
      <c r="A328" s="7" t="inlineStr">
        <is>
          <t>CWT</t>
        </is>
      </c>
      <c r="B328" s="7" t="inlineStr">
        <is>
          <t>WF2240_s8</t>
        </is>
      </c>
      <c r="C328" s="7" t="inlineStr">
        <is>
          <t>D &gt; H</t>
        </is>
      </c>
      <c r="D328" s="7" t="n">
        <v>2</v>
      </c>
      <c r="E328" s="9" t="n">
        <v>0.8165509259259259</v>
      </c>
      <c r="F328" s="9" t="n">
        <v>0.6597222222222222</v>
      </c>
      <c r="G328" s="9" t="n">
        <v>0.7199074074074074</v>
      </c>
      <c r="H328" s="9" t="n">
        <v>0.6597222222222222</v>
      </c>
      <c r="I328" s="9" t="n">
        <v>0.949074074074074</v>
      </c>
      <c r="J328" s="9" t="n">
        <v>0.9375</v>
      </c>
      <c r="K328" s="9" t="n">
        <v>0.7298377383784735</v>
      </c>
      <c r="L328" s="9" t="n">
        <v>0.5561157772037418</v>
      </c>
      <c r="M328" s="9" t="n">
        <v>1.587895583533862</v>
      </c>
      <c r="N328" s="9" t="n">
        <v>1.704533594148529</v>
      </c>
      <c r="O328" s="9" t="n">
        <v>0.8165509259259259</v>
      </c>
      <c r="P328" s="9" t="n">
        <v>0.6997974537037037</v>
      </c>
      <c r="Q328" s="9" t="n">
        <v>0.391953679710747</v>
      </c>
      <c r="R328" s="7" t="b">
        <v>1</v>
      </c>
    </row>
    <row r="329">
      <c r="A329" s="7" t="inlineStr">
        <is>
          <t>CWT</t>
        </is>
      </c>
      <c r="B329" s="7" t="inlineStr">
        <is>
          <t>WF2060_s6</t>
        </is>
      </c>
      <c r="C329" s="7" t="inlineStr">
        <is>
          <t>D &gt; H</t>
        </is>
      </c>
      <c r="D329" s="7" t="n">
        <v>3</v>
      </c>
      <c r="E329" s="9" t="n">
        <v>0.8165509259259259</v>
      </c>
      <c r="F329" s="9" t="n">
        <v>0.5555555555555556</v>
      </c>
      <c r="G329" s="9" t="n">
        <v>0.5555555555555556</v>
      </c>
      <c r="H329" s="9" t="n">
        <v>0.8263888888888888</v>
      </c>
      <c r="I329" s="9" t="n">
        <v>0.9930555555555556</v>
      </c>
      <c r="J329" s="9" t="n">
        <v>0.8912037037037037</v>
      </c>
      <c r="K329" s="9" t="n">
        <v>0.2029376004861822</v>
      </c>
      <c r="L329" s="9" t="n">
        <v>1.188691806108023</v>
      </c>
      <c r="M329" s="9" t="n">
        <v>1.445434294559636</v>
      </c>
      <c r="N329" s="9" t="n">
        <v>1.478045519306083</v>
      </c>
      <c r="O329" s="9" t="n">
        <v>0.8165509259259259</v>
      </c>
      <c r="P329" s="9" t="n">
        <v>0.6853298611111112</v>
      </c>
      <c r="Q329" s="9" t="n">
        <v>0.0382603958579332</v>
      </c>
      <c r="R329" s="7" t="b">
        <v>1</v>
      </c>
    </row>
    <row r="330">
      <c r="A330" s="7" t="inlineStr">
        <is>
          <t>CWT</t>
        </is>
      </c>
      <c r="B330" s="7" t="inlineStr">
        <is>
          <t>WF2010_s3</t>
        </is>
      </c>
      <c r="C330" s="7" t="inlineStr">
        <is>
          <t>D &gt; H</t>
        </is>
      </c>
      <c r="D330" s="7" t="n">
        <v>3</v>
      </c>
      <c r="E330" s="9" t="n">
        <v>0.8159722222222223</v>
      </c>
      <c r="F330" s="9" t="n">
        <v>0.5648148148148148</v>
      </c>
      <c r="G330" s="9" t="n">
        <v>0.5648148148148148</v>
      </c>
      <c r="H330" s="9" t="n">
        <v>0.8842592592592593</v>
      </c>
      <c r="I330" s="9" t="n">
        <v>0.9305555555555556</v>
      </c>
      <c r="J330" s="9" t="n">
        <v>0.8842592592592593</v>
      </c>
      <c r="K330" s="9" t="n">
        <v>0.2105596108891232</v>
      </c>
      <c r="L330" s="9" t="n">
        <v>1.740755638123479</v>
      </c>
      <c r="M330" s="9" t="n">
        <v>1.287389997563152</v>
      </c>
      <c r="N330" s="9" t="n">
        <v>1.334641507148548</v>
      </c>
      <c r="O330" s="9" t="n">
        <v>0.8159722222222223</v>
      </c>
      <c r="P330" s="9" t="n">
        <v>0.7010995370370371</v>
      </c>
      <c r="Q330" s="9" t="n">
        <v>0.1509391731557066</v>
      </c>
      <c r="R330" s="7" t="b">
        <v>1</v>
      </c>
    </row>
    <row r="331">
      <c r="A331" s="7" t="inlineStr">
        <is>
          <t>FD2</t>
        </is>
      </c>
      <c r="B331" s="7" t="inlineStr">
        <is>
          <t>D2_580</t>
        </is>
      </c>
      <c r="C331" s="7" t="inlineStr">
        <is>
          <t>D &lt; H</t>
        </is>
      </c>
      <c r="D331" s="7" t="n">
        <v>3</v>
      </c>
      <c r="E331" s="9" t="n">
        <v>0.8159722222222223</v>
      </c>
      <c r="F331" s="9" t="n">
        <v>0.7037037037037037</v>
      </c>
      <c r="G331" s="9" t="n">
        <v>0.7037037037037037</v>
      </c>
      <c r="H331" s="9" t="n">
        <v>0.7430555555555556</v>
      </c>
      <c r="I331" s="9" t="n">
        <v>0.8564814814814815</v>
      </c>
      <c r="J331" s="9" t="n">
        <v>0.960648148148148</v>
      </c>
      <c r="K331" s="9" t="n">
        <v>-0.8772799834433495</v>
      </c>
      <c r="L331" s="9" t="n">
        <v>-0.9687424340000208</v>
      </c>
      <c r="M331" s="9" t="n">
        <v>-1.521726038917788</v>
      </c>
      <c r="N331" s="9" t="n">
        <v>-2.350549075262543</v>
      </c>
      <c r="O331" s="9" t="n">
        <v>0.8159722222222223</v>
      </c>
      <c r="P331" s="9" t="n">
        <v>0.6589988425925926</v>
      </c>
      <c r="Q331" s="9" t="n">
        <v>0.0479684494016428</v>
      </c>
      <c r="R331" s="7" t="b">
        <v>1</v>
      </c>
    </row>
    <row r="332">
      <c r="A332" s="7" t="inlineStr">
        <is>
          <t>CWT</t>
        </is>
      </c>
      <c r="B332" s="7" t="inlineStr">
        <is>
          <t>WF700_s1</t>
        </is>
      </c>
      <c r="C332" s="7" t="inlineStr">
        <is>
          <t>D &gt; H</t>
        </is>
      </c>
      <c r="D332" s="7" t="n">
        <v>3</v>
      </c>
      <c r="E332" s="9" t="n">
        <v>0.8159722222222222</v>
      </c>
      <c r="F332" s="9" t="n">
        <v>0.6157407407407407</v>
      </c>
      <c r="G332" s="9" t="n">
        <v>0.6157407407407407</v>
      </c>
      <c r="H332" s="9" t="n">
        <v>0.9444444444444444</v>
      </c>
      <c r="I332" s="9" t="n">
        <v>0.9837962962962964</v>
      </c>
      <c r="J332" s="9" t="n">
        <v>0.7199074074074074</v>
      </c>
      <c r="K332" s="9" t="n">
        <v>0.3596995536796204</v>
      </c>
      <c r="L332" s="9" t="n">
        <v>1.907143400243735</v>
      </c>
      <c r="M332" s="9" t="n">
        <v>2.616603615641492</v>
      </c>
      <c r="N332" s="9" t="n">
        <v>0.7885474590342386</v>
      </c>
      <c r="O332" s="9" t="n">
        <v>0.8159722222222222</v>
      </c>
      <c r="P332" s="9" t="n">
        <v>0.7160011574074074</v>
      </c>
      <c r="Q332" s="9" t="n">
        <v>0.1807768219004153</v>
      </c>
      <c r="R332" s="7" t="b">
        <v>1</v>
      </c>
    </row>
    <row r="333">
      <c r="A333" s="7" t="inlineStr">
        <is>
          <t>FD1</t>
        </is>
      </c>
      <c r="B333" s="7" t="inlineStr">
        <is>
          <t>D1_2000</t>
        </is>
      </c>
      <c r="C333" s="7" t="inlineStr">
        <is>
          <t>D &gt; H</t>
        </is>
      </c>
      <c r="D333" s="7" t="n">
        <v>3</v>
      </c>
      <c r="E333" s="9" t="n">
        <v>0.8159722222222222</v>
      </c>
      <c r="F333" s="9" t="n">
        <v>0.7060185185185185</v>
      </c>
      <c r="G333" s="9" t="n">
        <v>0.7407407407407407</v>
      </c>
      <c r="H333" s="9" t="n">
        <v>0.7060185185185185</v>
      </c>
      <c r="I333" s="9" t="n">
        <v>0.8657407407407407</v>
      </c>
      <c r="J333" s="9" t="n">
        <v>0.9513888888888888</v>
      </c>
      <c r="K333" s="9" t="n">
        <v>0.9291781176748992</v>
      </c>
      <c r="L333" s="9" t="n">
        <v>0.740615851369345</v>
      </c>
      <c r="M333" s="9" t="n">
        <v>1.225841482295652</v>
      </c>
      <c r="N333" s="9" t="n">
        <v>1.809380418288806</v>
      </c>
      <c r="O333" s="9" t="n">
        <v>0.8159722222222222</v>
      </c>
      <c r="P333" s="9" t="n">
        <v>0.6739004629629629</v>
      </c>
      <c r="Q333" s="9" t="n">
        <v>0.1532107496365911</v>
      </c>
      <c r="R333" s="7" t="b">
        <v>1</v>
      </c>
    </row>
    <row r="334">
      <c r="A334" s="7" t="inlineStr">
        <is>
          <t>VI</t>
        </is>
      </c>
      <c r="B334" s="7" t="inlineStr">
        <is>
          <t>RDVI</t>
        </is>
      </c>
      <c r="C334" s="7" t="inlineStr">
        <is>
          <t>D &lt; H</t>
        </is>
      </c>
      <c r="D334" s="7" t="n">
        <v>3</v>
      </c>
      <c r="E334" s="9" t="n">
        <v>0.8159722222222222</v>
      </c>
      <c r="F334" s="9" t="n">
        <v>0.5740740740740741</v>
      </c>
      <c r="G334" s="9" t="n">
        <v>0.5740740740740741</v>
      </c>
      <c r="H334" s="9" t="n">
        <v>0.9212962962962964</v>
      </c>
      <c r="I334" s="9" t="n">
        <v>0.9861111111111112</v>
      </c>
      <c r="J334" s="9" t="n">
        <v>0.7824074074074074</v>
      </c>
      <c r="K334" s="9" t="n">
        <v>-0.3078897755282829</v>
      </c>
      <c r="L334" s="9" t="n">
        <v>-1.491087572334804</v>
      </c>
      <c r="M334" s="9" t="n">
        <v>-2.208357646683767</v>
      </c>
      <c r="N334" s="9" t="n">
        <v>-1.051298373841771</v>
      </c>
      <c r="O334" s="9" t="n">
        <v>0.8159722222222222</v>
      </c>
      <c r="P334" s="9" t="n">
        <v>0.7106481481481481</v>
      </c>
      <c r="Q334" s="9" t="n">
        <v>0.1137381819107088</v>
      </c>
      <c r="R334" s="7" t="b">
        <v>1</v>
      </c>
    </row>
    <row r="335">
      <c r="A335" s="7" t="inlineStr">
        <is>
          <t>CWT</t>
        </is>
      </c>
      <c r="B335" s="7" t="inlineStr">
        <is>
          <t>WF810_s6</t>
        </is>
      </c>
      <c r="C335" s="7" t="inlineStr">
        <is>
          <t>D &lt; H</t>
        </is>
      </c>
      <c r="D335" s="7" t="n">
        <v>2</v>
      </c>
      <c r="E335" s="9" t="n">
        <v>0.8159722222222222</v>
      </c>
      <c r="F335" s="9" t="n">
        <v>0.6921296296296297</v>
      </c>
      <c r="G335" s="9" t="n">
        <v>0.7037037037037037</v>
      </c>
      <c r="H335" s="9" t="n">
        <v>0.8865740740740741</v>
      </c>
      <c r="I335" s="9" t="n">
        <v>0.9814814814814816</v>
      </c>
      <c r="J335" s="9" t="n">
        <v>0.6921296296296297</v>
      </c>
      <c r="K335" s="9" t="n">
        <v>-0.7047716522546665</v>
      </c>
      <c r="L335" s="9" t="n">
        <v>-1.418380485967702</v>
      </c>
      <c r="M335" s="9" t="n">
        <v>-2.231247343843172</v>
      </c>
      <c r="N335" s="9" t="n">
        <v>-0.8047381160594188</v>
      </c>
      <c r="O335" s="9" t="n">
        <v>0.8159722222222222</v>
      </c>
      <c r="P335" s="9" t="n">
        <v>0.6886574074074074</v>
      </c>
      <c r="Q335" s="9" t="n">
        <v>0.0875694938940085</v>
      </c>
      <c r="R335" s="7" t="b">
        <v>1</v>
      </c>
    </row>
    <row r="336">
      <c r="A336" s="7" t="inlineStr">
        <is>
          <t>CWT</t>
        </is>
      </c>
      <c r="B336" s="7" t="inlineStr">
        <is>
          <t>WF2010_s4</t>
        </is>
      </c>
      <c r="C336" s="7" t="inlineStr">
        <is>
          <t>D &gt; H</t>
        </is>
      </c>
      <c r="D336" s="7" t="n">
        <v>3</v>
      </c>
      <c r="E336" s="9" t="n">
        <v>0.8159722222222221</v>
      </c>
      <c r="F336" s="9" t="n">
        <v>0.5879629629629629</v>
      </c>
      <c r="G336" s="9" t="n">
        <v>0.5879629629629629</v>
      </c>
      <c r="H336" s="9" t="n">
        <v>0.8865740740740741</v>
      </c>
      <c r="I336" s="9" t="n">
        <v>0.9212962962962964</v>
      </c>
      <c r="J336" s="9" t="n">
        <v>0.8680555555555556</v>
      </c>
      <c r="K336" s="9" t="n">
        <v>0.3235628027897703</v>
      </c>
      <c r="L336" s="9" t="n">
        <v>1.727684745814815</v>
      </c>
      <c r="M336" s="9" t="n">
        <v>1.299415661495744</v>
      </c>
      <c r="N336" s="9" t="n">
        <v>1.296119747344086</v>
      </c>
      <c r="O336" s="9" t="n">
        <v>0.8159722222222221</v>
      </c>
      <c r="P336" s="9" t="n">
        <v>0.6927083333333334</v>
      </c>
      <c r="Q336" s="9" t="n">
        <v>0.1335039562872588</v>
      </c>
      <c r="R336" s="7" t="b">
        <v>1</v>
      </c>
    </row>
    <row r="337">
      <c r="A337" s="7" t="inlineStr">
        <is>
          <t>CWT</t>
        </is>
      </c>
      <c r="B337" s="7" t="inlineStr">
        <is>
          <t>WF2210_s8</t>
        </is>
      </c>
      <c r="C337" s="7" t="inlineStr">
        <is>
          <t>D &gt; H</t>
        </is>
      </c>
      <c r="D337" s="7" t="n">
        <v>3</v>
      </c>
      <c r="E337" s="9" t="n">
        <v>0.8153935185185186</v>
      </c>
      <c r="F337" s="9" t="n">
        <v>0.6620370370370371</v>
      </c>
      <c r="G337" s="9" t="n">
        <v>0.7037037037037037</v>
      </c>
      <c r="H337" s="9" t="n">
        <v>0.6620370370370371</v>
      </c>
      <c r="I337" s="9" t="n">
        <v>0.960648148148148</v>
      </c>
      <c r="J337" s="9" t="n">
        <v>0.9351851851851852</v>
      </c>
      <c r="K337" s="9" t="n">
        <v>0.6890313146115042</v>
      </c>
      <c r="L337" s="9" t="n">
        <v>0.5711105815630946</v>
      </c>
      <c r="M337" s="9" t="n">
        <v>1.597738320058841</v>
      </c>
      <c r="N337" s="9" t="n">
        <v>1.682399225973683</v>
      </c>
      <c r="O337" s="9" t="n">
        <v>0.8153935185185186</v>
      </c>
      <c r="P337" s="9" t="n">
        <v>0.7209201388888888</v>
      </c>
      <c r="Q337" s="9" t="n">
        <v>0.4764307680774031</v>
      </c>
      <c r="R337" s="7" t="b">
        <v>1</v>
      </c>
    </row>
    <row r="338">
      <c r="A338" s="7" t="inlineStr">
        <is>
          <t>FD2</t>
        </is>
      </c>
      <c r="B338" s="7" t="inlineStr">
        <is>
          <t>D2_940</t>
        </is>
      </c>
      <c r="C338" s="7" t="inlineStr">
        <is>
          <t>D &gt; H</t>
        </is>
      </c>
      <c r="D338" s="7" t="n">
        <v>3</v>
      </c>
      <c r="E338" s="9" t="n">
        <v>0.8153935185185186</v>
      </c>
      <c r="F338" s="9" t="n">
        <v>0.6712962962962963</v>
      </c>
      <c r="G338" s="9" t="n">
        <v>0.6712962962962963</v>
      </c>
      <c r="H338" s="9" t="n">
        <v>0.9375</v>
      </c>
      <c r="I338" s="9" t="n">
        <v>0.8981481481481481</v>
      </c>
      <c r="J338" s="9" t="n">
        <v>0.7546296296296297</v>
      </c>
      <c r="K338" s="9" t="n">
        <v>0.61913564627283</v>
      </c>
      <c r="L338" s="9" t="n">
        <v>2.310293202998569</v>
      </c>
      <c r="M338" s="9" t="n">
        <v>1.943681956660411</v>
      </c>
      <c r="N338" s="9" t="n">
        <v>0.8372703975166679</v>
      </c>
      <c r="O338" s="9" t="n">
        <v>0.8153935185185186</v>
      </c>
      <c r="P338" s="9" t="n">
        <v>0.7821180555555556</v>
      </c>
      <c r="Q338" s="9" t="n">
        <v>0.2974798051585479</v>
      </c>
      <c r="R338" s="7" t="b">
        <v>1</v>
      </c>
    </row>
    <row r="339">
      <c r="A339" s="7" t="inlineStr">
        <is>
          <t>CWT</t>
        </is>
      </c>
      <c r="B339" s="7" t="inlineStr">
        <is>
          <t>WF2220_s8</t>
        </is>
      </c>
      <c r="C339" s="7" t="inlineStr">
        <is>
          <t>D &gt; H</t>
        </is>
      </c>
      <c r="D339" s="7" t="n">
        <v>3</v>
      </c>
      <c r="E339" s="9" t="n">
        <v>0.8153935185185185</v>
      </c>
      <c r="F339" s="9" t="n">
        <v>0.6620370370370371</v>
      </c>
      <c r="G339" s="9" t="n">
        <v>0.7083333333333334</v>
      </c>
      <c r="H339" s="9" t="n">
        <v>0.6620370370370371</v>
      </c>
      <c r="I339" s="9" t="n">
        <v>0.9560185185185184</v>
      </c>
      <c r="J339" s="9" t="n">
        <v>0.9351851851851852</v>
      </c>
      <c r="K339" s="9" t="n">
        <v>0.7032148881246367</v>
      </c>
      <c r="L339" s="9" t="n">
        <v>0.5654036325748421</v>
      </c>
      <c r="M339" s="9" t="n">
        <v>1.594563309999678</v>
      </c>
      <c r="N339" s="9" t="n">
        <v>1.690524126064918</v>
      </c>
      <c r="O339" s="9" t="n">
        <v>0.8153935185185185</v>
      </c>
      <c r="P339" s="9" t="n">
        <v>0.7146990740740741</v>
      </c>
      <c r="Q339" s="9" t="n">
        <v>0.4470528991657867</v>
      </c>
      <c r="R339" s="7" t="b">
        <v>1</v>
      </c>
    </row>
    <row r="340">
      <c r="A340" s="7" t="inlineStr">
        <is>
          <t>CWT</t>
        </is>
      </c>
      <c r="B340" s="7" t="inlineStr">
        <is>
          <t>WF2330_s6</t>
        </is>
      </c>
      <c r="C340" s="7" t="inlineStr">
        <is>
          <t>D &gt; H</t>
        </is>
      </c>
      <c r="D340" s="7" t="n">
        <v>4</v>
      </c>
      <c r="E340" s="9" t="n">
        <v>0.8153935185185185</v>
      </c>
      <c r="F340" s="9" t="n">
        <v>0.6643518518518519</v>
      </c>
      <c r="G340" s="9" t="n">
        <v>0.7453703703703703</v>
      </c>
      <c r="H340" s="9" t="n">
        <v>0.6643518518518519</v>
      </c>
      <c r="I340" s="9" t="n">
        <v>0.9282407407407408</v>
      </c>
      <c r="J340" s="9" t="n">
        <v>0.9236111111111112</v>
      </c>
      <c r="K340" s="9" t="n">
        <v>0.860055483861233</v>
      </c>
      <c r="L340" s="9" t="n">
        <v>0.5646536434199569</v>
      </c>
      <c r="M340" s="9" t="n">
        <v>1.500058374317819</v>
      </c>
      <c r="N340" s="9" t="n">
        <v>1.634313662040469</v>
      </c>
      <c r="O340" s="9" t="n">
        <v>0.8153935185185185</v>
      </c>
      <c r="P340" s="9" t="n">
        <v>0.6176215277777778</v>
      </c>
      <c r="Q340" s="9" t="n">
        <v>0.0980650717423508</v>
      </c>
      <c r="R340" s="7" t="b">
        <v>1</v>
      </c>
    </row>
    <row r="341">
      <c r="A341" s="7" t="inlineStr">
        <is>
          <t>CWT</t>
        </is>
      </c>
      <c r="B341" s="7" t="inlineStr">
        <is>
          <t>WF830_s6</t>
        </is>
      </c>
      <c r="C341" s="7" t="inlineStr">
        <is>
          <t>D &lt; H</t>
        </is>
      </c>
      <c r="D341" s="7" t="n">
        <v>2</v>
      </c>
      <c r="E341" s="9" t="n">
        <v>0.8148148148148149</v>
      </c>
      <c r="F341" s="9" t="n">
        <v>0.6851851851851851</v>
      </c>
      <c r="G341" s="9" t="n">
        <v>0.7106481481481481</v>
      </c>
      <c r="H341" s="9" t="n">
        <v>0.8865740740740741</v>
      </c>
      <c r="I341" s="9" t="n">
        <v>0.976851851851852</v>
      </c>
      <c r="J341" s="9" t="n">
        <v>0.6851851851851851</v>
      </c>
      <c r="K341" s="9" t="n">
        <v>-0.6857471217431564</v>
      </c>
      <c r="L341" s="9" t="n">
        <v>-1.413326963741979</v>
      </c>
      <c r="M341" s="9" t="n">
        <v>-2.28588829701962</v>
      </c>
      <c r="N341" s="9" t="n">
        <v>-0.7340595223627339</v>
      </c>
      <c r="O341" s="9" t="n">
        <v>0.8148148148148149</v>
      </c>
      <c r="P341" s="9" t="n">
        <v>0.6805555555555556</v>
      </c>
      <c r="Q341" s="9" t="n">
        <v>0.08764969017344421</v>
      </c>
      <c r="R341" s="7" t="b">
        <v>1</v>
      </c>
    </row>
    <row r="342">
      <c r="A342" s="7" t="inlineStr">
        <is>
          <t>CWT</t>
        </is>
      </c>
      <c r="B342" s="7" t="inlineStr">
        <is>
          <t>WF2330_s5</t>
        </is>
      </c>
      <c r="C342" s="7" t="inlineStr">
        <is>
          <t>D &gt; H</t>
        </is>
      </c>
      <c r="D342" s="7" t="n">
        <v>3</v>
      </c>
      <c r="E342" s="9" t="n">
        <v>0.8148148148148148</v>
      </c>
      <c r="F342" s="9" t="n">
        <v>0.6550925925925926</v>
      </c>
      <c r="G342" s="9" t="n">
        <v>0.7592592592592593</v>
      </c>
      <c r="H342" s="9" t="n">
        <v>0.6550925925925926</v>
      </c>
      <c r="I342" s="9" t="n">
        <v>0.9212962962962964</v>
      </c>
      <c r="J342" s="9" t="n">
        <v>0.9236111111111112</v>
      </c>
      <c r="K342" s="9" t="n">
        <v>0.883031241881947</v>
      </c>
      <c r="L342" s="9" t="n">
        <v>0.514943925952109</v>
      </c>
      <c r="M342" s="9" t="n">
        <v>1.463499158792564</v>
      </c>
      <c r="N342" s="9" t="n">
        <v>1.664085153375146</v>
      </c>
      <c r="O342" s="9" t="n">
        <v>0.8148148148148148</v>
      </c>
      <c r="P342" s="9" t="n">
        <v>0.6116898148148148</v>
      </c>
      <c r="Q342" s="9" t="n">
        <v>0.0743122297438754</v>
      </c>
      <c r="R342" s="7" t="b">
        <v>1</v>
      </c>
    </row>
    <row r="343">
      <c r="A343" s="7" t="inlineStr">
        <is>
          <t>VI</t>
        </is>
      </c>
      <c r="B343" s="7" t="inlineStr">
        <is>
          <t>MTVI2</t>
        </is>
      </c>
      <c r="C343" s="7" t="inlineStr">
        <is>
          <t>D &lt; H</t>
        </is>
      </c>
      <c r="D343" s="7" t="n">
        <v>3</v>
      </c>
      <c r="E343" s="9" t="n">
        <v>0.8148148148148148</v>
      </c>
      <c r="F343" s="9" t="n">
        <v>0.5717592592592593</v>
      </c>
      <c r="G343" s="9" t="n">
        <v>0.5717592592592593</v>
      </c>
      <c r="H343" s="9" t="n">
        <v>0.8726851851851851</v>
      </c>
      <c r="I343" s="9" t="n">
        <v>0.9745370370370372</v>
      </c>
      <c r="J343" s="9" t="n">
        <v>0.8402777777777778</v>
      </c>
      <c r="K343" s="9" t="n">
        <v>-0.3456619573931994</v>
      </c>
      <c r="L343" s="9" t="n">
        <v>-1.27223716134448</v>
      </c>
      <c r="M343" s="9" t="n">
        <v>-2.078276250175765</v>
      </c>
      <c r="N343" s="9" t="n">
        <v>-1.440695111942314</v>
      </c>
      <c r="O343" s="9" t="n">
        <v>0.8148148148148148</v>
      </c>
      <c r="P343" s="9" t="n">
        <v>0.7002314814814814</v>
      </c>
      <c r="Q343" s="9" t="n">
        <v>0.0961830438716617</v>
      </c>
      <c r="R343" s="7" t="b">
        <v>1</v>
      </c>
    </row>
    <row r="344">
      <c r="A344" s="7" t="inlineStr">
        <is>
          <t>CWT</t>
        </is>
      </c>
      <c r="B344" s="7" t="inlineStr">
        <is>
          <t>WF740_s2</t>
        </is>
      </c>
      <c r="C344" s="7" t="inlineStr">
        <is>
          <t>D &lt; H</t>
        </is>
      </c>
      <c r="D344" s="7" t="n">
        <v>3</v>
      </c>
      <c r="E344" s="9" t="n">
        <v>0.8148148148148148</v>
      </c>
      <c r="F344" s="9" t="n">
        <v>0.625</v>
      </c>
      <c r="G344" s="9" t="n">
        <v>0.625</v>
      </c>
      <c r="H344" s="9" t="n">
        <v>0.9074074074074074</v>
      </c>
      <c r="I344" s="9" t="n">
        <v>0.9953703703703703</v>
      </c>
      <c r="J344" s="9" t="n">
        <v>0.7314814814814814</v>
      </c>
      <c r="K344" s="9" t="n">
        <v>-0.270900762234635</v>
      </c>
      <c r="L344" s="9" t="n">
        <v>-1.745640924249195</v>
      </c>
      <c r="M344" s="9" t="n">
        <v>-2.959657540327321</v>
      </c>
      <c r="N344" s="9" t="n">
        <v>-0.8200575996053174</v>
      </c>
      <c r="O344" s="9" t="n">
        <v>0.8148148148148148</v>
      </c>
      <c r="P344" s="9" t="n">
        <v>0.6875</v>
      </c>
      <c r="Q344" s="9" t="n">
        <v>0.1062827583985854</v>
      </c>
      <c r="R344" s="7" t="b">
        <v>1</v>
      </c>
    </row>
    <row r="345">
      <c r="A345" s="7" t="inlineStr">
        <is>
          <t>VI</t>
        </is>
      </c>
      <c r="B345" s="7" t="inlineStr">
        <is>
          <t>Ctr2</t>
        </is>
      </c>
      <c r="C345" s="7" t="inlineStr">
        <is>
          <t>D &gt; H</t>
        </is>
      </c>
      <c r="D345" s="7" t="n">
        <v>3</v>
      </c>
      <c r="E345" s="9" t="n">
        <v>0.8142361111111112</v>
      </c>
      <c r="F345" s="9" t="n">
        <v>0.5023148148148149</v>
      </c>
      <c r="G345" s="9" t="n">
        <v>0.5023148148148149</v>
      </c>
      <c r="H345" s="9" t="n">
        <v>0.9537037037037036</v>
      </c>
      <c r="I345" s="9" t="n">
        <v>0.9745370370370372</v>
      </c>
      <c r="J345" s="9" t="n">
        <v>0.8263888888888888</v>
      </c>
      <c r="K345" s="9" t="n">
        <v>0.0234835753070899</v>
      </c>
      <c r="L345" s="9" t="n">
        <v>1.803824887297345</v>
      </c>
      <c r="M345" s="9" t="n">
        <v>2.092266638587183</v>
      </c>
      <c r="N345" s="9" t="n">
        <v>1.188258205768959</v>
      </c>
      <c r="O345" s="9" t="n">
        <v>0.8142361111111112</v>
      </c>
      <c r="P345" s="9" t="n">
        <v>0.7204861111111112</v>
      </c>
      <c r="Q345" s="9" t="n">
        <v>0.2389579394425434</v>
      </c>
      <c r="R345" s="7" t="b">
        <v>1</v>
      </c>
    </row>
    <row r="346">
      <c r="A346" s="7" t="inlineStr">
        <is>
          <t>FD1</t>
        </is>
      </c>
      <c r="B346" s="7" t="inlineStr">
        <is>
          <t>D1_710</t>
        </is>
      </c>
      <c r="C346" s="7" t="inlineStr">
        <is>
          <t>D &lt; H</t>
        </is>
      </c>
      <c r="D346" s="7" t="n">
        <v>3</v>
      </c>
      <c r="E346" s="9" t="n">
        <v>0.8136574074074074</v>
      </c>
      <c r="F346" s="9" t="n">
        <v>0.6666666666666667</v>
      </c>
      <c r="G346" s="9" t="n">
        <v>0.6666666666666667</v>
      </c>
      <c r="H346" s="9" t="n">
        <v>0.8703703703703703</v>
      </c>
      <c r="I346" s="9" t="n">
        <v>0.949074074074074</v>
      </c>
      <c r="J346" s="9" t="n">
        <v>0.7685185185185185</v>
      </c>
      <c r="K346" s="9" t="n">
        <v>-0.6246165223463159</v>
      </c>
      <c r="L346" s="9" t="n">
        <v>-1.275808987642807</v>
      </c>
      <c r="M346" s="9" t="n">
        <v>-1.971493006124388</v>
      </c>
      <c r="N346" s="9" t="n">
        <v>-1.061101595123063</v>
      </c>
      <c r="O346" s="9" t="n">
        <v>0.8136574074074074</v>
      </c>
      <c r="P346" s="9" t="n">
        <v>0.6919849537037037</v>
      </c>
      <c r="Q346" s="9" t="n">
        <v>0.0800135582663479</v>
      </c>
      <c r="R346" s="7" t="b">
        <v>1</v>
      </c>
    </row>
    <row r="347">
      <c r="A347" s="7" t="inlineStr">
        <is>
          <t>CWT</t>
        </is>
      </c>
      <c r="B347" s="7" t="inlineStr">
        <is>
          <t>WF2260_s2</t>
        </is>
      </c>
      <c r="C347" s="7" t="inlineStr">
        <is>
          <t>D &lt; H</t>
        </is>
      </c>
      <c r="D347" s="7" t="n">
        <v>3</v>
      </c>
      <c r="E347" s="9" t="n">
        <v>0.8136574074074074</v>
      </c>
      <c r="F347" s="9" t="n">
        <v>0.6643518518518519</v>
      </c>
      <c r="G347" s="9" t="n">
        <v>0.8125</v>
      </c>
      <c r="H347" s="9" t="n">
        <v>0.6643518518518519</v>
      </c>
      <c r="I347" s="9" t="n">
        <v>0.8819444444444444</v>
      </c>
      <c r="J347" s="9" t="n">
        <v>0.8958333333333334</v>
      </c>
      <c r="K347" s="9" t="n">
        <v>-1.121159252804886</v>
      </c>
      <c r="L347" s="9" t="n">
        <v>-0.5012547603121134</v>
      </c>
      <c r="M347" s="9" t="n">
        <v>-1.370134031819342</v>
      </c>
      <c r="N347" s="9" t="n">
        <v>-1.676022067114728</v>
      </c>
      <c r="O347" s="9" t="n">
        <v>0.8136574074074074</v>
      </c>
      <c r="P347" s="9" t="n">
        <v>0.6044560185185186</v>
      </c>
      <c r="Q347" s="9" t="n">
        <v>0.0343936910801938</v>
      </c>
      <c r="R347" s="7" t="b">
        <v>1</v>
      </c>
    </row>
    <row r="348">
      <c r="A348" s="7" t="inlineStr">
        <is>
          <t>CWT</t>
        </is>
      </c>
      <c r="B348" s="7" t="inlineStr">
        <is>
          <t>WF1510_s4</t>
        </is>
      </c>
      <c r="C348" s="7" t="inlineStr">
        <is>
          <t>D &gt; H</t>
        </is>
      </c>
      <c r="D348" s="7" t="n">
        <v>3</v>
      </c>
      <c r="E348" s="9" t="n">
        <v>0.8136574074074074</v>
      </c>
      <c r="F348" s="9" t="n">
        <v>0.6921296296296297</v>
      </c>
      <c r="G348" s="9" t="n">
        <v>0.6921296296296297</v>
      </c>
      <c r="H348" s="9" t="n">
        <v>0.7592592592592593</v>
      </c>
      <c r="I348" s="9" t="n">
        <v>0.9513888888888888</v>
      </c>
      <c r="J348" s="9" t="n">
        <v>0.8518518518518519</v>
      </c>
      <c r="K348" s="9" t="n">
        <v>0.6750676146597033</v>
      </c>
      <c r="L348" s="9" t="n">
        <v>0.9222014223540568</v>
      </c>
      <c r="M348" s="9" t="n">
        <v>1.92528046017641</v>
      </c>
      <c r="N348" s="9" t="n">
        <v>1.517543587890068</v>
      </c>
      <c r="O348" s="9" t="n">
        <v>0.8136574074074074</v>
      </c>
      <c r="P348" s="9" t="n">
        <v>0.6150173611111112</v>
      </c>
      <c r="Q348" s="9" t="n">
        <v>0.0469882351317558</v>
      </c>
      <c r="R348" s="7" t="b">
        <v>1</v>
      </c>
    </row>
    <row r="349">
      <c r="A349" s="7" t="inlineStr">
        <is>
          <t>CWT</t>
        </is>
      </c>
      <c r="B349" s="7" t="inlineStr">
        <is>
          <t>WF2380_s4</t>
        </is>
      </c>
      <c r="C349" s="7" t="inlineStr">
        <is>
          <t>D &gt; H</t>
        </is>
      </c>
      <c r="D349" s="7" t="n">
        <v>3</v>
      </c>
      <c r="E349" s="9" t="n">
        <v>0.8130787037037037</v>
      </c>
      <c r="F349" s="9" t="n">
        <v>0.6828703703703703</v>
      </c>
      <c r="G349" s="9" t="n">
        <v>0.6921296296296297</v>
      </c>
      <c r="H349" s="9" t="n">
        <v>0.6828703703703703</v>
      </c>
      <c r="I349" s="9" t="n">
        <v>0.9537037037037036</v>
      </c>
      <c r="J349" s="9" t="n">
        <v>0.9236111111111112</v>
      </c>
      <c r="K349" s="9" t="n">
        <v>0.6635030581690345</v>
      </c>
      <c r="L349" s="9" t="n">
        <v>0.5990361133500887</v>
      </c>
      <c r="M349" s="9" t="n">
        <v>1.557316601180305</v>
      </c>
      <c r="N349" s="9" t="n">
        <v>1.66031454621057</v>
      </c>
      <c r="O349" s="9" t="n">
        <v>0.8130787037037037</v>
      </c>
      <c r="P349" s="9" t="n">
        <v>0.6712962962962963</v>
      </c>
      <c r="Q349" s="9" t="n">
        <v>0.3415304268518329</v>
      </c>
      <c r="R349" s="7" t="b">
        <v>1</v>
      </c>
    </row>
    <row r="350">
      <c r="A350" s="7" t="inlineStr">
        <is>
          <t>FD2</t>
        </is>
      </c>
      <c r="B350" s="7" t="inlineStr">
        <is>
          <t>D2_1970</t>
        </is>
      </c>
      <c r="C350" s="7" t="inlineStr">
        <is>
          <t>D &gt; H</t>
        </is>
      </c>
      <c r="D350" s="7" t="n">
        <v>3</v>
      </c>
      <c r="E350" s="9" t="n">
        <v>0.8130787037037037</v>
      </c>
      <c r="F350" s="9" t="n">
        <v>0.6759259259259259</v>
      </c>
      <c r="G350" s="9" t="n">
        <v>0.6759259259259259</v>
      </c>
      <c r="H350" s="9" t="n">
        <v>0.7824074074074074</v>
      </c>
      <c r="I350" s="9" t="n">
        <v>0.9537037037037036</v>
      </c>
      <c r="J350" s="9" t="n">
        <v>0.8402777777777778</v>
      </c>
      <c r="K350" s="9" t="n">
        <v>0.7257204985629475</v>
      </c>
      <c r="L350" s="9" t="n">
        <v>1.016204847333414</v>
      </c>
      <c r="M350" s="9" t="n">
        <v>1.924007829480848</v>
      </c>
      <c r="N350" s="9" t="n">
        <v>1.369929233196557</v>
      </c>
      <c r="O350" s="9" t="n">
        <v>0.8130787037037037</v>
      </c>
      <c r="P350" s="9" t="n">
        <v>0.6821469907407407</v>
      </c>
      <c r="Q350" s="9" t="n">
        <v>0.2308897040084983</v>
      </c>
      <c r="R350" s="7" t="b">
        <v>1</v>
      </c>
    </row>
    <row r="351">
      <c r="A351" s="7" t="inlineStr">
        <is>
          <t>CWT</t>
        </is>
      </c>
      <c r="B351" s="7" t="inlineStr">
        <is>
          <t>WF1510_s2</t>
        </is>
      </c>
      <c r="C351" s="7" t="inlineStr">
        <is>
          <t>D &gt; H</t>
        </is>
      </c>
      <c r="D351" s="7" t="n">
        <v>2</v>
      </c>
      <c r="E351" s="9" t="n">
        <v>0.8130787037037037</v>
      </c>
      <c r="F351" s="9" t="n">
        <v>0.7037037037037037</v>
      </c>
      <c r="G351" s="9" t="n">
        <v>0.7083333333333334</v>
      </c>
      <c r="H351" s="9" t="n">
        <v>0.7037037037037037</v>
      </c>
      <c r="I351" s="9" t="n">
        <v>0.9629629629629628</v>
      </c>
      <c r="J351" s="9" t="n">
        <v>0.8773148148148148</v>
      </c>
      <c r="K351" s="9" t="n">
        <v>0.7571258555001475</v>
      </c>
      <c r="L351" s="9" t="n">
        <v>0.6554783596649661</v>
      </c>
      <c r="M351" s="9" t="n">
        <v>2.059289614198409</v>
      </c>
      <c r="N351" s="9" t="n">
        <v>1.653911698144426</v>
      </c>
      <c r="O351" s="9" t="n">
        <v>0.8130787037037037</v>
      </c>
      <c r="P351" s="9" t="n">
        <v>0.6184895833333334</v>
      </c>
      <c r="Q351" s="9" t="n">
        <v>0.0530452414100126</v>
      </c>
      <c r="R351" s="7" t="b">
        <v>1</v>
      </c>
    </row>
    <row r="352">
      <c r="A352" s="7" t="inlineStr">
        <is>
          <t>CWT</t>
        </is>
      </c>
      <c r="B352" s="7" t="inlineStr">
        <is>
          <t>WF660_s1</t>
        </is>
      </c>
      <c r="C352" s="7" t="inlineStr">
        <is>
          <t>D &gt; H</t>
        </is>
      </c>
      <c r="D352" s="7" t="n">
        <v>3</v>
      </c>
      <c r="E352" s="9" t="n">
        <v>0.8125000000000001</v>
      </c>
      <c r="F352" s="9" t="n">
        <v>0.5625</v>
      </c>
      <c r="G352" s="9" t="n">
        <v>0.5625</v>
      </c>
      <c r="H352" s="9" t="n">
        <v>0.9398148148148148</v>
      </c>
      <c r="I352" s="9" t="n">
        <v>0.9467592592592592</v>
      </c>
      <c r="J352" s="9" t="n">
        <v>0.8009259259259259</v>
      </c>
      <c r="K352" s="9" t="n">
        <v>0.3942684944647406</v>
      </c>
      <c r="L352" s="9" t="n">
        <v>1.896974198903142</v>
      </c>
      <c r="M352" s="9" t="n">
        <v>1.748124885019102</v>
      </c>
      <c r="N352" s="9" t="n">
        <v>0.8993793958497961</v>
      </c>
      <c r="O352" s="9" t="n">
        <v>0.8125000000000001</v>
      </c>
      <c r="P352" s="9" t="n">
        <v>0.7099247685185185</v>
      </c>
      <c r="Q352" s="9" t="n">
        <v>0.21088047817689</v>
      </c>
      <c r="R352" s="7" t="b">
        <v>1</v>
      </c>
    </row>
    <row r="353">
      <c r="A353" s="7" t="inlineStr">
        <is>
          <t>FD2</t>
        </is>
      </c>
      <c r="B353" s="7" t="inlineStr">
        <is>
          <t>D2_2040</t>
        </is>
      </c>
      <c r="C353" s="7" t="inlineStr">
        <is>
          <t>D &lt; H</t>
        </is>
      </c>
      <c r="D353" s="7" t="n">
        <v>3</v>
      </c>
      <c r="E353" s="9" t="n">
        <v>0.8125</v>
      </c>
      <c r="F353" s="9" t="n">
        <v>0.5856481481481481</v>
      </c>
      <c r="G353" s="9" t="n">
        <v>0.5856481481481481</v>
      </c>
      <c r="H353" s="9" t="n">
        <v>0.8842592592592593</v>
      </c>
      <c r="I353" s="9" t="n">
        <v>0.9583333333333334</v>
      </c>
      <c r="J353" s="9" t="n">
        <v>0.8217592592592593</v>
      </c>
      <c r="K353" s="9" t="n">
        <v>-0.255562494276401</v>
      </c>
      <c r="L353" s="9" t="n">
        <v>-1.942502567038016</v>
      </c>
      <c r="M353" s="9" t="n">
        <v>-1.830776067208145</v>
      </c>
      <c r="N353" s="9" t="n">
        <v>-1.455233541781908</v>
      </c>
      <c r="O353" s="9" t="n">
        <v>0.8125</v>
      </c>
      <c r="P353" s="9" t="n">
        <v>0.7698206018518519</v>
      </c>
      <c r="Q353" s="9" t="n">
        <v>0.259486666011343</v>
      </c>
      <c r="R353" s="7" t="b">
        <v>1</v>
      </c>
    </row>
    <row r="354">
      <c r="A354" s="7" t="inlineStr">
        <is>
          <t>FD1</t>
        </is>
      </c>
      <c r="B354" s="7" t="inlineStr">
        <is>
          <t>D1_930</t>
        </is>
      </c>
      <c r="C354" s="7" t="inlineStr">
        <is>
          <t>D &gt; H</t>
        </is>
      </c>
      <c r="D354" s="7" t="n">
        <v>2</v>
      </c>
      <c r="E354" s="9" t="n">
        <v>0.8125</v>
      </c>
      <c r="F354" s="9" t="n">
        <v>0.6527777777777778</v>
      </c>
      <c r="G354" s="9" t="n">
        <v>0.75</v>
      </c>
      <c r="H354" s="9" t="n">
        <v>0.6527777777777778</v>
      </c>
      <c r="I354" s="9" t="n">
        <v>0.9467592592592592</v>
      </c>
      <c r="J354" s="9" t="n">
        <v>0.9004629629629629</v>
      </c>
      <c r="K354" s="9" t="n">
        <v>0.8134317450072984</v>
      </c>
      <c r="L354" s="9" t="n">
        <v>0.6686238228539578</v>
      </c>
      <c r="M354" s="9" t="n">
        <v>1.854015317743963</v>
      </c>
      <c r="N354" s="9" t="n">
        <v>1.571238573044273</v>
      </c>
      <c r="O354" s="9" t="n">
        <v>0.8125</v>
      </c>
      <c r="P354" s="9" t="n">
        <v>0.6785300925925926</v>
      </c>
      <c r="Q354" s="9" t="n">
        <v>0.1361298395192107</v>
      </c>
      <c r="R354" s="7" t="b">
        <v>1</v>
      </c>
    </row>
    <row r="355">
      <c r="A355" s="7" t="inlineStr">
        <is>
          <t>CWT</t>
        </is>
      </c>
      <c r="B355" s="7" t="inlineStr">
        <is>
          <t>WF2200_s8</t>
        </is>
      </c>
      <c r="C355" s="7" t="inlineStr">
        <is>
          <t>D &gt; H</t>
        </is>
      </c>
      <c r="D355" s="7" t="n">
        <v>3</v>
      </c>
      <c r="E355" s="9" t="n">
        <v>0.8125</v>
      </c>
      <c r="F355" s="9" t="n">
        <v>0.6574074074074074</v>
      </c>
      <c r="G355" s="9" t="n">
        <v>0.6990740740740741</v>
      </c>
      <c r="H355" s="9" t="n">
        <v>0.6574074074074074</v>
      </c>
      <c r="I355" s="9" t="n">
        <v>0.9629629629629628</v>
      </c>
      <c r="J355" s="9" t="n">
        <v>0.9305555555555556</v>
      </c>
      <c r="K355" s="9" t="n">
        <v>0.6738617970510486</v>
      </c>
      <c r="L355" s="9" t="n">
        <v>0.5773908328839416</v>
      </c>
      <c r="M355" s="9" t="n">
        <v>1.600789300598646</v>
      </c>
      <c r="N355" s="9" t="n">
        <v>1.673481812561816</v>
      </c>
      <c r="O355" s="9" t="n">
        <v>0.8125</v>
      </c>
      <c r="P355" s="9" t="n">
        <v>0.7246817129629629</v>
      </c>
      <c r="Q355" s="9" t="n">
        <v>0.5064682459250265</v>
      </c>
      <c r="R355" s="7" t="b">
        <v>1</v>
      </c>
    </row>
    <row r="356">
      <c r="A356" s="7" t="inlineStr">
        <is>
          <t>CWT</t>
        </is>
      </c>
      <c r="B356" s="7" t="inlineStr">
        <is>
          <t>WF2320_s6</t>
        </is>
      </c>
      <c r="C356" s="7" t="inlineStr">
        <is>
          <t>D &gt; H</t>
        </is>
      </c>
      <c r="D356" s="7" t="n">
        <v>2</v>
      </c>
      <c r="E356" s="9" t="n">
        <v>0.8119212962962963</v>
      </c>
      <c r="F356" s="9" t="n">
        <v>0.6550925925925926</v>
      </c>
      <c r="G356" s="9" t="n">
        <v>0.7453703703703703</v>
      </c>
      <c r="H356" s="9" t="n">
        <v>0.6550925925925926</v>
      </c>
      <c r="I356" s="9" t="n">
        <v>0.925925925925926</v>
      </c>
      <c r="J356" s="9" t="n">
        <v>0.9212962962962964</v>
      </c>
      <c r="K356" s="9" t="n">
        <v>0.8232079804396277</v>
      </c>
      <c r="L356" s="9" t="n">
        <v>0.5174337237897055</v>
      </c>
      <c r="M356" s="9" t="n">
        <v>1.489717263272444</v>
      </c>
      <c r="N356" s="9" t="n">
        <v>1.644830568360639</v>
      </c>
      <c r="O356" s="9" t="n">
        <v>0.8119212962962963</v>
      </c>
      <c r="P356" s="9" t="n">
        <v>0.6127025462962963</v>
      </c>
      <c r="Q356" s="9" t="n">
        <v>0.0828188799008637</v>
      </c>
      <c r="R356" s="7" t="b">
        <v>1</v>
      </c>
    </row>
    <row r="357">
      <c r="A357" s="7" t="inlineStr">
        <is>
          <t>FD2</t>
        </is>
      </c>
      <c r="B357" s="7" t="inlineStr">
        <is>
          <t>D2_660</t>
        </is>
      </c>
      <c r="C357" s="7" t="inlineStr">
        <is>
          <t>D &lt; H</t>
        </is>
      </c>
      <c r="D357" s="7" t="n">
        <v>3</v>
      </c>
      <c r="E357" s="9" t="n">
        <v>0.8119212962962963</v>
      </c>
      <c r="F357" s="9" t="n">
        <v>0.5532407407407407</v>
      </c>
      <c r="G357" s="9" t="n">
        <v>0.5532407407407407</v>
      </c>
      <c r="H357" s="9" t="n">
        <v>0.949074074074074</v>
      </c>
      <c r="I357" s="9" t="n">
        <v>0.9699074074074074</v>
      </c>
      <c r="J357" s="9" t="n">
        <v>0.775462962962963</v>
      </c>
      <c r="K357" s="9" t="n">
        <v>-0.3659782494939584</v>
      </c>
      <c r="L357" s="9" t="n">
        <v>-1.942665032172544</v>
      </c>
      <c r="M357" s="9" t="n">
        <v>-1.908375507054408</v>
      </c>
      <c r="N357" s="9" t="n">
        <v>-0.9474267510921628</v>
      </c>
      <c r="O357" s="9" t="n">
        <v>0.8119212962962963</v>
      </c>
      <c r="P357" s="9" t="n">
        <v>0.6997974537037037</v>
      </c>
      <c r="Q357" s="9" t="n">
        <v>0.1865230642646407</v>
      </c>
      <c r="R357" s="7" t="b">
        <v>1</v>
      </c>
    </row>
    <row r="358">
      <c r="A358" s="7" t="inlineStr">
        <is>
          <t>CWT</t>
        </is>
      </c>
      <c r="B358" s="7" t="inlineStr">
        <is>
          <t>WF2150_s8</t>
        </is>
      </c>
      <c r="C358" s="7" t="inlineStr">
        <is>
          <t>D &gt; H</t>
        </is>
      </c>
      <c r="D358" s="7" t="n">
        <v>3</v>
      </c>
      <c r="E358" s="9" t="n">
        <v>0.8113425925925927</v>
      </c>
      <c r="F358" s="9" t="n">
        <v>0.6805555555555556</v>
      </c>
      <c r="G358" s="9" t="n">
        <v>0.6805555555555556</v>
      </c>
      <c r="H358" s="9" t="n">
        <v>0.6828703703703703</v>
      </c>
      <c r="I358" s="9" t="n">
        <v>0.9699074074074074</v>
      </c>
      <c r="J358" s="9" t="n">
        <v>0.9120370370370372</v>
      </c>
      <c r="K358" s="9" t="n">
        <v>0.5721088798339772</v>
      </c>
      <c r="L358" s="9" t="n">
        <v>0.6128439801060084</v>
      </c>
      <c r="M358" s="9" t="n">
        <v>1.613533560931019</v>
      </c>
      <c r="N358" s="9" t="n">
        <v>1.615512966976186</v>
      </c>
      <c r="O358" s="9" t="n">
        <v>0.8113425925925927</v>
      </c>
      <c r="P358" s="9" t="n">
        <v>0.7397280092592593</v>
      </c>
      <c r="Q358" s="9" t="n">
        <v>0.62939615373876</v>
      </c>
      <c r="R358" s="7" t="b">
        <v>1</v>
      </c>
    </row>
    <row r="359">
      <c r="A359" s="7" t="inlineStr">
        <is>
          <t>CWT</t>
        </is>
      </c>
      <c r="B359" s="7" t="inlineStr">
        <is>
          <t>WF1340_s7</t>
        </is>
      </c>
      <c r="C359" s="7" t="inlineStr">
        <is>
          <t>D &gt; H</t>
        </is>
      </c>
      <c r="D359" s="7" t="n">
        <v>3</v>
      </c>
      <c r="E359" s="9" t="n">
        <v>0.8107638888888888</v>
      </c>
      <c r="F359" s="9" t="n">
        <v>0.6412037037037037</v>
      </c>
      <c r="G359" s="9" t="n">
        <v>0.6412037037037037</v>
      </c>
      <c r="H359" s="9" t="n">
        <v>0.9050925925925926</v>
      </c>
      <c r="I359" s="9" t="n">
        <v>0.8310185185185185</v>
      </c>
      <c r="J359" s="9" t="n">
        <v>0.8657407407407407</v>
      </c>
      <c r="K359" s="9" t="n">
        <v>0.4470901874883553</v>
      </c>
      <c r="L359" s="9" t="n">
        <v>1.738123571252546</v>
      </c>
      <c r="M359" s="9" t="n">
        <v>1.32693526851834</v>
      </c>
      <c r="N359" s="9" t="n">
        <v>1.368187339151298</v>
      </c>
      <c r="O359" s="9" t="n">
        <v>0.8107638888888888</v>
      </c>
      <c r="P359" s="9" t="n">
        <v>0.6838831018518519</v>
      </c>
      <c r="Q359" s="9" t="n">
        <v>0.0929703920524203</v>
      </c>
      <c r="R359" s="7" t="b">
        <v>1</v>
      </c>
    </row>
    <row r="360">
      <c r="A360" s="7" t="inlineStr">
        <is>
          <t>CWT</t>
        </is>
      </c>
      <c r="B360" s="7" t="inlineStr">
        <is>
          <t>WF2160_s8</t>
        </is>
      </c>
      <c r="C360" s="7" t="inlineStr">
        <is>
          <t>D &gt; H</t>
        </is>
      </c>
      <c r="D360" s="7" t="n">
        <v>3</v>
      </c>
      <c r="E360" s="9" t="n">
        <v>0.8107638888888888</v>
      </c>
      <c r="F360" s="9" t="n">
        <v>0.6759259259259259</v>
      </c>
      <c r="G360" s="9" t="n">
        <v>0.6805555555555556</v>
      </c>
      <c r="H360" s="9" t="n">
        <v>0.6759259259259259</v>
      </c>
      <c r="I360" s="9" t="n">
        <v>0.9675925925925926</v>
      </c>
      <c r="J360" s="9" t="n">
        <v>0.9189814814814816</v>
      </c>
      <c r="K360" s="9" t="n">
        <v>0.5969316598679346</v>
      </c>
      <c r="L360" s="9" t="n">
        <v>0.6057340810968546</v>
      </c>
      <c r="M360" s="9" t="n">
        <v>1.611390286625597</v>
      </c>
      <c r="N360" s="9" t="n">
        <v>1.629038528904611</v>
      </c>
      <c r="O360" s="9" t="n">
        <v>0.8107638888888888</v>
      </c>
      <c r="P360" s="9" t="n">
        <v>0.7374131944444444</v>
      </c>
      <c r="Q360" s="9" t="n">
        <v>0.6136211572866728</v>
      </c>
      <c r="R360" s="7" t="b">
        <v>1</v>
      </c>
    </row>
    <row r="361">
      <c r="A361" s="7" t="inlineStr">
        <is>
          <t>CWT</t>
        </is>
      </c>
      <c r="B361" s="7" t="inlineStr">
        <is>
          <t>WF1370_s7</t>
        </is>
      </c>
      <c r="C361" s="7" t="inlineStr">
        <is>
          <t>D &gt; H</t>
        </is>
      </c>
      <c r="D361" s="7" t="n">
        <v>3</v>
      </c>
      <c r="E361" s="9" t="n">
        <v>0.8107638888888888</v>
      </c>
      <c r="F361" s="9" t="n">
        <v>0.6319444444444444</v>
      </c>
      <c r="G361" s="9" t="n">
        <v>0.6319444444444444</v>
      </c>
      <c r="H361" s="9" t="n">
        <v>0.9421296296296297</v>
      </c>
      <c r="I361" s="9" t="n">
        <v>0.9421296296296297</v>
      </c>
      <c r="J361" s="9" t="n">
        <v>0.7268518518518519</v>
      </c>
      <c r="K361" s="9" t="n">
        <v>0.3405666483300942</v>
      </c>
      <c r="L361" s="9" t="n">
        <v>1.78938887714293</v>
      </c>
      <c r="M361" s="9" t="n">
        <v>1.631048776510299</v>
      </c>
      <c r="N361" s="9" t="n">
        <v>0.8462261069328376</v>
      </c>
      <c r="O361" s="9" t="n">
        <v>0.8107638888888888</v>
      </c>
      <c r="P361" s="9" t="n">
        <v>0.68359375</v>
      </c>
      <c r="Q361" s="9" t="n">
        <v>0.0368297631096972</v>
      </c>
      <c r="R361" s="7" t="b">
        <v>1</v>
      </c>
    </row>
    <row r="362">
      <c r="A362" s="7" t="inlineStr">
        <is>
          <t>CWT</t>
        </is>
      </c>
      <c r="B362" s="7" t="inlineStr">
        <is>
          <t>WF2350_s7</t>
        </is>
      </c>
      <c r="C362" s="7" t="inlineStr">
        <is>
          <t>D &gt; H</t>
        </is>
      </c>
      <c r="D362" s="7" t="n">
        <v>2</v>
      </c>
      <c r="E362" s="9" t="n">
        <v>0.8107638888888888</v>
      </c>
      <c r="F362" s="9" t="n">
        <v>0.6550925925925926</v>
      </c>
      <c r="G362" s="9" t="n">
        <v>0.7337962962962963</v>
      </c>
      <c r="H362" s="9" t="n">
        <v>0.6550925925925926</v>
      </c>
      <c r="I362" s="9" t="n">
        <v>0.9212962962962964</v>
      </c>
      <c r="J362" s="9" t="n">
        <v>0.9328703703703703</v>
      </c>
      <c r="K362" s="9" t="n">
        <v>0.8216770625634108</v>
      </c>
      <c r="L362" s="9" t="n">
        <v>0.5137165625570568</v>
      </c>
      <c r="M362" s="9" t="n">
        <v>1.472751034931532</v>
      </c>
      <c r="N362" s="9" t="n">
        <v>1.686250282375222</v>
      </c>
      <c r="O362" s="9" t="n">
        <v>0.8107638888888888</v>
      </c>
      <c r="P362" s="9" t="n">
        <v>0.6119791666666666</v>
      </c>
      <c r="Q362" s="9" t="n">
        <v>0.068369651587264</v>
      </c>
      <c r="R362" s="7" t="b">
        <v>1</v>
      </c>
    </row>
    <row r="363">
      <c r="A363" s="7" t="inlineStr">
        <is>
          <t>CWT</t>
        </is>
      </c>
      <c r="B363" s="7" t="inlineStr">
        <is>
          <t>WF780_s6</t>
        </is>
      </c>
      <c r="C363" s="7" t="inlineStr">
        <is>
          <t>D &lt; H</t>
        </is>
      </c>
      <c r="D363" s="7" t="n">
        <v>2</v>
      </c>
      <c r="E363" s="9" t="n">
        <v>0.8107638888888888</v>
      </c>
      <c r="F363" s="9" t="n">
        <v>0.6921296296296297</v>
      </c>
      <c r="G363" s="9" t="n">
        <v>0.6921296296296297</v>
      </c>
      <c r="H363" s="9" t="n">
        <v>0.8657407407407407</v>
      </c>
      <c r="I363" s="9" t="n">
        <v>0.9745370370370372</v>
      </c>
      <c r="J363" s="9" t="n">
        <v>0.7106481481481481</v>
      </c>
      <c r="K363" s="9" t="n">
        <v>-0.7180869974887116</v>
      </c>
      <c r="L363" s="9" t="n">
        <v>-1.283644647293242</v>
      </c>
      <c r="M363" s="9" t="n">
        <v>-2.10476516494429</v>
      </c>
      <c r="N363" s="9" t="n">
        <v>-0.8531126068518062</v>
      </c>
      <c r="O363" s="9" t="n">
        <v>0.8107638888888888</v>
      </c>
      <c r="P363" s="9" t="n">
        <v>0.6960358796296297</v>
      </c>
      <c r="Q363" s="9" t="n">
        <v>0.08528789036201551</v>
      </c>
      <c r="R363" s="7" t="b">
        <v>1</v>
      </c>
    </row>
    <row r="364">
      <c r="A364" s="7" t="inlineStr">
        <is>
          <t>FD1</t>
        </is>
      </c>
      <c r="B364" s="7" t="inlineStr">
        <is>
          <t>D1_560</t>
        </is>
      </c>
      <c r="C364" s="7" t="inlineStr">
        <is>
          <t>D &gt; H</t>
        </is>
      </c>
      <c r="D364" s="7" t="n">
        <v>2</v>
      </c>
      <c r="E364" s="9" t="n">
        <v>0.8101851851851852</v>
      </c>
      <c r="F364" s="9" t="n">
        <v>0.6504629629629629</v>
      </c>
      <c r="G364" s="9" t="n">
        <v>0.7268518518518519</v>
      </c>
      <c r="H364" s="9" t="n">
        <v>0.6504629629629629</v>
      </c>
      <c r="I364" s="9" t="n">
        <v>0.8842592592592593</v>
      </c>
      <c r="J364" s="9" t="n">
        <v>0.9791666666666666</v>
      </c>
      <c r="K364" s="9" t="n">
        <v>0.919297877098358</v>
      </c>
      <c r="L364" s="9" t="n">
        <v>0.5971854976374331</v>
      </c>
      <c r="M364" s="9" t="n">
        <v>1.465847970553149</v>
      </c>
      <c r="N364" s="9" t="n">
        <v>2.511525724375963</v>
      </c>
      <c r="O364" s="9" t="n">
        <v>0.8101851851851852</v>
      </c>
      <c r="P364" s="9" t="n">
        <v>0.6558159722222222</v>
      </c>
      <c r="Q364" s="9" t="n">
        <v>0.030689043436642</v>
      </c>
      <c r="R364" s="7" t="b">
        <v>1</v>
      </c>
    </row>
    <row r="365">
      <c r="A365" s="7" t="inlineStr">
        <is>
          <t>CWT</t>
        </is>
      </c>
      <c r="B365" s="7" t="inlineStr">
        <is>
          <t>WF1920_s4</t>
        </is>
      </c>
      <c r="C365" s="7" t="inlineStr">
        <is>
          <t>D &lt; H</t>
        </is>
      </c>
      <c r="D365" s="7" t="n">
        <v>3</v>
      </c>
      <c r="E365" s="9" t="n">
        <v>0.8101851851851852</v>
      </c>
      <c r="F365" s="9" t="n">
        <v>0.7060185185185186</v>
      </c>
      <c r="G365" s="9" t="n">
        <v>0.7060185185185186</v>
      </c>
      <c r="H365" s="9" t="n">
        <v>0.7777777777777778</v>
      </c>
      <c r="I365" s="9" t="n">
        <v>0.8055555555555556</v>
      </c>
      <c r="J365" s="9" t="n">
        <v>0.9513888888888888</v>
      </c>
      <c r="K365" s="9" t="n">
        <v>-0.7892866672140506</v>
      </c>
      <c r="L365" s="9" t="n">
        <v>-1.070342993670182</v>
      </c>
      <c r="M365" s="9" t="n">
        <v>-1.046684365183565</v>
      </c>
      <c r="N365" s="9" t="n">
        <v>-1.738452864469185</v>
      </c>
      <c r="O365" s="9" t="n">
        <v>0.8101851851851852</v>
      </c>
      <c r="P365" s="9" t="n">
        <v>0.7006655092592593</v>
      </c>
      <c r="Q365" s="9" t="n">
        <v>0.1730063717900816</v>
      </c>
      <c r="R365" s="7" t="b">
        <v>1</v>
      </c>
    </row>
    <row r="366">
      <c r="A366" s="7" t="inlineStr">
        <is>
          <t>CWT</t>
        </is>
      </c>
      <c r="B366" s="7" t="inlineStr">
        <is>
          <t>WF1600_s3</t>
        </is>
      </c>
      <c r="C366" s="7" t="inlineStr">
        <is>
          <t>D &lt; H</t>
        </is>
      </c>
      <c r="D366" s="7" t="n">
        <v>2</v>
      </c>
      <c r="E366" s="9" t="n">
        <v>0.8101851851851852</v>
      </c>
      <c r="F366" s="9" t="n">
        <v>0.6435185185185186</v>
      </c>
      <c r="G366" s="9" t="n">
        <v>0.6944444444444444</v>
      </c>
      <c r="H366" s="9" t="n">
        <v>0.9212962962962964</v>
      </c>
      <c r="I366" s="9" t="n">
        <v>0.9814814814814816</v>
      </c>
      <c r="J366" s="9" t="n">
        <v>0.6435185185185186</v>
      </c>
      <c r="K366" s="9" t="n">
        <v>-0.6057629411110358</v>
      </c>
      <c r="L366" s="9" t="n">
        <v>-2.013956241830635</v>
      </c>
      <c r="M366" s="9" t="n">
        <v>-1.847900371871576</v>
      </c>
      <c r="N366" s="9" t="n">
        <v>-0.3374692642516931</v>
      </c>
      <c r="O366" s="9" t="n">
        <v>0.8101851851851852</v>
      </c>
      <c r="P366" s="9" t="n">
        <v>0.7197627314814814</v>
      </c>
      <c r="Q366" s="9" t="n">
        <v>0.1362023461830535</v>
      </c>
      <c r="R366" s="7" t="b">
        <v>1</v>
      </c>
    </row>
    <row r="367">
      <c r="A367" s="7" t="inlineStr">
        <is>
          <t>CWT</t>
        </is>
      </c>
      <c r="B367" s="7" t="inlineStr">
        <is>
          <t>WF2170_s8</t>
        </is>
      </c>
      <c r="C367" s="7" t="inlineStr">
        <is>
          <t>D &gt; H</t>
        </is>
      </c>
      <c r="D367" s="7" t="n">
        <v>3</v>
      </c>
      <c r="E367" s="9" t="n">
        <v>0.8096064814814815</v>
      </c>
      <c r="F367" s="9" t="n">
        <v>0.6689814814814815</v>
      </c>
      <c r="G367" s="9" t="n">
        <v>0.6782407407407407</v>
      </c>
      <c r="H367" s="9" t="n">
        <v>0.6689814814814815</v>
      </c>
      <c r="I367" s="9" t="n">
        <v>0.9699074074074074</v>
      </c>
      <c r="J367" s="9" t="n">
        <v>0.9212962962962964</v>
      </c>
      <c r="K367" s="9" t="n">
        <v>0.6192369454356824</v>
      </c>
      <c r="L367" s="9" t="n">
        <v>0.598457404608184</v>
      </c>
      <c r="M367" s="9" t="n">
        <v>1.609021484276418</v>
      </c>
      <c r="N367" s="9" t="n">
        <v>1.64155440320228</v>
      </c>
      <c r="O367" s="9" t="n">
        <v>0.8096064814814815</v>
      </c>
      <c r="P367" s="9" t="n">
        <v>0.7362557870370371</v>
      </c>
      <c r="Q367" s="9" t="n">
        <v>0.5915979906098312</v>
      </c>
      <c r="R367" s="7" t="b">
        <v>1</v>
      </c>
    </row>
    <row r="368">
      <c r="A368" s="7" t="inlineStr">
        <is>
          <t>CWT</t>
        </is>
      </c>
      <c r="B368" s="7" t="inlineStr">
        <is>
          <t>WF2190_s8</t>
        </is>
      </c>
      <c r="C368" s="7" t="inlineStr">
        <is>
          <t>D &gt; H</t>
        </is>
      </c>
      <c r="D368" s="7" t="n">
        <v>3</v>
      </c>
      <c r="E368" s="9" t="n">
        <v>0.8096064814814815</v>
      </c>
      <c r="F368" s="9" t="n">
        <v>0.6597222222222222</v>
      </c>
      <c r="G368" s="9" t="n">
        <v>0.6921296296296297</v>
      </c>
      <c r="H368" s="9" t="n">
        <v>0.6597222222222222</v>
      </c>
      <c r="I368" s="9" t="n">
        <v>0.9629629629629628</v>
      </c>
      <c r="J368" s="9" t="n">
        <v>0.9236111111111112</v>
      </c>
      <c r="K368" s="9" t="n">
        <v>0.6573888846194091</v>
      </c>
      <c r="L368" s="9" t="n">
        <v>0.5841303852475493</v>
      </c>
      <c r="M368" s="9" t="n">
        <v>1.603699622705718</v>
      </c>
      <c r="N368" s="9" t="n">
        <v>1.663731174902138</v>
      </c>
      <c r="O368" s="9" t="n">
        <v>0.8096064814814815</v>
      </c>
      <c r="P368" s="9" t="n">
        <v>0.7296006944444444</v>
      </c>
      <c r="Q368" s="9" t="n">
        <v>0.5364368032429276</v>
      </c>
      <c r="R368" s="7" t="b">
        <v>1</v>
      </c>
    </row>
    <row r="369">
      <c r="A369" s="7" t="inlineStr">
        <is>
          <t>CWT</t>
        </is>
      </c>
      <c r="B369" s="7" t="inlineStr">
        <is>
          <t>WF2080_s1</t>
        </is>
      </c>
      <c r="C369" s="7" t="inlineStr">
        <is>
          <t>D &gt; H</t>
        </is>
      </c>
      <c r="D369" s="7" t="n">
        <v>3</v>
      </c>
      <c r="E369" s="9" t="n">
        <v>0.8096064814814815</v>
      </c>
      <c r="F369" s="9" t="n">
        <v>0.7037037037037037</v>
      </c>
      <c r="G369" s="9" t="n">
        <v>0.7037037037037037</v>
      </c>
      <c r="H369" s="9" t="n">
        <v>0.8055555555555556</v>
      </c>
      <c r="I369" s="9" t="n">
        <v>0.8078703703703703</v>
      </c>
      <c r="J369" s="9" t="n">
        <v>0.9212962962962964</v>
      </c>
      <c r="K369" s="9" t="n">
        <v>0.7027845923510697</v>
      </c>
      <c r="L369" s="9" t="n">
        <v>1.297016639950757</v>
      </c>
      <c r="M369" s="9" t="n">
        <v>1.126340261078594</v>
      </c>
      <c r="N369" s="9" t="n">
        <v>1.980514867311466</v>
      </c>
      <c r="O369" s="9" t="n">
        <v>0.8096064814814815</v>
      </c>
      <c r="P369" s="9" t="n">
        <v>0.6950231481481481</v>
      </c>
      <c r="Q369" s="9" t="n">
        <v>0.1347996309875536</v>
      </c>
      <c r="R369" s="7" t="b">
        <v>1</v>
      </c>
    </row>
    <row r="370">
      <c r="A370" s="7" t="inlineStr">
        <is>
          <t>CWT</t>
        </is>
      </c>
      <c r="B370" s="7" t="inlineStr">
        <is>
          <t>WF1510_s3</t>
        </is>
      </c>
      <c r="C370" s="7" t="inlineStr">
        <is>
          <t>D &gt; H</t>
        </is>
      </c>
      <c r="D370" s="7" t="n">
        <v>2</v>
      </c>
      <c r="E370" s="9" t="n">
        <v>0.8096064814814815</v>
      </c>
      <c r="F370" s="9" t="n">
        <v>0.6921296296296297</v>
      </c>
      <c r="G370" s="9" t="n">
        <v>0.6921296296296297</v>
      </c>
      <c r="H370" s="9" t="n">
        <v>0.7199074074074074</v>
      </c>
      <c r="I370" s="9" t="n">
        <v>0.9560185185185184</v>
      </c>
      <c r="J370" s="9" t="n">
        <v>0.8703703703703703</v>
      </c>
      <c r="K370" s="9" t="n">
        <v>0.7313605131641233</v>
      </c>
      <c r="L370" s="9" t="n">
        <v>0.740354733427019</v>
      </c>
      <c r="M370" s="9" t="n">
        <v>1.98472943488004</v>
      </c>
      <c r="N370" s="9" t="n">
        <v>1.621572289557297</v>
      </c>
      <c r="O370" s="9" t="n">
        <v>0.8096064814814815</v>
      </c>
      <c r="P370" s="9" t="n">
        <v>0.6161747685185185</v>
      </c>
      <c r="Q370" s="9" t="n">
        <v>0.0499197009426963</v>
      </c>
      <c r="R370" s="7" t="b">
        <v>1</v>
      </c>
    </row>
    <row r="371">
      <c r="A371" s="7" t="inlineStr">
        <is>
          <t>FD3</t>
        </is>
      </c>
      <c r="B371" s="7" t="inlineStr">
        <is>
          <t>D3_540</t>
        </is>
      </c>
      <c r="C371" s="7" t="inlineStr">
        <is>
          <t>D &lt; H</t>
        </is>
      </c>
      <c r="D371" s="7" t="n">
        <v>4</v>
      </c>
      <c r="E371" s="9" t="n">
        <v>0.8096064814814814</v>
      </c>
      <c r="F371" s="9" t="n">
        <v>0.6898148148148149</v>
      </c>
      <c r="G371" s="9" t="n">
        <v>0.6898148148148149</v>
      </c>
      <c r="H371" s="9" t="n">
        <v>0.8101851851851851</v>
      </c>
      <c r="I371" s="9" t="n">
        <v>0.949074074074074</v>
      </c>
      <c r="J371" s="9" t="n">
        <v>0.7893518518518519</v>
      </c>
      <c r="K371" s="9" t="n">
        <v>-0.7196390355904179</v>
      </c>
      <c r="L371" s="9" t="n">
        <v>-1.36556252383959</v>
      </c>
      <c r="M371" s="9" t="n">
        <v>-2.314232853594021</v>
      </c>
      <c r="N371" s="9" t="n">
        <v>-1.381660317567165</v>
      </c>
      <c r="O371" s="9" t="n">
        <v>0.8096064814814814</v>
      </c>
      <c r="P371" s="9" t="n">
        <v>0.7064525462962963</v>
      </c>
      <c r="Q371" s="9" t="n">
        <v>0.1395602845661698</v>
      </c>
      <c r="R371" s="7" t="b">
        <v>1</v>
      </c>
    </row>
    <row r="372">
      <c r="A372" s="7" t="inlineStr">
        <is>
          <t>CWT</t>
        </is>
      </c>
      <c r="B372" s="7" t="inlineStr">
        <is>
          <t>WF1870_s4</t>
        </is>
      </c>
      <c r="C372" s="7" t="inlineStr">
        <is>
          <t>D &gt; H</t>
        </is>
      </c>
      <c r="D372" s="7" t="n">
        <v>3</v>
      </c>
      <c r="E372" s="9" t="n">
        <v>0.8090277777777778</v>
      </c>
      <c r="F372" s="9" t="n">
        <v>0.625</v>
      </c>
      <c r="G372" s="9" t="n">
        <v>0.625</v>
      </c>
      <c r="H372" s="9" t="n">
        <v>0.8287037037037037</v>
      </c>
      <c r="I372" s="9" t="n">
        <v>0.8587962962962963</v>
      </c>
      <c r="J372" s="9" t="n">
        <v>0.9236111111111112</v>
      </c>
      <c r="K372" s="9" t="n">
        <v>0.4714761181986374</v>
      </c>
      <c r="L372" s="9" t="n">
        <v>1.321589339997215</v>
      </c>
      <c r="M372" s="9" t="n">
        <v>1.276446814484217</v>
      </c>
      <c r="N372" s="9" t="n">
        <v>1.754930914028109</v>
      </c>
      <c r="O372" s="9" t="n">
        <v>0.8090277777777778</v>
      </c>
      <c r="P372" s="9" t="n">
        <v>0.6678240740740741</v>
      </c>
      <c r="Q372" s="9" t="n">
        <v>0.121555660167941</v>
      </c>
      <c r="R372" s="7" t="b">
        <v>1</v>
      </c>
    </row>
    <row r="373">
      <c r="A373" s="7" t="inlineStr">
        <is>
          <t>CWT</t>
        </is>
      </c>
      <c r="B373" s="7" t="inlineStr">
        <is>
          <t>WF2180_s8</t>
        </is>
      </c>
      <c r="C373" s="7" t="inlineStr">
        <is>
          <t>D &gt; H</t>
        </is>
      </c>
      <c r="D373" s="7" t="n">
        <v>3</v>
      </c>
      <c r="E373" s="9" t="n">
        <v>0.8090277777777778</v>
      </c>
      <c r="F373" s="9" t="n">
        <v>0.6597222222222222</v>
      </c>
      <c r="G373" s="9" t="n">
        <v>0.6875</v>
      </c>
      <c r="H373" s="9" t="n">
        <v>0.6597222222222222</v>
      </c>
      <c r="I373" s="9" t="n">
        <v>0.9675925925925926</v>
      </c>
      <c r="J373" s="9" t="n">
        <v>0.9212962962962964</v>
      </c>
      <c r="K373" s="9" t="n">
        <v>0.6392880056661437</v>
      </c>
      <c r="L373" s="9" t="n">
        <v>0.5912010609023186</v>
      </c>
      <c r="M373" s="9" t="n">
        <v>1.606450546344707</v>
      </c>
      <c r="N373" s="9" t="n">
        <v>1.653103690342366</v>
      </c>
      <c r="O373" s="9" t="n">
        <v>0.8090277777777778</v>
      </c>
      <c r="P373" s="9" t="n">
        <v>0.7329282407407407</v>
      </c>
      <c r="Q373" s="9" t="n">
        <v>0.5652849017898185</v>
      </c>
      <c r="R373" s="7" t="b">
        <v>1</v>
      </c>
    </row>
    <row r="374">
      <c r="A374" s="7" t="inlineStr">
        <is>
          <t>FD3</t>
        </is>
      </c>
      <c r="B374" s="7" t="inlineStr">
        <is>
          <t>D3_2350</t>
        </is>
      </c>
      <c r="C374" s="7" t="inlineStr">
        <is>
          <t>D &gt; H</t>
        </is>
      </c>
      <c r="D374" s="7" t="n">
        <v>3</v>
      </c>
      <c r="E374" s="9" t="n">
        <v>0.8090277777777778</v>
      </c>
      <c r="F374" s="9" t="n">
        <v>0.5787037037037037</v>
      </c>
      <c r="G374" s="9" t="n">
        <v>0.9166666666666666</v>
      </c>
      <c r="H374" s="9" t="n">
        <v>0.8564814814814815</v>
      </c>
      <c r="I374" s="9" t="n">
        <v>0.8842592592592593</v>
      </c>
      <c r="J374" s="9" t="n">
        <v>0.5787037037037037</v>
      </c>
      <c r="K374" s="9" t="n">
        <v>1.585687996394831</v>
      </c>
      <c r="L374" s="9" t="n">
        <v>1.392808898134098</v>
      </c>
      <c r="M374" s="9" t="n">
        <v>1.369774283866948</v>
      </c>
      <c r="N374" s="9" t="n">
        <v>0.1731603311219852</v>
      </c>
      <c r="O374" s="9" t="n">
        <v>0.8090277777777778</v>
      </c>
      <c r="P374" s="9" t="n">
        <v>0.6274594907407407</v>
      </c>
      <c r="Q374" s="9" t="n">
        <v>0.0450108389871517</v>
      </c>
      <c r="R374" s="7" t="b">
        <v>1</v>
      </c>
    </row>
    <row r="375">
      <c r="A375" s="7" t="inlineStr">
        <is>
          <t>CWT</t>
        </is>
      </c>
      <c r="B375" s="7" t="inlineStr">
        <is>
          <t>WF1490_s2</t>
        </is>
      </c>
      <c r="C375" s="7" t="inlineStr">
        <is>
          <t>D &gt; H</t>
        </is>
      </c>
      <c r="D375" s="7" t="n">
        <v>3</v>
      </c>
      <c r="E375" s="9" t="n">
        <v>0.8084490740740741</v>
      </c>
      <c r="F375" s="9" t="n">
        <v>0.5671296296296297</v>
      </c>
      <c r="G375" s="9" t="n">
        <v>0.5671296296296297</v>
      </c>
      <c r="H375" s="9" t="n">
        <v>0.8958333333333334</v>
      </c>
      <c r="I375" s="9" t="n">
        <v>0.976851851851852</v>
      </c>
      <c r="J375" s="9" t="n">
        <v>0.7939814814814815</v>
      </c>
      <c r="K375" s="9" t="n">
        <v>0.2848193997688519</v>
      </c>
      <c r="L375" s="9" t="n">
        <v>1.542715041505428</v>
      </c>
      <c r="M375" s="9" t="n">
        <v>1.686456784382167</v>
      </c>
      <c r="N375" s="9" t="n">
        <v>1.105333754682407</v>
      </c>
      <c r="O375" s="9" t="n">
        <v>0.8084490740740741</v>
      </c>
      <c r="P375" s="9" t="n">
        <v>0.6828703703703703</v>
      </c>
      <c r="Q375" s="9" t="n">
        <v>0.0455431572787368</v>
      </c>
      <c r="R375" s="7" t="b">
        <v>1</v>
      </c>
    </row>
    <row r="376">
      <c r="A376" s="7" t="inlineStr">
        <is>
          <t>CWT</t>
        </is>
      </c>
      <c r="B376" s="7" t="inlineStr">
        <is>
          <t>WF2030_s1</t>
        </is>
      </c>
      <c r="C376" s="7" t="inlineStr">
        <is>
          <t>D &gt; H</t>
        </is>
      </c>
      <c r="D376" s="7" t="n">
        <v>3</v>
      </c>
      <c r="E376" s="9" t="n">
        <v>0.8078703703703705</v>
      </c>
      <c r="F376" s="9" t="n">
        <v>0.5717592592592593</v>
      </c>
      <c r="G376" s="9" t="n">
        <v>0.5717592592592593</v>
      </c>
      <c r="H376" s="9" t="n">
        <v>0.9791666666666666</v>
      </c>
      <c r="I376" s="9" t="n">
        <v>0.8287037037037037</v>
      </c>
      <c r="J376" s="9" t="n">
        <v>0.8518518518518519</v>
      </c>
      <c r="K376" s="9" t="n">
        <v>0.2701409614975554</v>
      </c>
      <c r="L376" s="9" t="n">
        <v>2.85726305664432</v>
      </c>
      <c r="M376" s="9" t="n">
        <v>1.16427940352384</v>
      </c>
      <c r="N376" s="9" t="n">
        <v>1.05907642621494</v>
      </c>
      <c r="O376" s="9" t="n">
        <v>0.8078703703703705</v>
      </c>
      <c r="P376" s="9" t="n">
        <v>0.6932870370370371</v>
      </c>
      <c r="Q376" s="9" t="n">
        <v>0.1006345359573597</v>
      </c>
      <c r="R376" s="7" t="b">
        <v>1</v>
      </c>
    </row>
    <row r="377">
      <c r="A377" s="7" t="inlineStr">
        <is>
          <t>CWT</t>
        </is>
      </c>
      <c r="B377" s="7" t="inlineStr">
        <is>
          <t>WF2390_s4</t>
        </is>
      </c>
      <c r="C377" s="7" t="inlineStr">
        <is>
          <t>D &gt; H</t>
        </is>
      </c>
      <c r="D377" s="7" t="n">
        <v>3</v>
      </c>
      <c r="E377" s="9" t="n">
        <v>0.8078703703703703</v>
      </c>
      <c r="F377" s="9" t="n">
        <v>0.6782407407407407</v>
      </c>
      <c r="G377" s="9" t="n">
        <v>0.6828703703703703</v>
      </c>
      <c r="H377" s="9" t="n">
        <v>0.6782407407407407</v>
      </c>
      <c r="I377" s="9" t="n">
        <v>0.9513888888888888</v>
      </c>
      <c r="J377" s="9" t="n">
        <v>0.9189814814814816</v>
      </c>
      <c r="K377" s="9" t="n">
        <v>0.6444325857051367</v>
      </c>
      <c r="L377" s="9" t="n">
        <v>0.5864644333652914</v>
      </c>
      <c r="M377" s="9" t="n">
        <v>1.547620563667153</v>
      </c>
      <c r="N377" s="9" t="n">
        <v>1.635406965800317</v>
      </c>
      <c r="O377" s="9" t="n">
        <v>0.8078703703703703</v>
      </c>
      <c r="P377" s="9" t="n">
        <v>0.6629050925925926</v>
      </c>
      <c r="Q377" s="9" t="n">
        <v>0.3295195932031869</v>
      </c>
      <c r="R377" s="7" t="b">
        <v>1</v>
      </c>
    </row>
    <row r="378">
      <c r="A378" s="7" t="inlineStr">
        <is>
          <t>CWT</t>
        </is>
      </c>
      <c r="B378" s="7" t="inlineStr">
        <is>
          <t>WF2390_s3</t>
        </is>
      </c>
      <c r="C378" s="7" t="inlineStr">
        <is>
          <t>D &gt; H</t>
        </is>
      </c>
      <c r="D378" s="7" t="n">
        <v>3</v>
      </c>
      <c r="E378" s="9" t="n">
        <v>0.8078703703703703</v>
      </c>
      <c r="F378" s="9" t="n">
        <v>0.6643518518518519</v>
      </c>
      <c r="G378" s="9" t="n">
        <v>0.6944444444444444</v>
      </c>
      <c r="H378" s="9" t="n">
        <v>0.6643518518518519</v>
      </c>
      <c r="I378" s="9" t="n">
        <v>0.9467592592592592</v>
      </c>
      <c r="J378" s="9" t="n">
        <v>0.925925925925926</v>
      </c>
      <c r="K378" s="9" t="n">
        <v>0.6616329752034376</v>
      </c>
      <c r="L378" s="9" t="n">
        <v>0.5327457342701529</v>
      </c>
      <c r="M378" s="9" t="n">
        <v>1.541347463661031</v>
      </c>
      <c r="N378" s="9" t="n">
        <v>1.656444222106542</v>
      </c>
      <c r="O378" s="9" t="n">
        <v>0.8078703703703703</v>
      </c>
      <c r="P378" s="9" t="n">
        <v>0.6438078703703703</v>
      </c>
      <c r="Q378" s="9" t="n">
        <v>0.2558277688560779</v>
      </c>
      <c r="R378" s="7" t="b">
        <v>1</v>
      </c>
    </row>
    <row r="379">
      <c r="A379" s="7" t="inlineStr">
        <is>
          <t>CWT</t>
        </is>
      </c>
      <c r="B379" s="7" t="inlineStr">
        <is>
          <t>WF2270_s4</t>
        </is>
      </c>
      <c r="C379" s="7" t="inlineStr">
        <is>
          <t>D &lt; H</t>
        </is>
      </c>
      <c r="D379" s="7" t="n">
        <v>3</v>
      </c>
      <c r="E379" s="9" t="n">
        <v>0.8078703703703703</v>
      </c>
      <c r="F379" s="9" t="n">
        <v>0.6921296296296297</v>
      </c>
      <c r="G379" s="9" t="n">
        <v>0.7569444444444444</v>
      </c>
      <c r="H379" s="9" t="n">
        <v>0.6921296296296297</v>
      </c>
      <c r="I379" s="9" t="n">
        <v>0.988425925925926</v>
      </c>
      <c r="J379" s="9" t="n">
        <v>0.7939814814814815</v>
      </c>
      <c r="K379" s="9" t="n">
        <v>-0.9818182677270434</v>
      </c>
      <c r="L379" s="9" t="n">
        <v>-0.6200117136604248</v>
      </c>
      <c r="M379" s="9" t="n">
        <v>-1.653483545580916</v>
      </c>
      <c r="N379" s="9" t="n">
        <v>-0.9146463645961936</v>
      </c>
      <c r="O379" s="9" t="n">
        <v>0.8078703703703703</v>
      </c>
      <c r="P379" s="9" t="n">
        <v>0.6354166666666667</v>
      </c>
      <c r="Q379" s="9" t="n">
        <v>0.1103686820628717</v>
      </c>
      <c r="R379" s="7" t="b">
        <v>1</v>
      </c>
    </row>
    <row r="380">
      <c r="A380" s="7" t="inlineStr">
        <is>
          <t>CWT</t>
        </is>
      </c>
      <c r="B380" s="7" t="inlineStr">
        <is>
          <t>WF2070_s2</t>
        </is>
      </c>
      <c r="C380" s="7" t="inlineStr">
        <is>
          <t>D &gt; H</t>
        </is>
      </c>
      <c r="D380" s="7" t="n">
        <v>3</v>
      </c>
      <c r="E380" s="9" t="n">
        <v>0.8078703703703703</v>
      </c>
      <c r="F380" s="9" t="n">
        <v>0.6736111111111112</v>
      </c>
      <c r="G380" s="9" t="n">
        <v>0.6736111111111112</v>
      </c>
      <c r="H380" s="9" t="n">
        <v>0.7754629629629629</v>
      </c>
      <c r="I380" s="9" t="n">
        <v>0.9814814814814816</v>
      </c>
      <c r="J380" s="9" t="n">
        <v>0.8009259259259259</v>
      </c>
      <c r="K380" s="9" t="n">
        <v>0.6085483913717948</v>
      </c>
      <c r="L380" s="9" t="n">
        <v>1.250387972742472</v>
      </c>
      <c r="M380" s="9" t="n">
        <v>1.606107400425566</v>
      </c>
      <c r="N380" s="9" t="n">
        <v>1.365762035076898</v>
      </c>
      <c r="O380" s="9" t="n">
        <v>0.8078703703703703</v>
      </c>
      <c r="P380" s="9" t="n">
        <v>0.6686921296296297</v>
      </c>
      <c r="Q380" s="9" t="n">
        <v>0.0510184380616751</v>
      </c>
      <c r="R380" s="7" t="b">
        <v>1</v>
      </c>
    </row>
    <row r="381">
      <c r="A381" s="7" t="inlineStr">
        <is>
          <t>CWT</t>
        </is>
      </c>
      <c r="B381" s="7" t="inlineStr">
        <is>
          <t>WF610_s6</t>
        </is>
      </c>
      <c r="C381" s="7" t="inlineStr">
        <is>
          <t>D &gt; H</t>
        </is>
      </c>
      <c r="D381" s="7" t="n">
        <v>2</v>
      </c>
      <c r="E381" s="9" t="n">
        <v>0.8078703703703703</v>
      </c>
      <c r="F381" s="9" t="n">
        <v>0.6643518518518519</v>
      </c>
      <c r="G381" s="9" t="n">
        <v>0.6643518518518519</v>
      </c>
      <c r="H381" s="9" t="n">
        <v>0.8958333333333334</v>
      </c>
      <c r="I381" s="9" t="n">
        <v>0.9976851851851852</v>
      </c>
      <c r="J381" s="9" t="n">
        <v>0.6736111111111112</v>
      </c>
      <c r="K381" s="9" t="n">
        <v>0.5701267269202627</v>
      </c>
      <c r="L381" s="9" t="n">
        <v>1.424211808050496</v>
      </c>
      <c r="M381" s="9" t="n">
        <v>2.4573131241187</v>
      </c>
      <c r="N381" s="9" t="n">
        <v>0.6407166878716447</v>
      </c>
      <c r="O381" s="9" t="n">
        <v>0.8078703703703703</v>
      </c>
      <c r="P381" s="9" t="n">
        <v>0.6717303240740741</v>
      </c>
      <c r="Q381" s="9" t="n">
        <v>0.0382573447370915</v>
      </c>
      <c r="R381" s="7" t="b">
        <v>1</v>
      </c>
    </row>
    <row r="382">
      <c r="A382" s="7" t="inlineStr">
        <is>
          <t>CR</t>
        </is>
      </c>
      <c r="B382" s="7" t="inlineStr">
        <is>
          <t>CR5 water 1258–1721 nm depth</t>
        </is>
      </c>
      <c r="C382" s="7" t="inlineStr">
        <is>
          <t>D &lt; H</t>
        </is>
      </c>
      <c r="D382" s="7" t="n">
        <v>3</v>
      </c>
      <c r="E382" s="9" t="n">
        <v>0.8078703703703702</v>
      </c>
      <c r="F382" s="9" t="n">
        <v>0.5833333333333333</v>
      </c>
      <c r="G382" s="9" t="n">
        <v>0.5833333333333333</v>
      </c>
      <c r="H382" s="9" t="n">
        <v>0.7847222222222222</v>
      </c>
      <c r="I382" s="9" t="n">
        <v>0.949074074074074</v>
      </c>
      <c r="J382" s="9" t="n">
        <v>0.914351851851852</v>
      </c>
      <c r="K382" s="9" t="n">
        <v>-0.2010914916123222</v>
      </c>
      <c r="L382" s="9" t="n">
        <v>-0.8487190756268195</v>
      </c>
      <c r="M382" s="9" t="n">
        <v>-1.572289798444895</v>
      </c>
      <c r="N382" s="9" t="n">
        <v>-1.571678645476224</v>
      </c>
      <c r="O382" s="9" t="n">
        <v>0.8078703703703702</v>
      </c>
      <c r="P382" s="9" t="n">
        <v>0.6507523148148149</v>
      </c>
      <c r="Q382" s="9" t="n">
        <v>0.2021033733673842</v>
      </c>
      <c r="R382" s="7" t="b">
        <v>1</v>
      </c>
    </row>
    <row r="383">
      <c r="A383" s="7" t="inlineStr">
        <is>
          <t>CWT</t>
        </is>
      </c>
      <c r="B383" s="7" t="inlineStr">
        <is>
          <t>WF760_s4</t>
        </is>
      </c>
      <c r="C383" s="7" t="inlineStr">
        <is>
          <t>D &lt; H</t>
        </is>
      </c>
      <c r="D383" s="7" t="n">
        <v>2</v>
      </c>
      <c r="E383" s="9" t="n">
        <v>0.8072916666666666</v>
      </c>
      <c r="F383" s="9" t="n">
        <v>0.6342592592592593</v>
      </c>
      <c r="G383" s="9" t="n">
        <v>0.6342592592592593</v>
      </c>
      <c r="H383" s="9" t="n">
        <v>0.9074074074074074</v>
      </c>
      <c r="I383" s="9" t="n">
        <v>0.9861111111111112</v>
      </c>
      <c r="J383" s="9" t="n">
        <v>0.7013888888888888</v>
      </c>
      <c r="K383" s="9" t="n">
        <v>-0.2890251262250247</v>
      </c>
      <c r="L383" s="9" t="n">
        <v>-1.749993506301052</v>
      </c>
      <c r="M383" s="9" t="n">
        <v>-2.816577647619109</v>
      </c>
      <c r="N383" s="9" t="n">
        <v>-0.7718544772449052</v>
      </c>
      <c r="O383" s="9" t="n">
        <v>0.8072916666666666</v>
      </c>
      <c r="P383" s="9" t="n">
        <v>0.6804108796296297</v>
      </c>
      <c r="Q383" s="9" t="n">
        <v>0.1063083168142364</v>
      </c>
      <c r="R383" s="7" t="b">
        <v>1</v>
      </c>
    </row>
    <row r="384">
      <c r="A384" s="7" t="inlineStr">
        <is>
          <t>CWT</t>
        </is>
      </c>
      <c r="B384" s="7" t="inlineStr">
        <is>
          <t>WF1950_s2</t>
        </is>
      </c>
      <c r="C384" s="7" t="inlineStr">
        <is>
          <t>D &lt; H</t>
        </is>
      </c>
      <c r="D384" s="7" t="n">
        <v>3</v>
      </c>
      <c r="E384" s="9" t="n">
        <v>0.8072916666666666</v>
      </c>
      <c r="F384" s="9" t="n">
        <v>0.7106481481481481</v>
      </c>
      <c r="G384" s="9" t="n">
        <v>0.7106481481481481</v>
      </c>
      <c r="H384" s="9" t="n">
        <v>0.837962962962963</v>
      </c>
      <c r="I384" s="9" t="n">
        <v>0.7453703703703703</v>
      </c>
      <c r="J384" s="9" t="n">
        <v>0.9351851851851852</v>
      </c>
      <c r="K384" s="9" t="n">
        <v>-0.8180788211783964</v>
      </c>
      <c r="L384" s="9" t="n">
        <v>-1.50950970954382</v>
      </c>
      <c r="M384" s="9" t="n">
        <v>-0.7598649488468773</v>
      </c>
      <c r="N384" s="9" t="n">
        <v>-1.348689179994937</v>
      </c>
      <c r="O384" s="9" t="n">
        <v>0.8072916666666666</v>
      </c>
      <c r="P384" s="9" t="n">
        <v>0.6747685185185186</v>
      </c>
      <c r="Q384" s="9" t="n">
        <v>0.1833975807146981</v>
      </c>
      <c r="R384" s="7" t="b">
        <v>1</v>
      </c>
    </row>
    <row r="385">
      <c r="A385" s="7" t="inlineStr">
        <is>
          <t>CWT</t>
        </is>
      </c>
      <c r="B385" s="7" t="inlineStr">
        <is>
          <t>WF2340_s7</t>
        </is>
      </c>
      <c r="C385" s="7" t="inlineStr">
        <is>
          <t>D &gt; H</t>
        </is>
      </c>
      <c r="D385" s="7" t="n">
        <v>2</v>
      </c>
      <c r="E385" s="9" t="n">
        <v>0.8061342592592593</v>
      </c>
      <c r="F385" s="9" t="n">
        <v>0.6435185185185185</v>
      </c>
      <c r="G385" s="9" t="n">
        <v>0.7337962962962963</v>
      </c>
      <c r="H385" s="9" t="n">
        <v>0.6435185185185185</v>
      </c>
      <c r="I385" s="9" t="n">
        <v>0.9097222222222222</v>
      </c>
      <c r="J385" s="9" t="n">
        <v>0.9375</v>
      </c>
      <c r="K385" s="9" t="n">
        <v>0.7637896915923751</v>
      </c>
      <c r="L385" s="9" t="n">
        <v>0.4575926620237213</v>
      </c>
      <c r="M385" s="9" t="n">
        <v>1.470443311575483</v>
      </c>
      <c r="N385" s="9" t="n">
        <v>1.70314424209759</v>
      </c>
      <c r="O385" s="9" t="n">
        <v>0.8061342592592593</v>
      </c>
      <c r="P385" s="9" t="n">
        <v>0.6080729166666666</v>
      </c>
      <c r="Q385" s="9" t="n">
        <v>0.06819878623466021</v>
      </c>
      <c r="R385" s="7" t="b">
        <v>1</v>
      </c>
    </row>
    <row r="386">
      <c r="A386" s="7" t="inlineStr">
        <is>
          <t>FD2</t>
        </is>
      </c>
      <c r="B386" s="7" t="inlineStr">
        <is>
          <t>D2_740</t>
        </is>
      </c>
      <c r="C386" s="7" t="inlineStr">
        <is>
          <t>D &gt; H</t>
        </is>
      </c>
      <c r="D386" s="7" t="n">
        <v>3</v>
      </c>
      <c r="E386" s="9" t="n">
        <v>0.8061342592592593</v>
      </c>
      <c r="F386" s="9" t="n">
        <v>0.5902777777777778</v>
      </c>
      <c r="G386" s="9" t="n">
        <v>0.5902777777777778</v>
      </c>
      <c r="H386" s="9" t="n">
        <v>0.9074074074074074</v>
      </c>
      <c r="I386" s="9" t="n">
        <v>1</v>
      </c>
      <c r="J386" s="9" t="n">
        <v>0.7268518518518519</v>
      </c>
      <c r="K386" s="9" t="n">
        <v>0.1578249582392242</v>
      </c>
      <c r="L386" s="9" t="n">
        <v>1.746627004320939</v>
      </c>
      <c r="M386" s="9" t="n">
        <v>3.10603750807168</v>
      </c>
      <c r="N386" s="9" t="n">
        <v>0.7978593386648895</v>
      </c>
      <c r="O386" s="9" t="n">
        <v>0.8061342592592593</v>
      </c>
      <c r="P386" s="9" t="n">
        <v>0.6793981481481481</v>
      </c>
      <c r="Q386" s="9" t="n">
        <v>0.0998259269364572</v>
      </c>
      <c r="R386" s="7" t="b">
        <v>1</v>
      </c>
    </row>
    <row r="387">
      <c r="A387" s="7" t="inlineStr">
        <is>
          <t>CWT</t>
        </is>
      </c>
      <c r="B387" s="7" t="inlineStr">
        <is>
          <t>WF2310_s6</t>
        </is>
      </c>
      <c r="C387" s="7" t="inlineStr">
        <is>
          <t>D &gt; H</t>
        </is>
      </c>
      <c r="D387" s="7" t="n">
        <v>2</v>
      </c>
      <c r="E387" s="9" t="n">
        <v>0.8061342592592593</v>
      </c>
      <c r="F387" s="9" t="n">
        <v>0.6481481481481481</v>
      </c>
      <c r="G387" s="9" t="n">
        <v>0.7337962962962963</v>
      </c>
      <c r="H387" s="9" t="n">
        <v>0.6481481481481481</v>
      </c>
      <c r="I387" s="9" t="n">
        <v>0.9166666666666666</v>
      </c>
      <c r="J387" s="9" t="n">
        <v>0.925925925925926</v>
      </c>
      <c r="K387" s="9" t="n">
        <v>0.7827416377813404</v>
      </c>
      <c r="L387" s="9" t="n">
        <v>0.4668751362304986</v>
      </c>
      <c r="M387" s="9" t="n">
        <v>1.476665428165875</v>
      </c>
      <c r="N387" s="9" t="n">
        <v>1.6547407717663</v>
      </c>
      <c r="O387" s="9" t="n">
        <v>0.8061342592592593</v>
      </c>
      <c r="P387" s="9" t="n">
        <v>0.6079282407407407</v>
      </c>
      <c r="Q387" s="9" t="n">
        <v>0.06932335446608311</v>
      </c>
      <c r="R387" s="7" t="b">
        <v>1</v>
      </c>
    </row>
    <row r="388">
      <c r="A388" s="7" t="inlineStr">
        <is>
          <t>CWT</t>
        </is>
      </c>
      <c r="B388" s="7" t="inlineStr">
        <is>
          <t>WF580_s2</t>
        </is>
      </c>
      <c r="C388" s="7" t="inlineStr">
        <is>
          <t>D &gt; H</t>
        </is>
      </c>
      <c r="D388" s="7" t="n">
        <v>2</v>
      </c>
      <c r="E388" s="9" t="n">
        <v>0.8061342592592592</v>
      </c>
      <c r="F388" s="9" t="n">
        <v>0.6828703703703703</v>
      </c>
      <c r="G388" s="9" t="n">
        <v>0.7175925925925926</v>
      </c>
      <c r="H388" s="9" t="n">
        <v>0.6828703703703703</v>
      </c>
      <c r="I388" s="9" t="n">
        <v>0.8680555555555556</v>
      </c>
      <c r="J388" s="9" t="n">
        <v>0.9560185185185184</v>
      </c>
      <c r="K388" s="9" t="n">
        <v>0.854640153478691</v>
      </c>
      <c r="L388" s="9" t="n">
        <v>0.7490660874851509</v>
      </c>
      <c r="M388" s="9" t="n">
        <v>1.587162078332186</v>
      </c>
      <c r="N388" s="9" t="n">
        <v>2.487608818110752</v>
      </c>
      <c r="O388" s="9" t="n">
        <v>0.8061342592592592</v>
      </c>
      <c r="P388" s="9" t="n">
        <v>0.6530671296296297</v>
      </c>
      <c r="Q388" s="9" t="n">
        <v>0.046390427141729</v>
      </c>
      <c r="R388" s="7" t="b">
        <v>1</v>
      </c>
    </row>
    <row r="389">
      <c r="A389" s="7" t="inlineStr">
        <is>
          <t>CWT</t>
        </is>
      </c>
      <c r="B389" s="7" t="inlineStr">
        <is>
          <t>WF2120_s8</t>
        </is>
      </c>
      <c r="C389" s="7" t="inlineStr">
        <is>
          <t>D &gt; H</t>
        </is>
      </c>
      <c r="D389" s="7" t="n">
        <v>3</v>
      </c>
      <c r="E389" s="9" t="n">
        <v>0.8061342592592592</v>
      </c>
      <c r="F389" s="9" t="n">
        <v>0.6550925925925926</v>
      </c>
      <c r="G389" s="9" t="n">
        <v>0.6550925925925926</v>
      </c>
      <c r="H389" s="9" t="n">
        <v>0.6990740740740741</v>
      </c>
      <c r="I389" s="9" t="n">
        <v>0.9699074074074074</v>
      </c>
      <c r="J389" s="9" t="n">
        <v>0.9004629629629629</v>
      </c>
      <c r="K389" s="9" t="n">
        <v>0.4811368016684323</v>
      </c>
      <c r="L389" s="9" t="n">
        <v>0.6309647984525837</v>
      </c>
      <c r="M389" s="9" t="n">
        <v>1.618365841781422</v>
      </c>
      <c r="N389" s="9" t="n">
        <v>1.568506160473962</v>
      </c>
      <c r="O389" s="9" t="n">
        <v>0.8061342592592592</v>
      </c>
      <c r="P389" s="9" t="n">
        <v>0.7340856481481481</v>
      </c>
      <c r="Q389" s="9" t="n">
        <v>0.6233174413920539</v>
      </c>
      <c r="R389" s="7" t="b">
        <v>1</v>
      </c>
    </row>
    <row r="390">
      <c r="A390" s="7" t="inlineStr">
        <is>
          <t>CWT</t>
        </is>
      </c>
      <c r="B390" s="7" t="inlineStr">
        <is>
          <t>WF740_s1</t>
        </is>
      </c>
      <c r="C390" s="7" t="inlineStr">
        <is>
          <t>D &lt; H</t>
        </is>
      </c>
      <c r="D390" s="7" t="n">
        <v>3</v>
      </c>
      <c r="E390" s="9" t="n">
        <v>0.8061342592592592</v>
      </c>
      <c r="F390" s="9" t="n">
        <v>0.5856481481481481</v>
      </c>
      <c r="G390" s="9" t="n">
        <v>0.5856481481481481</v>
      </c>
      <c r="H390" s="9" t="n">
        <v>0.914351851851852</v>
      </c>
      <c r="I390" s="9" t="n">
        <v>0.9907407407407408</v>
      </c>
      <c r="J390" s="9" t="n">
        <v>0.7337962962962963</v>
      </c>
      <c r="K390" s="9" t="n">
        <v>-0.1463981070502937</v>
      </c>
      <c r="L390" s="9" t="n">
        <v>-1.806750899200948</v>
      </c>
      <c r="M390" s="9" t="n">
        <v>-2.947332388396513</v>
      </c>
      <c r="N390" s="9" t="n">
        <v>-0.799813662048555</v>
      </c>
      <c r="O390" s="9" t="n">
        <v>0.8061342592592592</v>
      </c>
      <c r="P390" s="9" t="n">
        <v>0.6825810185185186</v>
      </c>
      <c r="Q390" s="9" t="n">
        <v>0.1014051124202104</v>
      </c>
      <c r="R390" s="7" t="b">
        <v>1</v>
      </c>
    </row>
    <row r="391">
      <c r="A391" s="7" t="inlineStr">
        <is>
          <t>REF</t>
        </is>
      </c>
      <c r="B391" s="7" t="inlineStr">
        <is>
          <t>R2370</t>
        </is>
      </c>
      <c r="C391" s="7" t="inlineStr">
        <is>
          <t>D &gt; H</t>
        </is>
      </c>
      <c r="D391" s="7" t="n">
        <v>2</v>
      </c>
      <c r="E391" s="9" t="n">
        <v>0.8055555555555556</v>
      </c>
      <c r="F391" s="9" t="n">
        <v>0.6458333333333334</v>
      </c>
      <c r="G391" s="9" t="n">
        <v>0.7037037037037037</v>
      </c>
      <c r="H391" s="9" t="n">
        <v>0.6458333333333334</v>
      </c>
      <c r="I391" s="9" t="n">
        <v>0.9444444444444444</v>
      </c>
      <c r="J391" s="9" t="n">
        <v>0.9282407407407408</v>
      </c>
      <c r="K391" s="9" t="n">
        <v>0.6673616947674346</v>
      </c>
      <c r="L391" s="9" t="n">
        <v>0.4906633641679276</v>
      </c>
      <c r="M391" s="9" t="n">
        <v>1.539719871279527</v>
      </c>
      <c r="N391" s="9" t="n">
        <v>1.701664408240582</v>
      </c>
      <c r="O391" s="9" t="n">
        <v>0.8055555555555556</v>
      </c>
      <c r="P391" s="9" t="n">
        <v>0.6293402777777778</v>
      </c>
      <c r="Q391" s="9" t="n">
        <v>0.1986446043974168</v>
      </c>
      <c r="R391" s="7" t="b">
        <v>1</v>
      </c>
    </row>
    <row r="392">
      <c r="A392" s="7" t="inlineStr">
        <is>
          <t>CWT</t>
        </is>
      </c>
      <c r="B392" s="7" t="inlineStr">
        <is>
          <t>WF620_s5</t>
        </is>
      </c>
      <c r="C392" s="7" t="inlineStr">
        <is>
          <t>D &gt; H</t>
        </is>
      </c>
      <c r="D392" s="7" t="n">
        <v>2</v>
      </c>
      <c r="E392" s="9" t="n">
        <v>0.8055555555555556</v>
      </c>
      <c r="F392" s="9" t="n">
        <v>0.6481481481481481</v>
      </c>
      <c r="G392" s="9" t="n">
        <v>0.7037037037037037</v>
      </c>
      <c r="H392" s="9" t="n">
        <v>0.6481481481481481</v>
      </c>
      <c r="I392" s="9" t="n">
        <v>0.9236111111111112</v>
      </c>
      <c r="J392" s="9" t="n">
        <v>0.9467592592592592</v>
      </c>
      <c r="K392" s="9" t="n">
        <v>0.8259931589694007</v>
      </c>
      <c r="L392" s="9" t="n">
        <v>0.6087452466244249</v>
      </c>
      <c r="M392" s="9" t="n">
        <v>1.86544885770978</v>
      </c>
      <c r="N392" s="9" t="n">
        <v>2.099599095932647</v>
      </c>
      <c r="O392" s="9" t="n">
        <v>0.8055555555555556</v>
      </c>
      <c r="P392" s="9" t="n">
        <v>0.6731770833333334</v>
      </c>
      <c r="Q392" s="9" t="n">
        <v>0.0407690641764018</v>
      </c>
      <c r="R392" s="7" t="b">
        <v>1</v>
      </c>
    </row>
    <row r="393">
      <c r="A393" s="7" t="inlineStr">
        <is>
          <t>CWT</t>
        </is>
      </c>
      <c r="B393" s="7" t="inlineStr">
        <is>
          <t>WF2140_s8</t>
        </is>
      </c>
      <c r="C393" s="7" t="inlineStr">
        <is>
          <t>D &gt; H</t>
        </is>
      </c>
      <c r="D393" s="7" t="n">
        <v>3</v>
      </c>
      <c r="E393" s="9" t="n">
        <v>0.8055555555555556</v>
      </c>
      <c r="F393" s="9" t="n">
        <v>0.6666666666666666</v>
      </c>
      <c r="G393" s="9" t="n">
        <v>0.6666666666666666</v>
      </c>
      <c r="H393" s="9" t="n">
        <v>0.6782407407407407</v>
      </c>
      <c r="I393" s="9" t="n">
        <v>0.9675925925925926</v>
      </c>
      <c r="J393" s="9" t="n">
        <v>0.9097222222222222</v>
      </c>
      <c r="K393" s="9" t="n">
        <v>0.544574788099332</v>
      </c>
      <c r="L393" s="9" t="n">
        <v>0.6195772884453021</v>
      </c>
      <c r="M393" s="9" t="n">
        <v>1.615427041120636</v>
      </c>
      <c r="N393" s="9" t="n">
        <v>1.600937876380983</v>
      </c>
      <c r="O393" s="9" t="n">
        <v>0.8055555555555556</v>
      </c>
      <c r="P393" s="9" t="n">
        <v>0.7385706018518519</v>
      </c>
      <c r="Q393" s="9" t="n">
        <v>0.6370485040287206</v>
      </c>
      <c r="R393" s="7" t="b">
        <v>1</v>
      </c>
    </row>
    <row r="394">
      <c r="A394" s="7" t="inlineStr">
        <is>
          <t>FD2</t>
        </is>
      </c>
      <c r="B394" s="7" t="inlineStr">
        <is>
          <t>D2_560</t>
        </is>
      </c>
      <c r="C394" s="7" t="inlineStr">
        <is>
          <t>D &gt; H</t>
        </is>
      </c>
      <c r="D394" s="7" t="n">
        <v>2</v>
      </c>
      <c r="E394" s="9" t="n">
        <v>0.8055555555555556</v>
      </c>
      <c r="F394" s="9" t="n">
        <v>0.6388888888888888</v>
      </c>
      <c r="G394" s="9" t="n">
        <v>0.6388888888888888</v>
      </c>
      <c r="H394" s="9" t="n">
        <v>0.7222222222222222</v>
      </c>
      <c r="I394" s="9" t="n">
        <v>0.9212962962962964</v>
      </c>
      <c r="J394" s="9" t="n">
        <v>0.9398148148148148</v>
      </c>
      <c r="K394" s="9" t="n">
        <v>0.4891181221489017</v>
      </c>
      <c r="L394" s="9" t="n">
        <v>0.8895650073777299</v>
      </c>
      <c r="M394" s="9" t="n">
        <v>1.932131223764866</v>
      </c>
      <c r="N394" s="9" t="n">
        <v>2.027365232244484</v>
      </c>
      <c r="O394" s="9" t="n">
        <v>0.8055555555555556</v>
      </c>
      <c r="P394" s="9" t="n">
        <v>0.6770833333333334</v>
      </c>
      <c r="Q394" s="9" t="n">
        <v>0.112227664622152</v>
      </c>
      <c r="R394" s="7" t="b">
        <v>1</v>
      </c>
    </row>
    <row r="395">
      <c r="A395" s="7" t="inlineStr">
        <is>
          <t>CWT</t>
        </is>
      </c>
      <c r="B395" s="7" t="inlineStr">
        <is>
          <t>WF2400_s1</t>
        </is>
      </c>
      <c r="C395" s="7" t="inlineStr">
        <is>
          <t>D &gt; H</t>
        </is>
      </c>
      <c r="D395" s="7" t="n">
        <v>3</v>
      </c>
      <c r="E395" s="9" t="n">
        <v>0.8049768518518519</v>
      </c>
      <c r="F395" s="9" t="n">
        <v>0.6527777777777778</v>
      </c>
      <c r="G395" s="9" t="n">
        <v>0.6990740740740741</v>
      </c>
      <c r="H395" s="9" t="n">
        <v>0.6527777777777778</v>
      </c>
      <c r="I395" s="9" t="n">
        <v>0.9444444444444444</v>
      </c>
      <c r="J395" s="9" t="n">
        <v>0.9236111111111112</v>
      </c>
      <c r="K395" s="9" t="n">
        <v>0.6673844671649434</v>
      </c>
      <c r="L395" s="9" t="n">
        <v>0.5303580028239995</v>
      </c>
      <c r="M395" s="9" t="n">
        <v>1.539177956263342</v>
      </c>
      <c r="N395" s="9" t="n">
        <v>1.658229055706932</v>
      </c>
      <c r="O395" s="9" t="n">
        <v>0.8049768518518519</v>
      </c>
      <c r="P395" s="9" t="n">
        <v>0.6417824074074074</v>
      </c>
      <c r="Q395" s="9" t="n">
        <v>0.249430723799374</v>
      </c>
      <c r="R395" s="7" t="b">
        <v>1</v>
      </c>
    </row>
    <row r="396">
      <c r="A396" s="7" t="inlineStr">
        <is>
          <t>CWT</t>
        </is>
      </c>
      <c r="B396" s="7" t="inlineStr">
        <is>
          <t>WF1490_s1</t>
        </is>
      </c>
      <c r="C396" s="7" t="inlineStr">
        <is>
          <t>D &gt; H</t>
        </is>
      </c>
      <c r="D396" s="7" t="n">
        <v>3</v>
      </c>
      <c r="E396" s="9" t="n">
        <v>0.8043981481481481</v>
      </c>
      <c r="F396" s="9" t="n">
        <v>0.7222222222222222</v>
      </c>
      <c r="G396" s="9" t="n">
        <v>0.7222222222222222</v>
      </c>
      <c r="H396" s="9" t="n">
        <v>0.7870370370370371</v>
      </c>
      <c r="I396" s="9" t="n">
        <v>0.9050925925925926</v>
      </c>
      <c r="J396" s="9" t="n">
        <v>0.8032407407407407</v>
      </c>
      <c r="K396" s="9" t="n">
        <v>0.8529677542046687</v>
      </c>
      <c r="L396" s="9" t="n">
        <v>1.083556956810002</v>
      </c>
      <c r="M396" s="9" t="n">
        <v>1.525685345262814</v>
      </c>
      <c r="N396" s="9" t="n">
        <v>1.024312872794474</v>
      </c>
      <c r="O396" s="9" t="n">
        <v>0.8043981481481481</v>
      </c>
      <c r="P396" s="9" t="n">
        <v>0.6818576388888888</v>
      </c>
      <c r="Q396" s="9" t="n">
        <v>0.0431108023264001</v>
      </c>
      <c r="R396" s="7" t="b">
        <v>1</v>
      </c>
    </row>
    <row r="397">
      <c r="A397" s="7" t="inlineStr">
        <is>
          <t>CWT</t>
        </is>
      </c>
      <c r="B397" s="7" t="inlineStr">
        <is>
          <t>WF2130_s8</t>
        </is>
      </c>
      <c r="C397" s="7" t="inlineStr">
        <is>
          <t>D &gt; H</t>
        </is>
      </c>
      <c r="D397" s="7" t="n">
        <v>3</v>
      </c>
      <c r="E397" s="9" t="n">
        <v>0.8043981481481481</v>
      </c>
      <c r="F397" s="9" t="n">
        <v>0.6597222222222222</v>
      </c>
      <c r="G397" s="9" t="n">
        <v>0.6597222222222222</v>
      </c>
      <c r="H397" s="9" t="n">
        <v>0.6875</v>
      </c>
      <c r="I397" s="9" t="n">
        <v>0.9675925925925926</v>
      </c>
      <c r="J397" s="9" t="n">
        <v>0.9027777777777778</v>
      </c>
      <c r="K397" s="9" t="n">
        <v>0.5142372366046222</v>
      </c>
      <c r="L397" s="9" t="n">
        <v>0.6257018108672695</v>
      </c>
      <c r="M397" s="9" t="n">
        <v>1.617046017840919</v>
      </c>
      <c r="N397" s="9" t="n">
        <v>1.58527834423436</v>
      </c>
      <c r="O397" s="9" t="n">
        <v>0.8043981481481481</v>
      </c>
      <c r="P397" s="9" t="n">
        <v>0.7337962962962963</v>
      </c>
      <c r="Q397" s="9" t="n">
        <v>0.6351923340683385</v>
      </c>
      <c r="R397" s="7" t="b">
        <v>1</v>
      </c>
    </row>
    <row r="398">
      <c r="A398" s="7" t="inlineStr">
        <is>
          <t>CWT</t>
        </is>
      </c>
      <c r="B398" s="7" t="inlineStr">
        <is>
          <t>WF770_s6</t>
        </is>
      </c>
      <c r="C398" s="7" t="inlineStr">
        <is>
          <t>D &lt; H</t>
        </is>
      </c>
      <c r="D398" s="7" t="n">
        <v>2</v>
      </c>
      <c r="E398" s="9" t="n">
        <v>0.8038194444444444</v>
      </c>
      <c r="F398" s="9" t="n">
        <v>0.6921296296296297</v>
      </c>
      <c r="G398" s="9" t="n">
        <v>0.6921296296296297</v>
      </c>
      <c r="H398" s="9" t="n">
        <v>0.8518518518518519</v>
      </c>
      <c r="I398" s="9" t="n">
        <v>0.9745370370370372</v>
      </c>
      <c r="J398" s="9" t="n">
        <v>0.6967592592592593</v>
      </c>
      <c r="K398" s="9" t="n">
        <v>-0.7161831536500679</v>
      </c>
      <c r="L398" s="9" t="n">
        <v>-1.203278980407063</v>
      </c>
      <c r="M398" s="9" t="n">
        <v>-2.048824991247709</v>
      </c>
      <c r="N398" s="9" t="n">
        <v>-0.8474505779534969</v>
      </c>
      <c r="O398" s="9" t="n">
        <v>0.8038194444444444</v>
      </c>
      <c r="P398" s="9" t="n">
        <v>0.6954571759259259</v>
      </c>
      <c r="Q398" s="9" t="n">
        <v>0.0848826751169748</v>
      </c>
      <c r="R398" s="7" t="b">
        <v>1</v>
      </c>
    </row>
    <row r="399">
      <c r="A399" s="7" t="inlineStr">
        <is>
          <t>REF</t>
        </is>
      </c>
      <c r="B399" s="7" t="inlineStr">
        <is>
          <t>R1880</t>
        </is>
      </c>
      <c r="C399" s="7" t="inlineStr">
        <is>
          <t>D &gt; H</t>
        </is>
      </c>
      <c r="D399" s="7" t="n">
        <v>2</v>
      </c>
      <c r="E399" s="9" t="n">
        <v>0.8038194444444444</v>
      </c>
      <c r="F399" s="9" t="n">
        <v>0.6134259259259259</v>
      </c>
      <c r="G399" s="9" t="n">
        <v>0.6134259259259259</v>
      </c>
      <c r="H399" s="9" t="n">
        <v>0.7152777777777778</v>
      </c>
      <c r="I399" s="9" t="n">
        <v>0.9467592592592592</v>
      </c>
      <c r="J399" s="9" t="n">
        <v>0.9398148148148148</v>
      </c>
      <c r="K399" s="9" t="n">
        <v>0.3299886767725458</v>
      </c>
      <c r="L399" s="9" t="n">
        <v>0.6296052230508702</v>
      </c>
      <c r="M399" s="9" t="n">
        <v>1.579668191667828</v>
      </c>
      <c r="N399" s="9" t="n">
        <v>1.696477675860569</v>
      </c>
      <c r="O399" s="9" t="n">
        <v>0.8038194444444444</v>
      </c>
      <c r="P399" s="9" t="n">
        <v>0.7269965277777778</v>
      </c>
      <c r="Q399" s="9" t="n">
        <v>0.4279436060842179</v>
      </c>
      <c r="R399" s="7" t="b">
        <v>1</v>
      </c>
    </row>
    <row r="400">
      <c r="A400" s="7" t="inlineStr">
        <is>
          <t>CR</t>
        </is>
      </c>
      <c r="B400" s="7" t="inlineStr">
        <is>
          <t>CR3 water 914–1069 nm right area (nm)</t>
        </is>
      </c>
      <c r="C400" s="7" t="inlineStr">
        <is>
          <t>D &lt; H</t>
        </is>
      </c>
      <c r="D400" s="7" t="n">
        <v>2</v>
      </c>
      <c r="E400" s="9" t="n">
        <v>0.8038194444444444</v>
      </c>
      <c r="F400" s="9" t="n">
        <v>0.6643518518518519</v>
      </c>
      <c r="G400" s="9" t="n">
        <v>0.6643518518518519</v>
      </c>
      <c r="H400" s="9" t="n">
        <v>0.6759259259259259</v>
      </c>
      <c r="I400" s="9" t="n">
        <v>0.9583333333333334</v>
      </c>
      <c r="J400" s="9" t="n">
        <v>0.9166666666666666</v>
      </c>
      <c r="K400" s="9" t="n">
        <v>-0.4826702990635376</v>
      </c>
      <c r="L400" s="9" t="n">
        <v>-0.7260862279505521</v>
      </c>
      <c r="M400" s="9" t="n">
        <v>-2.065948174217532</v>
      </c>
      <c r="N400" s="9" t="n">
        <v>-1.719545620283428</v>
      </c>
      <c r="O400" s="9" t="n">
        <v>0.8038194444444444</v>
      </c>
      <c r="P400" s="9" t="n">
        <v>0.6886574074074074</v>
      </c>
      <c r="Q400" s="9" t="n">
        <v>0.162580085721939</v>
      </c>
      <c r="R400" s="7" t="b">
        <v>1</v>
      </c>
    </row>
    <row r="401">
      <c r="A401" s="7" t="inlineStr">
        <is>
          <t>FD2</t>
        </is>
      </c>
      <c r="B401" s="7" t="inlineStr">
        <is>
          <t>D2_680</t>
        </is>
      </c>
      <c r="C401" s="7" t="inlineStr">
        <is>
          <t>D &gt; H</t>
        </is>
      </c>
      <c r="D401" s="7" t="n">
        <v>3</v>
      </c>
      <c r="E401" s="9" t="n">
        <v>0.8032407407407408</v>
      </c>
      <c r="F401" s="9" t="n">
        <v>0.5</v>
      </c>
      <c r="G401" s="9" t="n">
        <v>0.5</v>
      </c>
      <c r="H401" s="9" t="n">
        <v>0.9421296296296297</v>
      </c>
      <c r="I401" s="9" t="n">
        <v>0.9837962962962964</v>
      </c>
      <c r="J401" s="9" t="n">
        <v>0.7870370370370371</v>
      </c>
      <c r="K401" s="9" t="n">
        <v>0.0385048572937013</v>
      </c>
      <c r="L401" s="9" t="n">
        <v>2.034028742690884</v>
      </c>
      <c r="M401" s="9" t="n">
        <v>2.051923564375742</v>
      </c>
      <c r="N401" s="9" t="n">
        <v>0.9815660485872332</v>
      </c>
      <c r="O401" s="9" t="n">
        <v>0.8032407407407408</v>
      </c>
      <c r="P401" s="9" t="n">
        <v>0.7829861111111112</v>
      </c>
      <c r="Q401" s="9" t="n">
        <v>0.5185335387322385</v>
      </c>
      <c r="R401" s="7" t="b">
        <v>1</v>
      </c>
    </row>
    <row r="402">
      <c r="A402" s="7" t="inlineStr">
        <is>
          <t>REF</t>
        </is>
      </c>
      <c r="B402" s="7" t="inlineStr">
        <is>
          <t>R2380</t>
        </is>
      </c>
      <c r="C402" s="7" t="inlineStr">
        <is>
          <t>D &gt; H</t>
        </is>
      </c>
      <c r="D402" s="7" t="n">
        <v>2</v>
      </c>
      <c r="E402" s="9" t="n">
        <v>0.8032407407407407</v>
      </c>
      <c r="F402" s="9" t="n">
        <v>0.6435185185185185</v>
      </c>
      <c r="G402" s="9" t="n">
        <v>0.6990740740740741</v>
      </c>
      <c r="H402" s="9" t="n">
        <v>0.6435185185185185</v>
      </c>
      <c r="I402" s="9" t="n">
        <v>0.9421296296296297</v>
      </c>
      <c r="J402" s="9" t="n">
        <v>0.9282407407407408</v>
      </c>
      <c r="K402" s="9" t="n">
        <v>0.6717490146562906</v>
      </c>
      <c r="L402" s="9" t="n">
        <v>0.507173101189396</v>
      </c>
      <c r="M402" s="9" t="n">
        <v>1.542324634144359</v>
      </c>
      <c r="N402" s="9" t="n">
        <v>1.691391313428234</v>
      </c>
      <c r="O402" s="9" t="n">
        <v>0.8032407407407407</v>
      </c>
      <c r="P402" s="9" t="n">
        <v>0.6315104166666666</v>
      </c>
      <c r="Q402" s="9" t="n">
        <v>0.2132207974121254</v>
      </c>
      <c r="R402" s="7" t="b">
        <v>1</v>
      </c>
    </row>
    <row r="403">
      <c r="A403" s="7" t="inlineStr">
        <is>
          <t>FD3</t>
        </is>
      </c>
      <c r="B403" s="7" t="inlineStr">
        <is>
          <t>D3_1240</t>
        </is>
      </c>
      <c r="C403" s="7" t="inlineStr">
        <is>
          <t>D &lt; H</t>
        </is>
      </c>
      <c r="D403" s="7" t="n">
        <v>2</v>
      </c>
      <c r="E403" s="9" t="n">
        <v>0.8032407407407407</v>
      </c>
      <c r="F403" s="9" t="n">
        <v>0.6875</v>
      </c>
      <c r="G403" s="9" t="n">
        <v>0.8703703703703703</v>
      </c>
      <c r="H403" s="9" t="n">
        <v>0.8865740740740741</v>
      </c>
      <c r="I403" s="9" t="n">
        <v>0.7685185185185185</v>
      </c>
      <c r="J403" s="9" t="n">
        <v>0.6875</v>
      </c>
      <c r="K403" s="9" t="n">
        <v>-1.554688672822512</v>
      </c>
      <c r="L403" s="9" t="n">
        <v>-1.461815704692262</v>
      </c>
      <c r="M403" s="9" t="n">
        <v>-1.09230105984922</v>
      </c>
      <c r="N403" s="9" t="n">
        <v>-0.6483436007218147</v>
      </c>
      <c r="O403" s="9" t="n">
        <v>0.8032407407407407</v>
      </c>
      <c r="P403" s="9" t="n">
        <v>0.7057291666666667</v>
      </c>
      <c r="Q403" s="9" t="n">
        <v>0.1229762290963447</v>
      </c>
      <c r="R403" s="7" t="b">
        <v>1</v>
      </c>
    </row>
    <row r="404">
      <c r="A404" s="7" t="inlineStr">
        <is>
          <t>CWT</t>
        </is>
      </c>
      <c r="B404" s="7" t="inlineStr">
        <is>
          <t>WF840_s6</t>
        </is>
      </c>
      <c r="C404" s="7" t="inlineStr">
        <is>
          <t>D &lt; H</t>
        </is>
      </c>
      <c r="D404" s="7" t="n">
        <v>2</v>
      </c>
      <c r="E404" s="9" t="n">
        <v>0.8032407407407407</v>
      </c>
      <c r="F404" s="9" t="n">
        <v>0.650462962962963</v>
      </c>
      <c r="G404" s="9" t="n">
        <v>0.7175925925925926</v>
      </c>
      <c r="H404" s="9" t="n">
        <v>0.8680555555555556</v>
      </c>
      <c r="I404" s="9" t="n">
        <v>0.976851851851852</v>
      </c>
      <c r="J404" s="9" t="n">
        <v>0.650462962962963</v>
      </c>
      <c r="K404" s="9" t="n">
        <v>-0.6713817091963316</v>
      </c>
      <c r="L404" s="9" t="n">
        <v>-1.370525225918358</v>
      </c>
      <c r="M404" s="9" t="n">
        <v>-2.302181367604986</v>
      </c>
      <c r="N404" s="9" t="n">
        <v>-0.6855659155720165</v>
      </c>
      <c r="O404" s="9" t="n">
        <v>0.8032407407407407</v>
      </c>
      <c r="P404" s="9" t="n">
        <v>0.6740451388888888</v>
      </c>
      <c r="Q404" s="9" t="n">
        <v>0.0864421275054625</v>
      </c>
      <c r="R404" s="7" t="b">
        <v>1</v>
      </c>
    </row>
    <row r="405">
      <c r="A405" s="7" t="inlineStr">
        <is>
          <t>CWT</t>
        </is>
      </c>
      <c r="B405" s="7" t="inlineStr">
        <is>
          <t>WF2200_s2</t>
        </is>
      </c>
      <c r="C405" s="7" t="inlineStr">
        <is>
          <t>D &lt; H</t>
        </is>
      </c>
      <c r="D405" s="7" t="n">
        <v>3</v>
      </c>
      <c r="E405" s="9" t="n">
        <v>0.8026620370370371</v>
      </c>
      <c r="F405" s="9" t="n">
        <v>0.7291666666666667</v>
      </c>
      <c r="G405" s="9" t="n">
        <v>0.7291666666666667</v>
      </c>
      <c r="H405" s="9" t="n">
        <v>0.7800925925925926</v>
      </c>
      <c r="I405" s="9" t="n">
        <v>0.949074074074074</v>
      </c>
      <c r="J405" s="9" t="n">
        <v>0.7523148148148149</v>
      </c>
      <c r="K405" s="9" t="n">
        <v>-0.7673671601330134</v>
      </c>
      <c r="L405" s="9" t="n">
        <v>-1.035441979062717</v>
      </c>
      <c r="M405" s="9" t="n">
        <v>-1.728120118757694</v>
      </c>
      <c r="N405" s="9" t="n">
        <v>-0.9185586363956776</v>
      </c>
      <c r="O405" s="9" t="n">
        <v>0.8026620370370371</v>
      </c>
      <c r="P405" s="9" t="n">
        <v>0.6830150462962963</v>
      </c>
      <c r="Q405" s="9" t="n">
        <v>0.1295484684597381</v>
      </c>
      <c r="R405" s="7" t="b">
        <v>1</v>
      </c>
    </row>
    <row r="406">
      <c r="A406" s="7" t="inlineStr">
        <is>
          <t>CWT</t>
        </is>
      </c>
      <c r="B406" s="7" t="inlineStr">
        <is>
          <t>WF2400_s2</t>
        </is>
      </c>
      <c r="C406" s="7" t="inlineStr">
        <is>
          <t>D &gt; H</t>
        </is>
      </c>
      <c r="D406" s="7" t="n">
        <v>3</v>
      </c>
      <c r="E406" s="9" t="n">
        <v>0.8026620370370371</v>
      </c>
      <c r="F406" s="9" t="n">
        <v>0.6527777777777778</v>
      </c>
      <c r="G406" s="9" t="n">
        <v>0.6944444444444444</v>
      </c>
      <c r="H406" s="9" t="n">
        <v>0.6527777777777778</v>
      </c>
      <c r="I406" s="9" t="n">
        <v>0.9444444444444444</v>
      </c>
      <c r="J406" s="9" t="n">
        <v>0.9189814814814816</v>
      </c>
      <c r="K406" s="9" t="n">
        <v>0.6509809575014842</v>
      </c>
      <c r="L406" s="9" t="n">
        <v>0.5447145942493034</v>
      </c>
      <c r="M406" s="9" t="n">
        <v>1.535631311941548</v>
      </c>
      <c r="N406" s="9" t="n">
        <v>1.637472338400418</v>
      </c>
      <c r="O406" s="9" t="n">
        <v>0.8026620370370371</v>
      </c>
      <c r="P406" s="9" t="n">
        <v>0.6427951388888888</v>
      </c>
      <c r="Q406" s="9" t="n">
        <v>0.2692213503523535</v>
      </c>
      <c r="R406" s="7" t="b">
        <v>1</v>
      </c>
    </row>
    <row r="407">
      <c r="A407" s="7" t="inlineStr">
        <is>
          <t>CWT</t>
        </is>
      </c>
      <c r="B407" s="7" t="inlineStr">
        <is>
          <t>WF1910_s3</t>
        </is>
      </c>
      <c r="C407" s="7" t="inlineStr">
        <is>
          <t>D &lt; H</t>
        </is>
      </c>
      <c r="D407" s="7" t="n">
        <v>3</v>
      </c>
      <c r="E407" s="9" t="n">
        <v>0.8026620370370371</v>
      </c>
      <c r="F407" s="9" t="n">
        <v>0.6574074074074074</v>
      </c>
      <c r="G407" s="9" t="n">
        <v>0.6574074074074074</v>
      </c>
      <c r="H407" s="9" t="n">
        <v>0.7708333333333334</v>
      </c>
      <c r="I407" s="9" t="n">
        <v>0.8333333333333334</v>
      </c>
      <c r="J407" s="9" t="n">
        <v>0.949074074074074</v>
      </c>
      <c r="K407" s="9" t="n">
        <v>-0.6498897206208487</v>
      </c>
      <c r="L407" s="9" t="n">
        <v>-1.007970263019133</v>
      </c>
      <c r="M407" s="9" t="n">
        <v>-1.09418971047249</v>
      </c>
      <c r="N407" s="9" t="n">
        <v>-1.791335761869034</v>
      </c>
      <c r="O407" s="9" t="n">
        <v>0.8026620370370371</v>
      </c>
      <c r="P407" s="9" t="n">
        <v>0.6977719907407407</v>
      </c>
      <c r="Q407" s="9" t="n">
        <v>0.1913772478549205</v>
      </c>
      <c r="R407" s="7" t="b">
        <v>1</v>
      </c>
    </row>
    <row r="408">
      <c r="A408" s="7" t="inlineStr">
        <is>
          <t>FD3</t>
        </is>
      </c>
      <c r="B408" s="7" t="inlineStr">
        <is>
          <t>D3_1230</t>
        </is>
      </c>
      <c r="C408" s="7" t="inlineStr">
        <is>
          <t>D &gt; H</t>
        </is>
      </c>
      <c r="D408" s="7" t="n">
        <v>3</v>
      </c>
      <c r="E408" s="9" t="n">
        <v>0.802662037037037</v>
      </c>
      <c r="F408" s="9" t="n">
        <v>0.6689814814814815</v>
      </c>
      <c r="G408" s="9" t="n">
        <v>0.9328703703703703</v>
      </c>
      <c r="H408" s="9" t="n">
        <v>0.8587962962962963</v>
      </c>
      <c r="I408" s="9" t="n">
        <v>0.75</v>
      </c>
      <c r="J408" s="9" t="n">
        <v>0.6689814814814815</v>
      </c>
      <c r="K408" s="9" t="n">
        <v>2.14807018287795</v>
      </c>
      <c r="L408" s="9" t="n">
        <v>1.336480877746912</v>
      </c>
      <c r="M408" s="9" t="n">
        <v>1.049202721227759</v>
      </c>
      <c r="N408" s="9" t="n">
        <v>0.5231932352339486</v>
      </c>
      <c r="O408" s="9" t="n">
        <v>0.802662037037037</v>
      </c>
      <c r="P408" s="9" t="n">
        <v>0.7683738425925926</v>
      </c>
      <c r="Q408" s="9" t="n">
        <v>0.4103016481708192</v>
      </c>
      <c r="R408" s="7" t="b">
        <v>1</v>
      </c>
    </row>
    <row r="409">
      <c r="A409" s="7" t="inlineStr">
        <is>
          <t>REF</t>
        </is>
      </c>
      <c r="B409" s="7" t="inlineStr">
        <is>
          <t>R2400</t>
        </is>
      </c>
      <c r="C409" s="7" t="inlineStr">
        <is>
          <t>D &gt; H</t>
        </is>
      </c>
      <c r="D409" s="7" t="n">
        <v>2</v>
      </c>
      <c r="E409" s="9" t="n">
        <v>0.8015046296296297</v>
      </c>
      <c r="F409" s="9" t="n">
        <v>0.6481481481481481</v>
      </c>
      <c r="G409" s="9" t="n">
        <v>0.6875</v>
      </c>
      <c r="H409" s="9" t="n">
        <v>0.6481481481481481</v>
      </c>
      <c r="I409" s="9" t="n">
        <v>0.9444444444444444</v>
      </c>
      <c r="J409" s="9" t="n">
        <v>0.925925925925926</v>
      </c>
      <c r="K409" s="9" t="n">
        <v>0.6646116975260742</v>
      </c>
      <c r="L409" s="9" t="n">
        <v>0.5251140789043492</v>
      </c>
      <c r="M409" s="9" t="n">
        <v>1.541315931549532</v>
      </c>
      <c r="N409" s="9" t="n">
        <v>1.667701813686191</v>
      </c>
      <c r="O409" s="9" t="n">
        <v>0.8015046296296297</v>
      </c>
      <c r="P409" s="9" t="n">
        <v>0.6384548611111112</v>
      </c>
      <c r="Q409" s="9" t="n">
        <v>0.2393100952350511</v>
      </c>
      <c r="R409" s="7" t="b">
        <v>1</v>
      </c>
    </row>
    <row r="410">
      <c r="A410" s="7" t="inlineStr">
        <is>
          <t>CWT</t>
        </is>
      </c>
      <c r="B410" s="7" t="inlineStr">
        <is>
          <t>WF1610_s4</t>
        </is>
      </c>
      <c r="C410" s="7" t="inlineStr">
        <is>
          <t>D &lt; H</t>
        </is>
      </c>
      <c r="D410" s="7" t="n">
        <v>2</v>
      </c>
      <c r="E410" s="9" t="n">
        <v>0.8015046296296297</v>
      </c>
      <c r="F410" s="9" t="n">
        <v>0.6296296296296297</v>
      </c>
      <c r="G410" s="9" t="n">
        <v>0.6550925925925926</v>
      </c>
      <c r="H410" s="9" t="n">
        <v>0.9444444444444444</v>
      </c>
      <c r="I410" s="9" t="n">
        <v>0.976851851851852</v>
      </c>
      <c r="J410" s="9" t="n">
        <v>0.6296296296296297</v>
      </c>
      <c r="K410" s="9" t="n">
        <v>-0.555460315975944</v>
      </c>
      <c r="L410" s="9" t="n">
        <v>-2.164465393568941</v>
      </c>
      <c r="M410" s="9" t="n">
        <v>-1.67981286795609</v>
      </c>
      <c r="N410" s="9" t="n">
        <v>-0.3389674010977104</v>
      </c>
      <c r="O410" s="9" t="n">
        <v>0.8015046296296297</v>
      </c>
      <c r="P410" s="9" t="n">
        <v>0.7225115740740741</v>
      </c>
      <c r="Q410" s="9" t="n">
        <v>0.1099808924419247</v>
      </c>
      <c r="R410" s="7" t="b">
        <v>1</v>
      </c>
    </row>
    <row r="411">
      <c r="A411" s="7" t="inlineStr">
        <is>
          <t>REF</t>
        </is>
      </c>
      <c r="B411" s="7" t="inlineStr">
        <is>
          <t>R2390</t>
        </is>
      </c>
      <c r="C411" s="7" t="inlineStr">
        <is>
          <t>D &gt; H</t>
        </is>
      </c>
      <c r="D411" s="7" t="n">
        <v>2</v>
      </c>
      <c r="E411" s="9" t="n">
        <v>0.8015046296296295</v>
      </c>
      <c r="F411" s="9" t="n">
        <v>0.6435185185185185</v>
      </c>
      <c r="G411" s="9" t="n">
        <v>0.6898148148148148</v>
      </c>
      <c r="H411" s="9" t="n">
        <v>0.6435185185185185</v>
      </c>
      <c r="I411" s="9" t="n">
        <v>0.9444444444444444</v>
      </c>
      <c r="J411" s="9" t="n">
        <v>0.9282407407407408</v>
      </c>
      <c r="K411" s="9" t="n">
        <v>0.6692893336336737</v>
      </c>
      <c r="L411" s="9" t="n">
        <v>0.5156648114266055</v>
      </c>
      <c r="M411" s="9" t="n">
        <v>1.542203705357014</v>
      </c>
      <c r="N411" s="9" t="n">
        <v>1.67918676327242</v>
      </c>
      <c r="O411" s="9" t="n">
        <v>0.8015046296296295</v>
      </c>
      <c r="P411" s="9" t="n">
        <v>0.6351273148148148</v>
      </c>
      <c r="Q411" s="9" t="n">
        <v>0.2276123930430935</v>
      </c>
      <c r="R411" s="7" t="b">
        <v>1</v>
      </c>
    </row>
    <row r="412">
      <c r="A412" s="7" t="inlineStr">
        <is>
          <t>VI</t>
        </is>
      </c>
      <c r="B412" s="7" t="inlineStr">
        <is>
          <t>NWI4</t>
        </is>
      </c>
      <c r="C412" s="7" t="inlineStr">
        <is>
          <t>D &gt; H</t>
        </is>
      </c>
      <c r="D412" s="7" t="n">
        <v>2</v>
      </c>
      <c r="E412" s="9" t="n">
        <v>0.8009259259259259</v>
      </c>
      <c r="F412" s="9" t="n">
        <v>0.5995370370370371</v>
      </c>
      <c r="G412" s="9" t="n">
        <v>0.7129629629629629</v>
      </c>
      <c r="H412" s="9" t="n">
        <v>0.5995370370370371</v>
      </c>
      <c r="I412" s="9" t="n">
        <v>0.9560185185185184</v>
      </c>
      <c r="J412" s="9" t="n">
        <v>0.9351851851851852</v>
      </c>
      <c r="K412" s="9" t="n">
        <v>0.7092360082985805</v>
      </c>
      <c r="L412" s="9" t="n">
        <v>0.349690126917169</v>
      </c>
      <c r="M412" s="9" t="n">
        <v>1.843965939422224</v>
      </c>
      <c r="N412" s="9" t="n">
        <v>1.915949187605127</v>
      </c>
      <c r="O412" s="9" t="n">
        <v>0.8009259259259259</v>
      </c>
      <c r="P412" s="9" t="n">
        <v>0.7131076388888888</v>
      </c>
      <c r="Q412" s="9" t="n">
        <v>0.2616553165858379</v>
      </c>
      <c r="R412" s="7" t="b">
        <v>1</v>
      </c>
    </row>
    <row r="413">
      <c r="A413" s="7" t="inlineStr">
        <is>
          <t>FD2</t>
        </is>
      </c>
      <c r="B413" s="7" t="inlineStr">
        <is>
          <t>D2_520</t>
        </is>
      </c>
      <c r="C413" s="7" t="inlineStr">
        <is>
          <t>D &lt; H</t>
        </is>
      </c>
      <c r="D413" s="7" t="n">
        <v>3</v>
      </c>
      <c r="E413" s="9" t="n">
        <v>0.8003472222222223</v>
      </c>
      <c r="F413" s="9" t="n">
        <v>0.6921296296296297</v>
      </c>
      <c r="G413" s="9" t="n">
        <v>0.6921296296296297</v>
      </c>
      <c r="H413" s="9" t="n">
        <v>0.7662037037037037</v>
      </c>
      <c r="I413" s="9" t="n">
        <v>0.9583333333333334</v>
      </c>
      <c r="J413" s="9" t="n">
        <v>0.7847222222222222</v>
      </c>
      <c r="K413" s="9" t="n">
        <v>-0.7299810054651481</v>
      </c>
      <c r="L413" s="9" t="n">
        <v>-0.966735197922252</v>
      </c>
      <c r="M413" s="9" t="n">
        <v>-1.872119760187405</v>
      </c>
      <c r="N413" s="9" t="n">
        <v>-1.232983011736493</v>
      </c>
      <c r="O413" s="9" t="n">
        <v>0.8003472222222223</v>
      </c>
      <c r="P413" s="9" t="n">
        <v>0.6537905092592593</v>
      </c>
      <c r="Q413" s="9" t="n">
        <v>0.0908839092996534</v>
      </c>
      <c r="R413" s="7" t="b">
        <v>1</v>
      </c>
    </row>
    <row r="414">
      <c r="A414" s="7" t="inlineStr">
        <is>
          <t>FD2</t>
        </is>
      </c>
      <c r="B414" s="7" t="inlineStr">
        <is>
          <t>D2_2300</t>
        </is>
      </c>
      <c r="C414" s="7" t="inlineStr">
        <is>
          <t>D &lt; H</t>
        </is>
      </c>
      <c r="D414" s="7" t="n">
        <v>3</v>
      </c>
      <c r="E414" s="9" t="n">
        <v>0.8003472222222222</v>
      </c>
      <c r="F414" s="9" t="n">
        <v>0.5671296296296297</v>
      </c>
      <c r="G414" s="9" t="n">
        <v>0.8796296296296297</v>
      </c>
      <c r="H414" s="9" t="n">
        <v>0.837962962962963</v>
      </c>
      <c r="I414" s="9" t="n">
        <v>0.9166666666666666</v>
      </c>
      <c r="J414" s="9" t="n">
        <v>0.5671296296296297</v>
      </c>
      <c r="K414" s="9" t="n">
        <v>-1.468682111221997</v>
      </c>
      <c r="L414" s="9" t="n">
        <v>-1.267752052159743</v>
      </c>
      <c r="M414" s="9" t="n">
        <v>-1.549357022707694</v>
      </c>
      <c r="N414" s="9" t="n">
        <v>-0.1546862386385317</v>
      </c>
      <c r="O414" s="9" t="n">
        <v>0.8003472222222222</v>
      </c>
      <c r="P414" s="9" t="n">
        <v>0.6260127314814814</v>
      </c>
      <c r="Q414" s="9" t="n">
        <v>0.0377673713694162</v>
      </c>
      <c r="R414" s="7" t="b">
        <v>1</v>
      </c>
    </row>
    <row r="415">
      <c r="A415" s="7" t="inlineStr">
        <is>
          <t>VI</t>
        </is>
      </c>
      <c r="B415" s="7" t="inlineStr">
        <is>
          <t>TVI</t>
        </is>
      </c>
      <c r="C415" s="7" t="inlineStr">
        <is>
          <t>D &lt; H</t>
        </is>
      </c>
      <c r="D415" s="7" t="n">
        <v>3</v>
      </c>
      <c r="E415" s="9" t="n">
        <v>0.8003472222222222</v>
      </c>
      <c r="F415" s="9" t="n">
        <v>0.6805555555555556</v>
      </c>
      <c r="G415" s="9" t="n">
        <v>0.6805555555555556</v>
      </c>
      <c r="H415" s="9" t="n">
        <v>0.8032407407407407</v>
      </c>
      <c r="I415" s="9" t="n">
        <v>0.9652777777777778</v>
      </c>
      <c r="J415" s="9" t="n">
        <v>0.7523148148148149</v>
      </c>
      <c r="K415" s="9" t="n">
        <v>-0.6701538747198132</v>
      </c>
      <c r="L415" s="9" t="n">
        <v>-1.019302645032089</v>
      </c>
      <c r="M415" s="9" t="n">
        <v>-1.951389616779723</v>
      </c>
      <c r="N415" s="9" t="n">
        <v>-1.027105603603934</v>
      </c>
      <c r="O415" s="9" t="n">
        <v>0.8003472222222222</v>
      </c>
      <c r="P415" s="9" t="n">
        <v>0.6820023148148149</v>
      </c>
      <c r="Q415" s="9" t="n">
        <v>0.0544413120279934</v>
      </c>
      <c r="R415" s="7" t="b">
        <v>1</v>
      </c>
    </row>
    <row r="416">
      <c r="A416" s="7" t="inlineStr">
        <is>
          <t>CWT</t>
        </is>
      </c>
      <c r="B416" s="7" t="inlineStr">
        <is>
          <t>WF750_s3</t>
        </is>
      </c>
      <c r="C416" s="7" t="inlineStr">
        <is>
          <t>D &lt; H</t>
        </is>
      </c>
      <c r="D416" s="7" t="n">
        <v>2</v>
      </c>
      <c r="E416" s="9" t="n">
        <v>0.8003472222222221</v>
      </c>
      <c r="F416" s="9" t="n">
        <v>0.599537037037037</v>
      </c>
      <c r="G416" s="9" t="n">
        <v>0.599537037037037</v>
      </c>
      <c r="H416" s="9" t="n">
        <v>0.9027777777777778</v>
      </c>
      <c r="I416" s="9" t="n">
        <v>0.9907407407407408</v>
      </c>
      <c r="J416" s="9" t="n">
        <v>0.7083333333333333</v>
      </c>
      <c r="K416" s="9" t="n">
        <v>-0.2186901973464768</v>
      </c>
      <c r="L416" s="9" t="n">
        <v>-1.73414509644667</v>
      </c>
      <c r="M416" s="9" t="n">
        <v>-2.947091708244384</v>
      </c>
      <c r="N416" s="9" t="n">
        <v>-0.7463204436716652</v>
      </c>
      <c r="O416" s="9" t="n">
        <v>0.8003472222222221</v>
      </c>
      <c r="P416" s="9" t="n">
        <v>0.6843171296296297</v>
      </c>
      <c r="Q416" s="9" t="n">
        <v>0.1067077404466803</v>
      </c>
      <c r="R416" s="7" t="b">
        <v>1</v>
      </c>
    </row>
    <row r="417">
      <c r="A417" s="7" t="inlineStr">
        <is>
          <t>CWT</t>
        </is>
      </c>
      <c r="B417" s="7" t="inlineStr">
        <is>
          <t>WF560_s2</t>
        </is>
      </c>
      <c r="C417" s="7" t="inlineStr">
        <is>
          <t>D &lt; H</t>
        </is>
      </c>
      <c r="D417" s="7" t="n">
        <v>2</v>
      </c>
      <c r="E417" s="9" t="n">
        <v>0.8003472222222221</v>
      </c>
      <c r="F417" s="9" t="n">
        <v>0.6458333333333333</v>
      </c>
      <c r="G417" s="9" t="n">
        <v>0.6458333333333333</v>
      </c>
      <c r="H417" s="9" t="n">
        <v>0.6944444444444444</v>
      </c>
      <c r="I417" s="9" t="n">
        <v>0.9166666666666666</v>
      </c>
      <c r="J417" s="9" t="n">
        <v>0.9444444444444444</v>
      </c>
      <c r="K417" s="9" t="n">
        <v>-0.5616515275164005</v>
      </c>
      <c r="L417" s="9" t="n">
        <v>-0.7319554586138781</v>
      </c>
      <c r="M417" s="9" t="n">
        <v>-1.765423826137876</v>
      </c>
      <c r="N417" s="9" t="n">
        <v>-2.265399110114407</v>
      </c>
      <c r="O417" s="9" t="n">
        <v>0.8003472222222221</v>
      </c>
      <c r="P417" s="9" t="n">
        <v>0.6694155092592593</v>
      </c>
      <c r="Q417" s="9" t="n">
        <v>0.1131451546008339</v>
      </c>
      <c r="R417" s="7" t="b">
        <v>1</v>
      </c>
    </row>
    <row r="418">
      <c r="A418" s="7" t="inlineStr">
        <is>
          <t>CWT</t>
        </is>
      </c>
      <c r="B418" s="7" t="inlineStr">
        <is>
          <t>WF2110_s8</t>
        </is>
      </c>
      <c r="C418" s="7" t="inlineStr">
        <is>
          <t>D &gt; H</t>
        </is>
      </c>
      <c r="D418" s="7" t="n">
        <v>3</v>
      </c>
      <c r="E418" s="9" t="n">
        <v>0.7997685185185186</v>
      </c>
      <c r="F418" s="9" t="n">
        <v>0.6365740740740741</v>
      </c>
      <c r="G418" s="9" t="n">
        <v>0.6365740740740741</v>
      </c>
      <c r="H418" s="9" t="n">
        <v>0.6967592592592593</v>
      </c>
      <c r="I418" s="9" t="n">
        <v>0.9699074074074074</v>
      </c>
      <c r="J418" s="9" t="n">
        <v>0.8958333333333334</v>
      </c>
      <c r="K418" s="9" t="n">
        <v>0.4454701596636488</v>
      </c>
      <c r="L418" s="9" t="n">
        <v>0.6350964568603922</v>
      </c>
      <c r="M418" s="9" t="n">
        <v>1.6193625108387</v>
      </c>
      <c r="N418" s="9" t="n">
        <v>1.550601694462913</v>
      </c>
      <c r="O418" s="9" t="n">
        <v>0.7997685185185186</v>
      </c>
      <c r="P418" s="9" t="n">
        <v>0.7284432870370371</v>
      </c>
      <c r="Q418" s="9" t="n">
        <v>0.6019722268422101</v>
      </c>
      <c r="R418" s="7" t="b">
        <v>1</v>
      </c>
    </row>
    <row r="419">
      <c r="A419" s="7" t="inlineStr">
        <is>
          <t>CWT</t>
        </is>
      </c>
      <c r="B419" s="7" t="inlineStr">
        <is>
          <t>WF2330_s7</t>
        </is>
      </c>
      <c r="C419" s="7" t="inlineStr">
        <is>
          <t>D &gt; H</t>
        </is>
      </c>
      <c r="D419" s="7" t="n">
        <v>2</v>
      </c>
      <c r="E419" s="9" t="n">
        <v>0.7997685185185186</v>
      </c>
      <c r="F419" s="9" t="n">
        <v>0.6342592592592593</v>
      </c>
      <c r="G419" s="9" t="n">
        <v>0.7199074074074074</v>
      </c>
      <c r="H419" s="9" t="n">
        <v>0.6342592592592593</v>
      </c>
      <c r="I419" s="9" t="n">
        <v>0.9050925925925926</v>
      </c>
      <c r="J419" s="9" t="n">
        <v>0.9398148148148148</v>
      </c>
      <c r="K419" s="9" t="n">
        <v>0.7186505273414227</v>
      </c>
      <c r="L419" s="9" t="n">
        <v>0.409591870391144</v>
      </c>
      <c r="M419" s="9" t="n">
        <v>1.46702215564269</v>
      </c>
      <c r="N419" s="9" t="n">
        <v>1.714209159299041</v>
      </c>
      <c r="O419" s="9" t="n">
        <v>0.7997685185185186</v>
      </c>
      <c r="P419" s="9" t="n">
        <v>0.6043113425925926</v>
      </c>
      <c r="Q419" s="9" t="n">
        <v>0.067646010953984</v>
      </c>
      <c r="R419" s="7" t="b">
        <v>1</v>
      </c>
    </row>
    <row r="420">
      <c r="A420" s="7" t="inlineStr">
        <is>
          <t>CWT</t>
        </is>
      </c>
      <c r="B420" s="7" t="inlineStr">
        <is>
          <t>WF2400_s8</t>
        </is>
      </c>
      <c r="C420" s="7" t="inlineStr">
        <is>
          <t>D &gt; H</t>
        </is>
      </c>
      <c r="D420" s="7" t="n">
        <v>4</v>
      </c>
      <c r="E420" s="9" t="n">
        <v>0.7997685185185185</v>
      </c>
      <c r="F420" s="9" t="n">
        <v>0.7152777777777778</v>
      </c>
      <c r="G420" s="9" t="n">
        <v>0.8287037037037037</v>
      </c>
      <c r="H420" s="9" t="n">
        <v>0.7152777777777778</v>
      </c>
      <c r="I420" s="9" t="n">
        <v>0.9236111111111112</v>
      </c>
      <c r="J420" s="9" t="n">
        <v>0.7314814814814815</v>
      </c>
      <c r="K420" s="9" t="n">
        <v>1.317418729526797</v>
      </c>
      <c r="L420" s="9" t="n">
        <v>0.7643375319741182</v>
      </c>
      <c r="M420" s="9" t="n">
        <v>1.500073046684128</v>
      </c>
      <c r="N420" s="9" t="n">
        <v>0.743039383211918</v>
      </c>
      <c r="O420" s="9" t="n">
        <v>0.7997685185185185</v>
      </c>
      <c r="P420" s="9" t="n">
        <v>0.6247106481481481</v>
      </c>
      <c r="Q420" s="9" t="n">
        <v>0.1165383833907889</v>
      </c>
      <c r="R420" s="7" t="b">
        <v>1</v>
      </c>
    </row>
    <row r="421">
      <c r="A421" s="7" t="inlineStr">
        <is>
          <t>CWT</t>
        </is>
      </c>
      <c r="B421" s="7" t="inlineStr">
        <is>
          <t>WF1490_s3</t>
        </is>
      </c>
      <c r="C421" s="7" t="inlineStr">
        <is>
          <t>D &gt; H</t>
        </is>
      </c>
      <c r="D421" s="7" t="n">
        <v>3</v>
      </c>
      <c r="E421" s="9" t="n">
        <v>0.7991898148148148</v>
      </c>
      <c r="F421" s="9" t="n">
        <v>0.5277777777777778</v>
      </c>
      <c r="G421" s="9" t="n">
        <v>0.5277777777777778</v>
      </c>
      <c r="H421" s="9" t="n">
        <v>0.914351851851852</v>
      </c>
      <c r="I421" s="9" t="n">
        <v>0.9930555555555556</v>
      </c>
      <c r="J421" s="9" t="n">
        <v>0.7615740740740741</v>
      </c>
      <c r="K421" s="9" t="n">
        <v>0.146402283041408</v>
      </c>
      <c r="L421" s="9" t="n">
        <v>1.744408168855381</v>
      </c>
      <c r="M421" s="9" t="n">
        <v>1.782074460219843</v>
      </c>
      <c r="N421" s="9" t="n">
        <v>1.014505980791502</v>
      </c>
      <c r="O421" s="9" t="n">
        <v>0.7991898148148148</v>
      </c>
      <c r="P421" s="9" t="n">
        <v>0.6927083333333334</v>
      </c>
      <c r="Q421" s="9" t="n">
        <v>0.0458861508920855</v>
      </c>
      <c r="R421" s="7" t="b">
        <v>1</v>
      </c>
    </row>
    <row r="422">
      <c r="A422" s="7" t="inlineStr">
        <is>
          <t>CWT</t>
        </is>
      </c>
      <c r="B422" s="7" t="inlineStr">
        <is>
          <t>WF1380_s7</t>
        </is>
      </c>
      <c r="C422" s="7" t="inlineStr">
        <is>
          <t>D &gt; H</t>
        </is>
      </c>
      <c r="D422" s="7" t="n">
        <v>2</v>
      </c>
      <c r="E422" s="9" t="n">
        <v>0.7991898148148148</v>
      </c>
      <c r="F422" s="9" t="n">
        <v>0.6273148148148148</v>
      </c>
      <c r="G422" s="9" t="n">
        <v>0.6273148148148148</v>
      </c>
      <c r="H422" s="9" t="n">
        <v>0.9282407407407408</v>
      </c>
      <c r="I422" s="9" t="n">
        <v>0.9421296296296297</v>
      </c>
      <c r="J422" s="9" t="n">
        <v>0.6990740740740741</v>
      </c>
      <c r="K422" s="9" t="n">
        <v>0.3023554365246866</v>
      </c>
      <c r="L422" s="9" t="n">
        <v>1.73184803225635</v>
      </c>
      <c r="M422" s="9" t="n">
        <v>1.641286303970654</v>
      </c>
      <c r="N422" s="9" t="n">
        <v>0.7526896335263575</v>
      </c>
      <c r="O422" s="9" t="n">
        <v>0.7991898148148148</v>
      </c>
      <c r="P422" s="9" t="n">
        <v>0.6821469907407407</v>
      </c>
      <c r="Q422" s="9" t="n">
        <v>0.0330220525914866</v>
      </c>
      <c r="R422" s="7" t="b">
        <v>1</v>
      </c>
    </row>
    <row r="423">
      <c r="A423" s="7" t="inlineStr">
        <is>
          <t>CWT</t>
        </is>
      </c>
      <c r="B423" s="7" t="inlineStr">
        <is>
          <t>WF2300_s6</t>
        </is>
      </c>
      <c r="C423" s="7" t="inlineStr">
        <is>
          <t>D &gt; H</t>
        </is>
      </c>
      <c r="D423" s="7" t="n">
        <v>2</v>
      </c>
      <c r="E423" s="9" t="n">
        <v>0.7986111111111112</v>
      </c>
      <c r="F423" s="9" t="n">
        <v>0.6365740740740741</v>
      </c>
      <c r="G423" s="9" t="n">
        <v>0.7222222222222222</v>
      </c>
      <c r="H423" s="9" t="n">
        <v>0.6365740740740741</v>
      </c>
      <c r="I423" s="9" t="n">
        <v>0.9050925925925926</v>
      </c>
      <c r="J423" s="9" t="n">
        <v>0.9305555555555556</v>
      </c>
      <c r="K423" s="9" t="n">
        <v>0.7359860221208097</v>
      </c>
      <c r="L423" s="9" t="n">
        <v>0.4093992194056625</v>
      </c>
      <c r="M423" s="9" t="n">
        <v>1.45919203647887</v>
      </c>
      <c r="N423" s="9" t="n">
        <v>1.664218456752788</v>
      </c>
      <c r="O423" s="9" t="n">
        <v>0.7986111111111112</v>
      </c>
      <c r="P423" s="9" t="n">
        <v>0.6041666666666666</v>
      </c>
      <c r="Q423" s="9" t="n">
        <v>0.0570659421670067</v>
      </c>
      <c r="R423" s="7" t="b">
        <v>1</v>
      </c>
    </row>
    <row r="424">
      <c r="A424" s="7" t="inlineStr">
        <is>
          <t>CWT</t>
        </is>
      </c>
      <c r="B424" s="7" t="inlineStr">
        <is>
          <t>WF2380_s2</t>
        </is>
      </c>
      <c r="C424" s="7" t="inlineStr">
        <is>
          <t>D &gt; H</t>
        </is>
      </c>
      <c r="D424" s="7" t="n">
        <v>2</v>
      </c>
      <c r="E424" s="9" t="n">
        <v>0.798611111111111</v>
      </c>
      <c r="F424" s="9" t="n">
        <v>0.6087962962962963</v>
      </c>
      <c r="G424" s="9" t="n">
        <v>0.6087962962962963</v>
      </c>
      <c r="H424" s="9" t="n">
        <v>0.9351851851851852</v>
      </c>
      <c r="I424" s="9" t="n">
        <v>0.9791666666666666</v>
      </c>
      <c r="J424" s="9" t="n">
        <v>0.6712962962962963</v>
      </c>
      <c r="K424" s="9" t="n">
        <v>0.425206057707773</v>
      </c>
      <c r="L424" s="9" t="n">
        <v>1.807144161322003</v>
      </c>
      <c r="M424" s="9" t="n">
        <v>1.804808223156904</v>
      </c>
      <c r="N424" s="9" t="n">
        <v>0.6364130519995205</v>
      </c>
      <c r="O424" s="9" t="n">
        <v>0.798611111111111</v>
      </c>
      <c r="P424" s="9" t="n">
        <v>0.6856192129629629</v>
      </c>
      <c r="Q424" s="9" t="n">
        <v>0.3895394271526324</v>
      </c>
      <c r="R424" s="7" t="b">
        <v>1</v>
      </c>
    </row>
    <row r="425">
      <c r="A425" s="7" t="inlineStr">
        <is>
          <t>CWT</t>
        </is>
      </c>
      <c r="B425" s="7" t="inlineStr">
        <is>
          <t>WF800_s5</t>
        </is>
      </c>
      <c r="C425" s="7" t="inlineStr">
        <is>
          <t>D &lt; H</t>
        </is>
      </c>
      <c r="D425" s="7" t="n">
        <v>2</v>
      </c>
      <c r="E425" s="9" t="n">
        <v>0.7980324074074074</v>
      </c>
      <c r="F425" s="9" t="n">
        <v>0.6226851851851851</v>
      </c>
      <c r="G425" s="9" t="n">
        <v>0.6805555555555556</v>
      </c>
      <c r="H425" s="9" t="n">
        <v>0.914351851851852</v>
      </c>
      <c r="I425" s="9" t="n">
        <v>0.9745370370370372</v>
      </c>
      <c r="J425" s="9" t="n">
        <v>0.6226851851851851</v>
      </c>
      <c r="K425" s="9" t="n">
        <v>-0.4618476196291968</v>
      </c>
      <c r="L425" s="9" t="n">
        <v>-1.712824661769669</v>
      </c>
      <c r="M425" s="9" t="n">
        <v>-2.554253423051783</v>
      </c>
      <c r="N425" s="9" t="n">
        <v>-0.5575790177725676</v>
      </c>
      <c r="O425" s="9" t="n">
        <v>0.7980324074074074</v>
      </c>
      <c r="P425" s="9" t="n">
        <v>0.6785300925925926</v>
      </c>
      <c r="Q425" s="9" t="n">
        <v>0.1082767507827842</v>
      </c>
      <c r="R425" s="7" t="b">
        <v>1</v>
      </c>
    </row>
    <row r="426">
      <c r="A426" s="7" t="inlineStr">
        <is>
          <t>FD2</t>
        </is>
      </c>
      <c r="B426" s="7" t="inlineStr">
        <is>
          <t>D2_1510</t>
        </is>
      </c>
      <c r="C426" s="7" t="inlineStr">
        <is>
          <t>D &lt; H</t>
        </is>
      </c>
      <c r="D426" s="7" t="n">
        <v>3</v>
      </c>
      <c r="E426" s="9" t="n">
        <v>0.7980324074074074</v>
      </c>
      <c r="F426" s="9" t="n">
        <v>0.6458333333333333</v>
      </c>
      <c r="G426" s="9" t="n">
        <v>0.7476851851851851</v>
      </c>
      <c r="H426" s="9" t="n">
        <v>0.6458333333333333</v>
      </c>
      <c r="I426" s="9" t="n">
        <v>0.9236111111111112</v>
      </c>
      <c r="J426" s="9" t="n">
        <v>0.875</v>
      </c>
      <c r="K426" s="9" t="n">
        <v>-0.8344728556854776</v>
      </c>
      <c r="L426" s="9" t="n">
        <v>-0.5228783025239235</v>
      </c>
      <c r="M426" s="9" t="n">
        <v>-1.898618658087082</v>
      </c>
      <c r="N426" s="9" t="n">
        <v>-1.617466037326063</v>
      </c>
      <c r="O426" s="9" t="n">
        <v>0.7980324074074074</v>
      </c>
      <c r="P426" s="9" t="n">
        <v>0.6179108796296297</v>
      </c>
      <c r="Q426" s="9" t="n">
        <v>0.0506387402719203</v>
      </c>
      <c r="R426" s="7" t="b">
        <v>1</v>
      </c>
    </row>
    <row r="427">
      <c r="A427" s="7" t="inlineStr">
        <is>
          <t>CWT</t>
        </is>
      </c>
      <c r="B427" s="7" t="inlineStr">
        <is>
          <t>WF2180_s4</t>
        </is>
      </c>
      <c r="C427" s="7" t="inlineStr">
        <is>
          <t>D &lt; H</t>
        </is>
      </c>
      <c r="D427" s="7" t="n">
        <v>3</v>
      </c>
      <c r="E427" s="9" t="n">
        <v>0.7980324074074074</v>
      </c>
      <c r="F427" s="9" t="n">
        <v>0.6574074074074074</v>
      </c>
      <c r="G427" s="9" t="n">
        <v>0.6574074074074074</v>
      </c>
      <c r="H427" s="9" t="n">
        <v>0.8194444444444444</v>
      </c>
      <c r="I427" s="9" t="n">
        <v>0.8564814814814815</v>
      </c>
      <c r="J427" s="9" t="n">
        <v>0.8587962962962963</v>
      </c>
      <c r="K427" s="9" t="n">
        <v>-0.4897176310646112</v>
      </c>
      <c r="L427" s="9" t="n">
        <v>-1.273998619136691</v>
      </c>
      <c r="M427" s="9" t="n">
        <v>-1.315896513538644</v>
      </c>
      <c r="N427" s="9" t="n">
        <v>-1.174461922834105</v>
      </c>
      <c r="O427" s="9" t="n">
        <v>0.7980324074074074</v>
      </c>
      <c r="P427" s="9" t="n">
        <v>0.7510127314814815</v>
      </c>
      <c r="Q427" s="9" t="n">
        <v>0.2250452551569091</v>
      </c>
      <c r="R427" s="7" t="b">
        <v>1</v>
      </c>
    </row>
    <row r="428">
      <c r="A428" s="7" t="inlineStr">
        <is>
          <t>CWT</t>
        </is>
      </c>
      <c r="B428" s="7" t="inlineStr">
        <is>
          <t>WF2020_s5</t>
        </is>
      </c>
      <c r="C428" s="7" t="inlineStr">
        <is>
          <t>D &gt; H</t>
        </is>
      </c>
      <c r="D428" s="7" t="n">
        <v>3</v>
      </c>
      <c r="E428" s="9" t="n">
        <v>0.7980324074074074</v>
      </c>
      <c r="F428" s="9" t="n">
        <v>0.5601851851851852</v>
      </c>
      <c r="G428" s="9" t="n">
        <v>0.5601851851851852</v>
      </c>
      <c r="H428" s="9" t="n">
        <v>0.8703703703703703</v>
      </c>
      <c r="I428" s="9" t="n">
        <v>0.914351851851852</v>
      </c>
      <c r="J428" s="9" t="n">
        <v>0.8472222222222222</v>
      </c>
      <c r="K428" s="9" t="n">
        <v>0.2262484594774434</v>
      </c>
      <c r="L428" s="9" t="n">
        <v>1.672029223874959</v>
      </c>
      <c r="M428" s="9" t="n">
        <v>1.35744603014417</v>
      </c>
      <c r="N428" s="9" t="n">
        <v>1.246735172826772</v>
      </c>
      <c r="O428" s="9" t="n">
        <v>0.7980324074074074</v>
      </c>
      <c r="P428" s="9" t="n">
        <v>0.6725983796296297</v>
      </c>
      <c r="Q428" s="9" t="n">
        <v>0.1051373817866585</v>
      </c>
      <c r="R428" s="7" t="b">
        <v>1</v>
      </c>
    </row>
    <row r="429">
      <c r="A429" s="7" t="inlineStr">
        <is>
          <t>FD3</t>
        </is>
      </c>
      <c r="B429" s="7" t="inlineStr">
        <is>
          <t>D3_550</t>
        </is>
      </c>
      <c r="C429" s="7" t="inlineStr">
        <is>
          <t>D &gt; H</t>
        </is>
      </c>
      <c r="D429" s="7" t="n">
        <v>2</v>
      </c>
      <c r="E429" s="9" t="n">
        <v>0.7974537037037037</v>
      </c>
      <c r="F429" s="9" t="n">
        <v>0.7013888888888888</v>
      </c>
      <c r="G429" s="9" t="n">
        <v>0.7314814814814815</v>
      </c>
      <c r="H429" s="9" t="n">
        <v>0.7013888888888888</v>
      </c>
      <c r="I429" s="9" t="n">
        <v>0.9537037037037036</v>
      </c>
      <c r="J429" s="9" t="n">
        <v>0.8032407407407407</v>
      </c>
      <c r="K429" s="9" t="n">
        <v>0.8131347010708538</v>
      </c>
      <c r="L429" s="9" t="n">
        <v>0.6614718824194906</v>
      </c>
      <c r="M429" s="9" t="n">
        <v>1.984677675717141</v>
      </c>
      <c r="N429" s="9" t="n">
        <v>1.102486875369274</v>
      </c>
      <c r="O429" s="9" t="n">
        <v>0.7974537037037037</v>
      </c>
      <c r="P429" s="9" t="n">
        <v>0.6780960648148148</v>
      </c>
      <c r="Q429" s="9" t="n">
        <v>0.1108046897817491</v>
      </c>
      <c r="R429" s="7" t="b">
        <v>1</v>
      </c>
    </row>
    <row r="430">
      <c r="A430" s="7" t="inlineStr">
        <is>
          <t>CWT</t>
        </is>
      </c>
      <c r="B430" s="7" t="inlineStr">
        <is>
          <t>WF2390_s2</t>
        </is>
      </c>
      <c r="C430" s="7" t="inlineStr">
        <is>
          <t>D &gt; H</t>
        </is>
      </c>
      <c r="D430" s="7" t="n">
        <v>2</v>
      </c>
      <c r="E430" s="9" t="n">
        <v>0.7974537037037037</v>
      </c>
      <c r="F430" s="9" t="n">
        <v>0.6342592592592593</v>
      </c>
      <c r="G430" s="9" t="n">
        <v>0.6828703703703703</v>
      </c>
      <c r="H430" s="9" t="n">
        <v>0.6342592592592593</v>
      </c>
      <c r="I430" s="9" t="n">
        <v>0.949074074074074</v>
      </c>
      <c r="J430" s="9" t="n">
        <v>0.9236111111111112</v>
      </c>
      <c r="K430" s="9" t="n">
        <v>0.6399164862758456</v>
      </c>
      <c r="L430" s="9" t="n">
        <v>0.4726164823850037</v>
      </c>
      <c r="M430" s="9" t="n">
        <v>1.533759951669715</v>
      </c>
      <c r="N430" s="9" t="n">
        <v>1.665743318187224</v>
      </c>
      <c r="O430" s="9" t="n">
        <v>0.7974537037037037</v>
      </c>
      <c r="P430" s="9" t="n">
        <v>0.6377314814814815</v>
      </c>
      <c r="Q430" s="9" t="n">
        <v>0.2482393110088105</v>
      </c>
      <c r="R430" s="7" t="b">
        <v>1</v>
      </c>
    </row>
    <row r="431">
      <c r="A431" s="7" t="inlineStr">
        <is>
          <t>FD1</t>
        </is>
      </c>
      <c r="B431" s="7" t="inlineStr">
        <is>
          <t>D1_920</t>
        </is>
      </c>
      <c r="C431" s="7" t="inlineStr">
        <is>
          <t>D &gt; H</t>
        </is>
      </c>
      <c r="D431" s="7" t="n">
        <v>2</v>
      </c>
      <c r="E431" s="9" t="n">
        <v>0.7974537037037037</v>
      </c>
      <c r="F431" s="9" t="n">
        <v>0.6203703703703703</v>
      </c>
      <c r="G431" s="9" t="n">
        <v>0.7337962962962963</v>
      </c>
      <c r="H431" s="9" t="n">
        <v>0.6203703703703703</v>
      </c>
      <c r="I431" s="9" t="n">
        <v>0.9097222222222222</v>
      </c>
      <c r="J431" s="9" t="n">
        <v>0.925925925925926</v>
      </c>
      <c r="K431" s="9" t="n">
        <v>0.8166539212146158</v>
      </c>
      <c r="L431" s="9" t="n">
        <v>0.4594574088460905</v>
      </c>
      <c r="M431" s="9" t="n">
        <v>1.766189043529095</v>
      </c>
      <c r="N431" s="9" t="n">
        <v>1.918836271681721</v>
      </c>
      <c r="O431" s="9" t="n">
        <v>0.7974537037037037</v>
      </c>
      <c r="P431" s="9" t="n">
        <v>0.7311921296296297</v>
      </c>
      <c r="Q431" s="9" t="n">
        <v>0.3387890433687623</v>
      </c>
      <c r="R431" s="7" t="b">
        <v>1</v>
      </c>
    </row>
    <row r="432">
      <c r="A432" s="7" t="inlineStr">
        <is>
          <t>REF</t>
        </is>
      </c>
      <c r="B432" s="7" t="inlineStr">
        <is>
          <t>R2350</t>
        </is>
      </c>
      <c r="C432" s="7" t="inlineStr">
        <is>
          <t>D &gt; H</t>
        </is>
      </c>
      <c r="D432" s="7" t="n">
        <v>2</v>
      </c>
      <c r="E432" s="9" t="n">
        <v>0.796875</v>
      </c>
      <c r="F432" s="9" t="n">
        <v>0.6273148148148148</v>
      </c>
      <c r="G432" s="9" t="n">
        <v>0.7013888888888888</v>
      </c>
      <c r="H432" s="9" t="n">
        <v>0.6273148148148148</v>
      </c>
      <c r="I432" s="9" t="n">
        <v>0.9282407407407408</v>
      </c>
      <c r="J432" s="9" t="n">
        <v>0.9305555555555556</v>
      </c>
      <c r="K432" s="9" t="n">
        <v>0.6654331957438634</v>
      </c>
      <c r="L432" s="9" t="n">
        <v>0.4276065396791648</v>
      </c>
      <c r="M432" s="9" t="n">
        <v>1.519307558659725</v>
      </c>
      <c r="N432" s="9" t="n">
        <v>1.711646582013413</v>
      </c>
      <c r="O432" s="9" t="n">
        <v>0.796875</v>
      </c>
      <c r="P432" s="9" t="n">
        <v>0.6144386574074074</v>
      </c>
      <c r="Q432" s="9" t="n">
        <v>0.1423213060948041</v>
      </c>
      <c r="R432" s="7" t="b">
        <v>1</v>
      </c>
    </row>
    <row r="433">
      <c r="A433" s="7" t="inlineStr">
        <is>
          <t>FD2</t>
        </is>
      </c>
      <c r="B433" s="7" t="inlineStr">
        <is>
          <t>D2_2190</t>
        </is>
      </c>
      <c r="C433" s="7" t="inlineStr">
        <is>
          <t>D &gt; H</t>
        </is>
      </c>
      <c r="D433" s="7" t="n">
        <v>4</v>
      </c>
      <c r="E433" s="9" t="n">
        <v>0.796875</v>
      </c>
      <c r="F433" s="9" t="n">
        <v>0.7361111111111112</v>
      </c>
      <c r="G433" s="9" t="n">
        <v>0.7361111111111112</v>
      </c>
      <c r="H433" s="9" t="n">
        <v>0.7685185185185185</v>
      </c>
      <c r="I433" s="9" t="n">
        <v>0.8472222222222222</v>
      </c>
      <c r="J433" s="9" t="n">
        <v>0.8356481481481481</v>
      </c>
      <c r="K433" s="9" t="n">
        <v>0.7370346175067466</v>
      </c>
      <c r="L433" s="9" t="n">
        <v>1.096339197566157</v>
      </c>
      <c r="M433" s="9" t="n">
        <v>1.225492308662935</v>
      </c>
      <c r="N433" s="9" t="n">
        <v>1.11867392872729</v>
      </c>
      <c r="O433" s="9" t="n">
        <v>0.796875</v>
      </c>
      <c r="P433" s="9" t="n">
        <v>0.6957465277777778</v>
      </c>
      <c r="Q433" s="9" t="n">
        <v>0.1220291259652568</v>
      </c>
      <c r="R433" s="7" t="b">
        <v>1</v>
      </c>
    </row>
    <row r="434">
      <c r="A434" s="7" t="inlineStr">
        <is>
          <t>CWT</t>
        </is>
      </c>
      <c r="B434" s="7" t="inlineStr">
        <is>
          <t>WF2200_s3</t>
        </is>
      </c>
      <c r="C434" s="7" t="inlineStr">
        <is>
          <t>D &lt; H</t>
        </is>
      </c>
      <c r="D434" s="7" t="n">
        <v>3</v>
      </c>
      <c r="E434" s="9" t="n">
        <v>0.796875</v>
      </c>
      <c r="F434" s="9" t="n">
        <v>0.6319444444444444</v>
      </c>
      <c r="G434" s="9" t="n">
        <v>0.6319444444444444</v>
      </c>
      <c r="H434" s="9" t="n">
        <v>0.7800925925925926</v>
      </c>
      <c r="I434" s="9" t="n">
        <v>0.9560185185185184</v>
      </c>
      <c r="J434" s="9" t="n">
        <v>0.8194444444444444</v>
      </c>
      <c r="K434" s="9" t="n">
        <v>-0.4939325341369266</v>
      </c>
      <c r="L434" s="9" t="n">
        <v>-1.173997741842602</v>
      </c>
      <c r="M434" s="9" t="n">
        <v>-1.612710680676467</v>
      </c>
      <c r="N434" s="9" t="n">
        <v>-1.164811517692209</v>
      </c>
      <c r="O434" s="9" t="n">
        <v>0.796875</v>
      </c>
      <c r="P434" s="9" t="n">
        <v>0.6830150462962963</v>
      </c>
      <c r="Q434" s="9" t="n">
        <v>0.1239980678990473</v>
      </c>
      <c r="R434" s="7" t="b">
        <v>1</v>
      </c>
    </row>
    <row r="435">
      <c r="A435" s="7" t="inlineStr">
        <is>
          <t>CWT</t>
        </is>
      </c>
      <c r="B435" s="7" t="inlineStr">
        <is>
          <t>WF850_s6</t>
        </is>
      </c>
      <c r="C435" s="7" t="inlineStr">
        <is>
          <t>D &lt; H</t>
        </is>
      </c>
      <c r="D435" s="7" t="n">
        <v>2</v>
      </c>
      <c r="E435" s="9" t="n">
        <v>0.796875</v>
      </c>
      <c r="F435" s="9" t="n">
        <v>0.6412037037037037</v>
      </c>
      <c r="G435" s="9" t="n">
        <v>0.7222222222222222</v>
      </c>
      <c r="H435" s="9" t="n">
        <v>0.849537037037037</v>
      </c>
      <c r="I435" s="9" t="n">
        <v>0.9745370370370372</v>
      </c>
      <c r="J435" s="9" t="n">
        <v>0.6412037037037037</v>
      </c>
      <c r="K435" s="9" t="n">
        <v>-0.6513488919398787</v>
      </c>
      <c r="L435" s="9" t="n">
        <v>-1.291130662448694</v>
      </c>
      <c r="M435" s="9" t="n">
        <v>-2.308311341402994</v>
      </c>
      <c r="N435" s="9" t="n">
        <v>-0.6243251251401224</v>
      </c>
      <c r="O435" s="9" t="n">
        <v>0.796875</v>
      </c>
      <c r="P435" s="9" t="n">
        <v>0.6678240740740741</v>
      </c>
      <c r="Q435" s="9" t="n">
        <v>0.0838560114656383</v>
      </c>
      <c r="R435" s="7" t="b">
        <v>1</v>
      </c>
    </row>
    <row r="436">
      <c r="A436" s="7" t="inlineStr">
        <is>
          <t>CWT</t>
        </is>
      </c>
      <c r="B436" s="7" t="inlineStr">
        <is>
          <t>WF520_s1</t>
        </is>
      </c>
      <c r="C436" s="7" t="inlineStr">
        <is>
          <t>D &gt; H</t>
        </is>
      </c>
      <c r="D436" s="7" t="n">
        <v>3</v>
      </c>
      <c r="E436" s="9" t="n">
        <v>0.7968749999999999</v>
      </c>
      <c r="F436" s="9" t="n">
        <v>0.7013888888888888</v>
      </c>
      <c r="G436" s="9" t="n">
        <v>0.7129629629629629</v>
      </c>
      <c r="H436" s="9" t="n">
        <v>0.7013888888888888</v>
      </c>
      <c r="I436" s="9" t="n">
        <v>0.9652777777777778</v>
      </c>
      <c r="J436" s="9" t="n">
        <v>0.8078703703703703</v>
      </c>
      <c r="K436" s="9" t="n">
        <v>0.825792156060343</v>
      </c>
      <c r="L436" s="9" t="n">
        <v>0.8260186153659685</v>
      </c>
      <c r="M436" s="9" t="n">
        <v>1.923773973328152</v>
      </c>
      <c r="N436" s="9" t="n">
        <v>1.226527783347516</v>
      </c>
      <c r="O436" s="9" t="n">
        <v>0.7968749999999999</v>
      </c>
      <c r="P436" s="9" t="n">
        <v>0.6536458333333334</v>
      </c>
      <c r="Q436" s="9" t="n">
        <v>0.09375199934468691</v>
      </c>
      <c r="R436" s="7" t="b">
        <v>1</v>
      </c>
    </row>
    <row r="437">
      <c r="A437" s="7" t="inlineStr">
        <is>
          <t>FD1</t>
        </is>
      </c>
      <c r="B437" s="7" t="inlineStr">
        <is>
          <t>D1_730</t>
        </is>
      </c>
      <c r="C437" s="7" t="inlineStr">
        <is>
          <t>D &lt; H</t>
        </is>
      </c>
      <c r="D437" s="7" t="n">
        <v>2</v>
      </c>
      <c r="E437" s="9" t="n">
        <v>0.7962962962962963</v>
      </c>
      <c r="F437" s="9" t="n">
        <v>0.6226851851851851</v>
      </c>
      <c r="G437" s="9" t="n">
        <v>0.6226851851851851</v>
      </c>
      <c r="H437" s="9" t="n">
        <v>0.8935185185185185</v>
      </c>
      <c r="I437" s="9" t="n">
        <v>0.988425925925926</v>
      </c>
      <c r="J437" s="9" t="n">
        <v>0.6805555555555556</v>
      </c>
      <c r="K437" s="9" t="n">
        <v>-0.2579932528663776</v>
      </c>
      <c r="L437" s="9" t="n">
        <v>-1.680192312236162</v>
      </c>
      <c r="M437" s="9" t="n">
        <v>-2.87560869461544</v>
      </c>
      <c r="N437" s="9" t="n">
        <v>-0.6897834076791409</v>
      </c>
      <c r="O437" s="9" t="n">
        <v>0.7962962962962963</v>
      </c>
      <c r="P437" s="9" t="n">
        <v>0.6734664351851851</v>
      </c>
      <c r="Q437" s="9" t="n">
        <v>0.0982380534745714</v>
      </c>
      <c r="R437" s="7" t="b">
        <v>1</v>
      </c>
    </row>
    <row r="438">
      <c r="A438" s="7" t="inlineStr">
        <is>
          <t>CWT</t>
        </is>
      </c>
      <c r="B438" s="7" t="inlineStr">
        <is>
          <t>WF630_s1</t>
        </is>
      </c>
      <c r="C438" s="7" t="inlineStr">
        <is>
          <t>D &gt; H</t>
        </is>
      </c>
      <c r="D438" s="7" t="n">
        <v>3</v>
      </c>
      <c r="E438" s="9" t="n">
        <v>0.7957175925925927</v>
      </c>
      <c r="F438" s="9" t="n">
        <v>0.6597222222222222</v>
      </c>
      <c r="G438" s="9" t="n">
        <v>0.8101851851851852</v>
      </c>
      <c r="H438" s="9" t="n">
        <v>0.8634259259259259</v>
      </c>
      <c r="I438" s="9" t="n">
        <v>0.8495370370370371</v>
      </c>
      <c r="J438" s="9" t="n">
        <v>0.6597222222222222</v>
      </c>
      <c r="K438" s="9" t="n">
        <v>1.219289540692437</v>
      </c>
      <c r="L438" s="9" t="n">
        <v>1.357125874970098</v>
      </c>
      <c r="M438" s="9" t="n">
        <v>1.341776448992551</v>
      </c>
      <c r="N438" s="9" t="n">
        <v>0.6070227616114239</v>
      </c>
      <c r="O438" s="9" t="n">
        <v>0.7957175925925927</v>
      </c>
      <c r="P438" s="9" t="n">
        <v>0.6636284722222222</v>
      </c>
      <c r="Q438" s="9" t="n">
        <v>0.09196896396402859</v>
      </c>
      <c r="R438" s="7" t="b">
        <v>1</v>
      </c>
    </row>
    <row r="439">
      <c r="A439" s="7" t="inlineStr">
        <is>
          <t>CWT</t>
        </is>
      </c>
      <c r="B439" s="7" t="inlineStr">
        <is>
          <t>WF760_s6</t>
        </is>
      </c>
      <c r="C439" s="7" t="inlineStr">
        <is>
          <t>D &lt; H</t>
        </is>
      </c>
      <c r="D439" s="7" t="n">
        <v>2</v>
      </c>
      <c r="E439" s="9" t="n">
        <v>0.7957175925925926</v>
      </c>
      <c r="F439" s="9" t="n">
        <v>0.6898148148148149</v>
      </c>
      <c r="G439" s="9" t="n">
        <v>0.6898148148148149</v>
      </c>
      <c r="H439" s="9" t="n">
        <v>0.8217592592592593</v>
      </c>
      <c r="I439" s="9" t="n">
        <v>0.9722222222222222</v>
      </c>
      <c r="J439" s="9" t="n">
        <v>0.6990740740740741</v>
      </c>
      <c r="K439" s="9" t="n">
        <v>-0.7074031715066016</v>
      </c>
      <c r="L439" s="9" t="n">
        <v>-1.09823556171745</v>
      </c>
      <c r="M439" s="9" t="n">
        <v>-1.981583690665365</v>
      </c>
      <c r="N439" s="9" t="n">
        <v>-0.8208300206872624</v>
      </c>
      <c r="O439" s="9" t="n">
        <v>0.7957175925925926</v>
      </c>
      <c r="P439" s="9" t="n">
        <v>0.6956018518518519</v>
      </c>
      <c r="Q439" s="9" t="n">
        <v>0.08530188887492129</v>
      </c>
      <c r="R439" s="7" t="b">
        <v>1</v>
      </c>
    </row>
    <row r="440">
      <c r="A440" s="7" t="inlineStr">
        <is>
          <t>REF</t>
        </is>
      </c>
      <c r="B440" s="7" t="inlineStr">
        <is>
          <t>R2340</t>
        </is>
      </c>
      <c r="C440" s="7" t="inlineStr">
        <is>
          <t>D &gt; H</t>
        </is>
      </c>
      <c r="D440" s="7" t="n">
        <v>2</v>
      </c>
      <c r="E440" s="9" t="n">
        <v>0.7957175925925926</v>
      </c>
      <c r="F440" s="9" t="n">
        <v>0.6296296296296297</v>
      </c>
      <c r="G440" s="9" t="n">
        <v>0.6921296296296297</v>
      </c>
      <c r="H440" s="9" t="n">
        <v>0.6296296296296297</v>
      </c>
      <c r="I440" s="9" t="n">
        <v>0.9305555555555556</v>
      </c>
      <c r="J440" s="9" t="n">
        <v>0.9305555555555556</v>
      </c>
      <c r="K440" s="9" t="n">
        <v>0.6571514486823274</v>
      </c>
      <c r="L440" s="9" t="n">
        <v>0.4251296094579551</v>
      </c>
      <c r="M440" s="9" t="n">
        <v>1.519440495922919</v>
      </c>
      <c r="N440" s="9" t="n">
        <v>1.712645943281233</v>
      </c>
      <c r="O440" s="9" t="n">
        <v>0.7957175925925926</v>
      </c>
      <c r="P440" s="9" t="n">
        <v>0.6150173611111112</v>
      </c>
      <c r="Q440" s="9" t="n">
        <v>0.1384781820765823</v>
      </c>
      <c r="R440" s="7" t="b">
        <v>1</v>
      </c>
    </row>
    <row r="441">
      <c r="A441" s="7" t="inlineStr">
        <is>
          <t>REF</t>
        </is>
      </c>
      <c r="B441" s="7" t="inlineStr">
        <is>
          <t>R2360</t>
        </is>
      </c>
      <c r="C441" s="7" t="inlineStr">
        <is>
          <t>D &gt; H</t>
        </is>
      </c>
      <c r="D441" s="7" t="n">
        <v>2</v>
      </c>
      <c r="E441" s="9" t="n">
        <v>0.7957175925925926</v>
      </c>
      <c r="F441" s="9" t="n">
        <v>0.6342592592592593</v>
      </c>
      <c r="G441" s="9" t="n">
        <v>0.6851851851851852</v>
      </c>
      <c r="H441" s="9" t="n">
        <v>0.6342592592592593</v>
      </c>
      <c r="I441" s="9" t="n">
        <v>0.9351851851851852</v>
      </c>
      <c r="J441" s="9" t="n">
        <v>0.9282407407407408</v>
      </c>
      <c r="K441" s="9" t="n">
        <v>0.6597226670211955</v>
      </c>
      <c r="L441" s="9" t="n">
        <v>0.4562169192606392</v>
      </c>
      <c r="M441" s="9" t="n">
        <v>1.530921025533265</v>
      </c>
      <c r="N441" s="9" t="n">
        <v>1.709140790449352</v>
      </c>
      <c r="O441" s="9" t="n">
        <v>0.7957175925925926</v>
      </c>
      <c r="P441" s="9" t="n">
        <v>0.6231192129629629</v>
      </c>
      <c r="Q441" s="9" t="n">
        <v>0.176315864584166</v>
      </c>
      <c r="R441" s="7" t="b">
        <v>1</v>
      </c>
    </row>
    <row r="442">
      <c r="A442" s="7" t="inlineStr">
        <is>
          <t>CWT</t>
        </is>
      </c>
      <c r="B442" s="7" t="inlineStr">
        <is>
          <t>WF2100_s8</t>
        </is>
      </c>
      <c r="C442" s="7" t="inlineStr">
        <is>
          <t>D &gt; H</t>
        </is>
      </c>
      <c r="D442" s="7" t="n">
        <v>3</v>
      </c>
      <c r="E442" s="9" t="n">
        <v>0.795138888888889</v>
      </c>
      <c r="F442" s="9" t="n">
        <v>0.6296296296296297</v>
      </c>
      <c r="G442" s="9" t="n">
        <v>0.6296296296296297</v>
      </c>
      <c r="H442" s="9" t="n">
        <v>0.6921296296296297</v>
      </c>
      <c r="I442" s="9" t="n">
        <v>0.9699074074074074</v>
      </c>
      <c r="J442" s="9" t="n">
        <v>0.8888888888888888</v>
      </c>
      <c r="K442" s="9" t="n">
        <v>0.4075988289135955</v>
      </c>
      <c r="L442" s="9" t="n">
        <v>0.6378151444917997</v>
      </c>
      <c r="M442" s="9" t="n">
        <v>1.62001335099733</v>
      </c>
      <c r="N442" s="9" t="n">
        <v>1.531555853699576</v>
      </c>
      <c r="O442" s="9" t="n">
        <v>0.795138888888889</v>
      </c>
      <c r="P442" s="9" t="n">
        <v>0.7243923611111112</v>
      </c>
      <c r="Q442" s="9" t="n">
        <v>0.5726412885246031</v>
      </c>
      <c r="R442" s="7" t="b">
        <v>1</v>
      </c>
    </row>
    <row r="443">
      <c r="A443" s="7" t="inlineStr">
        <is>
          <t>CWT</t>
        </is>
      </c>
      <c r="B443" s="7" t="inlineStr">
        <is>
          <t>WF580_s1</t>
        </is>
      </c>
      <c r="C443" s="7" t="inlineStr">
        <is>
          <t>D &gt; H</t>
        </is>
      </c>
      <c r="D443" s="7" t="n">
        <v>2</v>
      </c>
      <c r="E443" s="9" t="n">
        <v>0.7945601851851851</v>
      </c>
      <c r="F443" s="9" t="n">
        <v>0.6458333333333334</v>
      </c>
      <c r="G443" s="9" t="n">
        <v>0.7060185185185185</v>
      </c>
      <c r="H443" s="9" t="n">
        <v>0.6458333333333334</v>
      </c>
      <c r="I443" s="9" t="n">
        <v>0.8634259259259259</v>
      </c>
      <c r="J443" s="9" t="n">
        <v>0.9629629629629628</v>
      </c>
      <c r="K443" s="9" t="n">
        <v>0.8093791578259676</v>
      </c>
      <c r="L443" s="9" t="n">
        <v>0.5610553130514134</v>
      </c>
      <c r="M443" s="9" t="n">
        <v>1.581162767549152</v>
      </c>
      <c r="N443" s="9" t="n">
        <v>2.369596425634262</v>
      </c>
      <c r="O443" s="9" t="n">
        <v>0.7945601851851851</v>
      </c>
      <c r="P443" s="9" t="n">
        <v>0.6440972222222222</v>
      </c>
      <c r="Q443" s="9" t="n">
        <v>0.0472866878710451</v>
      </c>
      <c r="R443" s="7" t="b">
        <v>1</v>
      </c>
    </row>
    <row r="444">
      <c r="A444" s="7" t="inlineStr">
        <is>
          <t>CWT</t>
        </is>
      </c>
      <c r="B444" s="7" t="inlineStr">
        <is>
          <t>WF1390_s7</t>
        </is>
      </c>
      <c r="C444" s="7" t="inlineStr">
        <is>
          <t>D &gt; H</t>
        </is>
      </c>
      <c r="D444" s="7" t="n">
        <v>2</v>
      </c>
      <c r="E444" s="9" t="n">
        <v>0.7945601851851851</v>
      </c>
      <c r="F444" s="9" t="n">
        <v>0.6203703703703703</v>
      </c>
      <c r="G444" s="9" t="n">
        <v>0.6203703703703703</v>
      </c>
      <c r="H444" s="9" t="n">
        <v>0.925925925925926</v>
      </c>
      <c r="I444" s="9" t="n">
        <v>0.9444444444444444</v>
      </c>
      <c r="J444" s="9" t="n">
        <v>0.6875</v>
      </c>
      <c r="K444" s="9" t="n">
        <v>0.270489649873416</v>
      </c>
      <c r="L444" s="9" t="n">
        <v>1.674804167843859</v>
      </c>
      <c r="M444" s="9" t="n">
        <v>1.647828641735943</v>
      </c>
      <c r="N444" s="9" t="n">
        <v>0.6836218891217556</v>
      </c>
      <c r="O444" s="9" t="n">
        <v>0.7945601851851851</v>
      </c>
      <c r="P444" s="9" t="n">
        <v>0.6802662037037037</v>
      </c>
      <c r="Q444" s="9" t="n">
        <v>0.0304421953880476</v>
      </c>
      <c r="R444" s="7" t="b">
        <v>1</v>
      </c>
    </row>
    <row r="445">
      <c r="A445" s="7" t="inlineStr">
        <is>
          <t>FD2</t>
        </is>
      </c>
      <c r="B445" s="7" t="inlineStr">
        <is>
          <t>D2_1490</t>
        </is>
      </c>
      <c r="C445" s="7" t="inlineStr">
        <is>
          <t>D &lt; H</t>
        </is>
      </c>
      <c r="D445" s="7" t="n">
        <v>3</v>
      </c>
      <c r="E445" s="9" t="n">
        <v>0.7939814814814815</v>
      </c>
      <c r="F445" s="9" t="n">
        <v>0.5902777777777778</v>
      </c>
      <c r="G445" s="9" t="n">
        <v>0.5902777777777778</v>
      </c>
      <c r="H445" s="9" t="n">
        <v>0.8402777777777778</v>
      </c>
      <c r="I445" s="9" t="n">
        <v>0.9513888888888888</v>
      </c>
      <c r="J445" s="9" t="n">
        <v>0.7939814814814815</v>
      </c>
      <c r="K445" s="9" t="n">
        <v>-0.3087426530887284</v>
      </c>
      <c r="L445" s="9" t="n">
        <v>-1.273532864270901</v>
      </c>
      <c r="M445" s="9" t="n">
        <v>-1.449041749976023</v>
      </c>
      <c r="N445" s="9" t="n">
        <v>-1.138205949651563</v>
      </c>
      <c r="O445" s="9" t="n">
        <v>0.7939814814814815</v>
      </c>
      <c r="P445" s="9" t="n">
        <v>0.6740451388888888</v>
      </c>
      <c r="Q445" s="9" t="n">
        <v>0.0371369937050767</v>
      </c>
      <c r="R445" s="7" t="b">
        <v>1</v>
      </c>
    </row>
    <row r="446">
      <c r="A446" s="7" t="inlineStr">
        <is>
          <t>CWT</t>
        </is>
      </c>
      <c r="B446" s="7" t="inlineStr">
        <is>
          <t>WF2320_s5</t>
        </is>
      </c>
      <c r="C446" s="7" t="inlineStr">
        <is>
          <t>D &gt; H</t>
        </is>
      </c>
      <c r="D446" s="7" t="n">
        <v>3</v>
      </c>
      <c r="E446" s="9" t="n">
        <v>0.7939814814814814</v>
      </c>
      <c r="F446" s="9" t="n">
        <v>0.6180555555555556</v>
      </c>
      <c r="G446" s="9" t="n">
        <v>0.7523148148148148</v>
      </c>
      <c r="H446" s="9" t="n">
        <v>0.6180555555555556</v>
      </c>
      <c r="I446" s="9" t="n">
        <v>0.8912037037037037</v>
      </c>
      <c r="J446" s="9" t="n">
        <v>0.914351851851852</v>
      </c>
      <c r="K446" s="9" t="n">
        <v>0.8725326392300056</v>
      </c>
      <c r="L446" s="9" t="n">
        <v>0.3884484172815146</v>
      </c>
      <c r="M446" s="9" t="n">
        <v>1.395238115394866</v>
      </c>
      <c r="N446" s="9" t="n">
        <v>1.531274724452407</v>
      </c>
      <c r="O446" s="9" t="n">
        <v>0.7939814814814814</v>
      </c>
      <c r="P446" s="9" t="n">
        <v>0.6022858796296297</v>
      </c>
      <c r="Q446" s="9" t="n">
        <v>0.0357111243401349</v>
      </c>
      <c r="R446" s="7" t="b">
        <v>1</v>
      </c>
    </row>
    <row r="447">
      <c r="A447" s="7" t="inlineStr">
        <is>
          <t>CWT</t>
        </is>
      </c>
      <c r="B447" s="7" t="inlineStr">
        <is>
          <t>WF1600_s4</t>
        </is>
      </c>
      <c r="C447" s="7" t="inlineStr">
        <is>
          <t>D &lt; H</t>
        </is>
      </c>
      <c r="D447" s="7" t="n">
        <v>2</v>
      </c>
      <c r="E447" s="9" t="n">
        <v>0.7934027777777779</v>
      </c>
      <c r="F447" s="9" t="n">
        <v>0.6041666666666667</v>
      </c>
      <c r="G447" s="9" t="n">
        <v>0.6041666666666667</v>
      </c>
      <c r="H447" s="9" t="n">
        <v>0.9351851851851852</v>
      </c>
      <c r="I447" s="9" t="n">
        <v>0.9745370370370372</v>
      </c>
      <c r="J447" s="9" t="n">
        <v>0.6597222222222222</v>
      </c>
      <c r="K447" s="9" t="n">
        <v>-0.378153539680749</v>
      </c>
      <c r="L447" s="9" t="n">
        <v>-2.126999279584964</v>
      </c>
      <c r="M447" s="9" t="n">
        <v>-1.707689069902887</v>
      </c>
      <c r="N447" s="9" t="n">
        <v>-0.4203252611191294</v>
      </c>
      <c r="O447" s="9" t="n">
        <v>0.7934027777777779</v>
      </c>
      <c r="P447" s="9" t="n">
        <v>0.7094907407407407</v>
      </c>
      <c r="Q447" s="9" t="n">
        <v>0.1213653389505176</v>
      </c>
      <c r="R447" s="7" t="b">
        <v>1</v>
      </c>
    </row>
    <row r="448">
      <c r="A448" s="7" t="inlineStr">
        <is>
          <t>CWT</t>
        </is>
      </c>
      <c r="B448" s="7" t="inlineStr">
        <is>
          <t>WF1690_s2</t>
        </is>
      </c>
      <c r="C448" s="7" t="inlineStr">
        <is>
          <t>D &lt; H</t>
        </is>
      </c>
      <c r="D448" s="7" t="n">
        <v>3</v>
      </c>
      <c r="E448" s="9" t="n">
        <v>0.7934027777777778</v>
      </c>
      <c r="F448" s="9" t="n">
        <v>0.7013888888888888</v>
      </c>
      <c r="G448" s="9" t="n">
        <v>0.7013888888888888</v>
      </c>
      <c r="H448" s="9" t="n">
        <v>0.7847222222222222</v>
      </c>
      <c r="I448" s="9" t="n">
        <v>0.8611111111111112</v>
      </c>
      <c r="J448" s="9" t="n">
        <v>0.8263888888888888</v>
      </c>
      <c r="K448" s="9" t="n">
        <v>-0.7116351915935947</v>
      </c>
      <c r="L448" s="9" t="n">
        <v>-1.12233383714634</v>
      </c>
      <c r="M448" s="9" t="n">
        <v>-1.421683984917781</v>
      </c>
      <c r="N448" s="9" t="n">
        <v>-1.410678227904217</v>
      </c>
      <c r="O448" s="9" t="n">
        <v>0.7934027777777778</v>
      </c>
      <c r="P448" s="9" t="n">
        <v>0.6412037037037037</v>
      </c>
      <c r="Q448" s="9" t="n">
        <v>0.0268663265217548</v>
      </c>
      <c r="R448" s="7" t="b">
        <v>1</v>
      </c>
    </row>
    <row r="449">
      <c r="A449" s="7" t="inlineStr">
        <is>
          <t>CWT</t>
        </is>
      </c>
      <c r="B449" s="7" t="inlineStr">
        <is>
          <t>WF1740_s4</t>
        </is>
      </c>
      <c r="C449" s="7" t="inlineStr">
        <is>
          <t>D &lt; H</t>
        </is>
      </c>
      <c r="D449" s="7" t="n">
        <v>3</v>
      </c>
      <c r="E449" s="9" t="n">
        <v>0.7934027777777778</v>
      </c>
      <c r="F449" s="9" t="n">
        <v>0.5277777777777778</v>
      </c>
      <c r="G449" s="9" t="n">
        <v>0.5277777777777778</v>
      </c>
      <c r="H449" s="9" t="n">
        <v>0.8726851851851851</v>
      </c>
      <c r="I449" s="9" t="n">
        <v>0.8773148148148148</v>
      </c>
      <c r="J449" s="9" t="n">
        <v>0.8958333333333334</v>
      </c>
      <c r="K449" s="9" t="n">
        <v>-0.1077528741397409</v>
      </c>
      <c r="L449" s="9" t="n">
        <v>-1.554691170077076</v>
      </c>
      <c r="M449" s="9" t="n">
        <v>-1.738031299525574</v>
      </c>
      <c r="N449" s="9" t="n">
        <v>-1.760535265127292</v>
      </c>
      <c r="O449" s="9" t="n">
        <v>0.7934027777777778</v>
      </c>
      <c r="P449" s="9" t="n">
        <v>0.6219618055555556</v>
      </c>
      <c r="Q449" s="9" t="n">
        <v>0.0065966134325223</v>
      </c>
      <c r="R449" s="7" t="b">
        <v>1</v>
      </c>
    </row>
    <row r="450">
      <c r="A450" s="7" t="inlineStr">
        <is>
          <t>CWT</t>
        </is>
      </c>
      <c r="B450" s="7" t="inlineStr">
        <is>
          <t>WF750_s1</t>
        </is>
      </c>
      <c r="C450" s="7" t="inlineStr">
        <is>
          <t>D &lt; H</t>
        </is>
      </c>
      <c r="D450" s="7" t="n">
        <v>2</v>
      </c>
      <c r="E450" s="9" t="n">
        <v>0.7928240740740742</v>
      </c>
      <c r="F450" s="9" t="n">
        <v>0.5717592592592593</v>
      </c>
      <c r="G450" s="9" t="n">
        <v>0.5717592592592593</v>
      </c>
      <c r="H450" s="9" t="n">
        <v>0.9236111111111112</v>
      </c>
      <c r="I450" s="9" t="n">
        <v>0.9861111111111112</v>
      </c>
      <c r="J450" s="9" t="n">
        <v>0.6898148148148149</v>
      </c>
      <c r="K450" s="9" t="n">
        <v>-0.1352716265559125</v>
      </c>
      <c r="L450" s="9" t="n">
        <v>-1.930458051662259</v>
      </c>
      <c r="M450" s="9" t="n">
        <v>-2.886793065683426</v>
      </c>
      <c r="N450" s="9" t="n">
        <v>-0.682667153306179</v>
      </c>
      <c r="O450" s="9" t="n">
        <v>0.7928240740740742</v>
      </c>
      <c r="P450" s="9" t="n">
        <v>0.6869212962962963</v>
      </c>
      <c r="Q450" s="9" t="n">
        <v>0.1099301924791633</v>
      </c>
      <c r="R450" s="7" t="b">
        <v>1</v>
      </c>
    </row>
    <row r="451">
      <c r="A451" s="7" t="inlineStr">
        <is>
          <t>CWT</t>
        </is>
      </c>
      <c r="B451" s="7" t="inlineStr">
        <is>
          <t>WF750_s2</t>
        </is>
      </c>
      <c r="C451" s="7" t="inlineStr">
        <is>
          <t>D &lt; H</t>
        </is>
      </c>
      <c r="D451" s="7" t="n">
        <v>2</v>
      </c>
      <c r="E451" s="9" t="n">
        <v>0.7928240740740741</v>
      </c>
      <c r="F451" s="9" t="n">
        <v>0.5763888888888888</v>
      </c>
      <c r="G451" s="9" t="n">
        <v>0.5763888888888888</v>
      </c>
      <c r="H451" s="9" t="n">
        <v>0.900462962962963</v>
      </c>
      <c r="I451" s="9" t="n">
        <v>0.988425925925926</v>
      </c>
      <c r="J451" s="9" t="n">
        <v>0.7060185185185186</v>
      </c>
      <c r="K451" s="9" t="n">
        <v>-0.1655955764813907</v>
      </c>
      <c r="L451" s="9" t="n">
        <v>-1.740922359475356</v>
      </c>
      <c r="M451" s="9" t="n">
        <v>-2.944917316494464</v>
      </c>
      <c r="N451" s="9" t="n">
        <v>-0.7122669267514027</v>
      </c>
      <c r="O451" s="9" t="n">
        <v>0.7928240740740741</v>
      </c>
      <c r="P451" s="9" t="n">
        <v>0.6824363425925926</v>
      </c>
      <c r="Q451" s="9" t="n">
        <v>0.1054240982029797</v>
      </c>
      <c r="R451" s="7" t="b">
        <v>1</v>
      </c>
    </row>
    <row r="452">
      <c r="A452" s="7" t="inlineStr">
        <is>
          <t>CWT</t>
        </is>
      </c>
      <c r="B452" s="7" t="inlineStr">
        <is>
          <t>WF590_s3</t>
        </is>
      </c>
      <c r="C452" s="7" t="inlineStr">
        <is>
          <t>D &gt; H</t>
        </is>
      </c>
      <c r="D452" s="7" t="n">
        <v>2</v>
      </c>
      <c r="E452" s="9" t="n">
        <v>0.7928240740740741</v>
      </c>
      <c r="F452" s="9" t="n">
        <v>0.6296296296296297</v>
      </c>
      <c r="G452" s="9" t="n">
        <v>0.7199074074074074</v>
      </c>
      <c r="H452" s="9" t="n">
        <v>0.6296296296296297</v>
      </c>
      <c r="I452" s="9" t="n">
        <v>0.8541666666666666</v>
      </c>
      <c r="J452" s="9" t="n">
        <v>0.9675925925925926</v>
      </c>
      <c r="K452" s="9" t="n">
        <v>0.9268226394851986</v>
      </c>
      <c r="L452" s="9" t="n">
        <v>0.5348532400252651</v>
      </c>
      <c r="M452" s="9" t="n">
        <v>1.351660458123291</v>
      </c>
      <c r="N452" s="9" t="n">
        <v>2.248809080234665</v>
      </c>
      <c r="O452" s="9" t="n">
        <v>0.7928240740740741</v>
      </c>
      <c r="P452" s="9" t="n">
        <v>0.6504629629629629</v>
      </c>
      <c r="Q452" s="9" t="n">
        <v>0.039185535374586</v>
      </c>
      <c r="R452" s="7" t="b">
        <v>1</v>
      </c>
    </row>
    <row r="453">
      <c r="A453" s="7" t="inlineStr">
        <is>
          <t>FD2</t>
        </is>
      </c>
      <c r="B453" s="7" t="inlineStr">
        <is>
          <t>D2_2000</t>
        </is>
      </c>
      <c r="C453" s="7" t="inlineStr">
        <is>
          <t>D &lt; H</t>
        </is>
      </c>
      <c r="D453" s="7" t="n">
        <v>3</v>
      </c>
      <c r="E453" s="9" t="n">
        <v>0.7922453703703705</v>
      </c>
      <c r="F453" s="9" t="n">
        <v>0.6875</v>
      </c>
      <c r="G453" s="9" t="n">
        <v>0.6875</v>
      </c>
      <c r="H453" s="9" t="n">
        <v>0.8587962962962963</v>
      </c>
      <c r="I453" s="9" t="n">
        <v>0.8981481481481481</v>
      </c>
      <c r="J453" s="9" t="n">
        <v>0.724537037037037</v>
      </c>
      <c r="K453" s="9" t="n">
        <v>-0.6626311524487437</v>
      </c>
      <c r="L453" s="9" t="n">
        <v>-1.545285184027206</v>
      </c>
      <c r="M453" s="9" t="n">
        <v>-1.361676458223103</v>
      </c>
      <c r="N453" s="9" t="n">
        <v>-0.7521205289228571</v>
      </c>
      <c r="O453" s="9" t="n">
        <v>0.7922453703703705</v>
      </c>
      <c r="P453" s="9" t="n">
        <v>0.7200520833333333</v>
      </c>
      <c r="Q453" s="9" t="n">
        <v>0.1827499303961204</v>
      </c>
      <c r="R453" s="7" t="b">
        <v>1</v>
      </c>
    </row>
    <row r="454">
      <c r="A454" s="7" t="inlineStr">
        <is>
          <t>FD1</t>
        </is>
      </c>
      <c r="B454" s="7" t="inlineStr">
        <is>
          <t>D1_770</t>
        </is>
      </c>
      <c r="C454" s="7" t="inlineStr">
        <is>
          <t>D &gt; H</t>
        </is>
      </c>
      <c r="D454" s="7" t="n">
        <v>3</v>
      </c>
      <c r="E454" s="9" t="n">
        <v>0.7922453703703705</v>
      </c>
      <c r="F454" s="9" t="n">
        <v>0.6388888888888888</v>
      </c>
      <c r="G454" s="9" t="n">
        <v>0.6388888888888888</v>
      </c>
      <c r="H454" s="9" t="n">
        <v>0.7199074074074074</v>
      </c>
      <c r="I454" s="9" t="n">
        <v>0.8958333333333334</v>
      </c>
      <c r="J454" s="9" t="n">
        <v>0.914351851851852</v>
      </c>
      <c r="K454" s="9" t="n">
        <v>0.4209341196441216</v>
      </c>
      <c r="L454" s="9" t="n">
        <v>0.9234227270091449</v>
      </c>
      <c r="M454" s="9" t="n">
        <v>1.621894104775902</v>
      </c>
      <c r="N454" s="9" t="n">
        <v>1.633161511564049</v>
      </c>
      <c r="O454" s="9" t="n">
        <v>0.7922453703703705</v>
      </c>
      <c r="P454" s="9" t="n">
        <v>0.7317708333333334</v>
      </c>
      <c r="Q454" s="9" t="n">
        <v>0.2107229196047284</v>
      </c>
      <c r="R454" s="7" t="b">
        <v>1</v>
      </c>
    </row>
    <row r="455">
      <c r="A455" s="7" t="inlineStr">
        <is>
          <t>REF</t>
        </is>
      </c>
      <c r="B455" s="7" t="inlineStr">
        <is>
          <t>R1890</t>
        </is>
      </c>
      <c r="C455" s="7" t="inlineStr">
        <is>
          <t>D &gt; H</t>
        </is>
      </c>
      <c r="D455" s="7" t="n">
        <v>3</v>
      </c>
      <c r="E455" s="9" t="n">
        <v>0.7922453703703703</v>
      </c>
      <c r="F455" s="9" t="n">
        <v>0.5949074074074074</v>
      </c>
      <c r="G455" s="9" t="n">
        <v>0.5949074074074074</v>
      </c>
      <c r="H455" s="9" t="n">
        <v>0.6828703703703703</v>
      </c>
      <c r="I455" s="9" t="n">
        <v>0.9675925925925926</v>
      </c>
      <c r="J455" s="9" t="n">
        <v>0.9236111111111112</v>
      </c>
      <c r="K455" s="9" t="n">
        <v>0.2334759038747767</v>
      </c>
      <c r="L455" s="9" t="n">
        <v>0.6458539559119684</v>
      </c>
      <c r="M455" s="9" t="n">
        <v>1.570701965588356</v>
      </c>
      <c r="N455" s="9" t="n">
        <v>1.58232248146281</v>
      </c>
      <c r="O455" s="9" t="n">
        <v>0.7922453703703703</v>
      </c>
      <c r="P455" s="9" t="n">
        <v>0.7518807870370371</v>
      </c>
      <c r="Q455" s="9" t="n">
        <v>0.6186988850920718</v>
      </c>
      <c r="R455" s="7" t="b">
        <v>1</v>
      </c>
    </row>
    <row r="456">
      <c r="A456" s="7" t="inlineStr">
        <is>
          <t>CWT</t>
        </is>
      </c>
      <c r="B456" s="7" t="inlineStr">
        <is>
          <t>WF1600_s2</t>
        </is>
      </c>
      <c r="C456" s="7" t="inlineStr">
        <is>
          <t>D &lt; H</t>
        </is>
      </c>
      <c r="D456" s="7" t="n">
        <v>2</v>
      </c>
      <c r="E456" s="9" t="n">
        <v>0.7922453703703703</v>
      </c>
      <c r="F456" s="9" t="n">
        <v>0.5763888888888888</v>
      </c>
      <c r="G456" s="9" t="n">
        <v>0.7800925925925926</v>
      </c>
      <c r="H456" s="9" t="n">
        <v>0.8125</v>
      </c>
      <c r="I456" s="9" t="n">
        <v>1</v>
      </c>
      <c r="J456" s="9" t="n">
        <v>0.5763888888888888</v>
      </c>
      <c r="K456" s="9" t="n">
        <v>-0.7758615862254754</v>
      </c>
      <c r="L456" s="9" t="n">
        <v>-1.19005275805049</v>
      </c>
      <c r="M456" s="9" t="n">
        <v>-2.306630894826657</v>
      </c>
      <c r="N456" s="9" t="n">
        <v>-0.1218478990856039</v>
      </c>
      <c r="O456" s="9" t="n">
        <v>0.7922453703703703</v>
      </c>
      <c r="P456" s="9" t="n">
        <v>0.7093460648148149</v>
      </c>
      <c r="Q456" s="9" t="n">
        <v>0.1101250583522388</v>
      </c>
      <c r="R456" s="7" t="b">
        <v>1</v>
      </c>
    </row>
    <row r="457">
      <c r="A457" s="7" t="inlineStr">
        <is>
          <t>CWT</t>
        </is>
      </c>
      <c r="B457" s="7" t="inlineStr">
        <is>
          <t>WF2390_s5</t>
        </is>
      </c>
      <c r="C457" s="7" t="inlineStr">
        <is>
          <t>D &gt; H</t>
        </is>
      </c>
      <c r="D457" s="7" t="n">
        <v>3</v>
      </c>
      <c r="E457" s="9" t="n">
        <v>0.7922453703703703</v>
      </c>
      <c r="F457" s="9" t="n">
        <v>0.5694444444444444</v>
      </c>
      <c r="G457" s="9" t="n">
        <v>0.5694444444444444</v>
      </c>
      <c r="H457" s="9" t="n">
        <v>0.7314814814814815</v>
      </c>
      <c r="I457" s="9" t="n">
        <v>0.9675925925925926</v>
      </c>
      <c r="J457" s="9" t="n">
        <v>0.9004629629629629</v>
      </c>
      <c r="K457" s="9" t="n">
        <v>0.2965853671772726</v>
      </c>
      <c r="L457" s="9" t="n">
        <v>0.7690881020939677</v>
      </c>
      <c r="M457" s="9" t="n">
        <v>1.54144904380324</v>
      </c>
      <c r="N457" s="9" t="n">
        <v>1.548970108331941</v>
      </c>
      <c r="O457" s="9" t="n">
        <v>0.7922453703703703</v>
      </c>
      <c r="P457" s="9" t="n">
        <v>0.8000578703703703</v>
      </c>
      <c r="Q457" s="9" t="n">
        <v>0.6222622444235506</v>
      </c>
      <c r="R457" s="7" t="b">
        <v>1</v>
      </c>
    </row>
    <row r="458">
      <c r="A458" s="7" t="inlineStr">
        <is>
          <t>CR</t>
        </is>
      </c>
      <c r="B458" s="7" t="inlineStr">
        <is>
          <t>CR3 water 914–1069 nm depth / area (1/nm)</t>
        </is>
      </c>
      <c r="C458" s="7" t="inlineStr">
        <is>
          <t>D &gt; H</t>
        </is>
      </c>
      <c r="D458" s="7" t="n">
        <v>3</v>
      </c>
      <c r="E458" s="9" t="n">
        <v>0.7916666666666666</v>
      </c>
      <c r="F458" s="9" t="n">
        <v>0.5439814814814815</v>
      </c>
      <c r="G458" s="9" t="n">
        <v>0.7800925925925926</v>
      </c>
      <c r="H458" s="9" t="n">
        <v>0.5439814814814815</v>
      </c>
      <c r="I458" s="9" t="n">
        <v>0.8611111111111112</v>
      </c>
      <c r="J458" s="9" t="n">
        <v>0.9814814814814816</v>
      </c>
      <c r="K458" s="9" t="n">
        <v>0.9780044693212564</v>
      </c>
      <c r="L458" s="9" t="n">
        <v>0.2252792751021554</v>
      </c>
      <c r="M458" s="9" t="n">
        <v>1.723429033363829</v>
      </c>
      <c r="N458" s="9" t="n">
        <v>2.449987397799866</v>
      </c>
      <c r="O458" s="9" t="n">
        <v>0.7916666666666666</v>
      </c>
      <c r="P458" s="9" t="n">
        <v>0.7923900462962963</v>
      </c>
      <c r="Q458" s="9" t="n">
        <v>0.7315524516021075</v>
      </c>
      <c r="R458" s="7" t="b">
        <v>1</v>
      </c>
    </row>
    <row r="459">
      <c r="A459" s="7" t="inlineStr">
        <is>
          <t>CWT</t>
        </is>
      </c>
      <c r="B459" s="7" t="inlineStr">
        <is>
          <t>WF1570_s2</t>
        </is>
      </c>
      <c r="C459" s="7" t="inlineStr">
        <is>
          <t>D &lt; H</t>
        </is>
      </c>
      <c r="D459" s="7" t="n">
        <v>2</v>
      </c>
      <c r="E459" s="9" t="n">
        <v>0.7916666666666666</v>
      </c>
      <c r="F459" s="9" t="n">
        <v>0.6273148148148149</v>
      </c>
      <c r="G459" s="9" t="n">
        <v>0.6273148148148149</v>
      </c>
      <c r="H459" s="9" t="n">
        <v>0.8888888888888888</v>
      </c>
      <c r="I459" s="9" t="n">
        <v>0.9166666666666666</v>
      </c>
      <c r="J459" s="9" t="n">
        <v>0.7337962962962963</v>
      </c>
      <c r="K459" s="9" t="n">
        <v>-0.4226790327849842</v>
      </c>
      <c r="L459" s="9" t="n">
        <v>-1.726506624896478</v>
      </c>
      <c r="M459" s="9" t="n">
        <v>-1.752076276908767</v>
      </c>
      <c r="N459" s="9" t="n">
        <v>-0.7065691427635938</v>
      </c>
      <c r="O459" s="9" t="n">
        <v>0.7916666666666666</v>
      </c>
      <c r="P459" s="9" t="n">
        <v>0.6963252314814814</v>
      </c>
      <c r="Q459" s="9" t="n">
        <v>0.1904337890193903</v>
      </c>
      <c r="R459" s="7" t="b">
        <v>1</v>
      </c>
    </row>
    <row r="460">
      <c r="A460" s="7" t="inlineStr">
        <is>
          <t>VI</t>
        </is>
      </c>
      <c r="B460" s="7" t="inlineStr">
        <is>
          <t>MTVI1</t>
        </is>
      </c>
      <c r="C460" s="7" t="inlineStr">
        <is>
          <t>D &lt; H</t>
        </is>
      </c>
      <c r="D460" s="7" t="n">
        <v>3</v>
      </c>
      <c r="E460" s="9" t="n">
        <v>0.791087962962963</v>
      </c>
      <c r="F460" s="9" t="n">
        <v>0.6921296296296297</v>
      </c>
      <c r="G460" s="9" t="n">
        <v>0.6921296296296297</v>
      </c>
      <c r="H460" s="9" t="n">
        <v>0.75</v>
      </c>
      <c r="I460" s="9" t="n">
        <v>0.9444444444444444</v>
      </c>
      <c r="J460" s="9" t="n">
        <v>0.7777777777777778</v>
      </c>
      <c r="K460" s="9" t="n">
        <v>-0.7129317503407351</v>
      </c>
      <c r="L460" s="9" t="n">
        <v>-0.875809973212622</v>
      </c>
      <c r="M460" s="9" t="n">
        <v>-1.829773567528815</v>
      </c>
      <c r="N460" s="9" t="n">
        <v>-1.182268349990556</v>
      </c>
      <c r="O460" s="9" t="n">
        <v>0.791087962962963</v>
      </c>
      <c r="P460" s="9" t="n">
        <v>0.673900462962963</v>
      </c>
      <c r="Q460" s="9" t="n">
        <v>0.0490236578710194</v>
      </c>
      <c r="R460" s="7" t="b">
        <v>1</v>
      </c>
    </row>
    <row r="461">
      <c r="A461" s="7" t="inlineStr">
        <is>
          <t>VI</t>
        </is>
      </c>
      <c r="B461" s="7" t="inlineStr">
        <is>
          <t>mCARI1</t>
        </is>
      </c>
      <c r="C461" s="7" t="inlineStr">
        <is>
          <t>D &lt; H</t>
        </is>
      </c>
      <c r="D461" s="7" t="n">
        <v>3</v>
      </c>
      <c r="E461" s="9" t="n">
        <v>0.791087962962963</v>
      </c>
      <c r="F461" s="9" t="n">
        <v>0.6921296296296297</v>
      </c>
      <c r="G461" s="9" t="n">
        <v>0.6921296296296297</v>
      </c>
      <c r="H461" s="9" t="n">
        <v>0.75</v>
      </c>
      <c r="I461" s="9" t="n">
        <v>0.9444444444444444</v>
      </c>
      <c r="J461" s="9" t="n">
        <v>0.7777777777777778</v>
      </c>
      <c r="K461" s="9" t="n">
        <v>-0.7129317503407323</v>
      </c>
      <c r="L461" s="9" t="n">
        <v>-0.8758099732126163</v>
      </c>
      <c r="M461" s="9" t="n">
        <v>-1.829773567528815</v>
      </c>
      <c r="N461" s="9" t="n">
        <v>-1.182268349990552</v>
      </c>
      <c r="O461" s="9" t="n">
        <v>0.791087962962963</v>
      </c>
      <c r="P461" s="9" t="n">
        <v>0.673900462962963</v>
      </c>
      <c r="Q461" s="9" t="n">
        <v>0.0490236578710197</v>
      </c>
      <c r="R461" s="7" t="b">
        <v>1</v>
      </c>
    </row>
    <row r="462">
      <c r="A462" s="7" t="inlineStr">
        <is>
          <t>FD1</t>
        </is>
      </c>
      <c r="B462" s="7" t="inlineStr">
        <is>
          <t>D1_570</t>
        </is>
      </c>
      <c r="C462" s="7" t="inlineStr">
        <is>
          <t>D &gt; H</t>
        </is>
      </c>
      <c r="D462" s="7" t="n">
        <v>2</v>
      </c>
      <c r="E462" s="9" t="n">
        <v>0.7910879629629629</v>
      </c>
      <c r="F462" s="9" t="n">
        <v>0.6180555555555556</v>
      </c>
      <c r="G462" s="9" t="n">
        <v>0.6967592592592593</v>
      </c>
      <c r="H462" s="9" t="n">
        <v>0.6180555555555556</v>
      </c>
      <c r="I462" s="9" t="n">
        <v>0.8703703703703703</v>
      </c>
      <c r="J462" s="9" t="n">
        <v>0.9791666666666666</v>
      </c>
      <c r="K462" s="9" t="n">
        <v>0.7941869086812716</v>
      </c>
      <c r="L462" s="9" t="n">
        <v>0.4825798568243054</v>
      </c>
      <c r="M462" s="9" t="n">
        <v>1.351075778697493</v>
      </c>
      <c r="N462" s="9" t="n">
        <v>2.702469221600795</v>
      </c>
      <c r="O462" s="9" t="n">
        <v>0.7910879629629629</v>
      </c>
      <c r="P462" s="9" t="n">
        <v>0.6412037037037037</v>
      </c>
      <c r="Q462" s="9" t="n">
        <v>0.0392884474831818</v>
      </c>
      <c r="R462" s="7" t="b">
        <v>1</v>
      </c>
    </row>
    <row r="463">
      <c r="A463" s="7" t="inlineStr">
        <is>
          <t>RE</t>
        </is>
      </c>
      <c r="B463" s="7" t="inlineStr">
        <is>
          <t>Yellow-edge area SDy</t>
        </is>
      </c>
      <c r="C463" s="7" t="inlineStr">
        <is>
          <t>D &gt; H</t>
        </is>
      </c>
      <c r="D463" s="7" t="n">
        <v>2</v>
      </c>
      <c r="E463" s="9" t="n">
        <v>0.7910879629629629</v>
      </c>
      <c r="F463" s="9" t="n">
        <v>0.6041666666666666</v>
      </c>
      <c r="G463" s="9" t="n">
        <v>0.7152777777777778</v>
      </c>
      <c r="H463" s="9" t="n">
        <v>0.6041666666666666</v>
      </c>
      <c r="I463" s="9" t="n">
        <v>0.8587962962962963</v>
      </c>
      <c r="J463" s="9" t="n">
        <v>0.9861111111111112</v>
      </c>
      <c r="K463" s="9" t="n">
        <v>0.8776925056290336</v>
      </c>
      <c r="L463" s="9" t="n">
        <v>0.437375957456618</v>
      </c>
      <c r="M463" s="9" t="n">
        <v>1.258707228670798</v>
      </c>
      <c r="N463" s="9" t="n">
        <v>2.659462348309657</v>
      </c>
      <c r="O463" s="9" t="n">
        <v>0.7910879629629629</v>
      </c>
      <c r="P463" s="9" t="n">
        <v>0.6422164351851852</v>
      </c>
      <c r="Q463" s="9" t="n">
        <v>0.031566923698356</v>
      </c>
      <c r="R463" s="7" t="b">
        <v>1</v>
      </c>
    </row>
    <row r="464">
      <c r="A464" s="7" t="inlineStr">
        <is>
          <t>CWT</t>
        </is>
      </c>
      <c r="B464" s="7" t="inlineStr">
        <is>
          <t>WF2090_s8</t>
        </is>
      </c>
      <c r="C464" s="7" t="inlineStr">
        <is>
          <t>D &gt; H</t>
        </is>
      </c>
      <c r="D464" s="7" t="n">
        <v>3</v>
      </c>
      <c r="E464" s="9" t="n">
        <v>0.7905092592592593</v>
      </c>
      <c r="F464" s="9" t="n">
        <v>0.6157407407407407</v>
      </c>
      <c r="G464" s="9" t="n">
        <v>0.6157407407407407</v>
      </c>
      <c r="H464" s="9" t="n">
        <v>0.6875</v>
      </c>
      <c r="I464" s="9" t="n">
        <v>0.9745370370370372</v>
      </c>
      <c r="J464" s="9" t="n">
        <v>0.8842592592592593</v>
      </c>
      <c r="K464" s="9" t="n">
        <v>0.3680381502672202</v>
      </c>
      <c r="L464" s="9" t="n">
        <v>0.6388340324770242</v>
      </c>
      <c r="M464" s="9" t="n">
        <v>1.620297799483333</v>
      </c>
      <c r="N464" s="9" t="n">
        <v>1.511372089280374</v>
      </c>
      <c r="O464" s="9" t="n">
        <v>0.7905092592592593</v>
      </c>
      <c r="P464" s="9" t="n">
        <v>0.7223668981481481</v>
      </c>
      <c r="Q464" s="9" t="n">
        <v>0.5373882550819475</v>
      </c>
      <c r="R464" s="7" t="b">
        <v>1</v>
      </c>
    </row>
    <row r="465">
      <c r="A465" s="7" t="inlineStr">
        <is>
          <t>CWT</t>
        </is>
      </c>
      <c r="B465" s="7" t="inlineStr">
        <is>
          <t>WF2300_s1</t>
        </is>
      </c>
      <c r="C465" s="7" t="inlineStr">
        <is>
          <t>D &gt; H</t>
        </is>
      </c>
      <c r="D465" s="7" t="n">
        <v>3</v>
      </c>
      <c r="E465" s="9" t="n">
        <v>0.7905092592592592</v>
      </c>
      <c r="F465" s="9" t="n">
        <v>0.5138888888888888</v>
      </c>
      <c r="G465" s="9" t="n">
        <v>0.9004629629629629</v>
      </c>
      <c r="H465" s="9" t="n">
        <v>0.8240740740740741</v>
      </c>
      <c r="I465" s="9" t="n">
        <v>0.9236111111111112</v>
      </c>
      <c r="J465" s="9" t="n">
        <v>0.5138888888888888</v>
      </c>
      <c r="K465" s="9" t="n">
        <v>1.473450258124358</v>
      </c>
      <c r="L465" s="9" t="n">
        <v>1.317002155337551</v>
      </c>
      <c r="M465" s="9" t="n">
        <v>1.539003460200474</v>
      </c>
      <c r="N465" s="9" t="n">
        <v>0.1338966163357303</v>
      </c>
      <c r="O465" s="9" t="n">
        <v>0.7905092592592592</v>
      </c>
      <c r="P465" s="9" t="n">
        <v>0.6284722222222222</v>
      </c>
      <c r="Q465" s="9" t="n">
        <v>0.0412709986758705</v>
      </c>
      <c r="R465" s="7" t="b">
        <v>1</v>
      </c>
    </row>
    <row r="466">
      <c r="A466" s="7" t="inlineStr">
        <is>
          <t>CWT</t>
        </is>
      </c>
      <c r="B466" s="7" t="inlineStr">
        <is>
          <t>WF1510_s1</t>
        </is>
      </c>
      <c r="C466" s="7" t="inlineStr">
        <is>
          <t>D &gt; H</t>
        </is>
      </c>
      <c r="D466" s="7" t="n">
        <v>3</v>
      </c>
      <c r="E466" s="9" t="n">
        <v>0.7905092592592592</v>
      </c>
      <c r="F466" s="9" t="n">
        <v>0.6458333333333334</v>
      </c>
      <c r="G466" s="9" t="n">
        <v>0.6458333333333334</v>
      </c>
      <c r="H466" s="9" t="n">
        <v>0.7430555555555556</v>
      </c>
      <c r="I466" s="9" t="n">
        <v>0.9467592592592592</v>
      </c>
      <c r="J466" s="9" t="n">
        <v>0.8263888888888888</v>
      </c>
      <c r="K466" s="9" t="n">
        <v>0.5749725564746974</v>
      </c>
      <c r="L466" s="9" t="n">
        <v>0.8994059877180773</v>
      </c>
      <c r="M466" s="9" t="n">
        <v>2.008136677917689</v>
      </c>
      <c r="N466" s="9" t="n">
        <v>1.456773629872118</v>
      </c>
      <c r="O466" s="9" t="n">
        <v>0.7905092592592592</v>
      </c>
      <c r="P466" s="9" t="n">
        <v>0.6193576388888888</v>
      </c>
      <c r="Q466" s="9" t="n">
        <v>0.060841451742416</v>
      </c>
      <c r="R466" s="7" t="b">
        <v>1</v>
      </c>
    </row>
    <row r="467">
      <c r="A467" s="7" t="inlineStr">
        <is>
          <t>REF</t>
        </is>
      </c>
      <c r="B467" s="7" t="inlineStr">
        <is>
          <t>R2330</t>
        </is>
      </c>
      <c r="C467" s="7" t="inlineStr">
        <is>
          <t>D &gt; H</t>
        </is>
      </c>
      <c r="D467" s="7" t="n">
        <v>2</v>
      </c>
      <c r="E467" s="9" t="n">
        <v>0.7893518518518519</v>
      </c>
      <c r="F467" s="9" t="n">
        <v>0.6180555555555556</v>
      </c>
      <c r="G467" s="9" t="n">
        <v>0.6782407407407407</v>
      </c>
      <c r="H467" s="9" t="n">
        <v>0.6180555555555556</v>
      </c>
      <c r="I467" s="9" t="n">
        <v>0.9305555555555556</v>
      </c>
      <c r="J467" s="9" t="n">
        <v>0.9305555555555556</v>
      </c>
      <c r="K467" s="9" t="n">
        <v>0.614608809308451</v>
      </c>
      <c r="L467" s="9" t="n">
        <v>0.3831504791566114</v>
      </c>
      <c r="M467" s="9" t="n">
        <v>1.513704197035969</v>
      </c>
      <c r="N467" s="9" t="n">
        <v>1.713892377418278</v>
      </c>
      <c r="O467" s="9" t="n">
        <v>0.7893518518518519</v>
      </c>
      <c r="P467" s="9" t="n">
        <v>0.6161747685185185</v>
      </c>
      <c r="Q467" s="9" t="n">
        <v>0.1392686189888374</v>
      </c>
      <c r="R467" s="7" t="b">
        <v>1</v>
      </c>
    </row>
    <row r="468">
      <c r="A468" s="7" t="inlineStr">
        <is>
          <t>VI</t>
        </is>
      </c>
      <c r="B468" s="7" t="inlineStr">
        <is>
          <t>WI</t>
        </is>
      </c>
      <c r="C468" s="7" t="inlineStr">
        <is>
          <t>D &lt; H</t>
        </is>
      </c>
      <c r="D468" s="7" t="n">
        <v>2</v>
      </c>
      <c r="E468" s="9" t="n">
        <v>0.7893518518518519</v>
      </c>
      <c r="F468" s="9" t="n">
        <v>0.5902777777777778</v>
      </c>
      <c r="G468" s="9" t="n">
        <v>0.6782407407407407</v>
      </c>
      <c r="H468" s="9" t="n">
        <v>0.5902777777777778</v>
      </c>
      <c r="I468" s="9" t="n">
        <v>0.9513888888888888</v>
      </c>
      <c r="J468" s="9" t="n">
        <v>0.9375</v>
      </c>
      <c r="K468" s="9" t="n">
        <v>-0.5868532028514803</v>
      </c>
      <c r="L468" s="9" t="n">
        <v>-0.2480605005291172</v>
      </c>
      <c r="M468" s="9" t="n">
        <v>-1.849642232058967</v>
      </c>
      <c r="N468" s="9" t="n">
        <v>-1.917559042541719</v>
      </c>
      <c r="O468" s="9" t="n">
        <v>0.7893518518518519</v>
      </c>
      <c r="P468" s="9" t="n">
        <v>0.6945891203703703</v>
      </c>
      <c r="Q468" s="9" t="n">
        <v>0.2136475377444149</v>
      </c>
      <c r="R468" s="7" t="b">
        <v>1</v>
      </c>
    </row>
    <row r="469">
      <c r="A469" s="7" t="inlineStr">
        <is>
          <t>VI</t>
        </is>
      </c>
      <c r="B469" s="7" t="inlineStr">
        <is>
          <t>NWI1</t>
        </is>
      </c>
      <c r="C469" s="7" t="inlineStr">
        <is>
          <t>D &gt; H</t>
        </is>
      </c>
      <c r="D469" s="7" t="n">
        <v>2</v>
      </c>
      <c r="E469" s="9" t="n">
        <v>0.7893518518518519</v>
      </c>
      <c r="F469" s="9" t="n">
        <v>0.5902777777777778</v>
      </c>
      <c r="G469" s="9" t="n">
        <v>0.6782407407407407</v>
      </c>
      <c r="H469" s="9" t="n">
        <v>0.5902777777777778</v>
      </c>
      <c r="I469" s="9" t="n">
        <v>0.9513888888888888</v>
      </c>
      <c r="J469" s="9" t="n">
        <v>0.9375</v>
      </c>
      <c r="K469" s="9" t="n">
        <v>0.5878635526860401</v>
      </c>
      <c r="L469" s="9" t="n">
        <v>0.2486409454047118</v>
      </c>
      <c r="M469" s="9" t="n">
        <v>1.840798997218624</v>
      </c>
      <c r="N469" s="9" t="n">
        <v>1.910597015663646</v>
      </c>
      <c r="O469" s="9" t="n">
        <v>0.7893518518518519</v>
      </c>
      <c r="P469" s="9" t="n">
        <v>0.6945891203703703</v>
      </c>
      <c r="Q469" s="9" t="n">
        <v>0.2190209352386405</v>
      </c>
      <c r="R469" s="7" t="b">
        <v>1</v>
      </c>
    </row>
    <row r="470">
      <c r="A470" s="7" t="inlineStr">
        <is>
          <t>CWT</t>
        </is>
      </c>
      <c r="B470" s="7" t="inlineStr">
        <is>
          <t>WF1370_s2</t>
        </is>
      </c>
      <c r="C470" s="7" t="inlineStr">
        <is>
          <t>D &lt; H</t>
        </is>
      </c>
      <c r="D470" s="7" t="n">
        <v>2</v>
      </c>
      <c r="E470" s="9" t="n">
        <v>0.7887731481481481</v>
      </c>
      <c r="F470" s="9" t="n">
        <v>0.5300925925925926</v>
      </c>
      <c r="G470" s="9" t="n">
        <v>0.7476851851851851</v>
      </c>
      <c r="H470" s="9" t="n">
        <v>0.9282407407407408</v>
      </c>
      <c r="I470" s="9" t="n">
        <v>0.949074074074074</v>
      </c>
      <c r="J470" s="9" t="n">
        <v>0.5300925925925926</v>
      </c>
      <c r="K470" s="9" t="n">
        <v>-0.7499083583707202</v>
      </c>
      <c r="L470" s="9" t="n">
        <v>-1.900950447281612</v>
      </c>
      <c r="M470" s="9" t="n">
        <v>-1.568537960054956</v>
      </c>
      <c r="N470" s="9" t="n">
        <v>-0.0926267035940786</v>
      </c>
      <c r="O470" s="9" t="n">
        <v>0.7887731481481481</v>
      </c>
      <c r="P470" s="9" t="n">
        <v>0.6928530092592593</v>
      </c>
      <c r="Q470" s="9" t="n">
        <v>0.0447542803697171</v>
      </c>
      <c r="R470" s="7" t="b">
        <v>1</v>
      </c>
    </row>
    <row r="471">
      <c r="A471" s="7" t="inlineStr">
        <is>
          <t>CWT</t>
        </is>
      </c>
      <c r="B471" s="7" t="inlineStr">
        <is>
          <t>WF2320_s7</t>
        </is>
      </c>
      <c r="C471" s="7" t="inlineStr">
        <is>
          <t>D &gt; H</t>
        </is>
      </c>
      <c r="D471" s="7" t="n">
        <v>2</v>
      </c>
      <c r="E471" s="9" t="n">
        <v>0.7881944444444444</v>
      </c>
      <c r="F471" s="9" t="n">
        <v>0.6157407407407407</v>
      </c>
      <c r="G471" s="9" t="n">
        <v>0.6967592592592593</v>
      </c>
      <c r="H471" s="9" t="n">
        <v>0.6157407407407407</v>
      </c>
      <c r="I471" s="9" t="n">
        <v>0.9050925925925926</v>
      </c>
      <c r="J471" s="9" t="n">
        <v>0.9351851851851852</v>
      </c>
      <c r="K471" s="9" t="n">
        <v>0.6816708366287539</v>
      </c>
      <c r="L471" s="9" t="n">
        <v>0.3669346975492351</v>
      </c>
      <c r="M471" s="9" t="n">
        <v>1.4626784393147</v>
      </c>
      <c r="N471" s="9" t="n">
        <v>1.72202608199793</v>
      </c>
      <c r="O471" s="9" t="n">
        <v>0.7881944444444444</v>
      </c>
      <c r="P471" s="9" t="n">
        <v>0.6002604166666666</v>
      </c>
      <c r="Q471" s="9" t="n">
        <v>0.06684541394442101</v>
      </c>
      <c r="R471" s="7" t="b">
        <v>1</v>
      </c>
    </row>
    <row r="472">
      <c r="A472" s="7" t="inlineStr">
        <is>
          <t>CWT</t>
        </is>
      </c>
      <c r="B472" s="7" t="inlineStr">
        <is>
          <t>WF1620_s4</t>
        </is>
      </c>
      <c r="C472" s="7" t="inlineStr">
        <is>
          <t>D &lt; H</t>
        </is>
      </c>
      <c r="D472" s="7" t="n">
        <v>2</v>
      </c>
      <c r="E472" s="9" t="n">
        <v>0.7881944444444444</v>
      </c>
      <c r="F472" s="9" t="n">
        <v>0.599537037037037</v>
      </c>
      <c r="G472" s="9" t="n">
        <v>0.6388888888888888</v>
      </c>
      <c r="H472" s="9" t="n">
        <v>0.9398148148148148</v>
      </c>
      <c r="I472" s="9" t="n">
        <v>0.9745370370370372</v>
      </c>
      <c r="J472" s="9" t="n">
        <v>0.599537037037037</v>
      </c>
      <c r="K472" s="9" t="n">
        <v>-0.4495179268905204</v>
      </c>
      <c r="L472" s="9" t="n">
        <v>-1.999121348866886</v>
      </c>
      <c r="M472" s="9" t="n">
        <v>-1.59361472790234</v>
      </c>
      <c r="N472" s="9" t="n">
        <v>-0.2740551326736437</v>
      </c>
      <c r="O472" s="9" t="n">
        <v>0.7881944444444444</v>
      </c>
      <c r="P472" s="9" t="n">
        <v>0.7074652777777778</v>
      </c>
      <c r="Q472" s="9" t="n">
        <v>0.08393507802671871</v>
      </c>
      <c r="R472" s="7" t="b">
        <v>1</v>
      </c>
    </row>
    <row r="473">
      <c r="A473" s="7" t="inlineStr">
        <is>
          <t>VI</t>
        </is>
      </c>
      <c r="B473" s="7" t="inlineStr">
        <is>
          <t>SAVI</t>
        </is>
      </c>
      <c r="C473" s="7" t="inlineStr">
        <is>
          <t>D &lt; H</t>
        </is>
      </c>
      <c r="D473" s="7" t="n">
        <v>3</v>
      </c>
      <c r="E473" s="9" t="n">
        <v>0.7881944444444444</v>
      </c>
      <c r="F473" s="9" t="n">
        <v>0.5601851851851851</v>
      </c>
      <c r="G473" s="9" t="n">
        <v>0.5601851851851851</v>
      </c>
      <c r="H473" s="9" t="n">
        <v>0.8819444444444444</v>
      </c>
      <c r="I473" s="9" t="n">
        <v>0.9583333333333334</v>
      </c>
      <c r="J473" s="9" t="n">
        <v>0.7523148148148149</v>
      </c>
      <c r="K473" s="9" t="n">
        <v>-0.2934001289497355</v>
      </c>
      <c r="L473" s="9" t="n">
        <v>-1.223245349434593</v>
      </c>
      <c r="M473" s="9" t="n">
        <v>-1.915061705440513</v>
      </c>
      <c r="N473" s="9" t="n">
        <v>-0.976096389821696</v>
      </c>
      <c r="O473" s="9" t="n">
        <v>0.7881944444444444</v>
      </c>
      <c r="P473" s="9" t="n">
        <v>0.6889467592592593</v>
      </c>
      <c r="Q473" s="9" t="n">
        <v>0.0941011909047102</v>
      </c>
      <c r="R473" s="7" t="b">
        <v>1</v>
      </c>
    </row>
    <row r="474">
      <c r="A474" s="7" t="inlineStr">
        <is>
          <t>FD2</t>
        </is>
      </c>
      <c r="B474" s="7" t="inlineStr">
        <is>
          <t>D2_750</t>
        </is>
      </c>
      <c r="C474" s="7" t="inlineStr">
        <is>
          <t>D &gt; H</t>
        </is>
      </c>
      <c r="D474" s="7" t="n">
        <v>3</v>
      </c>
      <c r="E474" s="9" t="n">
        <v>0.7876157407407408</v>
      </c>
      <c r="F474" s="9" t="n">
        <v>0.5833333333333334</v>
      </c>
      <c r="G474" s="9" t="n">
        <v>0.5833333333333334</v>
      </c>
      <c r="H474" s="9" t="n">
        <v>0.8773148148148148</v>
      </c>
      <c r="I474" s="9" t="n">
        <v>0.9837962962962964</v>
      </c>
      <c r="J474" s="9" t="n">
        <v>0.7060185185185185</v>
      </c>
      <c r="K474" s="9" t="n">
        <v>0.1124506908086282</v>
      </c>
      <c r="L474" s="9" t="n">
        <v>1.624574555702397</v>
      </c>
      <c r="M474" s="9" t="n">
        <v>2.773620214476413</v>
      </c>
      <c r="N474" s="9" t="n">
        <v>0.7664802686276238</v>
      </c>
      <c r="O474" s="9" t="n">
        <v>0.7876157407407408</v>
      </c>
      <c r="P474" s="9" t="n">
        <v>0.6866319444444444</v>
      </c>
      <c r="Q474" s="9" t="n">
        <v>0.1125725287052727</v>
      </c>
      <c r="R474" s="7" t="b">
        <v>1</v>
      </c>
    </row>
    <row r="475">
      <c r="A475" s="7" t="inlineStr">
        <is>
          <t>CWT</t>
        </is>
      </c>
      <c r="B475" s="7" t="inlineStr">
        <is>
          <t>WF1400_s7</t>
        </is>
      </c>
      <c r="C475" s="7" t="inlineStr">
        <is>
          <t>D &gt; H</t>
        </is>
      </c>
      <c r="D475" s="7" t="n">
        <v>2</v>
      </c>
      <c r="E475" s="9" t="n">
        <v>0.7870370370370371</v>
      </c>
      <c r="F475" s="9" t="n">
        <v>0.6041666666666666</v>
      </c>
      <c r="G475" s="9" t="n">
        <v>0.6041666666666666</v>
      </c>
      <c r="H475" s="9" t="n">
        <v>0.9236111111111112</v>
      </c>
      <c r="I475" s="9" t="n">
        <v>0.9467592592592592</v>
      </c>
      <c r="J475" s="9" t="n">
        <v>0.6736111111111112</v>
      </c>
      <c r="K475" s="9" t="n">
        <v>0.2449153333754156</v>
      </c>
      <c r="L475" s="9" t="n">
        <v>1.620535346209373</v>
      </c>
      <c r="M475" s="9" t="n">
        <v>1.652930325386103</v>
      </c>
      <c r="N475" s="9" t="n">
        <v>0.6311665557781463</v>
      </c>
      <c r="O475" s="9" t="n">
        <v>0.7870370370370371</v>
      </c>
      <c r="P475" s="9" t="n">
        <v>0.6769386574074074</v>
      </c>
      <c r="Q475" s="9" t="n">
        <v>0.028522772359665</v>
      </c>
      <c r="R475" s="7" t="b">
        <v>1</v>
      </c>
    </row>
    <row r="476">
      <c r="A476" s="7" t="inlineStr">
        <is>
          <t>CWT</t>
        </is>
      </c>
      <c r="B476" s="7" t="inlineStr">
        <is>
          <t>WF670_s7</t>
        </is>
      </c>
      <c r="C476" s="7" t="inlineStr">
        <is>
          <t>D &gt; H</t>
        </is>
      </c>
      <c r="D476" s="7" t="n">
        <v>2</v>
      </c>
      <c r="E476" s="9" t="n">
        <v>0.787037037037037</v>
      </c>
      <c r="F476" s="9" t="n">
        <v>0.5740740740740741</v>
      </c>
      <c r="G476" s="9" t="n">
        <v>0.5740740740740741</v>
      </c>
      <c r="H476" s="9" t="n">
        <v>0.9027777777777778</v>
      </c>
      <c r="I476" s="9" t="n">
        <v>0.9837962962962964</v>
      </c>
      <c r="J476" s="9" t="n">
        <v>0.6875</v>
      </c>
      <c r="K476" s="9" t="n">
        <v>0.0771975879539229</v>
      </c>
      <c r="L476" s="9" t="n">
        <v>1.684182078539628</v>
      </c>
      <c r="M476" s="9" t="n">
        <v>2.451513786451819</v>
      </c>
      <c r="N476" s="9" t="n">
        <v>0.6792146374709294</v>
      </c>
      <c r="O476" s="9" t="n">
        <v>0.787037037037037</v>
      </c>
      <c r="P476" s="9" t="n">
        <v>0.6510416666666666</v>
      </c>
      <c r="Q476" s="9" t="n">
        <v>0.0321152345638025</v>
      </c>
      <c r="R476" s="7" t="b">
        <v>1</v>
      </c>
    </row>
    <row r="477">
      <c r="A477" s="7" t="inlineStr">
        <is>
          <t>CWT</t>
        </is>
      </c>
      <c r="B477" s="7" t="inlineStr">
        <is>
          <t>WF760_s2</t>
        </is>
      </c>
      <c r="C477" s="7" t="inlineStr">
        <is>
          <t>D &lt; H</t>
        </is>
      </c>
      <c r="D477" s="7" t="n">
        <v>2</v>
      </c>
      <c r="E477" s="9" t="n">
        <v>0.7864583333333335</v>
      </c>
      <c r="F477" s="9" t="n">
        <v>0.6041666666666667</v>
      </c>
      <c r="G477" s="9" t="n">
        <v>0.6666666666666667</v>
      </c>
      <c r="H477" s="9" t="n">
        <v>0.9050925925925926</v>
      </c>
      <c r="I477" s="9" t="n">
        <v>0.9699074074074074</v>
      </c>
      <c r="J477" s="9" t="n">
        <v>0.6041666666666667</v>
      </c>
      <c r="K477" s="9" t="n">
        <v>-0.3955207703903436</v>
      </c>
      <c r="L477" s="9" t="n">
        <v>-1.833149244847493</v>
      </c>
      <c r="M477" s="9" t="n">
        <v>-2.548829802018567</v>
      </c>
      <c r="N477" s="9" t="n">
        <v>-0.4642818907697604</v>
      </c>
      <c r="O477" s="9" t="n">
        <v>0.7864583333333335</v>
      </c>
      <c r="P477" s="9" t="n">
        <v>0.6982060185185186</v>
      </c>
      <c r="Q477" s="9" t="n">
        <v>0.1342358985771756</v>
      </c>
      <c r="R477" s="7" t="b">
        <v>1</v>
      </c>
    </row>
    <row r="478">
      <c r="A478" s="7" t="inlineStr">
        <is>
          <t>VI</t>
        </is>
      </c>
      <c r="B478" s="7" t="inlineStr">
        <is>
          <t>mND705</t>
        </is>
      </c>
      <c r="C478" s="7" t="inlineStr">
        <is>
          <t>D &lt; H</t>
        </is>
      </c>
      <c r="D478" s="7" t="n">
        <v>3</v>
      </c>
      <c r="E478" s="9" t="n">
        <v>0.7864583333333334</v>
      </c>
      <c r="F478" s="9" t="n">
        <v>0.5601851851851851</v>
      </c>
      <c r="G478" s="9" t="n">
        <v>0.5601851851851851</v>
      </c>
      <c r="H478" s="9" t="n">
        <v>0.8217592592592593</v>
      </c>
      <c r="I478" s="9" t="n">
        <v>0.9652777777777778</v>
      </c>
      <c r="J478" s="9" t="n">
        <v>0.7986111111111112</v>
      </c>
      <c r="K478" s="9" t="n">
        <v>-0.1524569575059618</v>
      </c>
      <c r="L478" s="9" t="n">
        <v>-1.335720333258412</v>
      </c>
      <c r="M478" s="9" t="n">
        <v>-2.327654160319849</v>
      </c>
      <c r="N478" s="9" t="n">
        <v>-1.021108518552469</v>
      </c>
      <c r="O478" s="9" t="n">
        <v>0.7864583333333334</v>
      </c>
      <c r="P478" s="9" t="n">
        <v>0.626880787037037</v>
      </c>
      <c r="Q478" s="9" t="n">
        <v>0.0237518298058694</v>
      </c>
      <c r="R478" s="7" t="b">
        <v>1</v>
      </c>
    </row>
    <row r="479">
      <c r="A479" s="7" t="inlineStr">
        <is>
          <t>VI</t>
        </is>
      </c>
      <c r="B479" s="7" t="inlineStr">
        <is>
          <t>mSR705</t>
        </is>
      </c>
      <c r="C479" s="7" t="inlineStr">
        <is>
          <t>D &lt; H</t>
        </is>
      </c>
      <c r="D479" s="7" t="n">
        <v>3</v>
      </c>
      <c r="E479" s="9" t="n">
        <v>0.7864583333333334</v>
      </c>
      <c r="F479" s="9" t="n">
        <v>0.5601851851851851</v>
      </c>
      <c r="G479" s="9" t="n">
        <v>0.5601851851851851</v>
      </c>
      <c r="H479" s="9" t="n">
        <v>0.8217592592592593</v>
      </c>
      <c r="I479" s="9" t="n">
        <v>0.9652777777777778</v>
      </c>
      <c r="J479" s="9" t="n">
        <v>0.7986111111111112</v>
      </c>
      <c r="K479" s="9" t="n">
        <v>-0.5469069903856953</v>
      </c>
      <c r="L479" s="9" t="n">
        <v>-1.503274801097573</v>
      </c>
      <c r="M479" s="9" t="n">
        <v>-2.607825228282365</v>
      </c>
      <c r="N479" s="9" t="n">
        <v>-1.073972258704727</v>
      </c>
      <c r="O479" s="9" t="n">
        <v>0.7864583333333334</v>
      </c>
      <c r="P479" s="9" t="n">
        <v>0.626880787037037</v>
      </c>
      <c r="Q479" s="9" t="n">
        <v>1.101745925542977</v>
      </c>
      <c r="R479" s="7" t="b">
        <v>1</v>
      </c>
    </row>
    <row r="480">
      <c r="A480" s="7" t="inlineStr">
        <is>
          <t>CWT</t>
        </is>
      </c>
      <c r="B480" s="7" t="inlineStr">
        <is>
          <t>WF520_s2</t>
        </is>
      </c>
      <c r="C480" s="7" t="inlineStr">
        <is>
          <t>D &gt; H</t>
        </is>
      </c>
      <c r="D480" s="7" t="n">
        <v>3</v>
      </c>
      <c r="E480" s="9" t="n">
        <v>0.7864583333333333</v>
      </c>
      <c r="F480" s="9" t="n">
        <v>0.6550925925925926</v>
      </c>
      <c r="G480" s="9" t="n">
        <v>0.6550925925925926</v>
      </c>
      <c r="H480" s="9" t="n">
        <v>0.7384259259259259</v>
      </c>
      <c r="I480" s="9" t="n">
        <v>0.949074074074074</v>
      </c>
      <c r="J480" s="9" t="n">
        <v>0.8032407407407407</v>
      </c>
      <c r="K480" s="9" t="n">
        <v>0.5473643124180188</v>
      </c>
      <c r="L480" s="9" t="n">
        <v>0.9374714454239568</v>
      </c>
      <c r="M480" s="9" t="n">
        <v>1.706106792667994</v>
      </c>
      <c r="N480" s="9" t="n">
        <v>1.341661887696889</v>
      </c>
      <c r="O480" s="9" t="n">
        <v>0.7864583333333333</v>
      </c>
      <c r="P480" s="9" t="n">
        <v>0.6526331018518519</v>
      </c>
      <c r="Q480" s="9" t="n">
        <v>0.0967630000401256</v>
      </c>
      <c r="R480" s="7" t="b">
        <v>1</v>
      </c>
    </row>
    <row r="481">
      <c r="A481" s="7" t="inlineStr">
        <is>
          <t>VI</t>
        </is>
      </c>
      <c r="B481" s="7" t="inlineStr">
        <is>
          <t>MSAVI</t>
        </is>
      </c>
      <c r="C481" s="7" t="inlineStr">
        <is>
          <t>D &lt; H</t>
        </is>
      </c>
      <c r="D481" s="7" t="n">
        <v>3</v>
      </c>
      <c r="E481" s="9" t="n">
        <v>0.7853009259259259</v>
      </c>
      <c r="F481" s="9" t="n">
        <v>0.5509259259259259</v>
      </c>
      <c r="G481" s="9" t="n">
        <v>0.5509259259259259</v>
      </c>
      <c r="H481" s="9" t="n">
        <v>0.8819444444444444</v>
      </c>
      <c r="I481" s="9" t="n">
        <v>0.9560185185185184</v>
      </c>
      <c r="J481" s="9" t="n">
        <v>0.7523148148148149</v>
      </c>
      <c r="K481" s="9" t="n">
        <v>-0.2147780499288933</v>
      </c>
      <c r="L481" s="9" t="n">
        <v>-1.260512438426468</v>
      </c>
      <c r="M481" s="9" t="n">
        <v>-1.92810193185142</v>
      </c>
      <c r="N481" s="9" t="n">
        <v>-1.003696703194356</v>
      </c>
      <c r="O481" s="9" t="n">
        <v>0.7853009259259259</v>
      </c>
      <c r="P481" s="9" t="n">
        <v>0.6905381944444444</v>
      </c>
      <c r="Q481" s="9" t="n">
        <v>0.0988565242330183</v>
      </c>
      <c r="R481" s="7" t="b">
        <v>1</v>
      </c>
    </row>
    <row r="482">
      <c r="A482" s="7" t="inlineStr">
        <is>
          <t>CWT</t>
        </is>
      </c>
      <c r="B482" s="7" t="inlineStr">
        <is>
          <t>WF860_s6</t>
        </is>
      </c>
      <c r="C482" s="7" t="inlineStr">
        <is>
          <t>D &lt; H</t>
        </is>
      </c>
      <c r="D482" s="7" t="n">
        <v>2</v>
      </c>
      <c r="E482" s="9" t="n">
        <v>0.7853009259259259</v>
      </c>
      <c r="F482" s="9" t="n">
        <v>0.6296296296296297</v>
      </c>
      <c r="G482" s="9" t="n">
        <v>0.7199074074074074</v>
      </c>
      <c r="H482" s="9" t="n">
        <v>0.8125</v>
      </c>
      <c r="I482" s="9" t="n">
        <v>0.9791666666666666</v>
      </c>
      <c r="J482" s="9" t="n">
        <v>0.6296296296296297</v>
      </c>
      <c r="K482" s="9" t="n">
        <v>-0.6232809335220152</v>
      </c>
      <c r="L482" s="9" t="n">
        <v>-1.165828374052296</v>
      </c>
      <c r="M482" s="9" t="n">
        <v>-2.300344541242553</v>
      </c>
      <c r="N482" s="9" t="n">
        <v>-0.5437680427156562</v>
      </c>
      <c r="O482" s="9" t="n">
        <v>0.7853009259259259</v>
      </c>
      <c r="P482" s="9" t="n">
        <v>0.6571180555555556</v>
      </c>
      <c r="Q482" s="9" t="n">
        <v>0.0793386004756764</v>
      </c>
      <c r="R482" s="7" t="b">
        <v>1</v>
      </c>
    </row>
    <row r="483">
      <c r="A483" s="7" t="inlineStr">
        <is>
          <t>CWT</t>
        </is>
      </c>
      <c r="B483" s="7" t="inlineStr">
        <is>
          <t>WF840_s2</t>
        </is>
      </c>
      <c r="C483" s="7" t="inlineStr">
        <is>
          <t>D &gt; H</t>
        </is>
      </c>
      <c r="D483" s="7" t="n">
        <v>2</v>
      </c>
      <c r="E483" s="9" t="n">
        <v>0.7853009259259259</v>
      </c>
      <c r="F483" s="9" t="n">
        <v>0.6111111111111112</v>
      </c>
      <c r="G483" s="9" t="n">
        <v>0.7361111111111112</v>
      </c>
      <c r="H483" s="9" t="n">
        <v>0.6111111111111112</v>
      </c>
      <c r="I483" s="9" t="n">
        <v>0.875</v>
      </c>
      <c r="J483" s="9" t="n">
        <v>0.9189814814814816</v>
      </c>
      <c r="K483" s="9" t="n">
        <v>0.7834456266500194</v>
      </c>
      <c r="L483" s="9" t="n">
        <v>0.4408690486288769</v>
      </c>
      <c r="M483" s="9" t="n">
        <v>1.370403922522884</v>
      </c>
      <c r="N483" s="9" t="n">
        <v>1.796173850226824</v>
      </c>
      <c r="O483" s="9" t="n">
        <v>0.7853009259259259</v>
      </c>
      <c r="P483" s="9" t="n">
        <v>0.6817129629629629</v>
      </c>
      <c r="Q483" s="9" t="n">
        <v>0.1791030288091806</v>
      </c>
      <c r="R483" s="7" t="b">
        <v>1</v>
      </c>
    </row>
    <row r="484">
      <c r="A484" s="7" t="inlineStr">
        <is>
          <t>CWT</t>
        </is>
      </c>
      <c r="B484" s="7" t="inlineStr">
        <is>
          <t>WF1800_s4</t>
        </is>
      </c>
      <c r="C484" s="7" t="inlineStr">
        <is>
          <t>D &lt; H</t>
        </is>
      </c>
      <c r="D484" s="7" t="n">
        <v>3</v>
      </c>
      <c r="E484" s="9" t="n">
        <v>0.7853009259259258</v>
      </c>
      <c r="F484" s="9" t="n">
        <v>0.5578703703703703</v>
      </c>
      <c r="G484" s="9" t="n">
        <v>0.8472222222222222</v>
      </c>
      <c r="H484" s="9" t="n">
        <v>0.5578703703703703</v>
      </c>
      <c r="I484" s="9" t="n">
        <v>0.837962962962963</v>
      </c>
      <c r="J484" s="9" t="n">
        <v>0.8981481481481481</v>
      </c>
      <c r="K484" s="9" t="n">
        <v>-1.399722052458749</v>
      </c>
      <c r="L484" s="9" t="n">
        <v>-0.2946765304150696</v>
      </c>
      <c r="M484" s="9" t="n">
        <v>-1.327952717620586</v>
      </c>
      <c r="N484" s="9" t="n">
        <v>-1.666441236560906</v>
      </c>
      <c r="O484" s="9" t="n">
        <v>0.7853009259259258</v>
      </c>
      <c r="P484" s="9" t="n">
        <v>0.6685474537037037</v>
      </c>
      <c r="Q484" s="9" t="n">
        <v>0.0644592626383264</v>
      </c>
      <c r="R484" s="7" t="b">
        <v>1</v>
      </c>
    </row>
    <row r="485">
      <c r="A485" s="7" t="inlineStr">
        <is>
          <t>CR</t>
        </is>
      </c>
      <c r="B485" s="7" t="inlineStr">
        <is>
          <t>CR2 red 548–765 nm depth</t>
        </is>
      </c>
      <c r="C485" s="7" t="inlineStr">
        <is>
          <t>D &lt; H</t>
        </is>
      </c>
      <c r="D485" s="7" t="n">
        <v>3</v>
      </c>
      <c r="E485" s="9" t="n">
        <v>0.7847222222222223</v>
      </c>
      <c r="F485" s="9" t="n">
        <v>0.5023148148148148</v>
      </c>
      <c r="G485" s="9" t="n">
        <v>0.5023148148148148</v>
      </c>
      <c r="H485" s="9" t="n">
        <v>0.8587962962962963</v>
      </c>
      <c r="I485" s="9" t="n">
        <v>0.9305555555555556</v>
      </c>
      <c r="J485" s="9" t="n">
        <v>0.8472222222222222</v>
      </c>
      <c r="K485" s="9" t="n">
        <v>-0.0266370102029431</v>
      </c>
      <c r="L485" s="9" t="n">
        <v>-1.135791884918308</v>
      </c>
      <c r="M485" s="9" t="n">
        <v>-1.65182214916682</v>
      </c>
      <c r="N485" s="9" t="n">
        <v>-1.306547274075474</v>
      </c>
      <c r="O485" s="9" t="n">
        <v>0.7847222222222223</v>
      </c>
      <c r="P485" s="9" t="n">
        <v>0.6947337962962963</v>
      </c>
      <c r="Q485" s="9" t="n">
        <v>0.1967571529407803</v>
      </c>
      <c r="R485" s="7" t="b">
        <v>1</v>
      </c>
    </row>
    <row r="486">
      <c r="A486" s="7" t="inlineStr">
        <is>
          <t>CWT</t>
        </is>
      </c>
      <c r="B486" s="7" t="inlineStr">
        <is>
          <t>WF1860_s5</t>
        </is>
      </c>
      <c r="C486" s="7" t="inlineStr">
        <is>
          <t>D &gt; H</t>
        </is>
      </c>
      <c r="D486" s="7" t="n">
        <v>2</v>
      </c>
      <c r="E486" s="9" t="n">
        <v>0.7847222222222223</v>
      </c>
      <c r="F486" s="9" t="n">
        <v>0.6759259259259259</v>
      </c>
      <c r="G486" s="9" t="n">
        <v>0.6759259259259259</v>
      </c>
      <c r="H486" s="9" t="n">
        <v>0.7199074074074074</v>
      </c>
      <c r="I486" s="9" t="n">
        <v>0.8125</v>
      </c>
      <c r="J486" s="9" t="n">
        <v>0.9305555555555556</v>
      </c>
      <c r="K486" s="9" t="n">
        <v>0.6381011411588873</v>
      </c>
      <c r="L486" s="9" t="n">
        <v>0.8365719866558965</v>
      </c>
      <c r="M486" s="9" t="n">
        <v>1.215736997658138</v>
      </c>
      <c r="N486" s="9" t="n">
        <v>1.793451168492924</v>
      </c>
      <c r="O486" s="9" t="n">
        <v>0.7847222222222223</v>
      </c>
      <c r="P486" s="9" t="n">
        <v>0.6927083333333334</v>
      </c>
      <c r="Q486" s="9" t="n">
        <v>0.1364124742333294</v>
      </c>
      <c r="R486" s="7" t="b">
        <v>1</v>
      </c>
    </row>
    <row r="487">
      <c r="A487" s="7" t="inlineStr">
        <is>
          <t>FD1</t>
        </is>
      </c>
      <c r="B487" s="7" t="inlineStr">
        <is>
          <t>D1_1590</t>
        </is>
      </c>
      <c r="C487" s="7" t="inlineStr">
        <is>
          <t>D &lt; H</t>
        </is>
      </c>
      <c r="D487" s="7" t="n">
        <v>2</v>
      </c>
      <c r="E487" s="9" t="n">
        <v>0.7847222222222222</v>
      </c>
      <c r="F487" s="9" t="n">
        <v>0.5671296296296297</v>
      </c>
      <c r="G487" s="9" t="n">
        <v>0.5671296296296297</v>
      </c>
      <c r="H487" s="9" t="n">
        <v>0.9189814814814816</v>
      </c>
      <c r="I487" s="9" t="n">
        <v>0.976851851851852</v>
      </c>
      <c r="J487" s="9" t="n">
        <v>0.6759259259259259</v>
      </c>
      <c r="K487" s="9" t="n">
        <v>-0.1965855166918471</v>
      </c>
      <c r="L487" s="9" t="n">
        <v>-1.813671630488733</v>
      </c>
      <c r="M487" s="9" t="n">
        <v>-1.750932170095168</v>
      </c>
      <c r="N487" s="9" t="n">
        <v>-0.5822494941673254</v>
      </c>
      <c r="O487" s="9" t="n">
        <v>0.7847222222222222</v>
      </c>
      <c r="P487" s="9" t="n">
        <v>0.6827256944444444</v>
      </c>
      <c r="Q487" s="9" t="n">
        <v>0.0267955281980483</v>
      </c>
      <c r="R487" s="7" t="b">
        <v>1</v>
      </c>
    </row>
    <row r="488">
      <c r="A488" s="7" t="inlineStr">
        <is>
          <t>CWT</t>
        </is>
      </c>
      <c r="B488" s="7" t="inlineStr">
        <is>
          <t>WF2290_s6</t>
        </is>
      </c>
      <c r="C488" s="7" t="inlineStr">
        <is>
          <t>D &gt; H</t>
        </is>
      </c>
      <c r="D488" s="7" t="n">
        <v>2</v>
      </c>
      <c r="E488" s="9" t="n">
        <v>0.7841435185185186</v>
      </c>
      <c r="F488" s="9" t="n">
        <v>0.6134259259259259</v>
      </c>
      <c r="G488" s="9" t="n">
        <v>0.7037037037037037</v>
      </c>
      <c r="H488" s="9" t="n">
        <v>0.6134259259259259</v>
      </c>
      <c r="I488" s="9" t="n">
        <v>0.8912037037037037</v>
      </c>
      <c r="J488" s="9" t="n">
        <v>0.9282407407407408</v>
      </c>
      <c r="K488" s="9" t="n">
        <v>0.6804366859015274</v>
      </c>
      <c r="L488" s="9" t="n">
        <v>0.3407588361992339</v>
      </c>
      <c r="M488" s="9" t="n">
        <v>1.433634642958556</v>
      </c>
      <c r="N488" s="9" t="n">
        <v>1.67177966630258</v>
      </c>
      <c r="O488" s="9" t="n">
        <v>0.7841435185185186</v>
      </c>
      <c r="P488" s="9" t="n">
        <v>0.59765625</v>
      </c>
      <c r="Q488" s="9" t="n">
        <v>0.0456467867374252</v>
      </c>
      <c r="R488" s="7" t="b">
        <v>1</v>
      </c>
    </row>
    <row r="489">
      <c r="A489" s="7" t="inlineStr">
        <is>
          <t>CWT</t>
        </is>
      </c>
      <c r="B489" s="7" t="inlineStr">
        <is>
          <t>WF660_s7</t>
        </is>
      </c>
      <c r="C489" s="7" t="inlineStr">
        <is>
          <t>D &gt; H</t>
        </is>
      </c>
      <c r="D489" s="7" t="n">
        <v>2</v>
      </c>
      <c r="E489" s="9" t="n">
        <v>0.7841435185185186</v>
      </c>
      <c r="F489" s="9" t="n">
        <v>0.5810185185185185</v>
      </c>
      <c r="G489" s="9" t="n">
        <v>0.5810185185185185</v>
      </c>
      <c r="H489" s="9" t="n">
        <v>0.9074074074074074</v>
      </c>
      <c r="I489" s="9" t="n">
        <v>0.9861111111111112</v>
      </c>
      <c r="J489" s="9" t="n">
        <v>0.6620370370370371</v>
      </c>
      <c r="K489" s="9" t="n">
        <v>0.1046041168933101</v>
      </c>
      <c r="L489" s="9" t="n">
        <v>1.674138132198696</v>
      </c>
      <c r="M489" s="9" t="n">
        <v>2.427943342605958</v>
      </c>
      <c r="N489" s="9" t="n">
        <v>0.6425547986138817</v>
      </c>
      <c r="O489" s="9" t="n">
        <v>0.7841435185185186</v>
      </c>
      <c r="P489" s="9" t="n">
        <v>0.6527777777777778</v>
      </c>
      <c r="Q489" s="9" t="n">
        <v>0.0386952130699065</v>
      </c>
      <c r="R489" s="7" t="b">
        <v>1</v>
      </c>
    </row>
    <row r="490">
      <c r="A490" s="7" t="inlineStr">
        <is>
          <t>CWT</t>
        </is>
      </c>
      <c r="B490" s="7" t="inlineStr">
        <is>
          <t>WF1960_s5</t>
        </is>
      </c>
      <c r="C490" s="7" t="inlineStr">
        <is>
          <t>D &lt; H</t>
        </is>
      </c>
      <c r="D490" s="7" t="n">
        <v>2</v>
      </c>
      <c r="E490" s="9" t="n">
        <v>0.7841435185185186</v>
      </c>
      <c r="F490" s="9" t="n">
        <v>0.7013888888888888</v>
      </c>
      <c r="G490" s="9" t="n">
        <v>0.7013888888888888</v>
      </c>
      <c r="H490" s="9" t="n">
        <v>0.7152777777777778</v>
      </c>
      <c r="I490" s="9" t="n">
        <v>0.775462962962963</v>
      </c>
      <c r="J490" s="9" t="n">
        <v>0.9444444444444444</v>
      </c>
      <c r="K490" s="9" t="n">
        <v>-0.7685231721145226</v>
      </c>
      <c r="L490" s="9" t="n">
        <v>-0.8073157875234491</v>
      </c>
      <c r="M490" s="9" t="n">
        <v>-0.9965712226627224</v>
      </c>
      <c r="N490" s="9" t="n">
        <v>-1.65579697172244</v>
      </c>
      <c r="O490" s="9" t="n">
        <v>0.7841435185185186</v>
      </c>
      <c r="P490" s="9" t="n">
        <v>0.6672453703703703</v>
      </c>
      <c r="Q490" s="9" t="n">
        <v>0.1204779850080135</v>
      </c>
      <c r="R490" s="7" t="b">
        <v>1</v>
      </c>
    </row>
    <row r="491">
      <c r="A491" s="7" t="inlineStr">
        <is>
          <t>VI</t>
        </is>
      </c>
      <c r="B491" s="7" t="inlineStr">
        <is>
          <t>OSAVI</t>
        </is>
      </c>
      <c r="C491" s="7" t="inlineStr">
        <is>
          <t>D &lt; H</t>
        </is>
      </c>
      <c r="D491" s="7" t="n">
        <v>3</v>
      </c>
      <c r="E491" s="9" t="n">
        <v>0.7841435185185185</v>
      </c>
      <c r="F491" s="9" t="n">
        <v>0.5138888888888888</v>
      </c>
      <c r="G491" s="9" t="n">
        <v>0.5138888888888888</v>
      </c>
      <c r="H491" s="9" t="n">
        <v>0.8842592592592593</v>
      </c>
      <c r="I491" s="9" t="n">
        <v>0.9560185185185184</v>
      </c>
      <c r="J491" s="9" t="n">
        <v>0.7824074074074074</v>
      </c>
      <c r="K491" s="9" t="n">
        <v>-0.1086375696107526</v>
      </c>
      <c r="L491" s="9" t="n">
        <v>-1.281377588723594</v>
      </c>
      <c r="M491" s="9" t="n">
        <v>-1.864490923979353</v>
      </c>
      <c r="N491" s="9" t="n">
        <v>-1.093816238276037</v>
      </c>
      <c r="O491" s="9" t="n">
        <v>0.7841435185185185</v>
      </c>
      <c r="P491" s="9" t="n">
        <v>0.6989293981481481</v>
      </c>
      <c r="Q491" s="9" t="n">
        <v>0.1444407518486952</v>
      </c>
      <c r="R491" s="7" t="b">
        <v>1</v>
      </c>
    </row>
    <row r="492">
      <c r="A492" s="7" t="inlineStr">
        <is>
          <t>CWT</t>
        </is>
      </c>
      <c r="B492" s="7" t="inlineStr">
        <is>
          <t>WF1620_s5</t>
        </is>
      </c>
      <c r="C492" s="7" t="inlineStr">
        <is>
          <t>D &lt; H</t>
        </is>
      </c>
      <c r="D492" s="7" t="n">
        <v>2</v>
      </c>
      <c r="E492" s="9" t="n">
        <v>0.7841435185185184</v>
      </c>
      <c r="F492" s="9" t="n">
        <v>0.5833333333333333</v>
      </c>
      <c r="G492" s="9" t="n">
        <v>0.6481481481481481</v>
      </c>
      <c r="H492" s="9" t="n">
        <v>0.9444444444444444</v>
      </c>
      <c r="I492" s="9" t="n">
        <v>0.960648148148148</v>
      </c>
      <c r="J492" s="9" t="n">
        <v>0.5833333333333333</v>
      </c>
      <c r="K492" s="9" t="n">
        <v>-0.4622518671905397</v>
      </c>
      <c r="L492" s="9" t="n">
        <v>-1.994751293717376</v>
      </c>
      <c r="M492" s="9" t="n">
        <v>-1.554168681588826</v>
      </c>
      <c r="N492" s="9" t="n">
        <v>-0.2089736482836023</v>
      </c>
      <c r="O492" s="9" t="n">
        <v>0.7841435185185184</v>
      </c>
      <c r="P492" s="9" t="n">
        <v>0.7845775462962963</v>
      </c>
      <c r="Q492" s="9" t="n">
        <v>0.3225784621925152</v>
      </c>
      <c r="R492" s="7" t="b">
        <v>1</v>
      </c>
    </row>
    <row r="493">
      <c r="A493" s="7" t="inlineStr">
        <is>
          <t>REF</t>
        </is>
      </c>
      <c r="B493" s="7" t="inlineStr">
        <is>
          <t>R2040</t>
        </is>
      </c>
      <c r="C493" s="7" t="inlineStr">
        <is>
          <t>D &gt; H</t>
        </is>
      </c>
      <c r="D493" s="7" t="n">
        <v>2</v>
      </c>
      <c r="E493" s="9" t="n">
        <v>0.7835648148148149</v>
      </c>
      <c r="F493" s="9" t="n">
        <v>0.6064814814814815</v>
      </c>
      <c r="G493" s="9" t="n">
        <v>0.6319444444444444</v>
      </c>
      <c r="H493" s="9" t="n">
        <v>0.6064814814814815</v>
      </c>
      <c r="I493" s="9" t="n">
        <v>0.9699074074074074</v>
      </c>
      <c r="J493" s="9" t="n">
        <v>0.925925925925926</v>
      </c>
      <c r="K493" s="9" t="n">
        <v>0.3915626492097247</v>
      </c>
      <c r="L493" s="9" t="n">
        <v>0.4304202061225152</v>
      </c>
      <c r="M493" s="9" t="n">
        <v>1.606549652948407</v>
      </c>
      <c r="N493" s="9" t="n">
        <v>1.694846493433803</v>
      </c>
      <c r="O493" s="9" t="n">
        <v>0.7835648148148149</v>
      </c>
      <c r="P493" s="9" t="n">
        <v>0.7246817129629629</v>
      </c>
      <c r="Q493" s="9" t="n">
        <v>0.5524555633256918</v>
      </c>
      <c r="R493" s="7" t="b">
        <v>1</v>
      </c>
    </row>
    <row r="494">
      <c r="A494" s="7" t="inlineStr">
        <is>
          <t>FD1</t>
        </is>
      </c>
      <c r="B494" s="7" t="inlineStr">
        <is>
          <t>D1_1560</t>
        </is>
      </c>
      <c r="C494" s="7" t="inlineStr">
        <is>
          <t>D &lt; H</t>
        </is>
      </c>
      <c r="D494" s="7" t="n">
        <v>2</v>
      </c>
      <c r="E494" s="9" t="n">
        <v>0.7835648148148149</v>
      </c>
      <c r="F494" s="9" t="n">
        <v>0.5393518518518519</v>
      </c>
      <c r="G494" s="9" t="n">
        <v>0.5393518518518519</v>
      </c>
      <c r="H494" s="9" t="n">
        <v>0.9166666666666666</v>
      </c>
      <c r="I494" s="9" t="n">
        <v>0.9976851851851852</v>
      </c>
      <c r="J494" s="9" t="n">
        <v>0.6805555555555556</v>
      </c>
      <c r="K494" s="9" t="n">
        <v>-0.187629468807121</v>
      </c>
      <c r="L494" s="9" t="n">
        <v>-1.931708770095327</v>
      </c>
      <c r="M494" s="9" t="n">
        <v>-1.803321521919861</v>
      </c>
      <c r="N494" s="9" t="n">
        <v>-0.650868886908165</v>
      </c>
      <c r="O494" s="9" t="n">
        <v>0.7835648148148149</v>
      </c>
      <c r="P494" s="9" t="n">
        <v>0.7016782407407407</v>
      </c>
      <c r="Q494" s="9" t="n">
        <v>0.0435388330640891</v>
      </c>
      <c r="R494" s="7" t="b">
        <v>1</v>
      </c>
    </row>
    <row r="495">
      <c r="A495" s="7" t="inlineStr">
        <is>
          <t>CWT</t>
        </is>
      </c>
      <c r="B495" s="7" t="inlineStr">
        <is>
          <t>WF1630_s5</t>
        </is>
      </c>
      <c r="C495" s="7" t="inlineStr">
        <is>
          <t>D &lt; H</t>
        </is>
      </c>
      <c r="D495" s="7" t="n">
        <v>2</v>
      </c>
      <c r="E495" s="9" t="n">
        <v>0.7829861111111112</v>
      </c>
      <c r="F495" s="9" t="n">
        <v>0.5625</v>
      </c>
      <c r="G495" s="9" t="n">
        <v>0.6967592592592593</v>
      </c>
      <c r="H495" s="9" t="n">
        <v>0.9328703703703703</v>
      </c>
      <c r="I495" s="9" t="n">
        <v>0.9398148148148148</v>
      </c>
      <c r="J495" s="9" t="n">
        <v>0.5625</v>
      </c>
      <c r="K495" s="9" t="n">
        <v>-0.6396745710096299</v>
      </c>
      <c r="L495" s="9" t="n">
        <v>-1.79696703476626</v>
      </c>
      <c r="M495" s="9" t="n">
        <v>-1.492161344171251</v>
      </c>
      <c r="N495" s="9" t="n">
        <v>-0.173961486493683</v>
      </c>
      <c r="O495" s="9" t="n">
        <v>0.7829861111111112</v>
      </c>
      <c r="P495" s="9" t="n">
        <v>0.716869212962963</v>
      </c>
      <c r="Q495" s="9" t="n">
        <v>0.3834770771959674</v>
      </c>
      <c r="R495" s="7" t="b">
        <v>1</v>
      </c>
    </row>
    <row r="496">
      <c r="A496" s="7" t="inlineStr">
        <is>
          <t>CWT</t>
        </is>
      </c>
      <c r="B496" s="7" t="inlineStr">
        <is>
          <t>WF1690_s3</t>
        </is>
      </c>
      <c r="C496" s="7" t="inlineStr">
        <is>
          <t>D &lt; H</t>
        </is>
      </c>
      <c r="D496" s="7" t="n">
        <v>3</v>
      </c>
      <c r="E496" s="9" t="n">
        <v>0.7829861111111112</v>
      </c>
      <c r="F496" s="9" t="n">
        <v>0.7083333333333333</v>
      </c>
      <c r="G496" s="9" t="n">
        <v>0.7083333333333333</v>
      </c>
      <c r="H496" s="9" t="n">
        <v>0.7962962962962963</v>
      </c>
      <c r="I496" s="9" t="n">
        <v>0.7939814814814815</v>
      </c>
      <c r="J496" s="9" t="n">
        <v>0.8333333333333334</v>
      </c>
      <c r="K496" s="9" t="n">
        <v>-0.8324854215866162</v>
      </c>
      <c r="L496" s="9" t="n">
        <v>-1.070582788374003</v>
      </c>
      <c r="M496" s="9" t="n">
        <v>-1.044422680029877</v>
      </c>
      <c r="N496" s="9" t="n">
        <v>-1.443747119575686</v>
      </c>
      <c r="O496" s="9" t="n">
        <v>0.7829861111111112</v>
      </c>
      <c r="P496" s="9" t="n">
        <v>0.6176215277777778</v>
      </c>
      <c r="Q496" s="9" t="n">
        <v>0.011539070356723</v>
      </c>
      <c r="R496" s="7" t="b">
        <v>1</v>
      </c>
    </row>
    <row r="497">
      <c r="A497" s="7" t="inlineStr">
        <is>
          <t>CWT</t>
        </is>
      </c>
      <c r="B497" s="7" t="inlineStr">
        <is>
          <t>WF2310_s7</t>
        </is>
      </c>
      <c r="C497" s="7" t="inlineStr">
        <is>
          <t>D &gt; H</t>
        </is>
      </c>
      <c r="D497" s="7" t="n">
        <v>2</v>
      </c>
      <c r="E497" s="9" t="n">
        <v>0.7829861111111112</v>
      </c>
      <c r="F497" s="9" t="n">
        <v>0.6064814814814815</v>
      </c>
      <c r="G497" s="9" t="n">
        <v>0.6851851851851852</v>
      </c>
      <c r="H497" s="9" t="n">
        <v>0.6064814814814815</v>
      </c>
      <c r="I497" s="9" t="n">
        <v>0.9027777777777778</v>
      </c>
      <c r="J497" s="9" t="n">
        <v>0.9375</v>
      </c>
      <c r="K497" s="9" t="n">
        <v>0.6501895683327941</v>
      </c>
      <c r="L497" s="9" t="n">
        <v>0.3278757923670647</v>
      </c>
      <c r="M497" s="9" t="n">
        <v>1.457493432595354</v>
      </c>
      <c r="N497" s="9" t="n">
        <v>1.727826618530005</v>
      </c>
      <c r="O497" s="9" t="n">
        <v>0.7829861111111112</v>
      </c>
      <c r="P497" s="9" t="n">
        <v>0.5983796296296297</v>
      </c>
      <c r="Q497" s="9" t="n">
        <v>0.0658952732003863</v>
      </c>
      <c r="R497" s="7" t="b">
        <v>1</v>
      </c>
    </row>
    <row r="498">
      <c r="A498" s="7" t="inlineStr">
        <is>
          <t>CWT</t>
        </is>
      </c>
      <c r="B498" s="7" t="inlineStr">
        <is>
          <t>WF2260_s4</t>
        </is>
      </c>
      <c r="C498" s="7" t="inlineStr">
        <is>
          <t>D &lt; H</t>
        </is>
      </c>
      <c r="D498" s="7" t="n">
        <v>3</v>
      </c>
      <c r="E498" s="9" t="n">
        <v>0.7829861111111112</v>
      </c>
      <c r="F498" s="9" t="n">
        <v>0.6273148148148149</v>
      </c>
      <c r="G498" s="9" t="n">
        <v>0.8680555555555556</v>
      </c>
      <c r="H498" s="9" t="n">
        <v>0.6944444444444444</v>
      </c>
      <c r="I498" s="9" t="n">
        <v>0.9421296296296297</v>
      </c>
      <c r="J498" s="9" t="n">
        <v>0.6273148148148149</v>
      </c>
      <c r="K498" s="9" t="n">
        <v>-1.410424311998446</v>
      </c>
      <c r="L498" s="9" t="n">
        <v>-0.6122732178500728</v>
      </c>
      <c r="M498" s="9" t="n">
        <v>-1.549788686230889</v>
      </c>
      <c r="N498" s="9" t="n">
        <v>-0.3218087435480892</v>
      </c>
      <c r="O498" s="9" t="n">
        <v>0.7829861111111112</v>
      </c>
      <c r="P498" s="9" t="n">
        <v>0.6144386574074074</v>
      </c>
      <c r="Q498" s="9" t="n">
        <v>0.0522710717424517</v>
      </c>
      <c r="R498" s="7" t="b">
        <v>1</v>
      </c>
    </row>
    <row r="499">
      <c r="A499" s="7" t="inlineStr">
        <is>
          <t>CWT</t>
        </is>
      </c>
      <c r="B499" s="7" t="inlineStr">
        <is>
          <t>WF2400_s3</t>
        </is>
      </c>
      <c r="C499" s="7" t="inlineStr">
        <is>
          <t>D &gt; H</t>
        </is>
      </c>
      <c r="D499" s="7" t="n">
        <v>3</v>
      </c>
      <c r="E499" s="9" t="n">
        <v>0.782986111111111</v>
      </c>
      <c r="F499" s="9" t="n">
        <v>0.6134259259259259</v>
      </c>
      <c r="G499" s="9" t="n">
        <v>0.6134259259259259</v>
      </c>
      <c r="H499" s="9" t="n">
        <v>0.6689814814814815</v>
      </c>
      <c r="I499" s="9" t="n">
        <v>0.949074074074074</v>
      </c>
      <c r="J499" s="9" t="n">
        <v>0.9004629629629629</v>
      </c>
      <c r="K499" s="9" t="n">
        <v>0.4653520061548016</v>
      </c>
      <c r="L499" s="9" t="n">
        <v>0.5668559948373008</v>
      </c>
      <c r="M499" s="9" t="n">
        <v>1.509999829296118</v>
      </c>
      <c r="N499" s="9" t="n">
        <v>1.541406764586576</v>
      </c>
      <c r="O499" s="9" t="n">
        <v>0.782986111111111</v>
      </c>
      <c r="P499" s="9" t="n">
        <v>0.6775173611111112</v>
      </c>
      <c r="Q499" s="9" t="n">
        <v>0.3643526815450126</v>
      </c>
      <c r="R499" s="7" t="b">
        <v>1</v>
      </c>
    </row>
    <row r="500">
      <c r="A500" s="7" t="inlineStr">
        <is>
          <t>FD3</t>
        </is>
      </c>
      <c r="B500" s="7" t="inlineStr">
        <is>
          <t>D3_1860</t>
        </is>
      </c>
      <c r="C500" s="7" t="inlineStr">
        <is>
          <t>D &lt; H</t>
        </is>
      </c>
      <c r="D500" s="7" t="n">
        <v>3</v>
      </c>
      <c r="E500" s="9" t="n">
        <v>0.782986111111111</v>
      </c>
      <c r="F500" s="9" t="n">
        <v>0.5023148148148148</v>
      </c>
      <c r="G500" s="9" t="n">
        <v>0.5023148148148148</v>
      </c>
      <c r="H500" s="9" t="n">
        <v>0.8773148148148148</v>
      </c>
      <c r="I500" s="9" t="n">
        <v>0.8587962962962963</v>
      </c>
      <c r="J500" s="9" t="n">
        <v>0.8935185185185185</v>
      </c>
      <c r="K500" s="9" t="n">
        <v>-0.0476155793858667</v>
      </c>
      <c r="L500" s="9" t="n">
        <v>-1.75262205760601</v>
      </c>
      <c r="M500" s="9" t="n">
        <v>-1.56914990549947</v>
      </c>
      <c r="N500" s="9" t="n">
        <v>-1.671813990750309</v>
      </c>
      <c r="O500" s="9" t="n">
        <v>0.782986111111111</v>
      </c>
      <c r="P500" s="9" t="n">
        <v>0.6257233796296297</v>
      </c>
      <c r="Q500" s="9" t="n">
        <v>0.0519282885953873</v>
      </c>
      <c r="R500" s="7" t="b">
        <v>1</v>
      </c>
    </row>
    <row r="501">
      <c r="A501" s="7" t="inlineStr">
        <is>
          <t>FD3</t>
        </is>
      </c>
      <c r="B501" s="7" t="inlineStr">
        <is>
          <t>D3_720</t>
        </is>
      </c>
      <c r="C501" s="7" t="inlineStr">
        <is>
          <t>D &gt; H</t>
        </is>
      </c>
      <c r="D501" s="7" t="n">
        <v>2</v>
      </c>
      <c r="E501" s="9" t="n">
        <v>0.782986111111111</v>
      </c>
      <c r="F501" s="9" t="n">
        <v>0.6574074074074074</v>
      </c>
      <c r="G501" s="9" t="n">
        <v>0.6574074074074074</v>
      </c>
      <c r="H501" s="9" t="n">
        <v>0.7754629629629629</v>
      </c>
      <c r="I501" s="9" t="n">
        <v>1</v>
      </c>
      <c r="J501" s="9" t="n">
        <v>0.6990740740740741</v>
      </c>
      <c r="K501" s="9" t="n">
        <v>0.3393291076850876</v>
      </c>
      <c r="L501" s="9" t="n">
        <v>0.9655055146146608</v>
      </c>
      <c r="M501" s="9" t="n">
        <v>3.251234972793567</v>
      </c>
      <c r="N501" s="9" t="n">
        <v>0.6993472915688621</v>
      </c>
      <c r="O501" s="9" t="n">
        <v>0.782986111111111</v>
      </c>
      <c r="P501" s="9" t="n">
        <v>0.6578414351851852</v>
      </c>
      <c r="Q501" s="9" t="n">
        <v>0.0912202294584239</v>
      </c>
      <c r="R501" s="7" t="b">
        <v>1</v>
      </c>
    </row>
    <row r="502">
      <c r="A502" s="7" t="inlineStr">
        <is>
          <t>CWT</t>
        </is>
      </c>
      <c r="B502" s="7" t="inlineStr">
        <is>
          <t>WF1520_s5</t>
        </is>
      </c>
      <c r="C502" s="7" t="inlineStr">
        <is>
          <t>D &gt; H</t>
        </is>
      </c>
      <c r="D502" s="7" t="n">
        <v>2</v>
      </c>
      <c r="E502" s="9" t="n">
        <v>0.7824074074074074</v>
      </c>
      <c r="F502" s="9" t="n">
        <v>0.6782407407407407</v>
      </c>
      <c r="G502" s="9" t="n">
        <v>0.6851851851851852</v>
      </c>
      <c r="H502" s="9" t="n">
        <v>0.6782407407407407</v>
      </c>
      <c r="I502" s="9" t="n">
        <v>0.9375</v>
      </c>
      <c r="J502" s="9" t="n">
        <v>0.8287037037037037</v>
      </c>
      <c r="K502" s="9" t="n">
        <v>0.6645496998954341</v>
      </c>
      <c r="L502" s="9" t="n">
        <v>0.5481794133467409</v>
      </c>
      <c r="M502" s="9" t="n">
        <v>1.857159366558837</v>
      </c>
      <c r="N502" s="9" t="n">
        <v>1.356764468158978</v>
      </c>
      <c r="O502" s="9" t="n">
        <v>0.7824074074074074</v>
      </c>
      <c r="P502" s="9" t="n">
        <v>0.5953414351851852</v>
      </c>
      <c r="Q502" s="9" t="n">
        <v>0.0322849605724948</v>
      </c>
      <c r="R502" s="7" t="b">
        <v>1</v>
      </c>
    </row>
    <row r="503">
      <c r="A503" s="7" t="inlineStr">
        <is>
          <t>REF</t>
        </is>
      </c>
      <c r="B503" s="7" t="inlineStr">
        <is>
          <t>R2030</t>
        </is>
      </c>
      <c r="C503" s="7" t="inlineStr">
        <is>
          <t>D &gt; H</t>
        </is>
      </c>
      <c r="D503" s="7" t="n">
        <v>2</v>
      </c>
      <c r="E503" s="9" t="n">
        <v>0.7824074074074074</v>
      </c>
      <c r="F503" s="9" t="n">
        <v>0.6111111111111112</v>
      </c>
      <c r="G503" s="9" t="n">
        <v>0.6203703703703703</v>
      </c>
      <c r="H503" s="9" t="n">
        <v>0.6111111111111112</v>
      </c>
      <c r="I503" s="9" t="n">
        <v>0.9745370370370372</v>
      </c>
      <c r="J503" s="9" t="n">
        <v>0.9236111111111112</v>
      </c>
      <c r="K503" s="9" t="n">
        <v>0.3707533156892574</v>
      </c>
      <c r="L503" s="9" t="n">
        <v>0.4531312048099112</v>
      </c>
      <c r="M503" s="9" t="n">
        <v>1.602788470639676</v>
      </c>
      <c r="N503" s="9" t="n">
        <v>1.676414390392135</v>
      </c>
      <c r="O503" s="9" t="n">
        <v>0.7824074074074074</v>
      </c>
      <c r="P503" s="9" t="n">
        <v>0.7297453703703703</v>
      </c>
      <c r="Q503" s="9" t="n">
        <v>0.5887698434840418</v>
      </c>
      <c r="R503" s="7" t="b">
        <v>1</v>
      </c>
    </row>
    <row r="504">
      <c r="A504" s="7" t="inlineStr">
        <is>
          <t>RE</t>
        </is>
      </c>
      <c r="B504" s="7" t="inlineStr">
        <is>
          <t>Yellow-edge amplitude Dy (1/nm)</t>
        </is>
      </c>
      <c r="C504" s="7" t="inlineStr">
        <is>
          <t>D &gt; H</t>
        </is>
      </c>
      <c r="D504" s="7" t="n">
        <v>2</v>
      </c>
      <c r="E504" s="9" t="n">
        <v>0.7818287037037037</v>
      </c>
      <c r="F504" s="9" t="n">
        <v>0.6064814814814815</v>
      </c>
      <c r="G504" s="9" t="n">
        <v>0.6944444444444444</v>
      </c>
      <c r="H504" s="9" t="n">
        <v>0.6064814814814815</v>
      </c>
      <c r="I504" s="9" t="n">
        <v>0.8402777777777778</v>
      </c>
      <c r="J504" s="9" t="n">
        <v>0.9861111111111112</v>
      </c>
      <c r="K504" s="9" t="n">
        <v>0.8347473209458502</v>
      </c>
      <c r="L504" s="9" t="n">
        <v>0.4379798975881064</v>
      </c>
      <c r="M504" s="9" t="n">
        <v>1.256219818816775</v>
      </c>
      <c r="N504" s="9" t="n">
        <v>2.684262580735535</v>
      </c>
      <c r="O504" s="9" t="n">
        <v>0.7818287037037037</v>
      </c>
      <c r="P504" s="9" t="n">
        <v>0.6359953703703703</v>
      </c>
      <c r="Q504" s="9" t="n">
        <v>0.0358680868778715</v>
      </c>
      <c r="R504" s="7" t="b">
        <v>1</v>
      </c>
    </row>
    <row r="505">
      <c r="A505" s="7" t="inlineStr">
        <is>
          <t>CWT</t>
        </is>
      </c>
      <c r="B505" s="7" t="inlineStr">
        <is>
          <t>WF770_s4</t>
        </is>
      </c>
      <c r="C505" s="7" t="inlineStr">
        <is>
          <t>D &lt; H</t>
        </is>
      </c>
      <c r="D505" s="7" t="n">
        <v>2</v>
      </c>
      <c r="E505" s="9" t="n">
        <v>0.7818287037037037</v>
      </c>
      <c r="F505" s="9" t="n">
        <v>0.6111111111111112</v>
      </c>
      <c r="G505" s="9" t="n">
        <v>0.6111111111111112</v>
      </c>
      <c r="H505" s="9" t="n">
        <v>0.8935185185185185</v>
      </c>
      <c r="I505" s="9" t="n">
        <v>0.9791666666666666</v>
      </c>
      <c r="J505" s="9" t="n">
        <v>0.6435185185185186</v>
      </c>
      <c r="K505" s="9" t="n">
        <v>-0.2406719152384647</v>
      </c>
      <c r="L505" s="9" t="n">
        <v>-1.689438455038302</v>
      </c>
      <c r="M505" s="9" t="n">
        <v>-2.722582760511679</v>
      </c>
      <c r="N505" s="9" t="n">
        <v>-0.6345771050502192</v>
      </c>
      <c r="O505" s="9" t="n">
        <v>0.7818287037037037</v>
      </c>
      <c r="P505" s="9" t="n">
        <v>0.6725983796296297</v>
      </c>
      <c r="Q505" s="9" t="n">
        <v>0.1060542804035682</v>
      </c>
      <c r="R505" s="7" t="b">
        <v>1</v>
      </c>
    </row>
    <row r="506">
      <c r="A506" s="7" t="inlineStr">
        <is>
          <t>FD2</t>
        </is>
      </c>
      <c r="B506" s="7" t="inlineStr">
        <is>
          <t>D2_1300</t>
        </is>
      </c>
      <c r="C506" s="7" t="inlineStr">
        <is>
          <t>D &gt; H</t>
        </is>
      </c>
      <c r="D506" s="7" t="n">
        <v>2</v>
      </c>
      <c r="E506" s="9" t="n">
        <v>0.7818287037037037</v>
      </c>
      <c r="F506" s="9" t="n">
        <v>0.6851851851851852</v>
      </c>
      <c r="G506" s="9" t="n">
        <v>0.8541666666666666</v>
      </c>
      <c r="H506" s="9" t="n">
        <v>0.6851851851851852</v>
      </c>
      <c r="I506" s="9" t="n">
        <v>0.8865740740740741</v>
      </c>
      <c r="J506" s="9" t="n">
        <v>0.7013888888888888</v>
      </c>
      <c r="K506" s="9" t="n">
        <v>1.49455973570895</v>
      </c>
      <c r="L506" s="9" t="n">
        <v>0.6869086951200849</v>
      </c>
      <c r="M506" s="9" t="n">
        <v>1.535456388520452</v>
      </c>
      <c r="N506" s="9" t="n">
        <v>0.7326609219540989</v>
      </c>
      <c r="O506" s="9" t="n">
        <v>0.7818287037037037</v>
      </c>
      <c r="P506" s="9" t="n">
        <v>0.6254340277777778</v>
      </c>
      <c r="Q506" s="9" t="n">
        <v>0.0492593147116748</v>
      </c>
      <c r="R506" s="7" t="b">
        <v>1</v>
      </c>
    </row>
    <row r="507">
      <c r="A507" s="7" t="inlineStr">
        <is>
          <t>REF</t>
        </is>
      </c>
      <c r="B507" s="7" t="inlineStr">
        <is>
          <t>R1870</t>
        </is>
      </c>
      <c r="C507" s="7" t="inlineStr">
        <is>
          <t>D &gt; H</t>
        </is>
      </c>
      <c r="D507" s="7" t="n">
        <v>2</v>
      </c>
      <c r="E507" s="9" t="n">
        <v>0.78125</v>
      </c>
      <c r="F507" s="9" t="n">
        <v>0.6087962962962963</v>
      </c>
      <c r="G507" s="9" t="n">
        <v>0.6087962962962963</v>
      </c>
      <c r="H507" s="9" t="n">
        <v>0.6574074074074074</v>
      </c>
      <c r="I507" s="9" t="n">
        <v>0.9097222222222222</v>
      </c>
      <c r="J507" s="9" t="n">
        <v>0.949074074074074</v>
      </c>
      <c r="K507" s="9" t="n">
        <v>0.3547629333002752</v>
      </c>
      <c r="L507" s="9" t="n">
        <v>0.4333157345980398</v>
      </c>
      <c r="M507" s="9" t="n">
        <v>1.539090405521401</v>
      </c>
      <c r="N507" s="9" t="n">
        <v>1.736096113720497</v>
      </c>
      <c r="O507" s="9" t="n">
        <v>0.78125</v>
      </c>
      <c r="P507" s="9" t="n">
        <v>0.6893807870370371</v>
      </c>
      <c r="Q507" s="9" t="n">
        <v>0.2287945510986475</v>
      </c>
      <c r="R507" s="7" t="b">
        <v>1</v>
      </c>
    </row>
    <row r="508">
      <c r="A508" s="7" t="inlineStr">
        <is>
          <t>CWT</t>
        </is>
      </c>
      <c r="B508" s="7" t="inlineStr">
        <is>
          <t>WF760_s3</t>
        </is>
      </c>
      <c r="C508" s="7" t="inlineStr">
        <is>
          <t>D &lt; H</t>
        </is>
      </c>
      <c r="D508" s="7" t="n">
        <v>2</v>
      </c>
      <c r="E508" s="9" t="n">
        <v>0.78125</v>
      </c>
      <c r="F508" s="9" t="n">
        <v>0.599537037037037</v>
      </c>
      <c r="G508" s="9" t="n">
        <v>0.599537037037037</v>
      </c>
      <c r="H508" s="9" t="n">
        <v>0.900462962962963</v>
      </c>
      <c r="I508" s="9" t="n">
        <v>0.9791666666666666</v>
      </c>
      <c r="J508" s="9" t="n">
        <v>0.6458333333333333</v>
      </c>
      <c r="K508" s="9" t="n">
        <v>-0.1940315948948449</v>
      </c>
      <c r="L508" s="9" t="n">
        <v>-1.785611583287829</v>
      </c>
      <c r="M508" s="9" t="n">
        <v>-2.76269746484362</v>
      </c>
      <c r="N508" s="9" t="n">
        <v>-0.5997536021472909</v>
      </c>
      <c r="O508" s="9" t="n">
        <v>0.78125</v>
      </c>
      <c r="P508" s="9" t="n">
        <v>0.6773726851851851</v>
      </c>
      <c r="Q508" s="9" t="n">
        <v>0.1107420816940085</v>
      </c>
      <c r="R508" s="7" t="b">
        <v>1</v>
      </c>
    </row>
    <row r="509">
      <c r="A509" s="7" t="inlineStr">
        <is>
          <t>REF</t>
        </is>
      </c>
      <c r="B509" s="7" t="inlineStr">
        <is>
          <t>R2300</t>
        </is>
      </c>
      <c r="C509" s="7" t="inlineStr">
        <is>
          <t>D &gt; H</t>
        </is>
      </c>
      <c r="D509" s="7" t="n">
        <v>2</v>
      </c>
      <c r="E509" s="9" t="n">
        <v>0.7806712962962963</v>
      </c>
      <c r="F509" s="9" t="n">
        <v>0.6018518518518519</v>
      </c>
      <c r="G509" s="9" t="n">
        <v>0.6782407407407407</v>
      </c>
      <c r="H509" s="9" t="n">
        <v>0.6018518518518519</v>
      </c>
      <c r="I509" s="9" t="n">
        <v>0.9120370370370372</v>
      </c>
      <c r="J509" s="9" t="n">
        <v>0.9305555555555556</v>
      </c>
      <c r="K509" s="9" t="n">
        <v>0.6173155549892909</v>
      </c>
      <c r="L509" s="9" t="n">
        <v>0.298421405407236</v>
      </c>
      <c r="M509" s="9" t="n">
        <v>1.491402558587747</v>
      </c>
      <c r="N509" s="9" t="n">
        <v>1.702773802518742</v>
      </c>
      <c r="O509" s="9" t="n">
        <v>0.7806712962962963</v>
      </c>
      <c r="P509" s="9" t="n">
        <v>0.5992476851851852</v>
      </c>
      <c r="Q509" s="9" t="n">
        <v>0.0821803473357578</v>
      </c>
      <c r="R509" s="7" t="b">
        <v>1</v>
      </c>
    </row>
    <row r="510">
      <c r="A510" s="7" t="inlineStr">
        <is>
          <t>CWT</t>
        </is>
      </c>
      <c r="B510" s="7" t="inlineStr">
        <is>
          <t>WF2080_s8</t>
        </is>
      </c>
      <c r="C510" s="7" t="inlineStr">
        <is>
          <t>D &gt; H</t>
        </is>
      </c>
      <c r="D510" s="7" t="n">
        <v>3</v>
      </c>
      <c r="E510" s="9" t="n">
        <v>0.7806712962962963</v>
      </c>
      <c r="F510" s="9" t="n">
        <v>0.5949074074074074</v>
      </c>
      <c r="G510" s="9" t="n">
        <v>0.5949074074074074</v>
      </c>
      <c r="H510" s="9" t="n">
        <v>0.6805555555555556</v>
      </c>
      <c r="I510" s="9" t="n">
        <v>0.9675925925925926</v>
      </c>
      <c r="J510" s="9" t="n">
        <v>0.8796296296296297</v>
      </c>
      <c r="K510" s="9" t="n">
        <v>0.3274255530594434</v>
      </c>
      <c r="L510" s="9" t="n">
        <v>0.6378687048909809</v>
      </c>
      <c r="M510" s="9" t="n">
        <v>1.620198296763359</v>
      </c>
      <c r="N510" s="9" t="n">
        <v>1.4900683974932</v>
      </c>
      <c r="O510" s="9" t="n">
        <v>0.7806712962962963</v>
      </c>
      <c r="P510" s="9" t="n">
        <v>0.7161458333333334</v>
      </c>
      <c r="Q510" s="9" t="n">
        <v>0.4984406445597804</v>
      </c>
      <c r="R510" s="7" t="b">
        <v>1</v>
      </c>
    </row>
    <row r="511">
      <c r="A511" s="7" t="inlineStr">
        <is>
          <t>CWT</t>
        </is>
      </c>
      <c r="B511" s="7" t="inlineStr">
        <is>
          <t>WF1020_s6</t>
        </is>
      </c>
      <c r="C511" s="7" t="inlineStr">
        <is>
          <t>D &gt; H</t>
        </is>
      </c>
      <c r="D511" s="7" t="n">
        <v>2</v>
      </c>
      <c r="E511" s="9" t="n">
        <v>0.7800925925925926</v>
      </c>
      <c r="F511" s="9" t="n">
        <v>0.5555555555555556</v>
      </c>
      <c r="G511" s="9" t="n">
        <v>0.7291666666666666</v>
      </c>
      <c r="H511" s="9" t="n">
        <v>0.5555555555555556</v>
      </c>
      <c r="I511" s="9" t="n">
        <v>0.8912037037037037</v>
      </c>
      <c r="J511" s="9" t="n">
        <v>0.9444444444444444</v>
      </c>
      <c r="K511" s="9" t="n">
        <v>0.8571259146994948</v>
      </c>
      <c r="L511" s="9" t="n">
        <v>0.3102690949806932</v>
      </c>
      <c r="M511" s="9" t="n">
        <v>1.684685488412933</v>
      </c>
      <c r="N511" s="9" t="n">
        <v>2.149841786428293</v>
      </c>
      <c r="O511" s="9" t="n">
        <v>0.7800925925925926</v>
      </c>
      <c r="P511" s="9" t="n">
        <v>0.7563657407407407</v>
      </c>
      <c r="Q511" s="9" t="n">
        <v>0.2394196435293512</v>
      </c>
      <c r="R511" s="7" t="b">
        <v>1</v>
      </c>
    </row>
    <row r="512">
      <c r="A512" s="7" t="inlineStr">
        <is>
          <t>CWT</t>
        </is>
      </c>
      <c r="B512" s="7" t="inlineStr">
        <is>
          <t>WF2300_s7</t>
        </is>
      </c>
      <c r="C512" s="7" t="inlineStr">
        <is>
          <t>D &gt; H</t>
        </is>
      </c>
      <c r="D512" s="7" t="n">
        <v>2</v>
      </c>
      <c r="E512" s="9" t="n">
        <v>0.7800925925925926</v>
      </c>
      <c r="F512" s="9" t="n">
        <v>0.6018518518518519</v>
      </c>
      <c r="G512" s="9" t="n">
        <v>0.6782407407407407</v>
      </c>
      <c r="H512" s="9" t="n">
        <v>0.6018518518518519</v>
      </c>
      <c r="I512" s="9" t="n">
        <v>0.9004629629629629</v>
      </c>
      <c r="J512" s="9" t="n">
        <v>0.9398148148148148</v>
      </c>
      <c r="K512" s="9" t="n">
        <v>0.6225788560232997</v>
      </c>
      <c r="L512" s="9" t="n">
        <v>0.2912828339639525</v>
      </c>
      <c r="M512" s="9" t="n">
        <v>1.451493491796399</v>
      </c>
      <c r="N512" s="9" t="n">
        <v>1.732269831168372</v>
      </c>
      <c r="O512" s="9" t="n">
        <v>0.7800925925925926</v>
      </c>
      <c r="P512" s="9" t="n">
        <v>0.5973668981481481</v>
      </c>
      <c r="Q512" s="9" t="n">
        <v>0.0648736677560974</v>
      </c>
      <c r="R512" s="7" t="b">
        <v>1</v>
      </c>
    </row>
    <row r="513">
      <c r="A513" s="7" t="inlineStr">
        <is>
          <t>CR</t>
        </is>
      </c>
      <c r="B513" s="7" t="inlineStr">
        <is>
          <t>CR2 red 548–765 nm width (nm)</t>
        </is>
      </c>
      <c r="C513" s="7" t="inlineStr">
        <is>
          <t>D &lt; H</t>
        </is>
      </c>
      <c r="D513" s="7" t="n">
        <v>3</v>
      </c>
      <c r="E513" s="9" t="n">
        <v>0.7800925925925926</v>
      </c>
      <c r="F513" s="9" t="n">
        <v>0.537037037037037</v>
      </c>
      <c r="G513" s="9" t="n">
        <v>0.537037037037037</v>
      </c>
      <c r="H513" s="9" t="n">
        <v>0.8854166666666666</v>
      </c>
      <c r="I513" s="9" t="n">
        <v>0.980324074074074</v>
      </c>
      <c r="J513" s="9" t="n">
        <v>0.7175925925925926</v>
      </c>
      <c r="K513" s="9" t="n">
        <v>-0.0168831846273259</v>
      </c>
      <c r="L513" s="9" t="n">
        <v>-1.614163052124178</v>
      </c>
      <c r="M513" s="9" t="n">
        <v>-2.405334127978016</v>
      </c>
      <c r="N513" s="9" t="n">
        <v>-0.7628774647636603</v>
      </c>
      <c r="O513" s="9" t="n">
        <v>0.7800925925925926</v>
      </c>
      <c r="P513" s="9" t="n">
        <v>0.6963252314814814</v>
      </c>
      <c r="Q513" s="9" t="n">
        <v>0.1817775985378364</v>
      </c>
      <c r="R513" s="7" t="b">
        <v>1</v>
      </c>
    </row>
    <row r="514">
      <c r="A514" s="7" t="inlineStr">
        <is>
          <t>CWT</t>
        </is>
      </c>
      <c r="B514" s="7" t="inlineStr">
        <is>
          <t>WF1410_s7</t>
        </is>
      </c>
      <c r="C514" s="7" t="inlineStr">
        <is>
          <t>D &gt; H</t>
        </is>
      </c>
      <c r="D514" s="7" t="n">
        <v>2</v>
      </c>
      <c r="E514" s="9" t="n">
        <v>0.7800925925925926</v>
      </c>
      <c r="F514" s="9" t="n">
        <v>0.5856481481481481</v>
      </c>
      <c r="G514" s="9" t="n">
        <v>0.5856481481481481</v>
      </c>
      <c r="H514" s="9" t="n">
        <v>0.914351851851852</v>
      </c>
      <c r="I514" s="9" t="n">
        <v>0.9537037037037036</v>
      </c>
      <c r="J514" s="9" t="n">
        <v>0.6666666666666666</v>
      </c>
      <c r="K514" s="9" t="n">
        <v>0.2248612959616713</v>
      </c>
      <c r="L514" s="9" t="n">
        <v>1.569030006296961</v>
      </c>
      <c r="M514" s="9" t="n">
        <v>1.657479950176698</v>
      </c>
      <c r="N514" s="9" t="n">
        <v>0.5903625894041822</v>
      </c>
      <c r="O514" s="9" t="n">
        <v>0.7800925925925926</v>
      </c>
      <c r="P514" s="9" t="n">
        <v>0.6730324074074074</v>
      </c>
      <c r="Q514" s="9" t="n">
        <v>0.0269870185095422</v>
      </c>
      <c r="R514" s="7" t="b">
        <v>1</v>
      </c>
    </row>
    <row r="515">
      <c r="A515" s="7" t="inlineStr">
        <is>
          <t>VI</t>
        </is>
      </c>
      <c r="B515" s="7" t="inlineStr">
        <is>
          <t>NDWI</t>
        </is>
      </c>
      <c r="C515" s="7" t="inlineStr">
        <is>
          <t>D &lt; H</t>
        </is>
      </c>
      <c r="D515" s="7" t="n">
        <v>2</v>
      </c>
      <c r="E515" s="9" t="n">
        <v>0.7800925925925926</v>
      </c>
      <c r="F515" s="9" t="n">
        <v>0.5115740740740741</v>
      </c>
      <c r="G515" s="9" t="n">
        <v>0.7476851851851851</v>
      </c>
      <c r="H515" s="9" t="n">
        <v>0.5115740740740741</v>
      </c>
      <c r="I515" s="9" t="n">
        <v>0.949074074074074</v>
      </c>
      <c r="J515" s="9" t="n">
        <v>0.912037037037037</v>
      </c>
      <c r="K515" s="9" t="n">
        <v>-0.8399076944993628</v>
      </c>
      <c r="L515" s="9" t="n">
        <v>-0.0536980097940025</v>
      </c>
      <c r="M515" s="9" t="n">
        <v>-1.754640276606547</v>
      </c>
      <c r="N515" s="9" t="n">
        <v>-1.794627344082003</v>
      </c>
      <c r="O515" s="9" t="n">
        <v>0.7800925925925926</v>
      </c>
      <c r="P515" s="9" t="n">
        <v>0.6799768518518519</v>
      </c>
      <c r="Q515" s="9" t="n">
        <v>0.1997463910035151</v>
      </c>
      <c r="R515" s="7" t="b">
        <v>1</v>
      </c>
    </row>
    <row r="516">
      <c r="A516" s="7" t="inlineStr">
        <is>
          <t>CWT</t>
        </is>
      </c>
      <c r="B516" s="7" t="inlineStr">
        <is>
          <t>WF680_s7</t>
        </is>
      </c>
      <c r="C516" s="7" t="inlineStr">
        <is>
          <t>D &gt; H</t>
        </is>
      </c>
      <c r="D516" s="7" t="n">
        <v>3</v>
      </c>
      <c r="E516" s="9" t="n">
        <v>0.7800925925925926</v>
      </c>
      <c r="F516" s="9" t="n">
        <v>0.5462962962962963</v>
      </c>
      <c r="G516" s="9" t="n">
        <v>0.5462962962962963</v>
      </c>
      <c r="H516" s="9" t="n">
        <v>0.8912037037037037</v>
      </c>
      <c r="I516" s="9" t="n">
        <v>0.9791666666666666</v>
      </c>
      <c r="J516" s="9" t="n">
        <v>0.7037037037037037</v>
      </c>
      <c r="K516" s="9" t="n">
        <v>0.0216995939282946</v>
      </c>
      <c r="L516" s="9" t="n">
        <v>1.683941985613624</v>
      </c>
      <c r="M516" s="9" t="n">
        <v>2.446811993150857</v>
      </c>
      <c r="N516" s="9" t="n">
        <v>0.7143271535186039</v>
      </c>
      <c r="O516" s="9" t="n">
        <v>0.7800925925925926</v>
      </c>
      <c r="P516" s="9" t="n">
        <v>0.6455439814814815</v>
      </c>
      <c r="Q516" s="9" t="n">
        <v>0.0254096234327592</v>
      </c>
      <c r="R516" s="7" t="b">
        <v>1</v>
      </c>
    </row>
    <row r="517">
      <c r="A517" s="7" t="inlineStr">
        <is>
          <t>CWT</t>
        </is>
      </c>
      <c r="B517" s="7" t="inlineStr">
        <is>
          <t>WF650_s7</t>
        </is>
      </c>
      <c r="C517" s="7" t="inlineStr">
        <is>
          <t>D &gt; H</t>
        </is>
      </c>
      <c r="D517" s="7" t="n">
        <v>2</v>
      </c>
      <c r="E517" s="9" t="n">
        <v>0.7800925925925926</v>
      </c>
      <c r="F517" s="9" t="n">
        <v>0.5763888888888888</v>
      </c>
      <c r="G517" s="9" t="n">
        <v>0.5763888888888888</v>
      </c>
      <c r="H517" s="9" t="n">
        <v>0.9097222222222222</v>
      </c>
      <c r="I517" s="9" t="n">
        <v>0.9861111111111112</v>
      </c>
      <c r="J517" s="9" t="n">
        <v>0.6481481481481481</v>
      </c>
      <c r="K517" s="9" t="n">
        <v>0.1142613154461611</v>
      </c>
      <c r="L517" s="9" t="n">
        <v>1.660743326176945</v>
      </c>
      <c r="M517" s="9" t="n">
        <v>2.396324406809663</v>
      </c>
      <c r="N517" s="9" t="n">
        <v>0.6053385373382865</v>
      </c>
      <c r="O517" s="9" t="n">
        <v>0.7800925925925926</v>
      </c>
      <c r="P517" s="9" t="n">
        <v>0.6546585648148148</v>
      </c>
      <c r="Q517" s="9" t="n">
        <v>0.045399032490043</v>
      </c>
      <c r="R517" s="7" t="b">
        <v>1</v>
      </c>
    </row>
    <row r="518">
      <c r="A518" s="7" t="inlineStr">
        <is>
          <t>FD1</t>
        </is>
      </c>
      <c r="B518" s="7" t="inlineStr">
        <is>
          <t>D1_1110</t>
        </is>
      </c>
      <c r="C518" s="7" t="inlineStr">
        <is>
          <t>D &gt; H</t>
        </is>
      </c>
      <c r="D518" s="7" t="n">
        <v>3</v>
      </c>
      <c r="E518" s="9" t="n">
        <v>0.779513888888889</v>
      </c>
      <c r="F518" s="9" t="n">
        <v>0.7060185185185185</v>
      </c>
      <c r="G518" s="9" t="n">
        <v>0.7384259259259259</v>
      </c>
      <c r="H518" s="9" t="n">
        <v>0.7060185185185185</v>
      </c>
      <c r="I518" s="9" t="n">
        <v>0.9027777777777778</v>
      </c>
      <c r="J518" s="9" t="n">
        <v>0.7708333333333334</v>
      </c>
      <c r="K518" s="9" t="n">
        <v>0.8296984910589043</v>
      </c>
      <c r="L518" s="9" t="n">
        <v>0.6973110657362199</v>
      </c>
      <c r="M518" s="9" t="n">
        <v>1.656673255122295</v>
      </c>
      <c r="N518" s="9" t="n">
        <v>1.027375219585126</v>
      </c>
      <c r="O518" s="9" t="n">
        <v>0.779513888888889</v>
      </c>
      <c r="P518" s="9" t="n">
        <v>0.6789641203703703</v>
      </c>
      <c r="Q518" s="9" t="n">
        <v>0.1116197803413998</v>
      </c>
      <c r="R518" s="7" t="b">
        <v>1</v>
      </c>
    </row>
    <row r="519">
      <c r="A519" s="7" t="inlineStr">
        <is>
          <t>REF</t>
        </is>
      </c>
      <c r="B519" s="7" t="inlineStr">
        <is>
          <t>R2320</t>
        </is>
      </c>
      <c r="C519" s="7" t="inlineStr">
        <is>
          <t>D &gt; H</t>
        </is>
      </c>
      <c r="D519" s="7" t="n">
        <v>2</v>
      </c>
      <c r="E519" s="9" t="n">
        <v>0.7795138888888888</v>
      </c>
      <c r="F519" s="9" t="n">
        <v>0.6018518518518519</v>
      </c>
      <c r="G519" s="9" t="n">
        <v>0.6643518518518519</v>
      </c>
      <c r="H519" s="9" t="n">
        <v>0.6018518518518519</v>
      </c>
      <c r="I519" s="9" t="n">
        <v>0.9212962962962964</v>
      </c>
      <c r="J519" s="9" t="n">
        <v>0.9305555555555556</v>
      </c>
      <c r="K519" s="9" t="n">
        <v>0.588080556262438</v>
      </c>
      <c r="L519" s="9" t="n">
        <v>0.3173069006887018</v>
      </c>
      <c r="M519" s="9" t="n">
        <v>1.496516828113147</v>
      </c>
      <c r="N519" s="9" t="n">
        <v>1.711156936337717</v>
      </c>
      <c r="O519" s="9" t="n">
        <v>0.7795138888888888</v>
      </c>
      <c r="P519" s="9" t="n">
        <v>0.6047453703703703</v>
      </c>
      <c r="Q519" s="9" t="n">
        <v>0.1121872718901015</v>
      </c>
      <c r="R519" s="7" t="b">
        <v>1</v>
      </c>
    </row>
    <row r="520">
      <c r="A520" s="7" t="inlineStr">
        <is>
          <t>CWT</t>
        </is>
      </c>
      <c r="B520" s="7" t="inlineStr">
        <is>
          <t>WF1760_s4</t>
        </is>
      </c>
      <c r="C520" s="7" t="inlineStr">
        <is>
          <t>D &gt; H</t>
        </is>
      </c>
      <c r="D520" s="7" t="n">
        <v>2</v>
      </c>
      <c r="E520" s="9" t="n">
        <v>0.7795138888888888</v>
      </c>
      <c r="F520" s="9" t="n">
        <v>0.6805555555555556</v>
      </c>
      <c r="G520" s="9" t="n">
        <v>0.6805555555555556</v>
      </c>
      <c r="H520" s="9" t="n">
        <v>0.8194444444444444</v>
      </c>
      <c r="I520" s="9" t="n">
        <v>0.9212962962962964</v>
      </c>
      <c r="J520" s="9" t="n">
        <v>0.6967592592592593</v>
      </c>
      <c r="K520" s="9" t="n">
        <v>0.5083605698422549</v>
      </c>
      <c r="L520" s="9" t="n">
        <v>1.198748133454305</v>
      </c>
      <c r="M520" s="9" t="n">
        <v>1.51023821511865</v>
      </c>
      <c r="N520" s="9" t="n">
        <v>0.6497932500741401</v>
      </c>
      <c r="O520" s="9" t="n">
        <v>0.7795138888888888</v>
      </c>
      <c r="P520" s="9" t="n">
        <v>0.6115451388888888</v>
      </c>
      <c r="Q520" s="9" t="n">
        <v>0.0290401559807436</v>
      </c>
      <c r="R520" s="7" t="b">
        <v>1</v>
      </c>
    </row>
    <row r="521">
      <c r="A521" s="7" t="inlineStr">
        <is>
          <t>FD1</t>
        </is>
      </c>
      <c r="B521" s="7" t="inlineStr">
        <is>
          <t>D1_1570</t>
        </is>
      </c>
      <c r="C521" s="7" t="inlineStr">
        <is>
          <t>D &lt; H</t>
        </is>
      </c>
      <c r="D521" s="7" t="n">
        <v>2</v>
      </c>
      <c r="E521" s="9" t="n">
        <v>0.7789351851851851</v>
      </c>
      <c r="F521" s="9" t="n">
        <v>0.5069444444444444</v>
      </c>
      <c r="G521" s="9" t="n">
        <v>0.5069444444444444</v>
      </c>
      <c r="H521" s="9" t="n">
        <v>0.9328703703703703</v>
      </c>
      <c r="I521" s="9" t="n">
        <v>0.9953703703703703</v>
      </c>
      <c r="J521" s="9" t="n">
        <v>0.6805555555555556</v>
      </c>
      <c r="K521" s="9" t="n">
        <v>-0.0852102052147905</v>
      </c>
      <c r="L521" s="9" t="n">
        <v>-2.039913611459161</v>
      </c>
      <c r="M521" s="9" t="n">
        <v>-1.770482224229521</v>
      </c>
      <c r="N521" s="9" t="n">
        <v>-0.6399915471834653</v>
      </c>
      <c r="O521" s="9" t="n">
        <v>0.7789351851851851</v>
      </c>
      <c r="P521" s="9" t="n">
        <v>0.6961805555555556</v>
      </c>
      <c r="Q521" s="9" t="n">
        <v>0.0359849504985294</v>
      </c>
      <c r="R521" s="7" t="b">
        <v>1</v>
      </c>
    </row>
    <row r="522">
      <c r="A522" s="7" t="inlineStr">
        <is>
          <t>REF</t>
        </is>
      </c>
      <c r="B522" s="7" t="inlineStr">
        <is>
          <t>R2310</t>
        </is>
      </c>
      <c r="C522" s="7" t="inlineStr">
        <is>
          <t>D &gt; H</t>
        </is>
      </c>
      <c r="D522" s="7" t="n">
        <v>2</v>
      </c>
      <c r="E522" s="9" t="n">
        <v>0.7789351851851851</v>
      </c>
      <c r="F522" s="9" t="n">
        <v>0.5925925925925926</v>
      </c>
      <c r="G522" s="9" t="n">
        <v>0.6736111111111112</v>
      </c>
      <c r="H522" s="9" t="n">
        <v>0.5925925925925926</v>
      </c>
      <c r="I522" s="9" t="n">
        <v>0.9189814814814816</v>
      </c>
      <c r="J522" s="9" t="n">
        <v>0.9305555555555556</v>
      </c>
      <c r="K522" s="9" t="n">
        <v>0.6042671742414698</v>
      </c>
      <c r="L522" s="9" t="n">
        <v>0.2821298359186489</v>
      </c>
      <c r="M522" s="9" t="n">
        <v>1.484579721076278</v>
      </c>
      <c r="N522" s="9" t="n">
        <v>1.704394784257463</v>
      </c>
      <c r="O522" s="9" t="n">
        <v>0.7789351851851851</v>
      </c>
      <c r="P522" s="9" t="n">
        <v>0.59765625</v>
      </c>
      <c r="Q522" s="9" t="n">
        <v>0.08229623070676451</v>
      </c>
      <c r="R522" s="7" t="b">
        <v>1</v>
      </c>
    </row>
    <row r="523">
      <c r="A523" s="7" t="inlineStr">
        <is>
          <t>REF</t>
        </is>
      </c>
      <c r="B523" s="7" t="inlineStr">
        <is>
          <t>R2050</t>
        </is>
      </c>
      <c r="C523" s="7" t="inlineStr">
        <is>
          <t>D &gt; H</t>
        </is>
      </c>
      <c r="D523" s="7" t="n">
        <v>2</v>
      </c>
      <c r="E523" s="9" t="n">
        <v>0.7783564814814815</v>
      </c>
      <c r="F523" s="9" t="n">
        <v>0.5925925925925926</v>
      </c>
      <c r="G523" s="9" t="n">
        <v>0.6296296296296297</v>
      </c>
      <c r="H523" s="9" t="n">
        <v>0.5925925925925926</v>
      </c>
      <c r="I523" s="9" t="n">
        <v>0.9675925925925926</v>
      </c>
      <c r="J523" s="9" t="n">
        <v>0.9236111111111112</v>
      </c>
      <c r="K523" s="9" t="n">
        <v>0.4014255294394392</v>
      </c>
      <c r="L523" s="9" t="n">
        <v>0.3969365144832296</v>
      </c>
      <c r="M523" s="9" t="n">
        <v>1.606572044751977</v>
      </c>
      <c r="N523" s="9" t="n">
        <v>1.708414596389984</v>
      </c>
      <c r="O523" s="9" t="n">
        <v>0.7783564814814815</v>
      </c>
      <c r="P523" s="9" t="n">
        <v>0.7146990740740741</v>
      </c>
      <c r="Q523" s="9" t="n">
        <v>0.5126132044938649</v>
      </c>
      <c r="R523" s="7" t="b">
        <v>1</v>
      </c>
    </row>
    <row r="524">
      <c r="A524" s="7" t="inlineStr">
        <is>
          <t>FD2</t>
        </is>
      </c>
      <c r="B524" s="7" t="inlineStr">
        <is>
          <t>D2_1570</t>
        </is>
      </c>
      <c r="C524" s="7" t="inlineStr">
        <is>
          <t>D &gt; H</t>
        </is>
      </c>
      <c r="D524" s="7" t="n">
        <v>2</v>
      </c>
      <c r="E524" s="9" t="n">
        <v>0.7783564814814815</v>
      </c>
      <c r="F524" s="9" t="n">
        <v>0.6273148148148148</v>
      </c>
      <c r="G524" s="9" t="n">
        <v>0.6273148148148148</v>
      </c>
      <c r="H524" s="9" t="n">
        <v>0.8611111111111112</v>
      </c>
      <c r="I524" s="9" t="n">
        <v>0.8958333333333334</v>
      </c>
      <c r="J524" s="9" t="n">
        <v>0.7291666666666666</v>
      </c>
      <c r="K524" s="9" t="n">
        <v>0.4362731887995662</v>
      </c>
      <c r="L524" s="9" t="n">
        <v>1.578548621839282</v>
      </c>
      <c r="M524" s="9" t="n">
        <v>1.615245769063963</v>
      </c>
      <c r="N524" s="9" t="n">
        <v>0.7335552368163164</v>
      </c>
      <c r="O524" s="9" t="n">
        <v>0.7783564814814815</v>
      </c>
      <c r="P524" s="9" t="n">
        <v>0.6870659722222222</v>
      </c>
      <c r="Q524" s="9" t="n">
        <v>0.1492458811241672</v>
      </c>
      <c r="R524" s="7" t="b">
        <v>1</v>
      </c>
    </row>
    <row r="525">
      <c r="A525" s="7" t="inlineStr">
        <is>
          <t>FD1</t>
        </is>
      </c>
      <c r="B525" s="7" t="inlineStr">
        <is>
          <t>D1_1080</t>
        </is>
      </c>
      <c r="C525" s="7" t="inlineStr">
        <is>
          <t>D &gt; H</t>
        </is>
      </c>
      <c r="D525" s="7" t="n">
        <v>3</v>
      </c>
      <c r="E525" s="9" t="n">
        <v>0.7783564814814814</v>
      </c>
      <c r="F525" s="9" t="n">
        <v>0.7384259259259259</v>
      </c>
      <c r="G525" s="9" t="n">
        <v>0.7430555555555556</v>
      </c>
      <c r="H525" s="9" t="n">
        <v>0.7384259259259259</v>
      </c>
      <c r="I525" s="9" t="n">
        <v>0.7800925925925926</v>
      </c>
      <c r="J525" s="9" t="n">
        <v>0.8518518518518519</v>
      </c>
      <c r="K525" s="9" t="n">
        <v>0.6237577586805202</v>
      </c>
      <c r="L525" s="9" t="n">
        <v>0.8096339437005046</v>
      </c>
      <c r="M525" s="9" t="n">
        <v>0.6691470861967896</v>
      </c>
      <c r="N525" s="9" t="n">
        <v>1.487321395381778</v>
      </c>
      <c r="O525" s="9" t="n">
        <v>0.7783564814814814</v>
      </c>
      <c r="P525" s="9" t="n">
        <v>0.7432002314814815</v>
      </c>
      <c r="Q525" s="9" t="n">
        <v>0.2620287083352375</v>
      </c>
      <c r="R525" s="7" t="b">
        <v>1</v>
      </c>
    </row>
    <row r="526">
      <c r="A526" s="7" t="inlineStr">
        <is>
          <t>REF</t>
        </is>
      </c>
      <c r="B526" s="7" t="inlineStr">
        <is>
          <t>R2020</t>
        </is>
      </c>
      <c r="C526" s="7" t="inlineStr">
        <is>
          <t>D &gt; H</t>
        </is>
      </c>
      <c r="D526" s="7" t="n">
        <v>2</v>
      </c>
      <c r="E526" s="9" t="n">
        <v>0.7777777777777778</v>
      </c>
      <c r="F526" s="9" t="n">
        <v>0.6041666666666666</v>
      </c>
      <c r="G526" s="9" t="n">
        <v>0.6041666666666666</v>
      </c>
      <c r="H526" s="9" t="n">
        <v>0.6087962962962963</v>
      </c>
      <c r="I526" s="9" t="n">
        <v>0.976851851851852</v>
      </c>
      <c r="J526" s="9" t="n">
        <v>0.9212962962962964</v>
      </c>
      <c r="K526" s="9" t="n">
        <v>0.3307854576480832</v>
      </c>
      <c r="L526" s="9" t="n">
        <v>0.4574544661652041</v>
      </c>
      <c r="M526" s="9" t="n">
        <v>1.596707247230965</v>
      </c>
      <c r="N526" s="9" t="n">
        <v>1.652891330631025</v>
      </c>
      <c r="O526" s="9" t="n">
        <v>0.7777777777777778</v>
      </c>
      <c r="P526" s="9" t="n">
        <v>0.734375</v>
      </c>
      <c r="Q526" s="9" t="n">
        <v>0.6186195000369064</v>
      </c>
      <c r="R526" s="7" t="b">
        <v>1</v>
      </c>
    </row>
    <row r="527">
      <c r="A527" s="7" t="inlineStr">
        <is>
          <t>CWT</t>
        </is>
      </c>
      <c r="B527" s="7" t="inlineStr">
        <is>
          <t>WF1400_s2</t>
        </is>
      </c>
      <c r="C527" s="7" t="inlineStr">
        <is>
          <t>D &gt; H</t>
        </is>
      </c>
      <c r="D527" s="7" t="n">
        <v>2</v>
      </c>
      <c r="E527" s="9" t="n">
        <v>0.7777777777777778</v>
      </c>
      <c r="F527" s="9" t="n">
        <v>0.5138888888888888</v>
      </c>
      <c r="G527" s="9" t="n">
        <v>0.5138888888888888</v>
      </c>
      <c r="H527" s="9" t="n">
        <v>0.9120370370370372</v>
      </c>
      <c r="I527" s="9" t="n">
        <v>0.9722222222222222</v>
      </c>
      <c r="J527" s="9" t="n">
        <v>0.7129629629629629</v>
      </c>
      <c r="K527" s="9" t="n">
        <v>0.0435532220462605</v>
      </c>
      <c r="L527" s="9" t="n">
        <v>1.739138408925485</v>
      </c>
      <c r="M527" s="9" t="n">
        <v>1.645831437864139</v>
      </c>
      <c r="N527" s="9" t="n">
        <v>0.6987942355610809</v>
      </c>
      <c r="O527" s="9" t="n">
        <v>0.7777777777777778</v>
      </c>
      <c r="P527" s="9" t="n">
        <v>0.6744791666666666</v>
      </c>
      <c r="Q527" s="9" t="n">
        <v>0.0290059974517038</v>
      </c>
      <c r="R527" s="7" t="b">
        <v>1</v>
      </c>
    </row>
    <row r="528">
      <c r="A528" s="7" t="inlineStr">
        <is>
          <t>CWT</t>
        </is>
      </c>
      <c r="B528" s="7" t="inlineStr">
        <is>
          <t>WF1500_s5</t>
        </is>
      </c>
      <c r="C528" s="7" t="inlineStr">
        <is>
          <t>D &gt; H</t>
        </is>
      </c>
      <c r="D528" s="7" t="n">
        <v>2</v>
      </c>
      <c r="E528" s="9" t="n">
        <v>0.7777777777777778</v>
      </c>
      <c r="F528" s="9" t="n">
        <v>0.5648148148148148</v>
      </c>
      <c r="G528" s="9" t="n">
        <v>0.5648148148148148</v>
      </c>
      <c r="H528" s="9" t="n">
        <v>0.8587962962962963</v>
      </c>
      <c r="I528" s="9" t="n">
        <v>0.9976851851851852</v>
      </c>
      <c r="J528" s="9" t="n">
        <v>0.6898148148148148</v>
      </c>
      <c r="K528" s="9" t="n">
        <v>0.284504297030577</v>
      </c>
      <c r="L528" s="9" t="n">
        <v>1.383415121081098</v>
      </c>
      <c r="M528" s="9" t="n">
        <v>1.976788278545622</v>
      </c>
      <c r="N528" s="9" t="n">
        <v>0.6536513799689418</v>
      </c>
      <c r="O528" s="9" t="n">
        <v>0.7777777777777778</v>
      </c>
      <c r="P528" s="9" t="n">
        <v>0.6747685185185185</v>
      </c>
      <c r="Q528" s="9" t="n">
        <v>0.0326805793021123</v>
      </c>
      <c r="R528" s="7" t="b">
        <v>1</v>
      </c>
    </row>
    <row r="529">
      <c r="A529" s="7" t="inlineStr">
        <is>
          <t>CWT</t>
        </is>
      </c>
      <c r="B529" s="7" t="inlineStr">
        <is>
          <t>WF1970_s3</t>
        </is>
      </c>
      <c r="C529" s="7" t="inlineStr">
        <is>
          <t>D &lt; H</t>
        </is>
      </c>
      <c r="D529" s="7" t="n">
        <v>2</v>
      </c>
      <c r="E529" s="9" t="n">
        <v>0.7777777777777777</v>
      </c>
      <c r="F529" s="9" t="n">
        <v>0.6388888888888888</v>
      </c>
      <c r="G529" s="9" t="n">
        <v>0.6875</v>
      </c>
      <c r="H529" s="9" t="n">
        <v>0.6388888888888888</v>
      </c>
      <c r="I529" s="9" t="n">
        <v>0.9027777777777778</v>
      </c>
      <c r="J529" s="9" t="n">
        <v>0.8819444444444444</v>
      </c>
      <c r="K529" s="9" t="n">
        <v>-0.741032847755937</v>
      </c>
      <c r="L529" s="9" t="n">
        <v>-0.436963370288473</v>
      </c>
      <c r="M529" s="9" t="n">
        <v>-1.618412670338042</v>
      </c>
      <c r="N529" s="9" t="n">
        <v>-1.663855399342709</v>
      </c>
      <c r="O529" s="9" t="n">
        <v>0.7777777777777777</v>
      </c>
      <c r="P529" s="9" t="n">
        <v>0.6390335648148149</v>
      </c>
      <c r="Q529" s="9" t="n">
        <v>0.1131676868690849</v>
      </c>
      <c r="R529" s="7" t="b">
        <v>1</v>
      </c>
    </row>
    <row r="530">
      <c r="A530" s="7" t="inlineStr">
        <is>
          <t>CWT</t>
        </is>
      </c>
      <c r="B530" s="7" t="inlineStr">
        <is>
          <t>WF1950_s5</t>
        </is>
      </c>
      <c r="C530" s="7" t="inlineStr">
        <is>
          <t>D &lt; H</t>
        </is>
      </c>
      <c r="D530" s="7" t="n">
        <v>2</v>
      </c>
      <c r="E530" s="9" t="n">
        <v>0.7771990740740742</v>
      </c>
      <c r="F530" s="9" t="n">
        <v>0.7013888888888888</v>
      </c>
      <c r="G530" s="9" t="n">
        <v>0.7013888888888888</v>
      </c>
      <c r="H530" s="9" t="n">
        <v>0.7060185185185186</v>
      </c>
      <c r="I530" s="9" t="n">
        <v>0.7592592592592593</v>
      </c>
      <c r="J530" s="9" t="n">
        <v>0.9421296296296297</v>
      </c>
      <c r="K530" s="9" t="n">
        <v>-0.7575717276601051</v>
      </c>
      <c r="L530" s="9" t="n">
        <v>-0.8065875812257964</v>
      </c>
      <c r="M530" s="9" t="n">
        <v>-0.9663897664995352</v>
      </c>
      <c r="N530" s="9" t="n">
        <v>-1.674908846150579</v>
      </c>
      <c r="O530" s="9" t="n">
        <v>0.7771990740740742</v>
      </c>
      <c r="P530" s="9" t="n">
        <v>0.669994212962963</v>
      </c>
      <c r="Q530" s="9" t="n">
        <v>0.1206306460515573</v>
      </c>
      <c r="R530" s="7" t="b">
        <v>1</v>
      </c>
    </row>
    <row r="531">
      <c r="A531" s="7" t="inlineStr">
        <is>
          <t>CWT</t>
        </is>
      </c>
      <c r="B531" s="7" t="inlineStr">
        <is>
          <t>WF810_s5</t>
        </is>
      </c>
      <c r="C531" s="7" t="inlineStr">
        <is>
          <t>D &lt; H</t>
        </is>
      </c>
      <c r="D531" s="7" t="n">
        <v>2</v>
      </c>
      <c r="E531" s="9" t="n">
        <v>0.7771990740740741</v>
      </c>
      <c r="F531" s="9" t="n">
        <v>0.5509259259259259</v>
      </c>
      <c r="G531" s="9" t="n">
        <v>0.6944444444444444</v>
      </c>
      <c r="H531" s="9" t="n">
        <v>0.8958333333333334</v>
      </c>
      <c r="I531" s="9" t="n">
        <v>0.9675925925925926</v>
      </c>
      <c r="J531" s="9" t="n">
        <v>0.5509259259259259</v>
      </c>
      <c r="K531" s="9" t="n">
        <v>-0.5113086232273021</v>
      </c>
      <c r="L531" s="9" t="n">
        <v>-1.682222543598732</v>
      </c>
      <c r="M531" s="9" t="n">
        <v>-2.43413587351474</v>
      </c>
      <c r="N531" s="9" t="n">
        <v>-0.268992190465754</v>
      </c>
      <c r="O531" s="9" t="n">
        <v>0.7771990740740741</v>
      </c>
      <c r="P531" s="9" t="n">
        <v>0.6804108796296297</v>
      </c>
      <c r="Q531" s="9" t="n">
        <v>0.113500311854918</v>
      </c>
      <c r="R531" s="7" t="b">
        <v>1</v>
      </c>
    </row>
    <row r="532">
      <c r="A532" s="7" t="inlineStr">
        <is>
          <t>CWT</t>
        </is>
      </c>
      <c r="B532" s="7" t="inlineStr">
        <is>
          <t>WF2300_s2</t>
        </is>
      </c>
      <c r="C532" s="7" t="inlineStr">
        <is>
          <t>D &gt; H</t>
        </is>
      </c>
      <c r="D532" s="7" t="n">
        <v>3</v>
      </c>
      <c r="E532" s="9" t="n">
        <v>0.7771990740740741</v>
      </c>
      <c r="F532" s="9" t="n">
        <v>0.5138888888888888</v>
      </c>
      <c r="G532" s="9" t="n">
        <v>0.8773148148148148</v>
      </c>
      <c r="H532" s="9" t="n">
        <v>0.8032407407407407</v>
      </c>
      <c r="I532" s="9" t="n">
        <v>0.914351851851852</v>
      </c>
      <c r="J532" s="9" t="n">
        <v>0.5138888888888888</v>
      </c>
      <c r="K532" s="9" t="n">
        <v>1.445817125666721</v>
      </c>
      <c r="L532" s="9" t="n">
        <v>1.083584158938222</v>
      </c>
      <c r="M532" s="9" t="n">
        <v>1.542693986641959</v>
      </c>
      <c r="N532" s="9" t="n">
        <v>0.0653149646893495</v>
      </c>
      <c r="O532" s="9" t="n">
        <v>0.7771990740740741</v>
      </c>
      <c r="P532" s="9" t="n">
        <v>0.6171875</v>
      </c>
      <c r="Q532" s="9" t="n">
        <v>0.0345612456826667</v>
      </c>
      <c r="R532" s="7" t="b">
        <v>1</v>
      </c>
    </row>
    <row r="533">
      <c r="A533" s="7" t="inlineStr">
        <is>
          <t>REF</t>
        </is>
      </c>
      <c r="B533" s="7" t="inlineStr">
        <is>
          <t>R2010</t>
        </is>
      </c>
      <c r="C533" s="7" t="inlineStr">
        <is>
          <t>D &gt; H</t>
        </is>
      </c>
      <c r="D533" s="7" t="n">
        <v>2</v>
      </c>
      <c r="E533" s="9" t="n">
        <v>0.7766203703703703</v>
      </c>
      <c r="F533" s="9" t="n">
        <v>0.5879629629629629</v>
      </c>
      <c r="G533" s="9" t="n">
        <v>0.5879629629629629</v>
      </c>
      <c r="H533" s="9" t="n">
        <v>0.6157407407407407</v>
      </c>
      <c r="I533" s="9" t="n">
        <v>0.9814814814814816</v>
      </c>
      <c r="J533" s="9" t="n">
        <v>0.9212962962962964</v>
      </c>
      <c r="K533" s="9" t="n">
        <v>0.2717289362436675</v>
      </c>
      <c r="L533" s="9" t="n">
        <v>0.4478873682108104</v>
      </c>
      <c r="M533" s="9" t="n">
        <v>1.58805421813333</v>
      </c>
      <c r="N533" s="9" t="n">
        <v>1.6260851377484</v>
      </c>
      <c r="O533" s="9" t="n">
        <v>0.7766203703703703</v>
      </c>
      <c r="P533" s="9" t="n">
        <v>0.7405960648148148</v>
      </c>
      <c r="Q533" s="9" t="n">
        <v>0.6381729664139328</v>
      </c>
      <c r="R533" s="7" t="b">
        <v>1</v>
      </c>
    </row>
    <row r="534">
      <c r="A534" s="7" t="inlineStr">
        <is>
          <t>REF</t>
        </is>
      </c>
      <c r="B534" s="7" t="inlineStr">
        <is>
          <t>R1430</t>
        </is>
      </c>
      <c r="C534" s="7" t="inlineStr">
        <is>
          <t>D &gt; H</t>
        </is>
      </c>
      <c r="D534" s="7" t="n">
        <v>2</v>
      </c>
      <c r="E534" s="9" t="n">
        <v>0.7766203703703703</v>
      </c>
      <c r="F534" s="9" t="n">
        <v>0.5532407407407407</v>
      </c>
      <c r="G534" s="9" t="n">
        <v>0.5532407407407407</v>
      </c>
      <c r="H534" s="9" t="n">
        <v>0.7175925925925926</v>
      </c>
      <c r="I534" s="9" t="n">
        <v>0.9097222222222222</v>
      </c>
      <c r="J534" s="9" t="n">
        <v>0.925925925925926</v>
      </c>
      <c r="K534" s="9" t="n">
        <v>0.1826644522781419</v>
      </c>
      <c r="L534" s="9" t="n">
        <v>0.6430941726380992</v>
      </c>
      <c r="M534" s="9" t="n">
        <v>1.452880662414555</v>
      </c>
      <c r="N534" s="9" t="n">
        <v>1.589594386851302</v>
      </c>
      <c r="O534" s="9" t="n">
        <v>0.7766203703703703</v>
      </c>
      <c r="P534" s="9" t="n">
        <v>0.6944444444444444</v>
      </c>
      <c r="Q534" s="9" t="n">
        <v>0.3618311386740993</v>
      </c>
      <c r="R534" s="7" t="b">
        <v>1</v>
      </c>
    </row>
    <row r="535">
      <c r="A535" s="7" t="inlineStr">
        <is>
          <t>FD1</t>
        </is>
      </c>
      <c r="B535" s="7" t="inlineStr">
        <is>
          <t>D1_1600</t>
        </is>
      </c>
      <c r="C535" s="7" t="inlineStr">
        <is>
          <t>D &lt; H</t>
        </is>
      </c>
      <c r="D535" s="7" t="n">
        <v>2</v>
      </c>
      <c r="E535" s="9" t="n">
        <v>0.7766203703703702</v>
      </c>
      <c r="F535" s="9" t="n">
        <v>0.5578703703703703</v>
      </c>
      <c r="G535" s="9" t="n">
        <v>0.5578703703703703</v>
      </c>
      <c r="H535" s="9" t="n">
        <v>0.9328703703703703</v>
      </c>
      <c r="I535" s="9" t="n">
        <v>0.9675925925925926</v>
      </c>
      <c r="J535" s="9" t="n">
        <v>0.6481481481481481</v>
      </c>
      <c r="K535" s="9" t="n">
        <v>-0.2120351868703738</v>
      </c>
      <c r="L535" s="9" t="n">
        <v>-1.860283181190156</v>
      </c>
      <c r="M535" s="9" t="n">
        <v>-1.684805854872381</v>
      </c>
      <c r="N535" s="9" t="n">
        <v>-0.5174159582647446</v>
      </c>
      <c r="O535" s="9" t="n">
        <v>0.7766203703703702</v>
      </c>
      <c r="P535" s="9" t="n">
        <v>0.6759259259259259</v>
      </c>
      <c r="Q535" s="9" t="n">
        <v>0.0234307137042104</v>
      </c>
      <c r="R535" s="7" t="b">
        <v>1</v>
      </c>
    </row>
    <row r="536">
      <c r="A536" s="7" t="inlineStr">
        <is>
          <t>REF</t>
        </is>
      </c>
      <c r="B536" s="7" t="inlineStr">
        <is>
          <t>R2060</t>
        </is>
      </c>
      <c r="C536" s="7" t="inlineStr">
        <is>
          <t>D &gt; H</t>
        </is>
      </c>
      <c r="D536" s="7" t="n">
        <v>2</v>
      </c>
      <c r="E536" s="9" t="n">
        <v>0.7760416666666667</v>
      </c>
      <c r="F536" s="9" t="n">
        <v>0.5972222222222222</v>
      </c>
      <c r="G536" s="9" t="n">
        <v>0.625</v>
      </c>
      <c r="H536" s="9" t="n">
        <v>0.5972222222222222</v>
      </c>
      <c r="I536" s="9" t="n">
        <v>0.9583333333333334</v>
      </c>
      <c r="J536" s="9" t="n">
        <v>0.9236111111111112</v>
      </c>
      <c r="K536" s="9" t="n">
        <v>0.4093765675480683</v>
      </c>
      <c r="L536" s="9" t="n">
        <v>0.3576927020856481</v>
      </c>
      <c r="M536" s="9" t="n">
        <v>1.602501577095792</v>
      </c>
      <c r="N536" s="9" t="n">
        <v>1.719971486729076</v>
      </c>
      <c r="O536" s="9" t="n">
        <v>0.7760416666666667</v>
      </c>
      <c r="P536" s="9" t="n">
        <v>0.7084780092592593</v>
      </c>
      <c r="Q536" s="9" t="n">
        <v>0.4707255567858308</v>
      </c>
      <c r="R536" s="7" t="b">
        <v>1</v>
      </c>
    </row>
    <row r="537">
      <c r="A537" s="7" t="inlineStr">
        <is>
          <t>CWT</t>
        </is>
      </c>
      <c r="B537" s="7" t="inlineStr">
        <is>
          <t>WF1590_s4</t>
        </is>
      </c>
      <c r="C537" s="7" t="inlineStr">
        <is>
          <t>D &lt; H</t>
        </is>
      </c>
      <c r="D537" s="7" t="n">
        <v>2</v>
      </c>
      <c r="E537" s="9" t="n">
        <v>0.7760416666666667</v>
      </c>
      <c r="F537" s="9" t="n">
        <v>0.5509259259259259</v>
      </c>
      <c r="G537" s="9" t="n">
        <v>0.5509259259259259</v>
      </c>
      <c r="H537" s="9" t="n">
        <v>0.9074074074074074</v>
      </c>
      <c r="I537" s="9" t="n">
        <v>0.9652777777777778</v>
      </c>
      <c r="J537" s="9" t="n">
        <v>0.6805555555555556</v>
      </c>
      <c r="K537" s="9" t="n">
        <v>-0.1481757566751063</v>
      </c>
      <c r="L537" s="9" t="n">
        <v>-1.948034235606989</v>
      </c>
      <c r="M537" s="9" t="n">
        <v>-1.692771463691551</v>
      </c>
      <c r="N537" s="9" t="n">
        <v>-0.4905961749672869</v>
      </c>
      <c r="O537" s="9" t="n">
        <v>0.7760416666666667</v>
      </c>
      <c r="P537" s="9" t="n">
        <v>0.6837384259259259</v>
      </c>
      <c r="Q537" s="9" t="n">
        <v>0.1238033584460382</v>
      </c>
      <c r="R537" s="7" t="b">
        <v>1</v>
      </c>
    </row>
    <row r="538">
      <c r="A538" s="7" t="inlineStr">
        <is>
          <t>CWT</t>
        </is>
      </c>
      <c r="B538" s="7" t="inlineStr">
        <is>
          <t>WF640_s7</t>
        </is>
      </c>
      <c r="C538" s="7" t="inlineStr">
        <is>
          <t>D &gt; H</t>
        </is>
      </c>
      <c r="D538" s="7" t="n">
        <v>2</v>
      </c>
      <c r="E538" s="9" t="n">
        <v>0.775462962962963</v>
      </c>
      <c r="F538" s="9" t="n">
        <v>0.5740740740740741</v>
      </c>
      <c r="G538" s="9" t="n">
        <v>0.5740740740740741</v>
      </c>
      <c r="H538" s="9" t="n">
        <v>0.9074074074074074</v>
      </c>
      <c r="I538" s="9" t="n">
        <v>0.9861111111111112</v>
      </c>
      <c r="J538" s="9" t="n">
        <v>0.6342592592592593</v>
      </c>
      <c r="K538" s="9" t="n">
        <v>0.1118521710463081</v>
      </c>
      <c r="L538" s="9" t="n">
        <v>1.646210563277788</v>
      </c>
      <c r="M538" s="9" t="n">
        <v>2.362063014712183</v>
      </c>
      <c r="N538" s="9" t="n">
        <v>0.5677536247956863</v>
      </c>
      <c r="O538" s="9" t="n">
        <v>0.775462962962963</v>
      </c>
      <c r="P538" s="9" t="n">
        <v>0.6555266203703703</v>
      </c>
      <c r="Q538" s="9" t="n">
        <v>0.0525447978392676</v>
      </c>
      <c r="R538" s="7" t="b">
        <v>1</v>
      </c>
    </row>
    <row r="539">
      <c r="A539" s="7" t="inlineStr">
        <is>
          <t>REF</t>
        </is>
      </c>
      <c r="B539" s="7" t="inlineStr">
        <is>
          <t>R2070</t>
        </is>
      </c>
      <c r="C539" s="7" t="inlineStr">
        <is>
          <t>D &gt; H</t>
        </is>
      </c>
      <c r="D539" s="7" t="n">
        <v>2</v>
      </c>
      <c r="E539" s="9" t="n">
        <v>0.775462962962963</v>
      </c>
      <c r="F539" s="9" t="n">
        <v>0.5856481481481481</v>
      </c>
      <c r="G539" s="9" t="n">
        <v>0.6342592592592593</v>
      </c>
      <c r="H539" s="9" t="n">
        <v>0.5856481481481481</v>
      </c>
      <c r="I539" s="9" t="n">
        <v>0.9537037037037036</v>
      </c>
      <c r="J539" s="9" t="n">
        <v>0.9282407407407408</v>
      </c>
      <c r="K539" s="9" t="n">
        <v>0.4133948260759136</v>
      </c>
      <c r="L539" s="9" t="n">
        <v>0.3128225940040276</v>
      </c>
      <c r="M539" s="9" t="n">
        <v>1.597033611308185</v>
      </c>
      <c r="N539" s="9" t="n">
        <v>1.729735076341745</v>
      </c>
      <c r="O539" s="9" t="n">
        <v>0.775462962962963</v>
      </c>
      <c r="P539" s="9" t="n">
        <v>0.69921875</v>
      </c>
      <c r="Q539" s="9" t="n">
        <v>0.4287048378566793</v>
      </c>
      <c r="R539" s="7" t="b">
        <v>1</v>
      </c>
    </row>
    <row r="540">
      <c r="A540" s="7" t="inlineStr">
        <is>
          <t>CWT</t>
        </is>
      </c>
      <c r="B540" s="7" t="inlineStr">
        <is>
          <t>WF2070_s8</t>
        </is>
      </c>
      <c r="C540" s="7" t="inlineStr">
        <is>
          <t>D &gt; H</t>
        </is>
      </c>
      <c r="D540" s="7" t="n">
        <v>3</v>
      </c>
      <c r="E540" s="9" t="n">
        <v>0.775462962962963</v>
      </c>
      <c r="F540" s="9" t="n">
        <v>0.5740740740740741</v>
      </c>
      <c r="G540" s="9" t="n">
        <v>0.5740740740740741</v>
      </c>
      <c r="H540" s="9" t="n">
        <v>0.6805555555555556</v>
      </c>
      <c r="I540" s="9" t="n">
        <v>0.9675925925925926</v>
      </c>
      <c r="J540" s="9" t="n">
        <v>0.8796296296296297</v>
      </c>
      <c r="K540" s="9" t="n">
        <v>0.2864725359999386</v>
      </c>
      <c r="L540" s="9" t="n">
        <v>0.6346448730425054</v>
      </c>
      <c r="M540" s="9" t="n">
        <v>1.619701291014377</v>
      </c>
      <c r="N540" s="9" t="n">
        <v>1.467679252145114</v>
      </c>
      <c r="O540" s="9" t="n">
        <v>0.775462962962963</v>
      </c>
      <c r="P540" s="9" t="n">
        <v>0.7123842592592593</v>
      </c>
      <c r="Q540" s="9" t="n">
        <v>0.4578643099260913</v>
      </c>
      <c r="R540" s="7" t="b">
        <v>1</v>
      </c>
    </row>
    <row r="541">
      <c r="A541" s="7" t="inlineStr">
        <is>
          <t>REF</t>
        </is>
      </c>
      <c r="B541" s="7" t="inlineStr">
        <is>
          <t>R2290</t>
        </is>
      </c>
      <c r="C541" s="7" t="inlineStr">
        <is>
          <t>D &gt; H</t>
        </is>
      </c>
      <c r="D541" s="7" t="n">
        <v>2</v>
      </c>
      <c r="E541" s="9" t="n">
        <v>0.7754629629629629</v>
      </c>
      <c r="F541" s="9" t="n">
        <v>0.5925925925925926</v>
      </c>
      <c r="G541" s="9" t="n">
        <v>0.6666666666666666</v>
      </c>
      <c r="H541" s="9" t="n">
        <v>0.5925925925925926</v>
      </c>
      <c r="I541" s="9" t="n">
        <v>0.9097222222222222</v>
      </c>
      <c r="J541" s="9" t="n">
        <v>0.9328703703703703</v>
      </c>
      <c r="K541" s="9" t="n">
        <v>0.5750163419003874</v>
      </c>
      <c r="L541" s="9" t="n">
        <v>0.27329399676693</v>
      </c>
      <c r="M541" s="9" t="n">
        <v>1.491991142433098</v>
      </c>
      <c r="N541" s="9" t="n">
        <v>1.706059947568814</v>
      </c>
      <c r="O541" s="9" t="n">
        <v>0.7754629629629629</v>
      </c>
      <c r="P541" s="9" t="n">
        <v>0.6019965277777778</v>
      </c>
      <c r="Q541" s="9" t="n">
        <v>0.092328043277654</v>
      </c>
      <c r="R541" s="7" t="b">
        <v>1</v>
      </c>
    </row>
    <row r="542">
      <c r="A542" s="7" t="inlineStr">
        <is>
          <t>VI</t>
        </is>
      </c>
      <c r="B542" s="7" t="inlineStr">
        <is>
          <t>NDLI</t>
        </is>
      </c>
      <c r="C542" s="7" t="inlineStr">
        <is>
          <t>D &lt; H</t>
        </is>
      </c>
      <c r="D542" s="7" t="n">
        <v>3</v>
      </c>
      <c r="E542" s="9" t="n">
        <v>0.7748842592592593</v>
      </c>
      <c r="F542" s="9" t="n">
        <v>0.6712962962962963</v>
      </c>
      <c r="G542" s="9" t="n">
        <v>0.6712962962962963</v>
      </c>
      <c r="H542" s="9" t="n">
        <v>0.8564814814814815</v>
      </c>
      <c r="I542" s="9" t="n">
        <v>0.8449074074074074</v>
      </c>
      <c r="J542" s="9" t="n">
        <v>0.7268518518518519</v>
      </c>
      <c r="K542" s="9" t="n">
        <v>-0.4833183933448088</v>
      </c>
      <c r="L542" s="9" t="n">
        <v>-1.327118708344511</v>
      </c>
      <c r="M542" s="9" t="n">
        <v>-1.269972680496523</v>
      </c>
      <c r="N542" s="9" t="n">
        <v>-0.7983103472139377</v>
      </c>
      <c r="O542" s="9" t="n">
        <v>0.7748842592592593</v>
      </c>
      <c r="P542" s="9" t="n">
        <v>0.6273148148148149</v>
      </c>
      <c r="Q542" s="9" t="n">
        <v>0.09171376056989521</v>
      </c>
      <c r="R542" s="7" t="b">
        <v>1</v>
      </c>
    </row>
    <row r="543">
      <c r="A543" s="7" t="inlineStr">
        <is>
          <t>CWT</t>
        </is>
      </c>
      <c r="B543" s="7" t="inlineStr">
        <is>
          <t>WF750_s6</t>
        </is>
      </c>
      <c r="C543" s="7" t="inlineStr">
        <is>
          <t>D &lt; H</t>
        </is>
      </c>
      <c r="D543" s="7" t="n">
        <v>2</v>
      </c>
      <c r="E543" s="9" t="n">
        <v>0.7748842592592593</v>
      </c>
      <c r="F543" s="9" t="n">
        <v>0.6689814814814814</v>
      </c>
      <c r="G543" s="9" t="n">
        <v>0.6689814814814814</v>
      </c>
      <c r="H543" s="9" t="n">
        <v>0.7777777777777778</v>
      </c>
      <c r="I543" s="9" t="n">
        <v>0.9722222222222222</v>
      </c>
      <c r="J543" s="9" t="n">
        <v>0.6805555555555556</v>
      </c>
      <c r="K543" s="9" t="n">
        <v>-0.6854182029250763</v>
      </c>
      <c r="L543" s="9" t="n">
        <v>-0.953223958586531</v>
      </c>
      <c r="M543" s="9" t="n">
        <v>-1.894414102571518</v>
      </c>
      <c r="N543" s="9" t="n">
        <v>-0.754802396873923</v>
      </c>
      <c r="O543" s="9" t="n">
        <v>0.7748842592592593</v>
      </c>
      <c r="P543" s="9" t="n">
        <v>0.6927083333333333</v>
      </c>
      <c r="Q543" s="9" t="n">
        <v>0.0876309487346644</v>
      </c>
      <c r="R543" s="7" t="b">
        <v>1</v>
      </c>
    </row>
    <row r="544">
      <c r="A544" s="7" t="inlineStr">
        <is>
          <t>RE</t>
        </is>
      </c>
      <c r="B544" s="7" t="inlineStr">
        <is>
          <t>Red-edge area SDr</t>
        </is>
      </c>
      <c r="C544" s="7" t="inlineStr">
        <is>
          <t>D &lt; H</t>
        </is>
      </c>
      <c r="D544" s="7" t="n">
        <v>2</v>
      </c>
      <c r="E544" s="9" t="n">
        <v>0.7748842592592593</v>
      </c>
      <c r="F544" s="9" t="n">
        <v>0.6736111111111112</v>
      </c>
      <c r="G544" s="9" t="n">
        <v>0.6736111111111112</v>
      </c>
      <c r="H544" s="9" t="n">
        <v>0.7986111111111112</v>
      </c>
      <c r="I544" s="9" t="n">
        <v>0.949074074074074</v>
      </c>
      <c r="J544" s="9" t="n">
        <v>0.6782407407407407</v>
      </c>
      <c r="K544" s="9" t="n">
        <v>-0.6305537292458671</v>
      </c>
      <c r="L544" s="9" t="n">
        <v>-1.033301929386816</v>
      </c>
      <c r="M544" s="9" t="n">
        <v>-1.878298281937912</v>
      </c>
      <c r="N544" s="9" t="n">
        <v>-0.7089988571052848</v>
      </c>
      <c r="O544" s="9" t="n">
        <v>0.7748842592592593</v>
      </c>
      <c r="P544" s="9" t="n">
        <v>0.669994212962963</v>
      </c>
      <c r="Q544" s="9" t="n">
        <v>0.0535649610534867</v>
      </c>
      <c r="R544" s="7" t="b">
        <v>1</v>
      </c>
    </row>
    <row r="545">
      <c r="A545" s="7" t="inlineStr">
        <is>
          <t>REF</t>
        </is>
      </c>
      <c r="B545" s="7" t="inlineStr">
        <is>
          <t>R1440</t>
        </is>
      </c>
      <c r="C545" s="7" t="inlineStr">
        <is>
          <t>D &gt; H</t>
        </is>
      </c>
      <c r="D545" s="7" t="n">
        <v>2</v>
      </c>
      <c r="E545" s="9" t="n">
        <v>0.7748842592592593</v>
      </c>
      <c r="F545" s="9" t="n">
        <v>0.5532407407407407</v>
      </c>
      <c r="G545" s="9" t="n">
        <v>0.5532407407407407</v>
      </c>
      <c r="H545" s="9" t="n">
        <v>0.7083333333333334</v>
      </c>
      <c r="I545" s="9" t="n">
        <v>0.9120370370370372</v>
      </c>
      <c r="J545" s="9" t="n">
        <v>0.925925925925926</v>
      </c>
      <c r="K545" s="9" t="n">
        <v>0.1997670575467199</v>
      </c>
      <c r="L545" s="9" t="n">
        <v>0.6071099649067657</v>
      </c>
      <c r="M545" s="9" t="n">
        <v>1.47325674933777</v>
      </c>
      <c r="N545" s="9" t="n">
        <v>1.591552370577573</v>
      </c>
      <c r="O545" s="9" t="n">
        <v>0.7748842592592593</v>
      </c>
      <c r="P545" s="9" t="n">
        <v>0.6909722222222222</v>
      </c>
      <c r="Q545" s="9" t="n">
        <v>0.3684482337507571</v>
      </c>
      <c r="R545" s="7" t="b">
        <v>1</v>
      </c>
    </row>
    <row r="546">
      <c r="A546" s="7" t="inlineStr">
        <is>
          <t>CWT</t>
        </is>
      </c>
      <c r="B546" s="7" t="inlineStr">
        <is>
          <t>WF1400_s1</t>
        </is>
      </c>
      <c r="C546" s="7" t="inlineStr">
        <is>
          <t>D &gt; H</t>
        </is>
      </c>
      <c r="D546" s="7" t="n">
        <v>2</v>
      </c>
      <c r="E546" s="9" t="n">
        <v>0.7748842592592593</v>
      </c>
      <c r="F546" s="9" t="n">
        <v>0.5277777777777778</v>
      </c>
      <c r="G546" s="9" t="n">
        <v>0.5277777777777778</v>
      </c>
      <c r="H546" s="9" t="n">
        <v>0.9074074074074074</v>
      </c>
      <c r="I546" s="9" t="n">
        <v>0.9745370370370372</v>
      </c>
      <c r="J546" s="9" t="n">
        <v>0.6898148148148148</v>
      </c>
      <c r="K546" s="9" t="n">
        <v>0.1079134503499582</v>
      </c>
      <c r="L546" s="9" t="n">
        <v>1.772431722818521</v>
      </c>
      <c r="M546" s="9" t="n">
        <v>1.645971592556102</v>
      </c>
      <c r="N546" s="9" t="n">
        <v>0.6219753172694106</v>
      </c>
      <c r="O546" s="9" t="n">
        <v>0.7748842592592593</v>
      </c>
      <c r="P546" s="9" t="n">
        <v>0.6830150462962963</v>
      </c>
      <c r="Q546" s="9" t="n">
        <v>0.0283971229497186</v>
      </c>
      <c r="R546" s="7" t="b">
        <v>1</v>
      </c>
    </row>
    <row r="547">
      <c r="A547" s="7" t="inlineStr">
        <is>
          <t>FD2</t>
        </is>
      </c>
      <c r="B547" s="7" t="inlineStr">
        <is>
          <t>D2_1820</t>
        </is>
      </c>
      <c r="C547" s="7" t="inlineStr">
        <is>
          <t>D &lt; H</t>
        </is>
      </c>
      <c r="D547" s="7" t="n">
        <v>3</v>
      </c>
      <c r="E547" s="9" t="n">
        <v>0.7748842592592592</v>
      </c>
      <c r="F547" s="9" t="n">
        <v>0.5439814814814814</v>
      </c>
      <c r="G547" s="9" t="n">
        <v>0.8402777777777778</v>
      </c>
      <c r="H547" s="9" t="n">
        <v>0.5439814814814814</v>
      </c>
      <c r="I547" s="9" t="n">
        <v>0.8449074074074074</v>
      </c>
      <c r="J547" s="9" t="n">
        <v>0.8703703703703703</v>
      </c>
      <c r="K547" s="9" t="n">
        <v>-1.381359102741296</v>
      </c>
      <c r="L547" s="9" t="n">
        <v>-0.22830787498552</v>
      </c>
      <c r="M547" s="9" t="n">
        <v>-1.350771340368208</v>
      </c>
      <c r="N547" s="9" t="n">
        <v>-1.47742412164503</v>
      </c>
      <c r="O547" s="9" t="n">
        <v>0.7748842592592592</v>
      </c>
      <c r="P547" s="9" t="n">
        <v>0.6607349537037037</v>
      </c>
      <c r="Q547" s="9" t="n">
        <v>0.1336120257210493</v>
      </c>
      <c r="R547" s="7" t="b">
        <v>1</v>
      </c>
    </row>
    <row r="548">
      <c r="A548" s="7" t="inlineStr">
        <is>
          <t>FD2</t>
        </is>
      </c>
      <c r="B548" s="7" t="inlineStr">
        <is>
          <t>D2_1600</t>
        </is>
      </c>
      <c r="C548" s="7" t="inlineStr">
        <is>
          <t>D &gt; H</t>
        </is>
      </c>
      <c r="D548" s="7" t="n">
        <v>2</v>
      </c>
      <c r="E548" s="9" t="n">
        <v>0.7743055555555556</v>
      </c>
      <c r="F548" s="9" t="n">
        <v>0.6273148148148148</v>
      </c>
      <c r="G548" s="9" t="n">
        <v>0.7476851851851852</v>
      </c>
      <c r="H548" s="9" t="n">
        <v>0.7731481481481481</v>
      </c>
      <c r="I548" s="9" t="n">
        <v>0.949074074074074</v>
      </c>
      <c r="J548" s="9" t="n">
        <v>0.6273148148148148</v>
      </c>
      <c r="K548" s="9" t="n">
        <v>0.7847852378405678</v>
      </c>
      <c r="L548" s="9" t="n">
        <v>0.9157345557527224</v>
      </c>
      <c r="M548" s="9" t="n">
        <v>1.95070915000506</v>
      </c>
      <c r="N548" s="9" t="n">
        <v>0.3165185267324002</v>
      </c>
      <c r="O548" s="9" t="n">
        <v>0.7743055555555556</v>
      </c>
      <c r="P548" s="9" t="n">
        <v>0.6912615740740741</v>
      </c>
      <c r="Q548" s="9" t="n">
        <v>0.136809405749116</v>
      </c>
      <c r="R548" s="7" t="b">
        <v>1</v>
      </c>
    </row>
    <row r="549">
      <c r="A549" s="7" t="inlineStr">
        <is>
          <t>FD2</t>
        </is>
      </c>
      <c r="B549" s="7" t="inlineStr">
        <is>
          <t>D2_1180</t>
        </is>
      </c>
      <c r="C549" s="7" t="inlineStr">
        <is>
          <t>D &gt; H</t>
        </is>
      </c>
      <c r="D549" s="7" t="n">
        <v>2</v>
      </c>
      <c r="E549" s="9" t="n">
        <v>0.7743055555555556</v>
      </c>
      <c r="F549" s="9" t="n">
        <v>0.6435185185185185</v>
      </c>
      <c r="G549" s="9" t="n">
        <v>0.7129629629629629</v>
      </c>
      <c r="H549" s="9" t="n">
        <v>0.8055555555555556</v>
      </c>
      <c r="I549" s="9" t="n">
        <v>0.9351851851851852</v>
      </c>
      <c r="J549" s="9" t="n">
        <v>0.6435185185185185</v>
      </c>
      <c r="K549" s="9" t="n">
        <v>0.8522233990666594</v>
      </c>
      <c r="L549" s="9" t="n">
        <v>1.072968009149801</v>
      </c>
      <c r="M549" s="9" t="n">
        <v>2.312989495467064</v>
      </c>
      <c r="N549" s="9" t="n">
        <v>0.211206164918638</v>
      </c>
      <c r="O549" s="9" t="n">
        <v>0.7743055555555556</v>
      </c>
      <c r="P549" s="9" t="n">
        <v>0.6649305555555556</v>
      </c>
      <c r="Q549" s="9" t="n">
        <v>0.0299623533340687</v>
      </c>
      <c r="R549" s="7" t="b">
        <v>1</v>
      </c>
    </row>
    <row r="550">
      <c r="A550" s="7" t="inlineStr">
        <is>
          <t>CWT</t>
        </is>
      </c>
      <c r="B550" s="7" t="inlineStr">
        <is>
          <t>WF850_s7</t>
        </is>
      </c>
      <c r="C550" s="7" t="inlineStr">
        <is>
          <t>D &lt; H</t>
        </is>
      </c>
      <c r="D550" s="7" t="n">
        <v>2</v>
      </c>
      <c r="E550" s="9" t="n">
        <v>0.7743055555555555</v>
      </c>
      <c r="F550" s="9" t="n">
        <v>0.6064814814814814</v>
      </c>
      <c r="G550" s="9" t="n">
        <v>0.6875</v>
      </c>
      <c r="H550" s="9" t="n">
        <v>0.8263888888888888</v>
      </c>
      <c r="I550" s="9" t="n">
        <v>0.976851851851852</v>
      </c>
      <c r="J550" s="9" t="n">
        <v>0.6064814814814814</v>
      </c>
      <c r="K550" s="9" t="n">
        <v>-0.62353562281228</v>
      </c>
      <c r="L550" s="9" t="n">
        <v>-1.144126861885033</v>
      </c>
      <c r="M550" s="9" t="n">
        <v>-2.120182627361868</v>
      </c>
      <c r="N550" s="9" t="n">
        <v>-0.4618320810035337</v>
      </c>
      <c r="O550" s="9" t="n">
        <v>0.7743055555555555</v>
      </c>
      <c r="P550" s="9" t="n">
        <v>0.6792534722222222</v>
      </c>
      <c r="Q550" s="9" t="n">
        <v>0.0970025883646317</v>
      </c>
      <c r="R550" s="7" t="b">
        <v>1</v>
      </c>
    </row>
    <row r="551">
      <c r="A551" s="7" t="inlineStr">
        <is>
          <t>CWT</t>
        </is>
      </c>
      <c r="B551" s="7" t="inlineStr">
        <is>
          <t>WF1420_s7</t>
        </is>
      </c>
      <c r="C551" s="7" t="inlineStr">
        <is>
          <t>D &gt; H</t>
        </is>
      </c>
      <c r="D551" s="7" t="n">
        <v>2</v>
      </c>
      <c r="E551" s="9" t="n">
        <v>0.7737268518518519</v>
      </c>
      <c r="F551" s="9" t="n">
        <v>0.5833333333333334</v>
      </c>
      <c r="G551" s="9" t="n">
        <v>0.5833333333333334</v>
      </c>
      <c r="H551" s="9" t="n">
        <v>0.9050925925925926</v>
      </c>
      <c r="I551" s="9" t="n">
        <v>0.9513888888888888</v>
      </c>
      <c r="J551" s="9" t="n">
        <v>0.6550925925925926</v>
      </c>
      <c r="K551" s="9" t="n">
        <v>0.209487163759949</v>
      </c>
      <c r="L551" s="9" t="n">
        <v>1.519557649811927</v>
      </c>
      <c r="M551" s="9" t="n">
        <v>1.661873696373029</v>
      </c>
      <c r="N551" s="9" t="n">
        <v>0.5580365844738573</v>
      </c>
      <c r="O551" s="9" t="n">
        <v>0.7737268518518519</v>
      </c>
      <c r="P551" s="9" t="n">
        <v>0.6691261574074074</v>
      </c>
      <c r="Q551" s="9" t="n">
        <v>0.025684187243895</v>
      </c>
      <c r="R551" s="7" t="b">
        <v>1</v>
      </c>
    </row>
    <row r="552">
      <c r="A552" s="7" t="inlineStr">
        <is>
          <t>CWT</t>
        </is>
      </c>
      <c r="B552" s="7" t="inlineStr">
        <is>
          <t>WF600_s6</t>
        </is>
      </c>
      <c r="C552" s="7" t="inlineStr">
        <is>
          <t>D &gt; H</t>
        </is>
      </c>
      <c r="D552" s="7" t="n">
        <v>2</v>
      </c>
      <c r="E552" s="9" t="n">
        <v>0.7737268518518519</v>
      </c>
      <c r="F552" s="9" t="n">
        <v>0.5763888888888888</v>
      </c>
      <c r="G552" s="9" t="n">
        <v>0.6458333333333334</v>
      </c>
      <c r="H552" s="9" t="n">
        <v>0.875</v>
      </c>
      <c r="I552" s="9" t="n">
        <v>0.9976851851851852</v>
      </c>
      <c r="J552" s="9" t="n">
        <v>0.5763888888888888</v>
      </c>
      <c r="K552" s="9" t="n">
        <v>0.3613675703745155</v>
      </c>
      <c r="L552" s="9" t="n">
        <v>1.461964738204835</v>
      </c>
      <c r="M552" s="9" t="n">
        <v>2.598219937781171</v>
      </c>
      <c r="N552" s="9" t="n">
        <v>0.3299100008278119</v>
      </c>
      <c r="O552" s="9" t="n">
        <v>0.7737268518518519</v>
      </c>
      <c r="P552" s="9" t="n">
        <v>0.6504629629629629</v>
      </c>
      <c r="Q552" s="9" t="n">
        <v>0.0373230092917835</v>
      </c>
      <c r="R552" s="7" t="b">
        <v>1</v>
      </c>
    </row>
    <row r="553">
      <c r="A553" s="7" t="inlineStr">
        <is>
          <t>CWT</t>
        </is>
      </c>
      <c r="B553" s="7" t="inlineStr">
        <is>
          <t>WF1210_s1</t>
        </is>
      </c>
      <c r="C553" s="7" t="inlineStr">
        <is>
          <t>D &lt; H</t>
        </is>
      </c>
      <c r="D553" s="7" t="n">
        <v>3</v>
      </c>
      <c r="E553" s="9" t="n">
        <v>0.7737268518518519</v>
      </c>
      <c r="F553" s="9" t="n">
        <v>0.7175925925925926</v>
      </c>
      <c r="G553" s="9" t="n">
        <v>0.8078703703703703</v>
      </c>
      <c r="H553" s="9" t="n">
        <v>0.7893518518518519</v>
      </c>
      <c r="I553" s="9" t="n">
        <v>0.7800925925925926</v>
      </c>
      <c r="J553" s="9" t="n">
        <v>0.7175925925925926</v>
      </c>
      <c r="K553" s="9" t="n">
        <v>-1.089193322757234</v>
      </c>
      <c r="L553" s="9" t="n">
        <v>-1.173805360855492</v>
      </c>
      <c r="M553" s="9" t="n">
        <v>-1.063147251756272</v>
      </c>
      <c r="N553" s="9" t="n">
        <v>-0.866935874268376</v>
      </c>
      <c r="O553" s="9" t="n">
        <v>0.7737268518518519</v>
      </c>
      <c r="P553" s="9" t="n">
        <v>0.6061921296296297</v>
      </c>
      <c r="Q553" s="9" t="n">
        <v>0.0024448119577911</v>
      </c>
      <c r="R553" s="7" t="b">
        <v>1</v>
      </c>
    </row>
    <row r="554">
      <c r="A554" s="7" t="inlineStr">
        <is>
          <t>REF</t>
        </is>
      </c>
      <c r="B554" s="7" t="inlineStr">
        <is>
          <t>R2080</t>
        </is>
      </c>
      <c r="C554" s="7" t="inlineStr">
        <is>
          <t>D &gt; H</t>
        </is>
      </c>
      <c r="D554" s="7" t="n">
        <v>2</v>
      </c>
      <c r="E554" s="9" t="n">
        <v>0.7737268518518519</v>
      </c>
      <c r="F554" s="9" t="n">
        <v>0.5810185185185185</v>
      </c>
      <c r="G554" s="9" t="n">
        <v>0.6319444444444444</v>
      </c>
      <c r="H554" s="9" t="n">
        <v>0.5810185185185185</v>
      </c>
      <c r="I554" s="9" t="n">
        <v>0.9467592592592592</v>
      </c>
      <c r="J554" s="9" t="n">
        <v>0.9351851851851852</v>
      </c>
      <c r="K554" s="9" t="n">
        <v>0.411449636261875</v>
      </c>
      <c r="L554" s="9" t="n">
        <v>0.2657732394355729</v>
      </c>
      <c r="M554" s="9" t="n">
        <v>1.588990378864096</v>
      </c>
      <c r="N554" s="9" t="n">
        <v>1.736288496407465</v>
      </c>
      <c r="O554" s="9" t="n">
        <v>0.7737268518518519</v>
      </c>
      <c r="P554" s="9" t="n">
        <v>0.6942997685185185</v>
      </c>
      <c r="Q554" s="9" t="n">
        <v>0.3879472642196859</v>
      </c>
      <c r="R554" s="7" t="b">
        <v>1</v>
      </c>
    </row>
    <row r="555">
      <c r="A555" s="7" t="inlineStr">
        <is>
          <t>CWT</t>
        </is>
      </c>
      <c r="B555" s="7" t="inlineStr">
        <is>
          <t>WF2290_s7</t>
        </is>
      </c>
      <c r="C555" s="7" t="inlineStr">
        <is>
          <t>D &gt; H</t>
        </is>
      </c>
      <c r="D555" s="7" t="n">
        <v>2</v>
      </c>
      <c r="E555" s="9" t="n">
        <v>0.7737268518518519</v>
      </c>
      <c r="F555" s="9" t="n">
        <v>0.5949074074074074</v>
      </c>
      <c r="G555" s="9" t="n">
        <v>0.6666666666666666</v>
      </c>
      <c r="H555" s="9" t="n">
        <v>0.5949074074074074</v>
      </c>
      <c r="I555" s="9" t="n">
        <v>0.8935185185185185</v>
      </c>
      <c r="J555" s="9" t="n">
        <v>0.9398148148148148</v>
      </c>
      <c r="K555" s="9" t="n">
        <v>0.597800313009191</v>
      </c>
      <c r="L555" s="9" t="n">
        <v>0.2564064945821053</v>
      </c>
      <c r="M555" s="9" t="n">
        <v>1.444680021451699</v>
      </c>
      <c r="N555" s="9" t="n">
        <v>1.735747961963629</v>
      </c>
      <c r="O555" s="9" t="n">
        <v>0.7737268518518519</v>
      </c>
      <c r="P555" s="9" t="n">
        <v>0.5964988425925926</v>
      </c>
      <c r="Q555" s="9" t="n">
        <v>0.0638483872003521</v>
      </c>
      <c r="R555" s="7" t="b">
        <v>1</v>
      </c>
    </row>
    <row r="556">
      <c r="A556" s="7" t="inlineStr">
        <is>
          <t>CWT</t>
        </is>
      </c>
      <c r="B556" s="7" t="inlineStr">
        <is>
          <t>WF1950_s1</t>
        </is>
      </c>
      <c r="C556" s="7" t="inlineStr">
        <is>
          <t>D &lt; H</t>
        </is>
      </c>
      <c r="D556" s="7" t="n">
        <v>3</v>
      </c>
      <c r="E556" s="9" t="n">
        <v>0.7731481481481481</v>
      </c>
      <c r="F556" s="9" t="n">
        <v>0.5833333333333333</v>
      </c>
      <c r="G556" s="9" t="n">
        <v>0.5833333333333333</v>
      </c>
      <c r="H556" s="9" t="n">
        <v>0.8148148148148149</v>
      </c>
      <c r="I556" s="9" t="n">
        <v>0.775462962962963</v>
      </c>
      <c r="J556" s="9" t="n">
        <v>0.9189814814814816</v>
      </c>
      <c r="K556" s="9" t="n">
        <v>-0.3605006424427043</v>
      </c>
      <c r="L556" s="9" t="n">
        <v>-1.344592711157128</v>
      </c>
      <c r="M556" s="9" t="n">
        <v>-0.8973646696992552</v>
      </c>
      <c r="N556" s="9" t="n">
        <v>-1.386161580871736</v>
      </c>
      <c r="O556" s="9" t="n">
        <v>0.7731481481481481</v>
      </c>
      <c r="P556" s="9" t="n">
        <v>0.6888020833333333</v>
      </c>
      <c r="Q556" s="9" t="n">
        <v>0.2164924446361233</v>
      </c>
      <c r="R556" s="7" t="b">
        <v>1</v>
      </c>
    </row>
    <row r="557">
      <c r="A557" s="7" t="inlineStr">
        <is>
          <t>CWT</t>
        </is>
      </c>
      <c r="B557" s="7" t="inlineStr">
        <is>
          <t>WF860_s3</t>
        </is>
      </c>
      <c r="C557" s="7" t="inlineStr">
        <is>
          <t>D &gt; H</t>
        </is>
      </c>
      <c r="D557" s="7" t="n">
        <v>3</v>
      </c>
      <c r="E557" s="9" t="n">
        <v>0.7731481481481481</v>
      </c>
      <c r="F557" s="9" t="n">
        <v>0.5162037037037037</v>
      </c>
      <c r="G557" s="9" t="n">
        <v>0.5162037037037037</v>
      </c>
      <c r="H557" s="9" t="n">
        <v>0.8958333333333334</v>
      </c>
      <c r="I557" s="9" t="n">
        <v>0.8912037037037037</v>
      </c>
      <c r="J557" s="9" t="n">
        <v>0.7893518518518519</v>
      </c>
      <c r="K557" s="9" t="n">
        <v>0.0012720651660342</v>
      </c>
      <c r="L557" s="9" t="n">
        <v>1.616954429036756</v>
      </c>
      <c r="M557" s="9" t="n">
        <v>1.571508738710603</v>
      </c>
      <c r="N557" s="9" t="n">
        <v>0.9390579156560044</v>
      </c>
      <c r="O557" s="9" t="n">
        <v>0.7731481481481481</v>
      </c>
      <c r="P557" s="9" t="n">
        <v>0.7210648148148148</v>
      </c>
      <c r="Q557" s="9" t="n">
        <v>0.1493046281142107</v>
      </c>
      <c r="R557" s="7" t="b">
        <v>1</v>
      </c>
    </row>
    <row r="558">
      <c r="A558" s="7" t="inlineStr">
        <is>
          <t>REF</t>
        </is>
      </c>
      <c r="B558" s="7" t="inlineStr">
        <is>
          <t>R1470</t>
        </is>
      </c>
      <c r="C558" s="7" t="inlineStr">
        <is>
          <t>D &gt; H</t>
        </is>
      </c>
      <c r="D558" s="7" t="n">
        <v>2</v>
      </c>
      <c r="E558" s="9" t="n">
        <v>0.7731481481481481</v>
      </c>
      <c r="F558" s="9" t="n">
        <v>0.5763888888888888</v>
      </c>
      <c r="G558" s="9" t="n">
        <v>0.5763888888888888</v>
      </c>
      <c r="H558" s="9" t="n">
        <v>0.6736111111111112</v>
      </c>
      <c r="I558" s="9" t="n">
        <v>0.9166666666666666</v>
      </c>
      <c r="J558" s="9" t="n">
        <v>0.925925925925926</v>
      </c>
      <c r="K558" s="9" t="n">
        <v>0.2447730143783127</v>
      </c>
      <c r="L558" s="9" t="n">
        <v>0.4772672703666963</v>
      </c>
      <c r="M558" s="9" t="n">
        <v>1.495141320827941</v>
      </c>
      <c r="N558" s="9" t="n">
        <v>1.621598233232115</v>
      </c>
      <c r="O558" s="9" t="n">
        <v>0.7731481481481481</v>
      </c>
      <c r="P558" s="9" t="n">
        <v>0.6786747685185185</v>
      </c>
      <c r="Q558" s="9" t="n">
        <v>0.3316497382865528</v>
      </c>
      <c r="R558" s="7" t="b">
        <v>1</v>
      </c>
    </row>
    <row r="559">
      <c r="A559" s="7" t="inlineStr">
        <is>
          <t>CWT</t>
        </is>
      </c>
      <c r="B559" s="7" t="inlineStr">
        <is>
          <t>WF1610_s5</t>
        </is>
      </c>
      <c r="C559" s="7" t="inlineStr">
        <is>
          <t>D &lt; H</t>
        </is>
      </c>
      <c r="D559" s="7" t="n">
        <v>2</v>
      </c>
      <c r="E559" s="9" t="n">
        <v>0.7725694444444445</v>
      </c>
      <c r="F559" s="9" t="n">
        <v>0.587962962962963</v>
      </c>
      <c r="G559" s="9" t="n">
        <v>0.587962962962963</v>
      </c>
      <c r="H559" s="9" t="n">
        <v>0.9305555555555556</v>
      </c>
      <c r="I559" s="9" t="n">
        <v>0.962962962962963</v>
      </c>
      <c r="J559" s="9" t="n">
        <v>0.6087962962962963</v>
      </c>
      <c r="K559" s="9" t="n">
        <v>-0.281817901032672</v>
      </c>
      <c r="L559" s="9" t="n">
        <v>-2.04549013129206</v>
      </c>
      <c r="M559" s="9" t="n">
        <v>-1.59179015570993</v>
      </c>
      <c r="N559" s="9" t="n">
        <v>-0.2360749093300692</v>
      </c>
      <c r="O559" s="9" t="n">
        <v>0.7725694444444445</v>
      </c>
      <c r="P559" s="9" t="n">
        <v>0.7465277777777778</v>
      </c>
      <c r="Q559" s="9" t="n">
        <v>0.1995844831516879</v>
      </c>
      <c r="R559" s="7" t="b">
        <v>1</v>
      </c>
    </row>
    <row r="560">
      <c r="A560" s="7" t="inlineStr">
        <is>
          <t>REF</t>
        </is>
      </c>
      <c r="B560" s="7" t="inlineStr">
        <is>
          <t>R1450</t>
        </is>
      </c>
      <c r="C560" s="7" t="inlineStr">
        <is>
          <t>D &gt; H</t>
        </is>
      </c>
      <c r="D560" s="7" t="n">
        <v>2</v>
      </c>
      <c r="E560" s="9" t="n">
        <v>0.7725694444444445</v>
      </c>
      <c r="F560" s="9" t="n">
        <v>0.5578703703703703</v>
      </c>
      <c r="G560" s="9" t="n">
        <v>0.5578703703703703</v>
      </c>
      <c r="H560" s="9" t="n">
        <v>0.6944444444444444</v>
      </c>
      <c r="I560" s="9" t="n">
        <v>0.914351851851852</v>
      </c>
      <c r="J560" s="9" t="n">
        <v>0.9236111111111112</v>
      </c>
      <c r="K560" s="9" t="n">
        <v>0.2151969615158121</v>
      </c>
      <c r="L560" s="9" t="n">
        <v>0.5732338643311562</v>
      </c>
      <c r="M560" s="9" t="n">
        <v>1.487065705216962</v>
      </c>
      <c r="N560" s="9" t="n">
        <v>1.598302103575815</v>
      </c>
      <c r="O560" s="9" t="n">
        <v>0.7725694444444445</v>
      </c>
      <c r="P560" s="9" t="n">
        <v>0.6880787037037037</v>
      </c>
      <c r="Q560" s="9" t="n">
        <v>0.3665334166959186</v>
      </c>
      <c r="R560" s="7" t="b">
        <v>1</v>
      </c>
    </row>
    <row r="561">
      <c r="A561" s="7" t="inlineStr">
        <is>
          <t>REF</t>
        </is>
      </c>
      <c r="B561" s="7" t="inlineStr">
        <is>
          <t>R1460</t>
        </is>
      </c>
      <c r="C561" s="7" t="inlineStr">
        <is>
          <t>D &gt; H</t>
        </is>
      </c>
      <c r="D561" s="7" t="n">
        <v>2</v>
      </c>
      <c r="E561" s="9" t="n">
        <v>0.7725694444444445</v>
      </c>
      <c r="F561" s="9" t="n">
        <v>0.5601851851851852</v>
      </c>
      <c r="G561" s="9" t="n">
        <v>0.5601851851851852</v>
      </c>
      <c r="H561" s="9" t="n">
        <v>0.6851851851851852</v>
      </c>
      <c r="I561" s="9" t="n">
        <v>0.9189814814814816</v>
      </c>
      <c r="J561" s="9" t="n">
        <v>0.925925925925926</v>
      </c>
      <c r="K561" s="9" t="n">
        <v>0.2283362689832324</v>
      </c>
      <c r="L561" s="9" t="n">
        <v>0.5356980967400203</v>
      </c>
      <c r="M561" s="9" t="n">
        <v>1.49442443787625</v>
      </c>
      <c r="N561" s="9" t="n">
        <v>1.607660331739775</v>
      </c>
      <c r="O561" s="9" t="n">
        <v>0.7725694444444445</v>
      </c>
      <c r="P561" s="9" t="n">
        <v>0.6840277777777778</v>
      </c>
      <c r="Q561" s="9" t="n">
        <v>0.3559832630935888</v>
      </c>
      <c r="R561" s="7" t="b">
        <v>1</v>
      </c>
    </row>
    <row r="562">
      <c r="A562" s="7" t="inlineStr">
        <is>
          <t>CWT</t>
        </is>
      </c>
      <c r="B562" s="7" t="inlineStr">
        <is>
          <t>WF1570_s3</t>
        </is>
      </c>
      <c r="C562" s="7" t="inlineStr">
        <is>
          <t>D &lt; H</t>
        </is>
      </c>
      <c r="D562" s="7" t="n">
        <v>2</v>
      </c>
      <c r="E562" s="9" t="n">
        <v>0.7725694444444444</v>
      </c>
      <c r="F562" s="9" t="n">
        <v>0.5925925925925926</v>
      </c>
      <c r="G562" s="9" t="n">
        <v>0.5925925925925926</v>
      </c>
      <c r="H562" s="9" t="n">
        <v>0.8819444444444444</v>
      </c>
      <c r="I562" s="9" t="n">
        <v>0.9328703703703703</v>
      </c>
      <c r="J562" s="9" t="n">
        <v>0.6828703703703703</v>
      </c>
      <c r="K562" s="9" t="n">
        <v>-0.2729121867166034</v>
      </c>
      <c r="L562" s="9" t="n">
        <v>-1.698316593414619</v>
      </c>
      <c r="M562" s="9" t="n">
        <v>-1.731316925775563</v>
      </c>
      <c r="N562" s="9" t="n">
        <v>-0.5223768066534712</v>
      </c>
      <c r="O562" s="9" t="n">
        <v>0.7725694444444444</v>
      </c>
      <c r="P562" s="9" t="n">
        <v>0.6691261574074074</v>
      </c>
      <c r="Q562" s="9" t="n">
        <v>0.1672749996154514</v>
      </c>
      <c r="R562" s="7" t="b">
        <v>1</v>
      </c>
    </row>
    <row r="563">
      <c r="A563" s="7" t="inlineStr">
        <is>
          <t>CWT</t>
        </is>
      </c>
      <c r="B563" s="7" t="inlineStr">
        <is>
          <t>WF1850_s6</t>
        </is>
      </c>
      <c r="C563" s="7" t="inlineStr">
        <is>
          <t>D &gt; H</t>
        </is>
      </c>
      <c r="D563" s="7" t="n">
        <v>3</v>
      </c>
      <c r="E563" s="9" t="n">
        <v>0.7725694444444444</v>
      </c>
      <c r="F563" s="9" t="n">
        <v>0.6481481481481481</v>
      </c>
      <c r="G563" s="9" t="n">
        <v>0.6481481481481481</v>
      </c>
      <c r="H563" s="9" t="n">
        <v>0.7476851851851852</v>
      </c>
      <c r="I563" s="9" t="n">
        <v>0.7754629629629629</v>
      </c>
      <c r="J563" s="9" t="n">
        <v>0.9189814814814816</v>
      </c>
      <c r="K563" s="9" t="n">
        <v>0.5086064366148989</v>
      </c>
      <c r="L563" s="9" t="n">
        <v>0.9451850150303208</v>
      </c>
      <c r="M563" s="9" t="n">
        <v>1.067306728159557</v>
      </c>
      <c r="N563" s="9" t="n">
        <v>1.594173629735809</v>
      </c>
      <c r="O563" s="9" t="n">
        <v>0.7725694444444444</v>
      </c>
      <c r="P563" s="9" t="n">
        <v>0.6805555555555556</v>
      </c>
      <c r="Q563" s="9" t="n">
        <v>0.1003632711105022</v>
      </c>
      <c r="R563" s="7" t="b">
        <v>1</v>
      </c>
    </row>
    <row r="564">
      <c r="A564" s="7" t="inlineStr">
        <is>
          <t>VI</t>
        </is>
      </c>
      <c r="B564" s="7" t="inlineStr">
        <is>
          <t>MCARI2</t>
        </is>
      </c>
      <c r="C564" s="7" t="inlineStr">
        <is>
          <t>D &lt; H</t>
        </is>
      </c>
      <c r="D564" s="7" t="n">
        <v>3</v>
      </c>
      <c r="E564" s="9" t="n">
        <v>0.7725694444444444</v>
      </c>
      <c r="F564" s="9" t="n">
        <v>0.6273148148148149</v>
      </c>
      <c r="G564" s="9" t="n">
        <v>0.6273148148148149</v>
      </c>
      <c r="H564" s="9" t="n">
        <v>0.6990740740740741</v>
      </c>
      <c r="I564" s="9" t="n">
        <v>0.8819444444444444</v>
      </c>
      <c r="J564" s="9" t="n">
        <v>0.8819444444444444</v>
      </c>
      <c r="K564" s="9" t="n">
        <v>-0.4688332377394889</v>
      </c>
      <c r="L564" s="9" t="n">
        <v>-0.7188650984390046</v>
      </c>
      <c r="M564" s="9" t="n">
        <v>-1.549516416283129</v>
      </c>
      <c r="N564" s="9" t="n">
        <v>-1.549504834624808</v>
      </c>
      <c r="O564" s="9" t="n">
        <v>0.7725694444444444</v>
      </c>
      <c r="P564" s="9" t="n">
        <v>0.6513310185185186</v>
      </c>
      <c r="Q564" s="9" t="n">
        <v>0.0595791830363856</v>
      </c>
      <c r="R564" s="7" t="b">
        <v>1</v>
      </c>
    </row>
    <row r="565">
      <c r="A565" s="7" t="inlineStr">
        <is>
          <t>VI</t>
        </is>
      </c>
      <c r="B565" s="7" t="inlineStr">
        <is>
          <t>NWI3</t>
        </is>
      </c>
      <c r="C565" s="7" t="inlineStr">
        <is>
          <t>D &gt; H</t>
        </is>
      </c>
      <c r="D565" s="7" t="n">
        <v>2</v>
      </c>
      <c r="E565" s="9" t="n">
        <v>0.7725694444444444</v>
      </c>
      <c r="F565" s="9" t="n">
        <v>0.5393518518518519</v>
      </c>
      <c r="G565" s="9" t="n">
        <v>0.6689814814814815</v>
      </c>
      <c r="H565" s="9" t="n">
        <v>0.5393518518518519</v>
      </c>
      <c r="I565" s="9" t="n">
        <v>0.949074074074074</v>
      </c>
      <c r="J565" s="9" t="n">
        <v>0.9328703703703703</v>
      </c>
      <c r="K565" s="9" t="n">
        <v>0.504980880156477</v>
      </c>
      <c r="L565" s="9" t="n">
        <v>0.1280767177793517</v>
      </c>
      <c r="M565" s="9" t="n">
        <v>1.819868546856161</v>
      </c>
      <c r="N565" s="9" t="n">
        <v>1.847481830188781</v>
      </c>
      <c r="O565" s="9" t="n">
        <v>0.7725694444444444</v>
      </c>
      <c r="P565" s="9" t="n">
        <v>0.6734664351851852</v>
      </c>
      <c r="Q565" s="9" t="n">
        <v>0.1609133604447017</v>
      </c>
      <c r="R565" s="7" t="b">
        <v>1</v>
      </c>
    </row>
    <row r="566">
      <c r="A566" s="7" t="inlineStr">
        <is>
          <t>CR</t>
        </is>
      </c>
      <c r="B566" s="7" t="inlineStr">
        <is>
          <t>CR5 water 1258–1721 nm left area (nm)</t>
        </is>
      </c>
      <c r="C566" s="7" t="inlineStr">
        <is>
          <t>D &lt; H</t>
        </is>
      </c>
      <c r="D566" s="7" t="n">
        <v>2</v>
      </c>
      <c r="E566" s="9" t="n">
        <v>0.7725694444444444</v>
      </c>
      <c r="F566" s="9" t="n">
        <v>0.5625</v>
      </c>
      <c r="G566" s="9" t="n">
        <v>0.650462962962963</v>
      </c>
      <c r="H566" s="9" t="n">
        <v>0.5625</v>
      </c>
      <c r="I566" s="9" t="n">
        <v>0.9583333333333334</v>
      </c>
      <c r="J566" s="9" t="n">
        <v>0.9189814814814816</v>
      </c>
      <c r="K566" s="9" t="n">
        <v>-0.5013273514820678</v>
      </c>
      <c r="L566" s="9" t="n">
        <v>-0.1947801855564133</v>
      </c>
      <c r="M566" s="9" t="n">
        <v>-1.80967929444602</v>
      </c>
      <c r="N566" s="9" t="n">
        <v>-1.657232530191378</v>
      </c>
      <c r="O566" s="9" t="n">
        <v>0.7725694444444444</v>
      </c>
      <c r="P566" s="9" t="n">
        <v>0.6038773148148149</v>
      </c>
      <c r="Q566" s="9" t="n">
        <v>0.0776260964756547</v>
      </c>
      <c r="R566" s="7" t="b">
        <v>1</v>
      </c>
    </row>
    <row r="567">
      <c r="A567" s="7" t="inlineStr">
        <is>
          <t>CWT</t>
        </is>
      </c>
      <c r="B567" s="7" t="inlineStr">
        <is>
          <t>WF1400_s6</t>
        </is>
      </c>
      <c r="C567" s="7" t="inlineStr">
        <is>
          <t>D &gt; H</t>
        </is>
      </c>
      <c r="D567" s="7" t="n">
        <v>2</v>
      </c>
      <c r="E567" s="9" t="n">
        <v>0.7725694444444444</v>
      </c>
      <c r="F567" s="9" t="n">
        <v>0.5879629629629629</v>
      </c>
      <c r="G567" s="9" t="n">
        <v>0.5879629629629629</v>
      </c>
      <c r="H567" s="9" t="n">
        <v>0.9120370370370372</v>
      </c>
      <c r="I567" s="9" t="n">
        <v>0.925925925925926</v>
      </c>
      <c r="J567" s="9" t="n">
        <v>0.6643518518518519</v>
      </c>
      <c r="K567" s="9" t="n">
        <v>0.1747918952263343</v>
      </c>
      <c r="L567" s="9" t="n">
        <v>1.723545994438203</v>
      </c>
      <c r="M567" s="9" t="n">
        <v>1.505653044068282</v>
      </c>
      <c r="N567" s="9" t="n">
        <v>0.5584117922109576</v>
      </c>
      <c r="O567" s="9" t="n">
        <v>0.7725694444444444</v>
      </c>
      <c r="P567" s="9" t="n">
        <v>0.6669560185185185</v>
      </c>
      <c r="Q567" s="9" t="n">
        <v>0.0354080138824004</v>
      </c>
      <c r="R567" s="7" t="b">
        <v>1</v>
      </c>
    </row>
    <row r="568">
      <c r="A568" s="7" t="inlineStr">
        <is>
          <t>CR</t>
        </is>
      </c>
      <c r="B568" s="7" t="inlineStr">
        <is>
          <t>CR3 water 914–1069 nm width (nm)</t>
        </is>
      </c>
      <c r="C568" s="7" t="inlineStr">
        <is>
          <t>D &lt; H</t>
        </is>
      </c>
      <c r="D568" s="7" t="n">
        <v>3</v>
      </c>
      <c r="E568" s="9" t="n">
        <v>0.7725694444444444</v>
      </c>
      <c r="F568" s="9" t="n">
        <v>0.5023148148148148</v>
      </c>
      <c r="G568" s="9" t="n">
        <v>0.775462962962963</v>
      </c>
      <c r="H568" s="9" t="n">
        <v>0.5023148148148148</v>
      </c>
      <c r="I568" s="9" t="n">
        <v>0.8611111111111112</v>
      </c>
      <c r="J568" s="9" t="n">
        <v>0.9513888888888888</v>
      </c>
      <c r="K568" s="9" t="n">
        <v>-0.9162377643328994</v>
      </c>
      <c r="L568" s="9" t="n">
        <v>-0.08743135609076121</v>
      </c>
      <c r="M568" s="9" t="n">
        <v>-1.386007086333843</v>
      </c>
      <c r="N568" s="9" t="n">
        <v>-2.0108848928716</v>
      </c>
      <c r="O568" s="9" t="n">
        <v>0.7725694444444444</v>
      </c>
      <c r="P568" s="9" t="n">
        <v>0.7570167824074074</v>
      </c>
      <c r="Q568" s="9" t="n">
        <v>0.7403017426278176</v>
      </c>
      <c r="R568" s="7" t="b">
        <v>1</v>
      </c>
    </row>
    <row r="569">
      <c r="A569" s="7" t="inlineStr">
        <is>
          <t>CWT</t>
        </is>
      </c>
      <c r="B569" s="7" t="inlineStr">
        <is>
          <t>WF1640_s5</t>
        </is>
      </c>
      <c r="C569" s="7" t="inlineStr">
        <is>
          <t>D &lt; H</t>
        </is>
      </c>
      <c r="D569" s="7" t="n">
        <v>2</v>
      </c>
      <c r="E569" s="9" t="n">
        <v>0.7725694444444444</v>
      </c>
      <c r="F569" s="9" t="n">
        <v>0.5648148148148149</v>
      </c>
      <c r="G569" s="9" t="n">
        <v>0.724537037037037</v>
      </c>
      <c r="H569" s="9" t="n">
        <v>0.8888888888888888</v>
      </c>
      <c r="I569" s="9" t="n">
        <v>0.912037037037037</v>
      </c>
      <c r="J569" s="9" t="n">
        <v>0.5648148148148149</v>
      </c>
      <c r="K569" s="9" t="n">
        <v>-0.7383037645982423</v>
      </c>
      <c r="L569" s="9" t="n">
        <v>-1.569210750921864</v>
      </c>
      <c r="M569" s="9" t="n">
        <v>-1.432247565860926</v>
      </c>
      <c r="N569" s="9" t="n">
        <v>-0.167500288673431</v>
      </c>
      <c r="O569" s="9" t="n">
        <v>0.7725694444444444</v>
      </c>
      <c r="P569" s="9" t="n">
        <v>0.6514756944444444</v>
      </c>
      <c r="Q569" s="9" t="n">
        <v>0.2168809576723525</v>
      </c>
      <c r="R569" s="7" t="b">
        <v>1</v>
      </c>
    </row>
    <row r="570">
      <c r="A570" s="7" t="inlineStr">
        <is>
          <t>CWT</t>
        </is>
      </c>
      <c r="B570" s="7" t="inlineStr">
        <is>
          <t>WF870_s7</t>
        </is>
      </c>
      <c r="C570" s="7" t="inlineStr">
        <is>
          <t>D &lt; H</t>
        </is>
      </c>
      <c r="D570" s="7" t="n">
        <v>2</v>
      </c>
      <c r="E570" s="9" t="n">
        <v>0.7719907407407407</v>
      </c>
      <c r="F570" s="9" t="n">
        <v>0.6018518518518519</v>
      </c>
      <c r="G570" s="9" t="n">
        <v>0.6851851851851851</v>
      </c>
      <c r="H570" s="9" t="n">
        <v>0.8240740740740741</v>
      </c>
      <c r="I570" s="9" t="n">
        <v>0.976851851851852</v>
      </c>
      <c r="J570" s="9" t="n">
        <v>0.6018518518518519</v>
      </c>
      <c r="K570" s="9" t="n">
        <v>-0.6001582673625361</v>
      </c>
      <c r="L570" s="9" t="n">
        <v>-1.141159886873053</v>
      </c>
      <c r="M570" s="9" t="n">
        <v>-2.132759695023416</v>
      </c>
      <c r="N570" s="9" t="n">
        <v>-0.4529062740657222</v>
      </c>
      <c r="O570" s="9" t="n">
        <v>0.7719907407407407</v>
      </c>
      <c r="P570" s="9" t="n">
        <v>0.6710069444444444</v>
      </c>
      <c r="Q570" s="9" t="n">
        <v>0.0859472223807542</v>
      </c>
      <c r="R570" s="7" t="b">
        <v>1</v>
      </c>
    </row>
    <row r="571">
      <c r="A571" s="7" t="inlineStr">
        <is>
          <t>CR</t>
        </is>
      </c>
      <c r="B571" s="7" t="inlineStr">
        <is>
          <t>CR5 water 1258–1721 nm area (nm)</t>
        </is>
      </c>
      <c r="C571" s="7" t="inlineStr">
        <is>
          <t>D &lt; H</t>
        </is>
      </c>
      <c r="D571" s="7" t="n">
        <v>2</v>
      </c>
      <c r="E571" s="9" t="n">
        <v>0.7719907407407407</v>
      </c>
      <c r="F571" s="9" t="n">
        <v>0.5856481481481481</v>
      </c>
      <c r="G571" s="9" t="n">
        <v>0.5856481481481481</v>
      </c>
      <c r="H571" s="9" t="n">
        <v>0.6458333333333333</v>
      </c>
      <c r="I571" s="9" t="n">
        <v>0.9282407407407408</v>
      </c>
      <c r="J571" s="9" t="n">
        <v>0.9282407407407408</v>
      </c>
      <c r="K571" s="9" t="n">
        <v>-0.2268985356499722</v>
      </c>
      <c r="L571" s="9" t="n">
        <v>-0.4130599803842812</v>
      </c>
      <c r="M571" s="9" t="n">
        <v>-1.616157432008309</v>
      </c>
      <c r="N571" s="9" t="n">
        <v>-1.643222718536318</v>
      </c>
      <c r="O571" s="9" t="n">
        <v>0.7719907407407407</v>
      </c>
      <c r="P571" s="9" t="n">
        <v>0.6014178240740741</v>
      </c>
      <c r="Q571" s="9" t="n">
        <v>0.067160392493869</v>
      </c>
      <c r="R571" s="7" t="b">
        <v>1</v>
      </c>
    </row>
    <row r="572">
      <c r="A572" s="7" t="inlineStr">
        <is>
          <t>CWT</t>
        </is>
      </c>
      <c r="B572" s="7" t="inlineStr">
        <is>
          <t>WF1430_s7</t>
        </is>
      </c>
      <c r="C572" s="7" t="inlineStr">
        <is>
          <t>D &gt; H</t>
        </is>
      </c>
      <c r="D572" s="7" t="n">
        <v>2</v>
      </c>
      <c r="E572" s="9" t="n">
        <v>0.7714120370370371</v>
      </c>
      <c r="F572" s="9" t="n">
        <v>0.5833333333333334</v>
      </c>
      <c r="G572" s="9" t="n">
        <v>0.5833333333333334</v>
      </c>
      <c r="H572" s="9" t="n">
        <v>0.9027777777777778</v>
      </c>
      <c r="I572" s="9" t="n">
        <v>0.9537037037037036</v>
      </c>
      <c r="J572" s="9" t="n">
        <v>0.6458333333333334</v>
      </c>
      <c r="K572" s="9" t="n">
        <v>0.1980973085264668</v>
      </c>
      <c r="L572" s="9" t="n">
        <v>1.471173490324061</v>
      </c>
      <c r="M572" s="9" t="n">
        <v>1.666306978352304</v>
      </c>
      <c r="N572" s="9" t="n">
        <v>0.532110202132418</v>
      </c>
      <c r="O572" s="9" t="n">
        <v>0.7714120370370371</v>
      </c>
      <c r="P572" s="9" t="n">
        <v>0.6659432870370371</v>
      </c>
      <c r="Q572" s="9" t="n">
        <v>0.0245249118188752</v>
      </c>
      <c r="R572" s="7" t="b">
        <v>1</v>
      </c>
    </row>
    <row r="573">
      <c r="A573" s="7" t="inlineStr">
        <is>
          <t>CWT</t>
        </is>
      </c>
      <c r="B573" s="7" t="inlineStr">
        <is>
          <t>WF860_s7</t>
        </is>
      </c>
      <c r="C573" s="7" t="inlineStr">
        <is>
          <t>D &lt; H</t>
        </is>
      </c>
      <c r="D573" s="7" t="n">
        <v>2</v>
      </c>
      <c r="E573" s="9" t="n">
        <v>0.771412037037037</v>
      </c>
      <c r="F573" s="9" t="n">
        <v>0.599537037037037</v>
      </c>
      <c r="G573" s="9" t="n">
        <v>0.6875</v>
      </c>
      <c r="H573" s="9" t="n">
        <v>0.8217592592592593</v>
      </c>
      <c r="I573" s="9" t="n">
        <v>0.976851851851852</v>
      </c>
      <c r="J573" s="9" t="n">
        <v>0.599537037037037</v>
      </c>
      <c r="K573" s="9" t="n">
        <v>-0.6125215815692681</v>
      </c>
      <c r="L573" s="9" t="n">
        <v>-1.144318583901747</v>
      </c>
      <c r="M573" s="9" t="n">
        <v>-2.127413351567273</v>
      </c>
      <c r="N573" s="9" t="n">
        <v>-0.4596063268963469</v>
      </c>
      <c r="O573" s="9" t="n">
        <v>0.771412037037037</v>
      </c>
      <c r="P573" s="9" t="n">
        <v>0.6756365740740741</v>
      </c>
      <c r="Q573" s="9" t="n">
        <v>0.0912300518117943</v>
      </c>
      <c r="R573" s="7" t="b">
        <v>1</v>
      </c>
    </row>
    <row r="574">
      <c r="A574" s="7" t="inlineStr">
        <is>
          <t>FD2</t>
        </is>
      </c>
      <c r="B574" s="7" t="inlineStr">
        <is>
          <t>D2_1400</t>
        </is>
      </c>
      <c r="C574" s="7" t="inlineStr">
        <is>
          <t>D &lt; H</t>
        </is>
      </c>
      <c r="D574" s="7" t="n">
        <v>2</v>
      </c>
      <c r="E574" s="9" t="n">
        <v>0.771412037037037</v>
      </c>
      <c r="F574" s="9" t="n">
        <v>0.5023148148148148</v>
      </c>
      <c r="G574" s="9" t="n">
        <v>0.5023148148148148</v>
      </c>
      <c r="H574" s="9" t="n">
        <v>0.9097222222222222</v>
      </c>
      <c r="I574" s="9" t="n">
        <v>0.9745370370370372</v>
      </c>
      <c r="J574" s="9" t="n">
        <v>0.6990740740740741</v>
      </c>
      <c r="K574" s="9" t="n">
        <v>-0.062453852719972</v>
      </c>
      <c r="L574" s="9" t="n">
        <v>-1.777592824984708</v>
      </c>
      <c r="M574" s="9" t="n">
        <v>-1.636683275094492</v>
      </c>
      <c r="N574" s="9" t="n">
        <v>-0.6536354660396125</v>
      </c>
      <c r="O574" s="9" t="n">
        <v>0.771412037037037</v>
      </c>
      <c r="P574" s="9" t="n">
        <v>0.6818576388888888</v>
      </c>
      <c r="Q574" s="9" t="n">
        <v>0.0289583390350078</v>
      </c>
      <c r="R574" s="7" t="b">
        <v>1</v>
      </c>
    </row>
    <row r="575">
      <c r="A575" s="7" t="inlineStr">
        <is>
          <t>FD1</t>
        </is>
      </c>
      <c r="B575" s="7" t="inlineStr">
        <is>
          <t>D1_2010</t>
        </is>
      </c>
      <c r="C575" s="7" t="inlineStr">
        <is>
          <t>D &gt; H</t>
        </is>
      </c>
      <c r="D575" s="7" t="n">
        <v>2</v>
      </c>
      <c r="E575" s="9" t="n">
        <v>0.771412037037037</v>
      </c>
      <c r="F575" s="9" t="n">
        <v>0.6388888888888888</v>
      </c>
      <c r="G575" s="9" t="n">
        <v>0.7037037037037037</v>
      </c>
      <c r="H575" s="9" t="n">
        <v>0.6388888888888888</v>
      </c>
      <c r="I575" s="9" t="n">
        <v>0.8125</v>
      </c>
      <c r="J575" s="9" t="n">
        <v>0.9305555555555556</v>
      </c>
      <c r="K575" s="9" t="n">
        <v>0.7742206909875072</v>
      </c>
      <c r="L575" s="9" t="n">
        <v>0.4354034352777331</v>
      </c>
      <c r="M575" s="9" t="n">
        <v>1.106878187077161</v>
      </c>
      <c r="N575" s="9" t="n">
        <v>1.755472721530782</v>
      </c>
      <c r="O575" s="9" t="n">
        <v>0.771412037037037</v>
      </c>
      <c r="P575" s="9" t="n">
        <v>0.6438078703703703</v>
      </c>
      <c r="Q575" s="9" t="n">
        <v>0.1005386718907546</v>
      </c>
      <c r="R575" s="7" t="b">
        <v>1</v>
      </c>
    </row>
    <row r="576">
      <c r="A576" s="7" t="inlineStr">
        <is>
          <t>CWT</t>
        </is>
      </c>
      <c r="B576" s="7" t="inlineStr">
        <is>
          <t>WF2060_s8</t>
        </is>
      </c>
      <c r="C576" s="7" t="inlineStr">
        <is>
          <t>D &gt; H</t>
        </is>
      </c>
      <c r="D576" s="7" t="n">
        <v>3</v>
      </c>
      <c r="E576" s="9" t="n">
        <v>0.771412037037037</v>
      </c>
      <c r="F576" s="9" t="n">
        <v>0.5694444444444444</v>
      </c>
      <c r="G576" s="9" t="n">
        <v>0.5694444444444444</v>
      </c>
      <c r="H576" s="9" t="n">
        <v>0.6736111111111112</v>
      </c>
      <c r="I576" s="9" t="n">
        <v>0.9675925925925926</v>
      </c>
      <c r="J576" s="9" t="n">
        <v>0.875</v>
      </c>
      <c r="K576" s="9" t="n">
        <v>0.2459093427744989</v>
      </c>
      <c r="L576" s="9" t="n">
        <v>0.6289051262642167</v>
      </c>
      <c r="M576" s="9" t="n">
        <v>1.618798354208452</v>
      </c>
      <c r="N576" s="9" t="n">
        <v>1.444257388350965</v>
      </c>
      <c r="O576" s="9" t="n">
        <v>0.771412037037037</v>
      </c>
      <c r="P576" s="9" t="n">
        <v>0.7081886574074074</v>
      </c>
      <c r="Q576" s="9" t="n">
        <v>0.4173794801100319</v>
      </c>
      <c r="R576" s="7" t="b">
        <v>1</v>
      </c>
    </row>
    <row r="577">
      <c r="A577" s="7" t="inlineStr">
        <is>
          <t>CWT</t>
        </is>
      </c>
      <c r="B577" s="7" t="inlineStr">
        <is>
          <t>WF880_s7</t>
        </is>
      </c>
      <c r="C577" s="7" t="inlineStr">
        <is>
          <t>D &lt; H</t>
        </is>
      </c>
      <c r="D577" s="7" t="n">
        <v>2</v>
      </c>
      <c r="E577" s="9" t="n">
        <v>0.7708333333333333</v>
      </c>
      <c r="F577" s="9" t="n">
        <v>0.599537037037037</v>
      </c>
      <c r="G577" s="9" t="n">
        <v>0.6851851851851851</v>
      </c>
      <c r="H577" s="9" t="n">
        <v>0.8217592592592593</v>
      </c>
      <c r="I577" s="9" t="n">
        <v>0.976851851851852</v>
      </c>
      <c r="J577" s="9" t="n">
        <v>0.599537037037037</v>
      </c>
      <c r="K577" s="9" t="n">
        <v>-0.5861415739567161</v>
      </c>
      <c r="L577" s="9" t="n">
        <v>-1.134621862737807</v>
      </c>
      <c r="M577" s="9" t="n">
        <v>-2.136222271245225</v>
      </c>
      <c r="N577" s="9" t="n">
        <v>-0.4418012168440519</v>
      </c>
      <c r="O577" s="9" t="n">
        <v>0.7708333333333333</v>
      </c>
      <c r="P577" s="9" t="n">
        <v>0.6686921296296297</v>
      </c>
      <c r="Q577" s="9" t="n">
        <v>0.0809367879323039</v>
      </c>
      <c r="R577" s="7" t="b">
        <v>1</v>
      </c>
    </row>
    <row r="578">
      <c r="A578" s="7" t="inlineStr">
        <is>
          <t>REF</t>
        </is>
      </c>
      <c r="B578" s="7" t="inlineStr">
        <is>
          <t>R1480</t>
        </is>
      </c>
      <c r="C578" s="7" t="inlineStr">
        <is>
          <t>D &gt; H</t>
        </is>
      </c>
      <c r="D578" s="7" t="n">
        <v>2</v>
      </c>
      <c r="E578" s="9" t="n">
        <v>0.7702546296296297</v>
      </c>
      <c r="F578" s="9" t="n">
        <v>0.5763888888888888</v>
      </c>
      <c r="G578" s="9" t="n">
        <v>0.5763888888888888</v>
      </c>
      <c r="H578" s="9" t="n">
        <v>0.6643518518518519</v>
      </c>
      <c r="I578" s="9" t="n">
        <v>0.9166666666666666</v>
      </c>
      <c r="J578" s="9" t="n">
        <v>0.9236111111111112</v>
      </c>
      <c r="K578" s="9" t="n">
        <v>0.2607118829868624</v>
      </c>
      <c r="L578" s="9" t="n">
        <v>0.3993086676821653</v>
      </c>
      <c r="M578" s="9" t="n">
        <v>1.490428351668505</v>
      </c>
      <c r="N578" s="9" t="n">
        <v>1.640097448749836</v>
      </c>
      <c r="O578" s="9" t="n">
        <v>0.7702546296296297</v>
      </c>
      <c r="P578" s="9" t="n">
        <v>0.6739004629629629</v>
      </c>
      <c r="Q578" s="9" t="n">
        <v>0.2976603555229404</v>
      </c>
      <c r="R578" s="7" t="b">
        <v>1</v>
      </c>
    </row>
    <row r="579">
      <c r="A579" s="7" t="inlineStr">
        <is>
          <t>FD1</t>
        </is>
      </c>
      <c r="B579" s="7" t="inlineStr">
        <is>
          <t>D1_1580</t>
        </is>
      </c>
      <c r="C579" s="7" t="inlineStr">
        <is>
          <t>D &lt; H</t>
        </is>
      </c>
      <c r="D579" s="7" t="n">
        <v>2</v>
      </c>
      <c r="E579" s="9" t="n">
        <v>0.7702546296296297</v>
      </c>
      <c r="F579" s="9" t="n">
        <v>0.5208333333333334</v>
      </c>
      <c r="G579" s="9" t="n">
        <v>0.5208333333333334</v>
      </c>
      <c r="H579" s="9" t="n">
        <v>0.9236111111111112</v>
      </c>
      <c r="I579" s="9" t="n">
        <v>0.9675925925925926</v>
      </c>
      <c r="J579" s="9" t="n">
        <v>0.6689814814814814</v>
      </c>
      <c r="K579" s="9" t="n">
        <v>-0.029723490379163</v>
      </c>
      <c r="L579" s="9" t="n">
        <v>-1.860589765078693</v>
      </c>
      <c r="M579" s="9" t="n">
        <v>-1.697660685342662</v>
      </c>
      <c r="N579" s="9" t="n">
        <v>-0.6057374182224551</v>
      </c>
      <c r="O579" s="9" t="n">
        <v>0.7702546296296297</v>
      </c>
      <c r="P579" s="9" t="n">
        <v>0.6720196759259259</v>
      </c>
      <c r="Q579" s="9" t="n">
        <v>0.0265772406441973</v>
      </c>
      <c r="R579" s="7" t="b">
        <v>1</v>
      </c>
    </row>
    <row r="580">
      <c r="A580" s="7" t="inlineStr">
        <is>
          <t>FD1</t>
        </is>
      </c>
      <c r="B580" s="7" t="inlineStr">
        <is>
          <t>D1_440</t>
        </is>
      </c>
      <c r="C580" s="7" t="inlineStr">
        <is>
          <t>D &gt; H</t>
        </is>
      </c>
      <c r="D580" s="7" t="n">
        <v>3</v>
      </c>
      <c r="E580" s="9" t="n">
        <v>0.7702546296296295</v>
      </c>
      <c r="F580" s="9" t="n">
        <v>0.6712962962962963</v>
      </c>
      <c r="G580" s="9" t="n">
        <v>0.6712962962962963</v>
      </c>
      <c r="H580" s="9" t="n">
        <v>0.8587962962962963</v>
      </c>
      <c r="I580" s="9" t="n">
        <v>0.8055555555555556</v>
      </c>
      <c r="J580" s="9" t="n">
        <v>0.7453703703703703</v>
      </c>
      <c r="K580" s="9" t="n">
        <v>0.6062699289637943</v>
      </c>
      <c r="L580" s="9" t="n">
        <v>1.426389249607526</v>
      </c>
      <c r="M580" s="9" t="n">
        <v>1.271648893637619</v>
      </c>
      <c r="N580" s="9" t="n">
        <v>0.6825684259665337</v>
      </c>
      <c r="O580" s="9" t="n">
        <v>0.7702546296296295</v>
      </c>
      <c r="P580" s="9" t="n">
        <v>0.6280381944444444</v>
      </c>
      <c r="Q580" s="9" t="n">
        <v>0.0032213743639359</v>
      </c>
      <c r="R580" s="7" t="b">
        <v>1</v>
      </c>
    </row>
    <row r="581">
      <c r="A581" s="7" t="inlineStr">
        <is>
          <t>CWT</t>
        </is>
      </c>
      <c r="B581" s="7" t="inlineStr">
        <is>
          <t>WF1390_s6</t>
        </is>
      </c>
      <c r="C581" s="7" t="inlineStr">
        <is>
          <t>D &gt; H</t>
        </is>
      </c>
      <c r="D581" s="7" t="n">
        <v>2</v>
      </c>
      <c r="E581" s="9" t="n">
        <v>0.769675925925926</v>
      </c>
      <c r="F581" s="9" t="n">
        <v>0.6134259259259259</v>
      </c>
      <c r="G581" s="9" t="n">
        <v>0.6134259259259259</v>
      </c>
      <c r="H581" s="9" t="n">
        <v>0.8912037037037037</v>
      </c>
      <c r="I581" s="9" t="n">
        <v>0.8842592592592593</v>
      </c>
      <c r="J581" s="9" t="n">
        <v>0.6898148148148148</v>
      </c>
      <c r="K581" s="9" t="n">
        <v>0.2289739492398887</v>
      </c>
      <c r="L581" s="9" t="n">
        <v>1.635404548299273</v>
      </c>
      <c r="M581" s="9" t="n">
        <v>1.409242299585428</v>
      </c>
      <c r="N581" s="9" t="n">
        <v>0.7153354683369503</v>
      </c>
      <c r="O581" s="9" t="n">
        <v>0.769675925925926</v>
      </c>
      <c r="P581" s="9" t="n">
        <v>0.6467013888888888</v>
      </c>
      <c r="Q581" s="9" t="n">
        <v>0.0383443282359885</v>
      </c>
      <c r="R581" s="7" t="b">
        <v>1</v>
      </c>
    </row>
    <row r="582">
      <c r="A582" s="7" t="inlineStr">
        <is>
          <t>CWT</t>
        </is>
      </c>
      <c r="B582" s="7" t="inlineStr">
        <is>
          <t>WF930_s1</t>
        </is>
      </c>
      <c r="C582" s="7" t="inlineStr">
        <is>
          <t>D &lt; H</t>
        </is>
      </c>
      <c r="D582" s="7" t="n">
        <v>3</v>
      </c>
      <c r="E582" s="9" t="n">
        <v>0.7696759259259259</v>
      </c>
      <c r="F582" s="9" t="n">
        <v>0.5416666666666667</v>
      </c>
      <c r="G582" s="9" t="n">
        <v>0.9027777777777778</v>
      </c>
      <c r="H582" s="9" t="n">
        <v>0.5416666666666667</v>
      </c>
      <c r="I582" s="9" t="n">
        <v>0.7939814814814815</v>
      </c>
      <c r="J582" s="9" t="n">
        <v>0.8402777777777778</v>
      </c>
      <c r="K582" s="9" t="n">
        <v>-1.689415310122266</v>
      </c>
      <c r="L582" s="9" t="n">
        <v>-0.0884427415317038</v>
      </c>
      <c r="M582" s="9" t="n">
        <v>-1.102016801808583</v>
      </c>
      <c r="N582" s="9" t="n">
        <v>-1.432621954667451</v>
      </c>
      <c r="O582" s="9" t="n">
        <v>0.7696759259259259</v>
      </c>
      <c r="P582" s="9" t="n">
        <v>0.6545138888888888</v>
      </c>
      <c r="Q582" s="9" t="n">
        <v>0.08682122297431991</v>
      </c>
      <c r="R582" s="7" t="b">
        <v>1</v>
      </c>
    </row>
    <row r="583">
      <c r="A583" s="7" t="inlineStr">
        <is>
          <t>CWT</t>
        </is>
      </c>
      <c r="B583" s="7" t="inlineStr">
        <is>
          <t>WF840_s7</t>
        </is>
      </c>
      <c r="C583" s="7" t="inlineStr">
        <is>
          <t>D &lt; H</t>
        </is>
      </c>
      <c r="D583" s="7" t="n">
        <v>2</v>
      </c>
      <c r="E583" s="9" t="n">
        <v>0.7696759259259259</v>
      </c>
      <c r="F583" s="9" t="n">
        <v>0.5972222222222222</v>
      </c>
      <c r="G583" s="9" t="n">
        <v>0.6828703703703703</v>
      </c>
      <c r="H583" s="9" t="n">
        <v>0.8194444444444444</v>
      </c>
      <c r="I583" s="9" t="n">
        <v>0.9791666666666666</v>
      </c>
      <c r="J583" s="9" t="n">
        <v>0.5972222222222222</v>
      </c>
      <c r="K583" s="9" t="n">
        <v>-0.6334967028795313</v>
      </c>
      <c r="L583" s="9" t="n">
        <v>-1.140425507773179</v>
      </c>
      <c r="M583" s="9" t="n">
        <v>-2.110926011913939</v>
      </c>
      <c r="N583" s="9" t="n">
        <v>-0.45937127748387</v>
      </c>
      <c r="O583" s="9" t="n">
        <v>0.7696759259259259</v>
      </c>
      <c r="P583" s="9" t="n">
        <v>0.6812789351851851</v>
      </c>
      <c r="Q583" s="9" t="n">
        <v>0.1035650711466915</v>
      </c>
      <c r="R583" s="7" t="b">
        <v>1</v>
      </c>
    </row>
    <row r="584">
      <c r="A584" s="7" t="inlineStr">
        <is>
          <t>VI</t>
        </is>
      </c>
      <c r="B584" s="7" t="inlineStr">
        <is>
          <t>DVI</t>
        </is>
      </c>
      <c r="C584" s="7" t="inlineStr">
        <is>
          <t>D &lt; H</t>
        </is>
      </c>
      <c r="D584" s="7" t="n">
        <v>2</v>
      </c>
      <c r="E584" s="9" t="n">
        <v>0.7696759259259258</v>
      </c>
      <c r="F584" s="9" t="n">
        <v>0.6458333333333333</v>
      </c>
      <c r="G584" s="9" t="n">
        <v>0.6712962962962963</v>
      </c>
      <c r="H584" s="9" t="n">
        <v>0.8055555555555556</v>
      </c>
      <c r="I584" s="9" t="n">
        <v>0.9560185185185184</v>
      </c>
      <c r="J584" s="9" t="n">
        <v>0.6458333333333333</v>
      </c>
      <c r="K584" s="9" t="n">
        <v>-0.5903445902142234</v>
      </c>
      <c r="L584" s="9" t="n">
        <v>-1.034147822047681</v>
      </c>
      <c r="M584" s="9" t="n">
        <v>-1.893213154047412</v>
      </c>
      <c r="N584" s="9" t="n">
        <v>-0.55072267295938</v>
      </c>
      <c r="O584" s="9" t="n">
        <v>0.7696759259259258</v>
      </c>
      <c r="P584" s="9" t="n">
        <v>0.6678240740740741</v>
      </c>
      <c r="Q584" s="9" t="n">
        <v>0.0490688817603288</v>
      </c>
      <c r="R584" s="7" t="b">
        <v>1</v>
      </c>
    </row>
    <row r="585">
      <c r="A585" s="7" t="inlineStr">
        <is>
          <t>REF</t>
        </is>
      </c>
      <c r="B585" s="7" t="inlineStr">
        <is>
          <t>R2090</t>
        </is>
      </c>
      <c r="C585" s="7" t="inlineStr">
        <is>
          <t>D &gt; H</t>
        </is>
      </c>
      <c r="D585" s="7" t="n">
        <v>2</v>
      </c>
      <c r="E585" s="9" t="n">
        <v>0.7696759259259258</v>
      </c>
      <c r="F585" s="9" t="n">
        <v>0.5694444444444444</v>
      </c>
      <c r="G585" s="9" t="n">
        <v>0.6296296296296297</v>
      </c>
      <c r="H585" s="9" t="n">
        <v>0.5694444444444444</v>
      </c>
      <c r="I585" s="9" t="n">
        <v>0.9444444444444444</v>
      </c>
      <c r="J585" s="9" t="n">
        <v>0.9351851851851852</v>
      </c>
      <c r="K585" s="9" t="n">
        <v>0.4018453666658864</v>
      </c>
      <c r="L585" s="9" t="n">
        <v>0.2193842465080535</v>
      </c>
      <c r="M585" s="9" t="n">
        <v>1.579006254956494</v>
      </c>
      <c r="N585" s="9" t="n">
        <v>1.738677556333955</v>
      </c>
      <c r="O585" s="9" t="n">
        <v>0.7696759259259258</v>
      </c>
      <c r="P585" s="9" t="n">
        <v>0.6867766203703703</v>
      </c>
      <c r="Q585" s="9" t="n">
        <v>0.3497911351318099</v>
      </c>
      <c r="R585" s="7" t="b">
        <v>1</v>
      </c>
    </row>
    <row r="586">
      <c r="A586" s="7" t="inlineStr">
        <is>
          <t>CWT</t>
        </is>
      </c>
      <c r="B586" s="7" t="inlineStr">
        <is>
          <t>WF1400_s4</t>
        </is>
      </c>
      <c r="C586" s="7" t="inlineStr">
        <is>
          <t>D &gt; H</t>
        </is>
      </c>
      <c r="D586" s="7" t="n">
        <v>3</v>
      </c>
      <c r="E586" s="9" t="n">
        <v>0.7690972222222223</v>
      </c>
      <c r="F586" s="9" t="n">
        <v>0.5393518518518519</v>
      </c>
      <c r="G586" s="9" t="n">
        <v>0.5393518518518519</v>
      </c>
      <c r="H586" s="9" t="n">
        <v>0.8703703703703703</v>
      </c>
      <c r="I586" s="9" t="n">
        <v>0.9236111111111112</v>
      </c>
      <c r="J586" s="9" t="n">
        <v>0.7430555555555556</v>
      </c>
      <c r="K586" s="9" t="n">
        <v>0.0102484161128832</v>
      </c>
      <c r="L586" s="9" t="n">
        <v>1.476856433551513</v>
      </c>
      <c r="M586" s="9" t="n">
        <v>1.55585700009752</v>
      </c>
      <c r="N586" s="9" t="n">
        <v>0.8629133297357154</v>
      </c>
      <c r="O586" s="9" t="n">
        <v>0.7690972222222223</v>
      </c>
      <c r="P586" s="9" t="n">
        <v>0.6320891203703703</v>
      </c>
      <c r="Q586" s="9" t="n">
        <v>0.0355875385559811</v>
      </c>
      <c r="R586" s="7" t="b">
        <v>1</v>
      </c>
    </row>
    <row r="587">
      <c r="A587" s="7" t="inlineStr">
        <is>
          <t>CWT</t>
        </is>
      </c>
      <c r="B587" s="7" t="inlineStr">
        <is>
          <t>WF1820_s2</t>
        </is>
      </c>
      <c r="C587" s="7" t="inlineStr">
        <is>
          <t>D &gt; H</t>
        </is>
      </c>
      <c r="D587" s="7" t="n">
        <v>3</v>
      </c>
      <c r="E587" s="9" t="n">
        <v>0.7690972222222223</v>
      </c>
      <c r="F587" s="9" t="n">
        <v>0.5</v>
      </c>
      <c r="G587" s="9" t="n">
        <v>0.8495370370370371</v>
      </c>
      <c r="H587" s="9" t="n">
        <v>0.5</v>
      </c>
      <c r="I587" s="9" t="n">
        <v>0.8425925925925926</v>
      </c>
      <c r="J587" s="9" t="n">
        <v>0.8842592592592593</v>
      </c>
      <c r="K587" s="9" t="n">
        <v>1.381269485040755</v>
      </c>
      <c r="L587" s="9" t="n">
        <v>0.0793146366688163</v>
      </c>
      <c r="M587" s="9" t="n">
        <v>1.253424855762563</v>
      </c>
      <c r="N587" s="9" t="n">
        <v>1.530088112722875</v>
      </c>
      <c r="O587" s="9" t="n">
        <v>0.7690972222222223</v>
      </c>
      <c r="P587" s="9" t="n">
        <v>0.6477141203703703</v>
      </c>
      <c r="Q587" s="9" t="n">
        <v>0.0829943640786576</v>
      </c>
      <c r="R587" s="7" t="b">
        <v>1</v>
      </c>
    </row>
    <row r="588">
      <c r="A588" s="7" t="inlineStr">
        <is>
          <t>REF</t>
        </is>
      </c>
      <c r="B588" s="7" t="inlineStr">
        <is>
          <t>R1420</t>
        </is>
      </c>
      <c r="C588" s="7" t="inlineStr">
        <is>
          <t>D &gt; H</t>
        </is>
      </c>
      <c r="D588" s="7" t="n">
        <v>2</v>
      </c>
      <c r="E588" s="9" t="n">
        <v>0.7690972222222222</v>
      </c>
      <c r="F588" s="9" t="n">
        <v>0.5439814814814815</v>
      </c>
      <c r="G588" s="9" t="n">
        <v>0.5439814814814815</v>
      </c>
      <c r="H588" s="9" t="n">
        <v>0.7175925925925926</v>
      </c>
      <c r="I588" s="9" t="n">
        <v>0.8912037037037037</v>
      </c>
      <c r="J588" s="9" t="n">
        <v>0.9236111111111112</v>
      </c>
      <c r="K588" s="9" t="n">
        <v>0.1745190556984715</v>
      </c>
      <c r="L588" s="9" t="n">
        <v>0.6745938421640691</v>
      </c>
      <c r="M588" s="9" t="n">
        <v>1.424994127337947</v>
      </c>
      <c r="N588" s="9" t="n">
        <v>1.596564037953252</v>
      </c>
      <c r="O588" s="9" t="n">
        <v>0.7690972222222222</v>
      </c>
      <c r="P588" s="9" t="n">
        <v>0.6973379629629629</v>
      </c>
      <c r="Q588" s="9" t="n">
        <v>0.340180716788103</v>
      </c>
      <c r="R588" s="7" t="b">
        <v>1</v>
      </c>
    </row>
    <row r="589">
      <c r="A589" s="7" t="inlineStr">
        <is>
          <t>CWT</t>
        </is>
      </c>
      <c r="B589" s="7" t="inlineStr">
        <is>
          <t>WF2280_s7</t>
        </is>
      </c>
      <c r="C589" s="7" t="inlineStr">
        <is>
          <t>D &gt; H</t>
        </is>
      </c>
      <c r="D589" s="7" t="n">
        <v>2</v>
      </c>
      <c r="E589" s="9" t="n">
        <v>0.7685185185185185</v>
      </c>
      <c r="F589" s="9" t="n">
        <v>0.5902777777777778</v>
      </c>
      <c r="G589" s="9" t="n">
        <v>0.6574074074074074</v>
      </c>
      <c r="H589" s="9" t="n">
        <v>0.5902777777777778</v>
      </c>
      <c r="I589" s="9" t="n">
        <v>0.8865740740740741</v>
      </c>
      <c r="J589" s="9" t="n">
        <v>0.9398148148148148</v>
      </c>
      <c r="K589" s="9" t="n">
        <v>0.5751701413219662</v>
      </c>
      <c r="L589" s="9" t="n">
        <v>0.2227485432674992</v>
      </c>
      <c r="M589" s="9" t="n">
        <v>1.437050101035523</v>
      </c>
      <c r="N589" s="9" t="n">
        <v>1.738524230155247</v>
      </c>
      <c r="O589" s="9" t="n">
        <v>0.7685185185185185</v>
      </c>
      <c r="P589" s="9" t="n">
        <v>0.5959201388888888</v>
      </c>
      <c r="Q589" s="9" t="n">
        <v>0.06288385630009841</v>
      </c>
      <c r="R589" s="7" t="b">
        <v>1</v>
      </c>
    </row>
    <row r="590">
      <c r="A590" s="7" t="inlineStr">
        <is>
          <t>CWT</t>
        </is>
      </c>
      <c r="B590" s="7" t="inlineStr">
        <is>
          <t>WF1440_s7</t>
        </is>
      </c>
      <c r="C590" s="7" t="inlineStr">
        <is>
          <t>D &gt; H</t>
        </is>
      </c>
      <c r="D590" s="7" t="n">
        <v>2</v>
      </c>
      <c r="E590" s="9" t="n">
        <v>0.7685185185185185</v>
      </c>
      <c r="F590" s="9" t="n">
        <v>0.5787037037037037</v>
      </c>
      <c r="G590" s="9" t="n">
        <v>0.5787037037037037</v>
      </c>
      <c r="H590" s="9" t="n">
        <v>0.8981481481481481</v>
      </c>
      <c r="I590" s="9" t="n">
        <v>0.9560185185185184</v>
      </c>
      <c r="J590" s="9" t="n">
        <v>0.6412037037037037</v>
      </c>
      <c r="K590" s="9" t="n">
        <v>0.1901879654780033</v>
      </c>
      <c r="L590" s="9" t="n">
        <v>1.422856588882131</v>
      </c>
      <c r="M590" s="9" t="n">
        <v>1.670884977473397</v>
      </c>
      <c r="N590" s="9" t="n">
        <v>0.5111928464121123</v>
      </c>
      <c r="O590" s="9" t="n">
        <v>0.7685185185185185</v>
      </c>
      <c r="P590" s="9" t="n">
        <v>0.6627604166666666</v>
      </c>
      <c r="Q590" s="9" t="n">
        <v>0.0234524191324854</v>
      </c>
      <c r="R590" s="7" t="b">
        <v>1</v>
      </c>
    </row>
    <row r="591">
      <c r="A591" s="7" t="inlineStr">
        <is>
          <t>CWT</t>
        </is>
      </c>
      <c r="B591" s="7" t="inlineStr">
        <is>
          <t>WF830_s7</t>
        </is>
      </c>
      <c r="C591" s="7" t="inlineStr">
        <is>
          <t>D &lt; H</t>
        </is>
      </c>
      <c r="D591" s="7" t="n">
        <v>2</v>
      </c>
      <c r="E591" s="9" t="n">
        <v>0.7685185185185185</v>
      </c>
      <c r="F591" s="9" t="n">
        <v>0.5925925925925926</v>
      </c>
      <c r="G591" s="9" t="n">
        <v>0.6828703703703703</v>
      </c>
      <c r="H591" s="9" t="n">
        <v>0.8194444444444444</v>
      </c>
      <c r="I591" s="9" t="n">
        <v>0.9791666666666666</v>
      </c>
      <c r="J591" s="9" t="n">
        <v>0.5925925925925926</v>
      </c>
      <c r="K591" s="9" t="n">
        <v>-0.6427070009746786</v>
      </c>
      <c r="L591" s="9" t="n">
        <v>-1.13282924889581</v>
      </c>
      <c r="M591" s="9" t="n">
        <v>-2.099347383338694</v>
      </c>
      <c r="N591" s="9" t="n">
        <v>-0.4518185197236481</v>
      </c>
      <c r="O591" s="9" t="n">
        <v>0.7685185185185185</v>
      </c>
      <c r="P591" s="9" t="n">
        <v>0.685619212962963</v>
      </c>
      <c r="Q591" s="9" t="n">
        <v>0.1113559042140435</v>
      </c>
      <c r="R591" s="7" t="b">
        <v>1</v>
      </c>
    </row>
    <row r="592">
      <c r="A592" s="7" t="inlineStr">
        <is>
          <t>CWT</t>
        </is>
      </c>
      <c r="B592" s="7" t="inlineStr">
        <is>
          <t>WF630_s7</t>
        </is>
      </c>
      <c r="C592" s="7" t="inlineStr">
        <is>
          <t>D &gt; H</t>
        </is>
      </c>
      <c r="D592" s="7" t="n">
        <v>2</v>
      </c>
      <c r="E592" s="9" t="n">
        <v>0.7679398148148149</v>
      </c>
      <c r="F592" s="9" t="n">
        <v>0.5555555555555556</v>
      </c>
      <c r="G592" s="9" t="n">
        <v>0.5555555555555556</v>
      </c>
      <c r="H592" s="9" t="n">
        <v>0.9074074074074074</v>
      </c>
      <c r="I592" s="9" t="n">
        <v>0.9837962962962964</v>
      </c>
      <c r="J592" s="9" t="n">
        <v>0.625</v>
      </c>
      <c r="K592" s="9" t="n">
        <v>0.1006707409868127</v>
      </c>
      <c r="L592" s="9" t="n">
        <v>1.630986475382584</v>
      </c>
      <c r="M592" s="9" t="n">
        <v>2.326388872213689</v>
      </c>
      <c r="N592" s="9" t="n">
        <v>0.5296921940396021</v>
      </c>
      <c r="O592" s="9" t="n">
        <v>0.7679398148148149</v>
      </c>
      <c r="P592" s="9" t="n">
        <v>0.6585648148148148</v>
      </c>
      <c r="Q592" s="9" t="n">
        <v>0.0605380232551095</v>
      </c>
      <c r="R592" s="7" t="b">
        <v>1</v>
      </c>
    </row>
    <row r="593">
      <c r="A593" s="7" t="inlineStr">
        <is>
          <t>CWT</t>
        </is>
      </c>
      <c r="B593" s="7" t="inlineStr">
        <is>
          <t>WF2280_s6</t>
        </is>
      </c>
      <c r="C593" s="7" t="inlineStr">
        <is>
          <t>D &gt; H</t>
        </is>
      </c>
      <c r="D593" s="7" t="n">
        <v>2</v>
      </c>
      <c r="E593" s="9" t="n">
        <v>0.7679398148148149</v>
      </c>
      <c r="F593" s="9" t="n">
        <v>0.5972222222222222</v>
      </c>
      <c r="G593" s="9" t="n">
        <v>0.6712962962962963</v>
      </c>
      <c r="H593" s="9" t="n">
        <v>0.5972222222222222</v>
      </c>
      <c r="I593" s="9" t="n">
        <v>0.8680555555555556</v>
      </c>
      <c r="J593" s="9" t="n">
        <v>0.9351851851851852</v>
      </c>
      <c r="K593" s="9" t="n">
        <v>0.6139301917837744</v>
      </c>
      <c r="L593" s="9" t="n">
        <v>0.2557763894347662</v>
      </c>
      <c r="M593" s="9" t="n">
        <v>1.391435305621847</v>
      </c>
      <c r="N593" s="9" t="n">
        <v>1.673141662975095</v>
      </c>
      <c r="O593" s="9" t="n">
        <v>0.7679398148148149</v>
      </c>
      <c r="P593" s="9" t="n">
        <v>0.5925925925925926</v>
      </c>
      <c r="Q593" s="9" t="n">
        <v>0.0347721535732625</v>
      </c>
      <c r="R593" s="7" t="b">
        <v>1</v>
      </c>
    </row>
    <row r="594">
      <c r="A594" s="7" t="inlineStr">
        <is>
          <t>CWT</t>
        </is>
      </c>
      <c r="B594" s="7" t="inlineStr">
        <is>
          <t>WF1730_s3</t>
        </is>
      </c>
      <c r="C594" s="7" t="inlineStr">
        <is>
          <t>D &lt; H</t>
        </is>
      </c>
      <c r="D594" s="7" t="n">
        <v>3</v>
      </c>
      <c r="E594" s="9" t="n">
        <v>0.7679398148148148</v>
      </c>
      <c r="F594" s="9" t="n">
        <v>0.5069444444444444</v>
      </c>
      <c r="G594" s="9" t="n">
        <v>0.5069444444444444</v>
      </c>
      <c r="H594" s="9" t="n">
        <v>0.8634259259259259</v>
      </c>
      <c r="I594" s="9" t="n">
        <v>0.7962962962962963</v>
      </c>
      <c r="J594" s="9" t="n">
        <v>0.9050925925925926</v>
      </c>
      <c r="K594" s="9" t="n">
        <v>-0.0405552971205801</v>
      </c>
      <c r="L594" s="9" t="n">
        <v>-1.489874162571564</v>
      </c>
      <c r="M594" s="9" t="n">
        <v>-1.18064636931669</v>
      </c>
      <c r="N594" s="9" t="n">
        <v>-1.673181666132197</v>
      </c>
      <c r="O594" s="9" t="n">
        <v>0.7679398148148148</v>
      </c>
      <c r="P594" s="9" t="n">
        <v>0.6087962962962963</v>
      </c>
      <c r="Q594" s="9" t="n">
        <v>0.0034323855331608</v>
      </c>
      <c r="R594" s="7" t="b">
        <v>1</v>
      </c>
    </row>
    <row r="595">
      <c r="A595" s="7" t="inlineStr">
        <is>
          <t>VI</t>
        </is>
      </c>
      <c r="B595" s="7" t="inlineStr">
        <is>
          <t>DSWI</t>
        </is>
      </c>
      <c r="C595" s="7" t="inlineStr">
        <is>
          <t>D &lt; H</t>
        </is>
      </c>
      <c r="D595" s="7" t="n">
        <v>2</v>
      </c>
      <c r="E595" s="9" t="n">
        <v>0.7679398148148148</v>
      </c>
      <c r="F595" s="9" t="n">
        <v>0.5347222222222222</v>
      </c>
      <c r="G595" s="9" t="n">
        <v>0.6643518518518519</v>
      </c>
      <c r="H595" s="9" t="n">
        <v>0.5347222222222222</v>
      </c>
      <c r="I595" s="9" t="n">
        <v>0.9212962962962964</v>
      </c>
      <c r="J595" s="9" t="n">
        <v>0.9513888888888888</v>
      </c>
      <c r="K595" s="9" t="n">
        <v>-0.5923219393751914</v>
      </c>
      <c r="L595" s="9" t="n">
        <v>-0.0170127270545146</v>
      </c>
      <c r="M595" s="9" t="n">
        <v>-1.609941187177636</v>
      </c>
      <c r="N595" s="9" t="n">
        <v>-2.183100964831211</v>
      </c>
      <c r="O595" s="9" t="n">
        <v>0.7679398148148148</v>
      </c>
      <c r="P595" s="9" t="n">
        <v>0.6199363425925926</v>
      </c>
      <c r="Q595" s="9" t="n">
        <v>0.1071430718185628</v>
      </c>
      <c r="R595" s="7" t="b">
        <v>1</v>
      </c>
    </row>
    <row r="596">
      <c r="A596" s="7" t="inlineStr">
        <is>
          <t>CWT</t>
        </is>
      </c>
      <c r="B596" s="7" t="inlineStr">
        <is>
          <t>WF1490_s4</t>
        </is>
      </c>
      <c r="C596" s="7" t="inlineStr">
        <is>
          <t>D &gt; H</t>
        </is>
      </c>
      <c r="D596" s="7" t="n">
        <v>2</v>
      </c>
      <c r="E596" s="9" t="n">
        <v>0.7673611111111112</v>
      </c>
      <c r="F596" s="9" t="n">
        <v>0.5</v>
      </c>
      <c r="G596" s="9" t="n">
        <v>0.5</v>
      </c>
      <c r="H596" s="9" t="n">
        <v>0.8726851851851852</v>
      </c>
      <c r="I596" s="9" t="n">
        <v>1</v>
      </c>
      <c r="J596" s="9" t="n">
        <v>0.6967592592592593</v>
      </c>
      <c r="K596" s="9" t="n">
        <v>0.0585105862167181</v>
      </c>
      <c r="L596" s="9" t="n">
        <v>1.537879234760436</v>
      </c>
      <c r="M596" s="9" t="n">
        <v>1.829941822414267</v>
      </c>
      <c r="N596" s="9" t="n">
        <v>0.6914338655311539</v>
      </c>
      <c r="O596" s="9" t="n">
        <v>0.7673611111111112</v>
      </c>
      <c r="P596" s="9" t="n">
        <v>0.6869212962962963</v>
      </c>
      <c r="Q596" s="9" t="n">
        <v>0.0413895731620961</v>
      </c>
      <c r="R596" s="7" t="b">
        <v>1</v>
      </c>
    </row>
    <row r="597">
      <c r="A597" s="7" t="inlineStr">
        <is>
          <t>CWT</t>
        </is>
      </c>
      <c r="B597" s="7" t="inlineStr">
        <is>
          <t>WF1070_s3</t>
        </is>
      </c>
      <c r="C597" s="7" t="inlineStr">
        <is>
          <t>D &lt; H</t>
        </is>
      </c>
      <c r="D597" s="7" t="n">
        <v>2</v>
      </c>
      <c r="E597" s="9" t="n">
        <v>0.767361111111111</v>
      </c>
      <c r="F597" s="9" t="n">
        <v>0.6967592592592593</v>
      </c>
      <c r="G597" s="9" t="n">
        <v>0.6967592592592593</v>
      </c>
      <c r="H597" s="9" t="n">
        <v>0.7407407407407407</v>
      </c>
      <c r="I597" s="9" t="n">
        <v>0.8240740740740741</v>
      </c>
      <c r="J597" s="9" t="n">
        <v>0.8078703703703703</v>
      </c>
      <c r="K597" s="9" t="n">
        <v>-0.4925706503464334</v>
      </c>
      <c r="L597" s="9" t="n">
        <v>-0.7745017691102112</v>
      </c>
      <c r="M597" s="9" t="n">
        <v>-1.192090505181186</v>
      </c>
      <c r="N597" s="9" t="n">
        <v>-1.238073905447576</v>
      </c>
      <c r="O597" s="9" t="n">
        <v>0.767361111111111</v>
      </c>
      <c r="P597" s="9" t="n">
        <v>0.6892361111111112</v>
      </c>
      <c r="Q597" s="9" t="n">
        <v>0.1082835002757129</v>
      </c>
      <c r="R597" s="7" t="b">
        <v>1</v>
      </c>
    </row>
    <row r="598">
      <c r="A598" s="7" t="inlineStr">
        <is>
          <t>CWT</t>
        </is>
      </c>
      <c r="B598" s="7" t="inlineStr">
        <is>
          <t>WF820_s7</t>
        </is>
      </c>
      <c r="C598" s="7" t="inlineStr">
        <is>
          <t>D &lt; H</t>
        </is>
      </c>
      <c r="D598" s="7" t="n">
        <v>2</v>
      </c>
      <c r="E598" s="9" t="n">
        <v>0.7667824074074074</v>
      </c>
      <c r="F598" s="9" t="n">
        <v>0.5925925925925926</v>
      </c>
      <c r="G598" s="9" t="n">
        <v>0.6805555555555556</v>
      </c>
      <c r="H598" s="9" t="n">
        <v>0.8148148148148149</v>
      </c>
      <c r="I598" s="9" t="n">
        <v>0.9791666666666666</v>
      </c>
      <c r="J598" s="9" t="n">
        <v>0.5925925925925926</v>
      </c>
      <c r="K598" s="9" t="n">
        <v>-0.651492561237643</v>
      </c>
      <c r="L598" s="9" t="n">
        <v>-1.120655930777175</v>
      </c>
      <c r="M598" s="9" t="n">
        <v>-2.084958861911225</v>
      </c>
      <c r="N598" s="9" t="n">
        <v>-0.4384970532036595</v>
      </c>
      <c r="O598" s="9" t="n">
        <v>0.7667824074074074</v>
      </c>
      <c r="P598" s="9" t="n">
        <v>0.6901041666666667</v>
      </c>
      <c r="Q598" s="9" t="n">
        <v>0.1210564971396741</v>
      </c>
      <c r="R598" s="7" t="b">
        <v>1</v>
      </c>
    </row>
    <row r="599">
      <c r="A599" s="7" t="inlineStr">
        <is>
          <t>FD1</t>
        </is>
      </c>
      <c r="B599" s="7" t="inlineStr">
        <is>
          <t>D1_740</t>
        </is>
      </c>
      <c r="C599" s="7" t="inlineStr">
        <is>
          <t>D &lt; H</t>
        </is>
      </c>
      <c r="D599" s="7" t="n">
        <v>2</v>
      </c>
      <c r="E599" s="9" t="n">
        <v>0.7667824074074074</v>
      </c>
      <c r="F599" s="9" t="n">
        <v>0.5833333333333333</v>
      </c>
      <c r="G599" s="9" t="n">
        <v>0.5833333333333333</v>
      </c>
      <c r="H599" s="9" t="n">
        <v>0.8842592592592593</v>
      </c>
      <c r="I599" s="9" t="n">
        <v>0.9814814814814816</v>
      </c>
      <c r="J599" s="9" t="n">
        <v>0.6180555555555556</v>
      </c>
      <c r="K599" s="9" t="n">
        <v>-0.1550199099372159</v>
      </c>
      <c r="L599" s="9" t="n">
        <v>-1.627941767605604</v>
      </c>
      <c r="M599" s="9" t="n">
        <v>-2.831489286528409</v>
      </c>
      <c r="N599" s="9" t="n">
        <v>-0.4465429821840379</v>
      </c>
      <c r="O599" s="9" t="n">
        <v>0.7667824074074074</v>
      </c>
      <c r="P599" s="9" t="n">
        <v>0.6689814814814814</v>
      </c>
      <c r="Q599" s="9" t="n">
        <v>0.0943918386048412</v>
      </c>
      <c r="R599" s="7" t="b">
        <v>1</v>
      </c>
    </row>
    <row r="600">
      <c r="A600" s="7" t="inlineStr">
        <is>
          <t>CWT</t>
        </is>
      </c>
      <c r="B600" s="7" t="inlineStr">
        <is>
          <t>WF1300_s2</t>
        </is>
      </c>
      <c r="C600" s="7" t="inlineStr">
        <is>
          <t>D &lt; H</t>
        </is>
      </c>
      <c r="D600" s="7" t="n">
        <v>3</v>
      </c>
      <c r="E600" s="9" t="n">
        <v>0.7667824074074074</v>
      </c>
      <c r="F600" s="9" t="n">
        <v>0.6921296296296297</v>
      </c>
      <c r="G600" s="9" t="n">
        <v>0.7731481481481481</v>
      </c>
      <c r="H600" s="9" t="n">
        <v>0.6921296296296297</v>
      </c>
      <c r="I600" s="9" t="n">
        <v>0.8587962962962963</v>
      </c>
      <c r="J600" s="9" t="n">
        <v>0.7430555555555556</v>
      </c>
      <c r="K600" s="9" t="n">
        <v>-0.9889889970304908</v>
      </c>
      <c r="L600" s="9" t="n">
        <v>-0.7236783734129173</v>
      </c>
      <c r="M600" s="9" t="n">
        <v>-1.457889734825166</v>
      </c>
      <c r="N600" s="9" t="n">
        <v>-0.9276434244123032</v>
      </c>
      <c r="O600" s="9" t="n">
        <v>0.7667824074074074</v>
      </c>
      <c r="P600" s="9" t="n">
        <v>0.6076388888888888</v>
      </c>
      <c r="Q600" s="9" t="n">
        <v>0.0346254231994191</v>
      </c>
      <c r="R600" s="7" t="b">
        <v>1</v>
      </c>
    </row>
    <row r="601">
      <c r="A601" s="7" t="inlineStr">
        <is>
          <t>REF</t>
        </is>
      </c>
      <c r="B601" s="7" t="inlineStr">
        <is>
          <t>R2100</t>
        </is>
      </c>
      <c r="C601" s="7" t="inlineStr">
        <is>
          <t>D &gt; H</t>
        </is>
      </c>
      <c r="D601" s="7" t="n">
        <v>2</v>
      </c>
      <c r="E601" s="9" t="n">
        <v>0.7667824074074074</v>
      </c>
      <c r="F601" s="9" t="n">
        <v>0.5601851851851852</v>
      </c>
      <c r="G601" s="9" t="n">
        <v>0.6319444444444444</v>
      </c>
      <c r="H601" s="9" t="n">
        <v>0.5601851851851852</v>
      </c>
      <c r="I601" s="9" t="n">
        <v>0.9398148148148148</v>
      </c>
      <c r="J601" s="9" t="n">
        <v>0.9351851851851852</v>
      </c>
      <c r="K601" s="9" t="n">
        <v>0.3929658909696548</v>
      </c>
      <c r="L601" s="9" t="n">
        <v>0.1769799868274219</v>
      </c>
      <c r="M601" s="9" t="n">
        <v>1.567619625750762</v>
      </c>
      <c r="N601" s="9" t="n">
        <v>1.740506644291347</v>
      </c>
      <c r="O601" s="9" t="n">
        <v>0.7667824074074074</v>
      </c>
      <c r="P601" s="9" t="n">
        <v>0.6801215277777778</v>
      </c>
      <c r="Q601" s="9" t="n">
        <v>0.3147992673229982</v>
      </c>
      <c r="R601" s="7" t="b">
        <v>1</v>
      </c>
    </row>
    <row r="602">
      <c r="A602" s="7" t="inlineStr">
        <is>
          <t>REF</t>
        </is>
      </c>
      <c r="B602" s="7" t="inlineStr">
        <is>
          <t>R1410</t>
        </is>
      </c>
      <c r="C602" s="7" t="inlineStr">
        <is>
          <t>D &gt; H</t>
        </is>
      </c>
      <c r="D602" s="7" t="n">
        <v>2</v>
      </c>
      <c r="E602" s="9" t="n">
        <v>0.7667824074074073</v>
      </c>
      <c r="F602" s="9" t="n">
        <v>0.5509259259259259</v>
      </c>
      <c r="G602" s="9" t="n">
        <v>0.5509259259259259</v>
      </c>
      <c r="H602" s="9" t="n">
        <v>0.7106481481481481</v>
      </c>
      <c r="I602" s="9" t="n">
        <v>0.8703703703703703</v>
      </c>
      <c r="J602" s="9" t="n">
        <v>0.9351851851851852</v>
      </c>
      <c r="K602" s="9" t="n">
        <v>0.1746853388482842</v>
      </c>
      <c r="L602" s="9" t="n">
        <v>0.6718841707144042</v>
      </c>
      <c r="M602" s="9" t="n">
        <v>1.380054070268778</v>
      </c>
      <c r="N602" s="9" t="n">
        <v>1.614762389183638</v>
      </c>
      <c r="O602" s="9" t="n">
        <v>0.7667824074074073</v>
      </c>
      <c r="P602" s="9" t="n">
        <v>0.6974826388888888</v>
      </c>
      <c r="Q602" s="9" t="n">
        <v>0.2910220409982882</v>
      </c>
      <c r="R602" s="7" t="b">
        <v>1</v>
      </c>
    </row>
    <row r="603">
      <c r="A603" s="7" t="inlineStr">
        <is>
          <t>FD1</t>
        </is>
      </c>
      <c r="B603" s="7" t="inlineStr">
        <is>
          <t>D1_1550</t>
        </is>
      </c>
      <c r="C603" s="7" t="inlineStr">
        <is>
          <t>D &lt; H</t>
        </is>
      </c>
      <c r="D603" s="7" t="n">
        <v>2</v>
      </c>
      <c r="E603" s="9" t="n">
        <v>0.7662037037037037</v>
      </c>
      <c r="F603" s="9" t="n">
        <v>0.5138888888888888</v>
      </c>
      <c r="G603" s="9" t="n">
        <v>0.5138888888888888</v>
      </c>
      <c r="H603" s="9" t="n">
        <v>0.9050925925925926</v>
      </c>
      <c r="I603" s="9" t="n">
        <v>0.988425925925926</v>
      </c>
      <c r="J603" s="9" t="n">
        <v>0.6574074074074074</v>
      </c>
      <c r="K603" s="9" t="n">
        <v>-0.0060941304599747</v>
      </c>
      <c r="L603" s="9" t="n">
        <v>-1.880179126637826</v>
      </c>
      <c r="M603" s="9" t="n">
        <v>-1.740603975274395</v>
      </c>
      <c r="N603" s="9" t="n">
        <v>-0.5547826912915457</v>
      </c>
      <c r="O603" s="9" t="n">
        <v>0.7662037037037037</v>
      </c>
      <c r="P603" s="9" t="n">
        <v>0.6808449074074074</v>
      </c>
      <c r="Q603" s="9" t="n">
        <v>0.046865702370892</v>
      </c>
      <c r="R603" s="7" t="b">
        <v>1</v>
      </c>
    </row>
    <row r="604">
      <c r="A604" s="7" t="inlineStr">
        <is>
          <t>CWT</t>
        </is>
      </c>
      <c r="B604" s="7" t="inlineStr">
        <is>
          <t>WF890_s7</t>
        </is>
      </c>
      <c r="C604" s="7" t="inlineStr">
        <is>
          <t>D &lt; H</t>
        </is>
      </c>
      <c r="D604" s="7" t="n">
        <v>2</v>
      </c>
      <c r="E604" s="9" t="n">
        <v>0.7662037037037037</v>
      </c>
      <c r="F604" s="9" t="n">
        <v>0.5902777777777778</v>
      </c>
      <c r="G604" s="9" t="n">
        <v>0.6875</v>
      </c>
      <c r="H604" s="9" t="n">
        <v>0.8125</v>
      </c>
      <c r="I604" s="9" t="n">
        <v>0.9745370370370372</v>
      </c>
      <c r="J604" s="9" t="n">
        <v>0.5902777777777778</v>
      </c>
      <c r="K604" s="9" t="n">
        <v>-0.5701495409521453</v>
      </c>
      <c r="L604" s="9" t="n">
        <v>-1.124504344629562</v>
      </c>
      <c r="M604" s="9" t="n">
        <v>-2.137655277338403</v>
      </c>
      <c r="N604" s="9" t="n">
        <v>-0.4262517960583955</v>
      </c>
      <c r="O604" s="9" t="n">
        <v>0.7662037037037037</v>
      </c>
      <c r="P604" s="9" t="n">
        <v>0.6643518518518519</v>
      </c>
      <c r="Q604" s="9" t="n">
        <v>0.07603425726584299</v>
      </c>
      <c r="R604" s="7" t="b">
        <v>1</v>
      </c>
    </row>
    <row r="605">
      <c r="A605" s="7" t="inlineStr">
        <is>
          <t>REF</t>
        </is>
      </c>
      <c r="B605" s="7" t="inlineStr">
        <is>
          <t>R2280</t>
        </is>
      </c>
      <c r="C605" s="7" t="inlineStr">
        <is>
          <t>D &gt; H</t>
        </is>
      </c>
      <c r="D605" s="7" t="n">
        <v>2</v>
      </c>
      <c r="E605" s="9" t="n">
        <v>0.7662037037037037</v>
      </c>
      <c r="F605" s="9" t="n">
        <v>0.5810185185185185</v>
      </c>
      <c r="G605" s="9" t="n">
        <v>0.6527777777777778</v>
      </c>
      <c r="H605" s="9" t="n">
        <v>0.5810185185185185</v>
      </c>
      <c r="I605" s="9" t="n">
        <v>0.9050925925925926</v>
      </c>
      <c r="J605" s="9" t="n">
        <v>0.925925925925926</v>
      </c>
      <c r="K605" s="9" t="n">
        <v>0.533845006497467</v>
      </c>
      <c r="L605" s="9" t="n">
        <v>0.2341113272865242</v>
      </c>
      <c r="M605" s="9" t="n">
        <v>1.48596331776701</v>
      </c>
      <c r="N605" s="9" t="n">
        <v>1.7067045680049</v>
      </c>
      <c r="O605" s="9" t="n">
        <v>0.7662037037037037</v>
      </c>
      <c r="P605" s="9" t="n">
        <v>0.60546875</v>
      </c>
      <c r="Q605" s="9" t="n">
        <v>0.09745380942157419</v>
      </c>
      <c r="R605" s="7" t="b">
        <v>1</v>
      </c>
    </row>
    <row r="606">
      <c r="A606" s="7" t="inlineStr">
        <is>
          <t>REF</t>
        </is>
      </c>
      <c r="B606" s="7" t="inlineStr">
        <is>
          <t>R2000</t>
        </is>
      </c>
      <c r="C606" s="7" t="inlineStr">
        <is>
          <t>D &gt; H</t>
        </is>
      </c>
      <c r="D606" s="7" t="n">
        <v>2</v>
      </c>
      <c r="E606" s="9" t="n">
        <v>0.765625</v>
      </c>
      <c r="F606" s="9" t="n">
        <v>0.5601851851851852</v>
      </c>
      <c r="G606" s="9" t="n">
        <v>0.5601851851851852</v>
      </c>
      <c r="H606" s="9" t="n">
        <v>0.6064814814814815</v>
      </c>
      <c r="I606" s="9" t="n">
        <v>0.9791666666666666</v>
      </c>
      <c r="J606" s="9" t="n">
        <v>0.9166666666666666</v>
      </c>
      <c r="K606" s="9" t="n">
        <v>0.2002999770084219</v>
      </c>
      <c r="L606" s="9" t="n">
        <v>0.4206275702144378</v>
      </c>
      <c r="M606" s="9" t="n">
        <v>1.577786773298588</v>
      </c>
      <c r="N606" s="9" t="n">
        <v>1.596042074215854</v>
      </c>
      <c r="O606" s="9" t="n">
        <v>0.765625</v>
      </c>
      <c r="P606" s="9" t="n">
        <v>0.7429108796296297</v>
      </c>
      <c r="Q606" s="9" t="n">
        <v>0.6448833255837092</v>
      </c>
      <c r="R606" s="7" t="b">
        <v>1</v>
      </c>
    </row>
    <row r="607">
      <c r="A607" s="7" t="inlineStr">
        <is>
          <t>CWT</t>
        </is>
      </c>
      <c r="B607" s="7" t="inlineStr">
        <is>
          <t>WF2050_s8</t>
        </is>
      </c>
      <c r="C607" s="7" t="inlineStr">
        <is>
          <t>D &gt; H</t>
        </is>
      </c>
      <c r="D607" s="7" t="n">
        <v>3</v>
      </c>
      <c r="E607" s="9" t="n">
        <v>0.765625</v>
      </c>
      <c r="F607" s="9" t="n">
        <v>0.5532407407407407</v>
      </c>
      <c r="G607" s="9" t="n">
        <v>0.5532407407407407</v>
      </c>
      <c r="H607" s="9" t="n">
        <v>0.6712962962962963</v>
      </c>
      <c r="I607" s="9" t="n">
        <v>0.9675925925925926</v>
      </c>
      <c r="J607" s="9" t="n">
        <v>0.8703703703703703</v>
      </c>
      <c r="K607" s="9" t="n">
        <v>0.2064331472564432</v>
      </c>
      <c r="L607" s="9" t="n">
        <v>0.62041351269311</v>
      </c>
      <c r="M607" s="9" t="n">
        <v>1.61748740211922</v>
      </c>
      <c r="N607" s="9" t="n">
        <v>1.419875345796825</v>
      </c>
      <c r="O607" s="9" t="n">
        <v>0.765625</v>
      </c>
      <c r="P607" s="9" t="n">
        <v>0.7044270833333334</v>
      </c>
      <c r="Q607" s="9" t="n">
        <v>0.378297960688372</v>
      </c>
      <c r="R607" s="7" t="b">
        <v>1</v>
      </c>
    </row>
    <row r="608">
      <c r="A608" s="7" t="inlineStr">
        <is>
          <t>CWT</t>
        </is>
      </c>
      <c r="B608" s="7" t="inlineStr">
        <is>
          <t>WF1650_s6</t>
        </is>
      </c>
      <c r="C608" s="7" t="inlineStr">
        <is>
          <t>D &lt; H</t>
        </is>
      </c>
      <c r="D608" s="7" t="n">
        <v>2</v>
      </c>
      <c r="E608" s="9" t="n">
        <v>0.765625</v>
      </c>
      <c r="F608" s="9" t="n">
        <v>0.5277777777777778</v>
      </c>
      <c r="G608" s="9" t="n">
        <v>0.5277777777777778</v>
      </c>
      <c r="H608" s="9" t="n">
        <v>0.9328703703703703</v>
      </c>
      <c r="I608" s="9" t="n">
        <v>0.962962962962963</v>
      </c>
      <c r="J608" s="9" t="n">
        <v>0.6388888888888888</v>
      </c>
      <c r="K608" s="9" t="n">
        <v>-0.0277688688264107</v>
      </c>
      <c r="L608" s="9" t="n">
        <v>-2.007420977488752</v>
      </c>
      <c r="M608" s="9" t="n">
        <v>-1.610971890943502</v>
      </c>
      <c r="N608" s="9" t="n">
        <v>-0.4532358492837044</v>
      </c>
      <c r="O608" s="9" t="n">
        <v>0.765625</v>
      </c>
      <c r="P608" s="9" t="n">
        <v>0.69140625</v>
      </c>
      <c r="Q608" s="9" t="n">
        <v>0.0669333640509244</v>
      </c>
      <c r="R608" s="7" t="b">
        <v>1</v>
      </c>
    </row>
    <row r="609">
      <c r="A609" s="7" t="inlineStr">
        <is>
          <t>CWT</t>
        </is>
      </c>
      <c r="B609" s="7" t="inlineStr">
        <is>
          <t>WF910_s7</t>
        </is>
      </c>
      <c r="C609" s="7" t="inlineStr">
        <is>
          <t>D &lt; H</t>
        </is>
      </c>
      <c r="D609" s="7" t="n">
        <v>2</v>
      </c>
      <c r="E609" s="9" t="n">
        <v>0.7650462962962964</v>
      </c>
      <c r="F609" s="9" t="n">
        <v>0.5787037037037037</v>
      </c>
      <c r="G609" s="9" t="n">
        <v>0.6898148148148149</v>
      </c>
      <c r="H609" s="9" t="n">
        <v>0.8171296296296297</v>
      </c>
      <c r="I609" s="9" t="n">
        <v>0.9745370370370372</v>
      </c>
      <c r="J609" s="9" t="n">
        <v>0.5787037037037037</v>
      </c>
      <c r="K609" s="9" t="n">
        <v>-0.5308313293967101</v>
      </c>
      <c r="L609" s="9" t="n">
        <v>-1.091886551458697</v>
      </c>
      <c r="M609" s="9" t="n">
        <v>-2.132948843686084</v>
      </c>
      <c r="N609" s="9" t="n">
        <v>-0.3812754970521347</v>
      </c>
      <c r="O609" s="9" t="n">
        <v>0.7650462962962964</v>
      </c>
      <c r="P609" s="9" t="n">
        <v>0.6545138888888888</v>
      </c>
      <c r="Q609" s="9" t="n">
        <v>0.06607006568453321</v>
      </c>
      <c r="R609" s="7" t="b">
        <v>1</v>
      </c>
    </row>
    <row r="610">
      <c r="A610" s="7" t="inlineStr">
        <is>
          <t>CR</t>
        </is>
      </c>
      <c r="B610" s="7" t="inlineStr">
        <is>
          <t>CR3 water 914–1069 nm area (nm)</t>
        </is>
      </c>
      <c r="C610" s="7" t="inlineStr">
        <is>
          <t>D &lt; H</t>
        </is>
      </c>
      <c r="D610" s="7" t="n">
        <v>2</v>
      </c>
      <c r="E610" s="9" t="n">
        <v>0.7650462962962963</v>
      </c>
      <c r="F610" s="9" t="n">
        <v>0.5509259259259259</v>
      </c>
      <c r="G610" s="9" t="n">
        <v>0.6412037037037037</v>
      </c>
      <c r="H610" s="9" t="n">
        <v>0.5509259259259259</v>
      </c>
      <c r="I610" s="9" t="n">
        <v>0.9537037037037036</v>
      </c>
      <c r="J610" s="9" t="n">
        <v>0.914351851851852</v>
      </c>
      <c r="K610" s="9" t="n">
        <v>-0.4240066432482824</v>
      </c>
      <c r="L610" s="9" t="n">
        <v>-0.1932884404142441</v>
      </c>
      <c r="M610" s="9" t="n">
        <v>-1.990993703577864</v>
      </c>
      <c r="N610" s="9" t="n">
        <v>-1.75241388676992</v>
      </c>
      <c r="O610" s="9" t="n">
        <v>0.7650462962962963</v>
      </c>
      <c r="P610" s="9" t="n">
        <v>0.6624710648148149</v>
      </c>
      <c r="Q610" s="9" t="n">
        <v>0.1408737042481047</v>
      </c>
      <c r="R610" s="7" t="b">
        <v>1</v>
      </c>
    </row>
    <row r="611">
      <c r="A611" s="7" t="inlineStr">
        <is>
          <t>CWT</t>
        </is>
      </c>
      <c r="B611" s="7" t="inlineStr">
        <is>
          <t>WF1400_s5</t>
        </is>
      </c>
      <c r="C611" s="7" t="inlineStr">
        <is>
          <t>D &gt; H</t>
        </is>
      </c>
      <c r="D611" s="7" t="n">
        <v>2</v>
      </c>
      <c r="E611" s="9" t="n">
        <v>0.7644675925925927</v>
      </c>
      <c r="F611" s="9" t="n">
        <v>0.5833333333333334</v>
      </c>
      <c r="G611" s="9" t="n">
        <v>0.5833333333333334</v>
      </c>
      <c r="H611" s="9" t="n">
        <v>0.8634259259259259</v>
      </c>
      <c r="I611" s="9" t="n">
        <v>0.9050925925925926</v>
      </c>
      <c r="J611" s="9" t="n">
        <v>0.7060185185185185</v>
      </c>
      <c r="K611" s="9" t="n">
        <v>0.144917374977549</v>
      </c>
      <c r="L611" s="9" t="n">
        <v>1.518507070003256</v>
      </c>
      <c r="M611" s="9" t="n">
        <v>1.470996276481168</v>
      </c>
      <c r="N611" s="9" t="n">
        <v>0.7122421875921462</v>
      </c>
      <c r="O611" s="9" t="n">
        <v>0.7644675925925927</v>
      </c>
      <c r="P611" s="9" t="n">
        <v>0.6354166666666666</v>
      </c>
      <c r="Q611" s="9" t="n">
        <v>0.03680471510849</v>
      </c>
      <c r="R611" s="7" t="b">
        <v>1</v>
      </c>
    </row>
    <row r="612">
      <c r="A612" s="7" t="inlineStr">
        <is>
          <t>CWT</t>
        </is>
      </c>
      <c r="B612" s="7" t="inlineStr">
        <is>
          <t>WF710_s5</t>
        </is>
      </c>
      <c r="C612" s="7" t="inlineStr">
        <is>
          <t>D &gt; H</t>
        </is>
      </c>
      <c r="D612" s="7" t="n">
        <v>2</v>
      </c>
      <c r="E612" s="9" t="n">
        <v>0.7644675925925926</v>
      </c>
      <c r="F612" s="9" t="n">
        <v>0.5763888888888888</v>
      </c>
      <c r="G612" s="9" t="n">
        <v>0.5763888888888888</v>
      </c>
      <c r="H612" s="9" t="n">
        <v>0.8726851851851852</v>
      </c>
      <c r="I612" s="9" t="n">
        <v>0.9722222222222222</v>
      </c>
      <c r="J612" s="9" t="n">
        <v>0.6365740740740741</v>
      </c>
      <c r="K612" s="9" t="n">
        <v>0.1253413299353814</v>
      </c>
      <c r="L612" s="9" t="n">
        <v>1.558375288477973</v>
      </c>
      <c r="M612" s="9" t="n">
        <v>2.638897594797463</v>
      </c>
      <c r="N612" s="9" t="n">
        <v>0.5786130882739204</v>
      </c>
      <c r="O612" s="9" t="n">
        <v>0.7644675925925926</v>
      </c>
      <c r="P612" s="9" t="n">
        <v>0.6741898148148148</v>
      </c>
      <c r="Q612" s="9" t="n">
        <v>0.1088810605857524</v>
      </c>
      <c r="R612" s="7" t="b">
        <v>1</v>
      </c>
    </row>
    <row r="613">
      <c r="A613" s="7" t="inlineStr">
        <is>
          <t>CWT</t>
        </is>
      </c>
      <c r="B613" s="7" t="inlineStr">
        <is>
          <t>WF1960_s2</t>
        </is>
      </c>
      <c r="C613" s="7" t="inlineStr">
        <is>
          <t>D &lt; H</t>
        </is>
      </c>
      <c r="D613" s="7" t="n">
        <v>2</v>
      </c>
      <c r="E613" s="9" t="n">
        <v>0.7644675925925926</v>
      </c>
      <c r="F613" s="9" t="n">
        <v>0.5555555555555556</v>
      </c>
      <c r="G613" s="9" t="n">
        <v>0.7291666666666667</v>
      </c>
      <c r="H613" s="9" t="n">
        <v>0.5555555555555556</v>
      </c>
      <c r="I613" s="9" t="n">
        <v>0.8263888888888888</v>
      </c>
      <c r="J613" s="9" t="n">
        <v>0.9467592592592592</v>
      </c>
      <c r="K613" s="9" t="n">
        <v>-0.765932954866601</v>
      </c>
      <c r="L613" s="9" t="n">
        <v>-0.1339753849446852</v>
      </c>
      <c r="M613" s="9" t="n">
        <v>-1.201918365976422</v>
      </c>
      <c r="N613" s="9" t="n">
        <v>-1.957364239281491</v>
      </c>
      <c r="O613" s="9" t="n">
        <v>0.7644675925925926</v>
      </c>
      <c r="P613" s="9" t="n">
        <v>0.6741898148148149</v>
      </c>
      <c r="Q613" s="9" t="n">
        <v>0.1317875338951064</v>
      </c>
      <c r="R613" s="7" t="b">
        <v>1</v>
      </c>
    </row>
    <row r="614">
      <c r="A614" s="7" t="inlineStr">
        <is>
          <t>CWT</t>
        </is>
      </c>
      <c r="B614" s="7" t="inlineStr">
        <is>
          <t>WF2310_s5</t>
        </is>
      </c>
      <c r="C614" s="7" t="inlineStr">
        <is>
          <t>D &gt; H</t>
        </is>
      </c>
      <c r="D614" s="7" t="n">
        <v>3</v>
      </c>
      <c r="E614" s="9" t="n">
        <v>0.7644675925925926</v>
      </c>
      <c r="F614" s="9" t="n">
        <v>0.5972222222222222</v>
      </c>
      <c r="G614" s="9" t="n">
        <v>0.7453703703703703</v>
      </c>
      <c r="H614" s="9" t="n">
        <v>0.5972222222222222</v>
      </c>
      <c r="I614" s="9" t="n">
        <v>0.8634259259259259</v>
      </c>
      <c r="J614" s="9" t="n">
        <v>0.8518518518518519</v>
      </c>
      <c r="K614" s="9" t="n">
        <v>0.8554536094699441</v>
      </c>
      <c r="L614" s="9" t="n">
        <v>0.2928986696160011</v>
      </c>
      <c r="M614" s="9" t="n">
        <v>1.326830784956018</v>
      </c>
      <c r="N614" s="9" t="n">
        <v>1.105560487063063</v>
      </c>
      <c r="O614" s="9" t="n">
        <v>0.7644675925925926</v>
      </c>
      <c r="P614" s="9" t="n">
        <v>0.5921585648148148</v>
      </c>
      <c r="Q614" s="9" t="n">
        <v>0.0210584590572568</v>
      </c>
      <c r="R614" s="7" t="b">
        <v>1</v>
      </c>
    </row>
    <row r="615">
      <c r="A615" s="7" t="inlineStr">
        <is>
          <t>REF</t>
        </is>
      </c>
      <c r="B615" s="7" t="inlineStr">
        <is>
          <t>R2270</t>
        </is>
      </c>
      <c r="C615" s="7" t="inlineStr">
        <is>
          <t>D &gt; H</t>
        </is>
      </c>
      <c r="D615" s="7" t="n">
        <v>2</v>
      </c>
      <c r="E615" s="9" t="n">
        <v>0.7638888888888888</v>
      </c>
      <c r="F615" s="9" t="n">
        <v>0.5763888888888888</v>
      </c>
      <c r="G615" s="9" t="n">
        <v>0.6458333333333334</v>
      </c>
      <c r="H615" s="9" t="n">
        <v>0.5763888888888888</v>
      </c>
      <c r="I615" s="9" t="n">
        <v>0.9050925925925926</v>
      </c>
      <c r="J615" s="9" t="n">
        <v>0.9282407407407408</v>
      </c>
      <c r="K615" s="9" t="n">
        <v>0.5007058442350564</v>
      </c>
      <c r="L615" s="9" t="n">
        <v>0.2067232460278558</v>
      </c>
      <c r="M615" s="9" t="n">
        <v>1.487774741137301</v>
      </c>
      <c r="N615" s="9" t="n">
        <v>1.714684914540866</v>
      </c>
      <c r="O615" s="9" t="n">
        <v>0.7638888888888888</v>
      </c>
      <c r="P615" s="9" t="n">
        <v>0.6106770833333334</v>
      </c>
      <c r="Q615" s="9" t="n">
        <v>0.1044971584153449</v>
      </c>
      <c r="R615" s="7" t="b">
        <v>1</v>
      </c>
    </row>
    <row r="616">
      <c r="A616" s="7" t="inlineStr">
        <is>
          <t>CWT</t>
        </is>
      </c>
      <c r="B616" s="7" t="inlineStr">
        <is>
          <t>WF900_s7</t>
        </is>
      </c>
      <c r="C616" s="7" t="inlineStr">
        <is>
          <t>D &lt; H</t>
        </is>
      </c>
      <c r="D616" s="7" t="n">
        <v>2</v>
      </c>
      <c r="E616" s="9" t="n">
        <v>0.7638888888888888</v>
      </c>
      <c r="F616" s="9" t="n">
        <v>0.5856481481481481</v>
      </c>
      <c r="G616" s="9" t="n">
        <v>0.6828703703703703</v>
      </c>
      <c r="H616" s="9" t="n">
        <v>0.8125</v>
      </c>
      <c r="I616" s="9" t="n">
        <v>0.9745370370370372</v>
      </c>
      <c r="J616" s="9" t="n">
        <v>0.5856481481481481</v>
      </c>
      <c r="K616" s="9" t="n">
        <v>-0.5518362494189476</v>
      </c>
      <c r="L616" s="9" t="n">
        <v>-1.110439215552334</v>
      </c>
      <c r="M616" s="9" t="n">
        <v>-2.136742005265429</v>
      </c>
      <c r="N616" s="9" t="n">
        <v>-0.4061363878677672</v>
      </c>
      <c r="O616" s="9" t="n">
        <v>0.7638888888888888</v>
      </c>
      <c r="P616" s="9" t="n">
        <v>0.6592881944444444</v>
      </c>
      <c r="Q616" s="9" t="n">
        <v>0.0711117147343789</v>
      </c>
      <c r="R616" s="7" t="b">
        <v>1</v>
      </c>
    </row>
    <row r="617">
      <c r="A617" s="7" t="inlineStr">
        <is>
          <t>CWT</t>
        </is>
      </c>
      <c r="B617" s="7" t="inlineStr">
        <is>
          <t>WF2270_s7</t>
        </is>
      </c>
      <c r="C617" s="7" t="inlineStr">
        <is>
          <t>D &gt; H</t>
        </is>
      </c>
      <c r="D617" s="7" t="n">
        <v>2</v>
      </c>
      <c r="E617" s="9" t="n">
        <v>0.7638888888888888</v>
      </c>
      <c r="F617" s="9" t="n">
        <v>0.5879629629629629</v>
      </c>
      <c r="G617" s="9" t="n">
        <v>0.6504629629629629</v>
      </c>
      <c r="H617" s="9" t="n">
        <v>0.5879629629629629</v>
      </c>
      <c r="I617" s="9" t="n">
        <v>0.8773148148148148</v>
      </c>
      <c r="J617" s="9" t="n">
        <v>0.9398148148148148</v>
      </c>
      <c r="K617" s="9" t="n">
        <v>0.5542270854168981</v>
      </c>
      <c r="L617" s="9" t="n">
        <v>0.1899824624962443</v>
      </c>
      <c r="M617" s="9" t="n">
        <v>1.428614962043503</v>
      </c>
      <c r="N617" s="9" t="n">
        <v>1.740802691478106</v>
      </c>
      <c r="O617" s="9" t="n">
        <v>0.7638888888888888</v>
      </c>
      <c r="P617" s="9" t="n">
        <v>0.5959201388888888</v>
      </c>
      <c r="Q617" s="9" t="n">
        <v>0.0620466769424543</v>
      </c>
      <c r="R617" s="7" t="b">
        <v>1</v>
      </c>
    </row>
    <row r="618">
      <c r="A618" s="7" t="inlineStr">
        <is>
          <t>CWT</t>
        </is>
      </c>
      <c r="B618" s="7" t="inlineStr">
        <is>
          <t>WF950_s5</t>
        </is>
      </c>
      <c r="C618" s="7" t="inlineStr">
        <is>
          <t>D &gt; H</t>
        </is>
      </c>
      <c r="D618" s="7" t="n">
        <v>3</v>
      </c>
      <c r="E618" s="9" t="n">
        <v>0.7638888888888888</v>
      </c>
      <c r="F618" s="9" t="n">
        <v>0.6111111111111112</v>
      </c>
      <c r="G618" s="9" t="n">
        <v>0.6111111111111112</v>
      </c>
      <c r="H618" s="9" t="n">
        <v>0.7939814814814815</v>
      </c>
      <c r="I618" s="9" t="n">
        <v>0.8425925925925926</v>
      </c>
      <c r="J618" s="9" t="n">
        <v>0.8078703703703703</v>
      </c>
      <c r="K618" s="9" t="n">
        <v>0.34950275776642</v>
      </c>
      <c r="L618" s="9" t="n">
        <v>1.083479351592548</v>
      </c>
      <c r="M618" s="9" t="n">
        <v>1.382346828007285</v>
      </c>
      <c r="N618" s="9" t="n">
        <v>1.082386752167717</v>
      </c>
      <c r="O618" s="9" t="n">
        <v>0.7638888888888888</v>
      </c>
      <c r="P618" s="9" t="n">
        <v>0.6195023148148148</v>
      </c>
      <c r="Q618" s="9" t="n">
        <v>0.0474890631731097</v>
      </c>
      <c r="R618" s="7" t="b">
        <v>1</v>
      </c>
    </row>
    <row r="619">
      <c r="A619" s="7" t="inlineStr">
        <is>
          <t>CWT</t>
        </is>
      </c>
      <c r="B619" s="7" t="inlineStr">
        <is>
          <t>WF800_s3</t>
        </is>
      </c>
      <c r="C619" s="7" t="inlineStr">
        <is>
          <t>D &gt; H</t>
        </is>
      </c>
      <c r="D619" s="7" t="n">
        <v>2</v>
      </c>
      <c r="E619" s="9" t="n">
        <v>0.7638888888888888</v>
      </c>
      <c r="F619" s="9" t="n">
        <v>0.5625</v>
      </c>
      <c r="G619" s="9" t="n">
        <v>0.5625</v>
      </c>
      <c r="H619" s="9" t="n">
        <v>0.6921296296296297</v>
      </c>
      <c r="I619" s="9" t="n">
        <v>0.9305555555555556</v>
      </c>
      <c r="J619" s="9" t="n">
        <v>0.8703703703703703</v>
      </c>
      <c r="K619" s="9" t="n">
        <v>0.1194034541323539</v>
      </c>
      <c r="L619" s="9" t="n">
        <v>0.7542038979843665</v>
      </c>
      <c r="M619" s="9" t="n">
        <v>1.789564383964491</v>
      </c>
      <c r="N619" s="9" t="n">
        <v>1.4780853505837</v>
      </c>
      <c r="O619" s="9" t="n">
        <v>0.7638888888888888</v>
      </c>
      <c r="P619" s="9" t="n">
        <v>0.6575520833333334</v>
      </c>
      <c r="Q619" s="9" t="n">
        <v>0.0499188550046056</v>
      </c>
      <c r="R619" s="7" t="b">
        <v>1</v>
      </c>
    </row>
    <row r="620">
      <c r="A620" s="7" t="inlineStr">
        <is>
          <t>CWT</t>
        </is>
      </c>
      <c r="B620" s="7" t="inlineStr">
        <is>
          <t>WF450_s2</t>
        </is>
      </c>
      <c r="C620" s="7" t="inlineStr">
        <is>
          <t>D &gt; H</t>
        </is>
      </c>
      <c r="D620" s="7" t="n">
        <v>2</v>
      </c>
      <c r="E620" s="9" t="n">
        <v>0.7633101851851852</v>
      </c>
      <c r="F620" s="9" t="n">
        <v>0.5856481481481481</v>
      </c>
      <c r="G620" s="9" t="n">
        <v>0.5856481481481481</v>
      </c>
      <c r="H620" s="9" t="n">
        <v>0.9583333333333334</v>
      </c>
      <c r="I620" s="9" t="n">
        <v>0.8634259259259259</v>
      </c>
      <c r="J620" s="9" t="n">
        <v>0.6458333333333334</v>
      </c>
      <c r="K620" s="9" t="n">
        <v>0.2698423932071367</v>
      </c>
      <c r="L620" s="9" t="n">
        <v>2.456760810114569</v>
      </c>
      <c r="M620" s="9" t="n">
        <v>1.15236641012112</v>
      </c>
      <c r="N620" s="9" t="n">
        <v>0.4668839028487448</v>
      </c>
      <c r="O620" s="9" t="n">
        <v>0.7633101851851852</v>
      </c>
      <c r="P620" s="9" t="n">
        <v>0.7554976851851852</v>
      </c>
      <c r="Q620" s="9" t="n">
        <v>0.442869408738155</v>
      </c>
      <c r="R620" s="7" t="b">
        <v>1</v>
      </c>
    </row>
    <row r="621">
      <c r="A621" s="7" t="inlineStr">
        <is>
          <t>CWT</t>
        </is>
      </c>
      <c r="B621" s="7" t="inlineStr">
        <is>
          <t>WF810_s7</t>
        </is>
      </c>
      <c r="C621" s="7" t="inlineStr">
        <is>
          <t>D &lt; H</t>
        </is>
      </c>
      <c r="D621" s="7" t="n">
        <v>2</v>
      </c>
      <c r="E621" s="9" t="n">
        <v>0.7633101851851851</v>
      </c>
      <c r="F621" s="9" t="n">
        <v>0.587962962962963</v>
      </c>
      <c r="G621" s="9" t="n">
        <v>0.6782407407407407</v>
      </c>
      <c r="H621" s="9" t="n">
        <v>0.8125</v>
      </c>
      <c r="I621" s="9" t="n">
        <v>0.9745370370370372</v>
      </c>
      <c r="J621" s="9" t="n">
        <v>0.587962962962963</v>
      </c>
      <c r="K621" s="9" t="n">
        <v>-0.6602273937287303</v>
      </c>
      <c r="L621" s="9" t="n">
        <v>-1.102801802267919</v>
      </c>
      <c r="M621" s="9" t="n">
        <v>-2.067009812505475</v>
      </c>
      <c r="N621" s="9" t="n">
        <v>-0.418332221586931</v>
      </c>
      <c r="O621" s="9" t="n">
        <v>0.7633101851851851</v>
      </c>
      <c r="P621" s="9" t="n">
        <v>0.6953125</v>
      </c>
      <c r="Q621" s="9" t="n">
        <v>0.1338015413573769</v>
      </c>
      <c r="R621" s="7" t="b">
        <v>1</v>
      </c>
    </row>
    <row r="622">
      <c r="A622" s="7" t="inlineStr">
        <is>
          <t>CWT</t>
        </is>
      </c>
      <c r="B622" s="7" t="inlineStr">
        <is>
          <t>WF1380_s8</t>
        </is>
      </c>
      <c r="C622" s="7" t="inlineStr">
        <is>
          <t>D &gt; H</t>
        </is>
      </c>
      <c r="D622" s="7" t="n">
        <v>2</v>
      </c>
      <c r="E622" s="9" t="n">
        <v>0.7633101851851851</v>
      </c>
      <c r="F622" s="9" t="n">
        <v>0.5833333333333334</v>
      </c>
      <c r="G622" s="9" t="n">
        <v>0.6898148148148148</v>
      </c>
      <c r="H622" s="9" t="n">
        <v>0.5833333333333334</v>
      </c>
      <c r="I622" s="9" t="n">
        <v>0.8773148148148148</v>
      </c>
      <c r="J622" s="9" t="n">
        <v>0.9027777777777778</v>
      </c>
      <c r="K622" s="9" t="n">
        <v>0.6386862075468827</v>
      </c>
      <c r="L622" s="9" t="n">
        <v>0.3228711973122308</v>
      </c>
      <c r="M622" s="9" t="n">
        <v>1.524490701714608</v>
      </c>
      <c r="N622" s="9" t="n">
        <v>1.589927385122152</v>
      </c>
      <c r="O622" s="9" t="n">
        <v>0.7633101851851851</v>
      </c>
      <c r="P622" s="9" t="n">
        <v>0.6086516203703703</v>
      </c>
      <c r="Q622" s="9" t="n">
        <v>0.0513126205923923</v>
      </c>
      <c r="R622" s="7" t="b">
        <v>1</v>
      </c>
    </row>
    <row r="623">
      <c r="A623" s="7" t="inlineStr">
        <is>
          <t>REF</t>
        </is>
      </c>
      <c r="B623" s="7" t="inlineStr">
        <is>
          <t>R1490</t>
        </is>
      </c>
      <c r="C623" s="7" t="inlineStr">
        <is>
          <t>D &gt; H</t>
        </is>
      </c>
      <c r="D623" s="7" t="n">
        <v>2</v>
      </c>
      <c r="E623" s="9" t="n">
        <v>0.7633101851851851</v>
      </c>
      <c r="F623" s="9" t="n">
        <v>0.5856481481481481</v>
      </c>
      <c r="G623" s="9" t="n">
        <v>0.5856481481481481</v>
      </c>
      <c r="H623" s="9" t="n">
        <v>0.6319444444444444</v>
      </c>
      <c r="I623" s="9" t="n">
        <v>0.9074074074074074</v>
      </c>
      <c r="J623" s="9" t="n">
        <v>0.9282407407407408</v>
      </c>
      <c r="K623" s="9" t="n">
        <v>0.2732840842579773</v>
      </c>
      <c r="L623" s="9" t="n">
        <v>0.3144191540113789</v>
      </c>
      <c r="M623" s="9" t="n">
        <v>1.480300468463798</v>
      </c>
      <c r="N623" s="9" t="n">
        <v>1.655533764784411</v>
      </c>
      <c r="O623" s="9" t="n">
        <v>0.7633101851851851</v>
      </c>
      <c r="P623" s="9" t="n">
        <v>0.6668113425925926</v>
      </c>
      <c r="Q623" s="9" t="n">
        <v>0.2610770578129624</v>
      </c>
      <c r="R623" s="7" t="b">
        <v>1</v>
      </c>
    </row>
    <row r="624">
      <c r="A624" s="7" t="inlineStr">
        <is>
          <t>CWT</t>
        </is>
      </c>
      <c r="B624" s="7" t="inlineStr">
        <is>
          <t>WF1620_s2</t>
        </is>
      </c>
      <c r="C624" s="7" t="inlineStr">
        <is>
          <t>D &lt; H</t>
        </is>
      </c>
      <c r="D624" s="7" t="n">
        <v>3</v>
      </c>
      <c r="E624" s="9" t="n">
        <v>0.7633101851851851</v>
      </c>
      <c r="F624" s="9" t="n">
        <v>0.6944444444444444</v>
      </c>
      <c r="G624" s="9" t="n">
        <v>0.8726851851851851</v>
      </c>
      <c r="H624" s="9" t="n">
        <v>0.6944444444444444</v>
      </c>
      <c r="I624" s="9" t="n">
        <v>0.7430555555555556</v>
      </c>
      <c r="J624" s="9" t="n">
        <v>0.7430555555555556</v>
      </c>
      <c r="K624" s="9" t="n">
        <v>-1.599156250599775</v>
      </c>
      <c r="L624" s="9" t="n">
        <v>-0.7385758352294876</v>
      </c>
      <c r="M624" s="9" t="n">
        <v>-1.070892104560616</v>
      </c>
      <c r="N624" s="9" t="n">
        <v>-0.5515792668957538</v>
      </c>
      <c r="O624" s="9" t="n">
        <v>0.7633101851851851</v>
      </c>
      <c r="P624" s="9" t="n">
        <v>0.654369212962963</v>
      </c>
      <c r="Q624" s="9" t="n">
        <v>0.0513067112215561</v>
      </c>
      <c r="R624" s="7" t="b">
        <v>1</v>
      </c>
    </row>
    <row r="625">
      <c r="A625" s="7" t="inlineStr">
        <is>
          <t>CWT</t>
        </is>
      </c>
      <c r="B625" s="7" t="inlineStr">
        <is>
          <t>WF1320_s5</t>
        </is>
      </c>
      <c r="C625" s="7" t="inlineStr">
        <is>
          <t>D &lt; H</t>
        </is>
      </c>
      <c r="D625" s="7" t="n">
        <v>2</v>
      </c>
      <c r="E625" s="9" t="n">
        <v>0.7627314814814816</v>
      </c>
      <c r="F625" s="9" t="n">
        <v>0.587962962962963</v>
      </c>
      <c r="G625" s="9" t="n">
        <v>0.6111111111111112</v>
      </c>
      <c r="H625" s="9" t="n">
        <v>0.8958333333333334</v>
      </c>
      <c r="I625" s="9" t="n">
        <v>0.9560185185185184</v>
      </c>
      <c r="J625" s="9" t="n">
        <v>0.587962962962963</v>
      </c>
      <c r="K625" s="9" t="n">
        <v>-0.2136962430025813</v>
      </c>
      <c r="L625" s="9" t="n">
        <v>-1.575432325299395</v>
      </c>
      <c r="M625" s="9" t="n">
        <v>-1.643761096162168</v>
      </c>
      <c r="N625" s="9" t="n">
        <v>-0.2753747842242184</v>
      </c>
      <c r="O625" s="9" t="n">
        <v>0.7627314814814816</v>
      </c>
      <c r="P625" s="9" t="n">
        <v>0.650462962962963</v>
      </c>
      <c r="Q625" s="9" t="n">
        <v>0.0315569307197198</v>
      </c>
      <c r="R625" s="7" t="b">
        <v>1</v>
      </c>
    </row>
    <row r="626">
      <c r="A626" s="7" t="inlineStr">
        <is>
          <t>CWT</t>
        </is>
      </c>
      <c r="B626" s="7" t="inlineStr">
        <is>
          <t>WF2090_s5</t>
        </is>
      </c>
      <c r="C626" s="7" t="inlineStr">
        <is>
          <t>D &gt; H</t>
        </is>
      </c>
      <c r="D626" s="7" t="n">
        <v>2</v>
      </c>
      <c r="E626" s="9" t="n">
        <v>0.7627314814814815</v>
      </c>
      <c r="F626" s="9" t="n">
        <v>0.5995370370370371</v>
      </c>
      <c r="G626" s="9" t="n">
        <v>0.7314814814814815</v>
      </c>
      <c r="H626" s="9" t="n">
        <v>0.5995370370370371</v>
      </c>
      <c r="I626" s="9" t="n">
        <v>0.8287037037037037</v>
      </c>
      <c r="J626" s="9" t="n">
        <v>0.8912037037037037</v>
      </c>
      <c r="K626" s="9" t="n">
        <v>0.749526124998382</v>
      </c>
      <c r="L626" s="9" t="n">
        <v>0.2095499830088127</v>
      </c>
      <c r="M626" s="9" t="n">
        <v>1.090149060014481</v>
      </c>
      <c r="N626" s="9" t="n">
        <v>1.570617528404022</v>
      </c>
      <c r="O626" s="9" t="n">
        <v>0.7627314814814815</v>
      </c>
      <c r="P626" s="9" t="n">
        <v>0.6001157407407407</v>
      </c>
      <c r="Q626" s="9" t="n">
        <v>0.0522480678984476</v>
      </c>
      <c r="R626" s="7" t="b">
        <v>1</v>
      </c>
    </row>
    <row r="627">
      <c r="A627" s="7" t="inlineStr">
        <is>
          <t>CWT</t>
        </is>
      </c>
      <c r="B627" s="7" t="inlineStr">
        <is>
          <t>WF1680_s3</t>
        </is>
      </c>
      <c r="C627" s="7" t="inlineStr">
        <is>
          <t>D &lt; H</t>
        </is>
      </c>
      <c r="D627" s="7" t="n">
        <v>4</v>
      </c>
      <c r="E627" s="9" t="n">
        <v>0.7627314814814814</v>
      </c>
      <c r="F627" s="9" t="n">
        <v>0.712962962962963</v>
      </c>
      <c r="G627" s="9" t="n">
        <v>0.8032407407407407</v>
      </c>
      <c r="H627" s="9" t="n">
        <v>0.7361111111111112</v>
      </c>
      <c r="I627" s="9" t="n">
        <v>0.7986111111111112</v>
      </c>
      <c r="J627" s="9" t="n">
        <v>0.712962962962963</v>
      </c>
      <c r="K627" s="9" t="n">
        <v>-1.119069264288466</v>
      </c>
      <c r="L627" s="9" t="n">
        <v>-0.8033597071799264</v>
      </c>
      <c r="M627" s="9" t="n">
        <v>-1.166421465709826</v>
      </c>
      <c r="N627" s="9" t="n">
        <v>-0.7295810029243276</v>
      </c>
      <c r="O627" s="9" t="n">
        <v>0.7627314814814814</v>
      </c>
      <c r="P627" s="9" t="n">
        <v>0.5979456018518519</v>
      </c>
      <c r="Q627" s="9" t="n">
        <v>0.0068145733660816</v>
      </c>
      <c r="R627" s="7" t="b">
        <v>1</v>
      </c>
    </row>
    <row r="628">
      <c r="A628" s="7" t="inlineStr">
        <is>
          <t>CWT</t>
        </is>
      </c>
      <c r="B628" s="7" t="inlineStr">
        <is>
          <t>WF1650_s5</t>
        </is>
      </c>
      <c r="C628" s="7" t="inlineStr">
        <is>
          <t>D &lt; H</t>
        </is>
      </c>
      <c r="D628" s="7" t="n">
        <v>2</v>
      </c>
      <c r="E628" s="9" t="n">
        <v>0.7621527777777779</v>
      </c>
      <c r="F628" s="9" t="n">
        <v>0.5717592592592593</v>
      </c>
      <c r="G628" s="9" t="n">
        <v>0.7152777777777778</v>
      </c>
      <c r="H628" s="9" t="n">
        <v>0.8611111111111112</v>
      </c>
      <c r="I628" s="9" t="n">
        <v>0.900462962962963</v>
      </c>
      <c r="J628" s="9" t="n">
        <v>0.5717592592592593</v>
      </c>
      <c r="K628" s="9" t="n">
        <v>-0.7256274822266953</v>
      </c>
      <c r="L628" s="9" t="n">
        <v>-1.391940122505817</v>
      </c>
      <c r="M628" s="9" t="n">
        <v>-1.391542166397824</v>
      </c>
      <c r="N628" s="9" t="n">
        <v>-0.2107143509919979</v>
      </c>
      <c r="O628" s="9" t="n">
        <v>0.7621527777777779</v>
      </c>
      <c r="P628" s="9" t="n">
        <v>0.6265914351851851</v>
      </c>
      <c r="Q628" s="9" t="n">
        <v>0.1410448480383361</v>
      </c>
      <c r="R628" s="7" t="b">
        <v>1</v>
      </c>
    </row>
    <row r="629">
      <c r="A629" s="7" t="inlineStr">
        <is>
          <t>CWT</t>
        </is>
      </c>
      <c r="B629" s="7" t="inlineStr">
        <is>
          <t>WF1390_s8</t>
        </is>
      </c>
      <c r="C629" s="7" t="inlineStr">
        <is>
          <t>D &gt; H</t>
        </is>
      </c>
      <c r="D629" s="7" t="n">
        <v>2</v>
      </c>
      <c r="E629" s="9" t="n">
        <v>0.7621527777777778</v>
      </c>
      <c r="F629" s="9" t="n">
        <v>0.5902777777777778</v>
      </c>
      <c r="G629" s="9" t="n">
        <v>0.6851851851851852</v>
      </c>
      <c r="H629" s="9" t="n">
        <v>0.5902777777777778</v>
      </c>
      <c r="I629" s="9" t="n">
        <v>0.8819444444444444</v>
      </c>
      <c r="J629" s="9" t="n">
        <v>0.8912037037037037</v>
      </c>
      <c r="K629" s="9" t="n">
        <v>0.6214918844866003</v>
      </c>
      <c r="L629" s="9" t="n">
        <v>0.3249477024141132</v>
      </c>
      <c r="M629" s="9" t="n">
        <v>1.556851659658136</v>
      </c>
      <c r="N629" s="9" t="n">
        <v>1.504804561091977</v>
      </c>
      <c r="O629" s="9" t="n">
        <v>0.7621527777777778</v>
      </c>
      <c r="P629" s="9" t="n">
        <v>0.6046006944444444</v>
      </c>
      <c r="Q629" s="9" t="n">
        <v>0.0467488339512454</v>
      </c>
      <c r="R629" s="7" t="b">
        <v>1</v>
      </c>
    </row>
    <row r="630">
      <c r="A630" s="7" t="inlineStr">
        <is>
          <t>FD3</t>
        </is>
      </c>
      <c r="B630" s="7" t="inlineStr">
        <is>
          <t>D3_710</t>
        </is>
      </c>
      <c r="C630" s="7" t="inlineStr">
        <is>
          <t>D &gt; H</t>
        </is>
      </c>
      <c r="D630" s="7" t="n">
        <v>2</v>
      </c>
      <c r="E630" s="9" t="n">
        <v>0.7621527777777778</v>
      </c>
      <c r="F630" s="9" t="n">
        <v>0.5254629629629629</v>
      </c>
      <c r="G630" s="9" t="n">
        <v>0.5254629629629629</v>
      </c>
      <c r="H630" s="9" t="n">
        <v>0.9930555555555556</v>
      </c>
      <c r="I630" s="9" t="n">
        <v>0.8634259259259259</v>
      </c>
      <c r="J630" s="9" t="n">
        <v>0.6666666666666666</v>
      </c>
      <c r="K630" s="9" t="n">
        <v>0.1610083065204434</v>
      </c>
      <c r="L630" s="9" t="n">
        <v>2.789274426538118</v>
      </c>
      <c r="M630" s="9" t="n">
        <v>1.551206418136394</v>
      </c>
      <c r="N630" s="9" t="n">
        <v>0.7408722624265374</v>
      </c>
      <c r="O630" s="9" t="n">
        <v>0.7621527777777778</v>
      </c>
      <c r="P630" s="9" t="n">
        <v>0.7465277777777778</v>
      </c>
      <c r="Q630" s="9" t="n">
        <v>0.225758692419248</v>
      </c>
      <c r="R630" s="7" t="b">
        <v>1</v>
      </c>
    </row>
    <row r="631">
      <c r="A631" s="7" t="inlineStr">
        <is>
          <t>CWT</t>
        </is>
      </c>
      <c r="B631" s="7" t="inlineStr">
        <is>
          <t>WF540_s1</t>
        </is>
      </c>
      <c r="C631" s="7" t="inlineStr">
        <is>
          <t>D &lt; H</t>
        </is>
      </c>
      <c r="D631" s="7" t="n">
        <v>2</v>
      </c>
      <c r="E631" s="9" t="n">
        <v>0.7621527777777778</v>
      </c>
      <c r="F631" s="9" t="n">
        <v>0.5555555555555556</v>
      </c>
      <c r="G631" s="9" t="n">
        <v>0.6921296296296297</v>
      </c>
      <c r="H631" s="9" t="n">
        <v>0.5555555555555556</v>
      </c>
      <c r="I631" s="9" t="n">
        <v>0.8472222222222222</v>
      </c>
      <c r="J631" s="9" t="n">
        <v>0.9537037037037036</v>
      </c>
      <c r="K631" s="9" t="n">
        <v>-0.6928939978679488</v>
      </c>
      <c r="L631" s="9" t="n">
        <v>-0.2059747537345966</v>
      </c>
      <c r="M631" s="9" t="n">
        <v>-1.283057006731125</v>
      </c>
      <c r="N631" s="9" t="n">
        <v>-2.00297948334462</v>
      </c>
      <c r="O631" s="9" t="n">
        <v>0.7621527777777778</v>
      </c>
      <c r="P631" s="9" t="n">
        <v>0.6247106481481481</v>
      </c>
      <c r="Q631" s="9" t="n">
        <v>0.0543733685612999</v>
      </c>
      <c r="R631" s="7" t="b">
        <v>1</v>
      </c>
    </row>
    <row r="632">
      <c r="A632" s="7" t="inlineStr">
        <is>
          <t>CWT</t>
        </is>
      </c>
      <c r="B632" s="7" t="inlineStr">
        <is>
          <t>WF870_s6</t>
        </is>
      </c>
      <c r="C632" s="7" t="inlineStr">
        <is>
          <t>D &lt; H</t>
        </is>
      </c>
      <c r="D632" s="7" t="n">
        <v>2</v>
      </c>
      <c r="E632" s="9" t="n">
        <v>0.7621527777777777</v>
      </c>
      <c r="F632" s="9" t="n">
        <v>0.5925925925925926</v>
      </c>
      <c r="G632" s="9" t="n">
        <v>0.7222222222222222</v>
      </c>
      <c r="H632" s="9" t="n">
        <v>0.7569444444444444</v>
      </c>
      <c r="I632" s="9" t="n">
        <v>0.976851851851852</v>
      </c>
      <c r="J632" s="9" t="n">
        <v>0.5925925925925926</v>
      </c>
      <c r="K632" s="9" t="n">
        <v>-0.5849580937446272</v>
      </c>
      <c r="L632" s="9" t="n">
        <v>-0.9849167540268718</v>
      </c>
      <c r="M632" s="9" t="n">
        <v>-2.271593433364014</v>
      </c>
      <c r="N632" s="9" t="n">
        <v>-0.4315360260875279</v>
      </c>
      <c r="O632" s="9" t="n">
        <v>0.7621527777777777</v>
      </c>
      <c r="P632" s="9" t="n">
        <v>0.6455439814814814</v>
      </c>
      <c r="Q632" s="9" t="n">
        <v>0.0722060502992094</v>
      </c>
      <c r="R632" s="7" t="b">
        <v>1</v>
      </c>
    </row>
    <row r="633">
      <c r="A633" s="7" t="inlineStr">
        <is>
          <t>CWT</t>
        </is>
      </c>
      <c r="B633" s="7" t="inlineStr">
        <is>
          <t>WF680_s5</t>
        </is>
      </c>
      <c r="C633" s="7" t="inlineStr">
        <is>
          <t>D &gt; H</t>
        </is>
      </c>
      <c r="D633" s="7" t="n">
        <v>3</v>
      </c>
      <c r="E633" s="9" t="n">
        <v>0.7615740740740742</v>
      </c>
      <c r="F633" s="9" t="n">
        <v>0.6782407407407407</v>
      </c>
      <c r="G633" s="9" t="n">
        <v>0.6782407407407407</v>
      </c>
      <c r="H633" s="9" t="n">
        <v>0.7129629629629629</v>
      </c>
      <c r="I633" s="9" t="n">
        <v>0.9120370370370372</v>
      </c>
      <c r="J633" s="9" t="n">
        <v>0.7430555555555556</v>
      </c>
      <c r="K633" s="9" t="n">
        <v>0.7226387886739496</v>
      </c>
      <c r="L633" s="9" t="n">
        <v>0.759741345901218</v>
      </c>
      <c r="M633" s="9" t="n">
        <v>1.607440215880734</v>
      </c>
      <c r="N633" s="9" t="n">
        <v>1.031149821783578</v>
      </c>
      <c r="O633" s="9" t="n">
        <v>0.7615740740740742</v>
      </c>
      <c r="P633" s="9" t="n">
        <v>0.6532118055555556</v>
      </c>
      <c r="Q633" s="9" t="n">
        <v>0.0450357756063695</v>
      </c>
      <c r="R633" s="7" t="b">
        <v>1</v>
      </c>
    </row>
    <row r="634">
      <c r="A634" s="7" t="inlineStr">
        <is>
          <t>CWT</t>
        </is>
      </c>
      <c r="B634" s="7" t="inlineStr">
        <is>
          <t>WF690_s4</t>
        </is>
      </c>
      <c r="C634" s="7" t="inlineStr">
        <is>
          <t>D &gt; H</t>
        </is>
      </c>
      <c r="D634" s="7" t="n">
        <v>3</v>
      </c>
      <c r="E634" s="9" t="n">
        <v>0.7615740740740741</v>
      </c>
      <c r="F634" s="9" t="n">
        <v>0.6666666666666666</v>
      </c>
      <c r="G634" s="9" t="n">
        <v>0.6666666666666666</v>
      </c>
      <c r="H634" s="9" t="n">
        <v>0.7037037037037037</v>
      </c>
      <c r="I634" s="9" t="n">
        <v>0.9097222222222222</v>
      </c>
      <c r="J634" s="9" t="n">
        <v>0.7662037037037037</v>
      </c>
      <c r="K634" s="9" t="n">
        <v>0.6568539603213763</v>
      </c>
      <c r="L634" s="9" t="n">
        <v>0.7276145272557563</v>
      </c>
      <c r="M634" s="9" t="n">
        <v>1.550987288837776</v>
      </c>
      <c r="N634" s="9" t="n">
        <v>1.041325631046599</v>
      </c>
      <c r="O634" s="9" t="n">
        <v>0.7615740740740741</v>
      </c>
      <c r="P634" s="9" t="n">
        <v>0.6504629629629629</v>
      </c>
      <c r="Q634" s="9" t="n">
        <v>0.053553991823259</v>
      </c>
      <c r="R634" s="7" t="b">
        <v>1</v>
      </c>
    </row>
    <row r="635">
      <c r="A635" s="7" t="inlineStr">
        <is>
          <t>CWT</t>
        </is>
      </c>
      <c r="B635" s="7" t="inlineStr">
        <is>
          <t>WF1450_s7</t>
        </is>
      </c>
      <c r="C635" s="7" t="inlineStr">
        <is>
          <t>D &gt; H</t>
        </is>
      </c>
      <c r="D635" s="7" t="n">
        <v>2</v>
      </c>
      <c r="E635" s="9" t="n">
        <v>0.7615740740740741</v>
      </c>
      <c r="F635" s="9" t="n">
        <v>0.5763888888888888</v>
      </c>
      <c r="G635" s="9" t="n">
        <v>0.5763888888888888</v>
      </c>
      <c r="H635" s="9" t="n">
        <v>0.8842592592592593</v>
      </c>
      <c r="I635" s="9" t="n">
        <v>0.9560185185185184</v>
      </c>
      <c r="J635" s="9" t="n">
        <v>0.6296296296296297</v>
      </c>
      <c r="K635" s="9" t="n">
        <v>0.1854425061367067</v>
      </c>
      <c r="L635" s="9" t="n">
        <v>1.373513562934159</v>
      </c>
      <c r="M635" s="9" t="n">
        <v>1.675668173190878</v>
      </c>
      <c r="N635" s="9" t="n">
        <v>0.4943421580910279</v>
      </c>
      <c r="O635" s="9" t="n">
        <v>0.7615740740740741</v>
      </c>
      <c r="P635" s="9" t="n">
        <v>0.6597222222222222</v>
      </c>
      <c r="Q635" s="9" t="n">
        <v>0.0224284147761295</v>
      </c>
      <c r="R635" s="7" t="b">
        <v>1</v>
      </c>
    </row>
    <row r="636">
      <c r="A636" s="7" t="inlineStr">
        <is>
          <t>CWT</t>
        </is>
      </c>
      <c r="B636" s="7" t="inlineStr">
        <is>
          <t>WF1080_s2</t>
        </is>
      </c>
      <c r="C636" s="7" t="inlineStr">
        <is>
          <t>D &lt; H</t>
        </is>
      </c>
      <c r="D636" s="7" t="n">
        <v>3</v>
      </c>
      <c r="E636" s="9" t="n">
        <v>0.7615740740740741</v>
      </c>
      <c r="F636" s="9" t="n">
        <v>0.5833333333333333</v>
      </c>
      <c r="G636" s="9" t="n">
        <v>0.7731481481481481</v>
      </c>
      <c r="H636" s="9" t="n">
        <v>0.5833333333333333</v>
      </c>
      <c r="I636" s="9" t="n">
        <v>0.9351851851851852</v>
      </c>
      <c r="J636" s="9" t="n">
        <v>0.7546296296296297</v>
      </c>
      <c r="K636" s="9" t="n">
        <v>-0.9530836463830938</v>
      </c>
      <c r="L636" s="9" t="n">
        <v>-0.3191166058925362</v>
      </c>
      <c r="M636" s="9" t="n">
        <v>-2.355021435817336</v>
      </c>
      <c r="N636" s="9" t="n">
        <v>-0.9884703343610974</v>
      </c>
      <c r="O636" s="9" t="n">
        <v>0.7615740740740741</v>
      </c>
      <c r="P636" s="9" t="n">
        <v>0.6559606481481481</v>
      </c>
      <c r="Q636" s="9" t="n">
        <v>0.0669264208818358</v>
      </c>
      <c r="R636" s="7" t="b">
        <v>1</v>
      </c>
    </row>
    <row r="637">
      <c r="A637" s="7" t="inlineStr">
        <is>
          <t>CR</t>
        </is>
      </c>
      <c r="B637" s="7" t="inlineStr">
        <is>
          <t>CR5 water 1258–1721 nm right area (nm)</t>
        </is>
      </c>
      <c r="C637" s="7" t="inlineStr">
        <is>
          <t>D &lt; H</t>
        </is>
      </c>
      <c r="D637" s="7" t="n">
        <v>2</v>
      </c>
      <c r="E637" s="9" t="n">
        <v>0.761574074074074</v>
      </c>
      <c r="F637" s="9" t="n">
        <v>0.5393518518518519</v>
      </c>
      <c r="G637" s="9" t="n">
        <v>0.5393518518518519</v>
      </c>
      <c r="H637" s="9" t="n">
        <v>0.6759259259259259</v>
      </c>
      <c r="I637" s="9" t="n">
        <v>0.8981481481481481</v>
      </c>
      <c r="J637" s="9" t="n">
        <v>0.9328703703703703</v>
      </c>
      <c r="K637" s="9" t="n">
        <v>-0.0883725617705763</v>
      </c>
      <c r="L637" s="9" t="n">
        <v>-0.516438283678488</v>
      </c>
      <c r="M637" s="9" t="n">
        <v>-1.487943361284816</v>
      </c>
      <c r="N637" s="9" t="n">
        <v>-1.618627637656535</v>
      </c>
      <c r="O637" s="9" t="n">
        <v>0.761574074074074</v>
      </c>
      <c r="P637" s="9" t="n">
        <v>0.5986689814814814</v>
      </c>
      <c r="Q637" s="9" t="n">
        <v>0.0615862745462867</v>
      </c>
      <c r="R637" s="7" t="b">
        <v>1</v>
      </c>
    </row>
    <row r="638">
      <c r="A638" s="7" t="inlineStr">
        <is>
          <t>CWT</t>
        </is>
      </c>
      <c r="B638" s="7" t="inlineStr">
        <is>
          <t>WF1300_s1</t>
        </is>
      </c>
      <c r="C638" s="7" t="inlineStr">
        <is>
          <t>D &lt; H</t>
        </is>
      </c>
      <c r="D638" s="7" t="n">
        <v>4</v>
      </c>
      <c r="E638" s="9" t="n">
        <v>0.7609953703703705</v>
      </c>
      <c r="F638" s="9" t="n">
        <v>0.7384259259259259</v>
      </c>
      <c r="G638" s="9" t="n">
        <v>0.7615740740740741</v>
      </c>
      <c r="H638" s="9" t="n">
        <v>0.7731481481481481</v>
      </c>
      <c r="I638" s="9" t="n">
        <v>0.7708333333333334</v>
      </c>
      <c r="J638" s="9" t="n">
        <v>0.7384259259259259</v>
      </c>
      <c r="K638" s="9" t="n">
        <v>-1.013518419559409</v>
      </c>
      <c r="L638" s="9" t="n">
        <v>-1.05854889482934</v>
      </c>
      <c r="M638" s="9" t="n">
        <v>-1.002318098044796</v>
      </c>
      <c r="N638" s="9" t="n">
        <v>-0.8747376215223527</v>
      </c>
      <c r="O638" s="9" t="n">
        <v>0.7609953703703705</v>
      </c>
      <c r="P638" s="9" t="n">
        <v>0.6195023148148149</v>
      </c>
      <c r="Q638" s="9" t="n">
        <v>0.0343399707292897</v>
      </c>
      <c r="R638" s="7" t="b">
        <v>1</v>
      </c>
    </row>
    <row r="639">
      <c r="A639" s="7" t="inlineStr">
        <is>
          <t>FD3</t>
        </is>
      </c>
      <c r="B639" s="7" t="inlineStr">
        <is>
          <t>D3_2340</t>
        </is>
      </c>
      <c r="C639" s="7" t="inlineStr">
        <is>
          <t>D &lt; H</t>
        </is>
      </c>
      <c r="D639" s="7" t="n">
        <v>3</v>
      </c>
      <c r="E639" s="9" t="n">
        <v>0.7609953703703705</v>
      </c>
      <c r="F639" s="9" t="n">
        <v>0.5324074074074074</v>
      </c>
      <c r="G639" s="9" t="n">
        <v>0.8587962962962963</v>
      </c>
      <c r="H639" s="9" t="n">
        <v>0.7546296296296297</v>
      </c>
      <c r="I639" s="9" t="n">
        <v>0.8981481481481481</v>
      </c>
      <c r="J639" s="9" t="n">
        <v>0.5324074074074074</v>
      </c>
      <c r="K639" s="9" t="n">
        <v>-1.279692102197386</v>
      </c>
      <c r="L639" s="9" t="n">
        <v>-0.8816247636974296</v>
      </c>
      <c r="M639" s="9" t="n">
        <v>-1.417262882053357</v>
      </c>
      <c r="N639" s="9" t="n">
        <v>-0.034942807067029</v>
      </c>
      <c r="O639" s="9" t="n">
        <v>0.7609953703703705</v>
      </c>
      <c r="P639" s="9" t="n">
        <v>0.6069155092592593</v>
      </c>
      <c r="Q639" s="9" t="n">
        <v>0.0398523479334227</v>
      </c>
      <c r="R639" s="7" t="b">
        <v>1</v>
      </c>
    </row>
    <row r="640">
      <c r="A640" s="7" t="inlineStr">
        <is>
          <t>CWT</t>
        </is>
      </c>
      <c r="B640" s="7" t="inlineStr">
        <is>
          <t>WF620_s7</t>
        </is>
      </c>
      <c r="C640" s="7" t="inlineStr">
        <is>
          <t>D &gt; H</t>
        </is>
      </c>
      <c r="D640" s="7" t="n">
        <v>2</v>
      </c>
      <c r="E640" s="9" t="n">
        <v>0.7609953703703702</v>
      </c>
      <c r="F640" s="9" t="n">
        <v>0.5439814814814815</v>
      </c>
      <c r="G640" s="9" t="n">
        <v>0.5439814814814815</v>
      </c>
      <c r="H640" s="9" t="n">
        <v>0.9004629629629629</v>
      </c>
      <c r="I640" s="9" t="n">
        <v>0.9837962962962964</v>
      </c>
      <c r="J640" s="9" t="n">
        <v>0.6157407407407407</v>
      </c>
      <c r="K640" s="9" t="n">
        <v>0.0827576071334802</v>
      </c>
      <c r="L640" s="9" t="n">
        <v>1.614828974045549</v>
      </c>
      <c r="M640" s="9" t="n">
        <v>2.289299890596704</v>
      </c>
      <c r="N640" s="9" t="n">
        <v>0.4909456014601768</v>
      </c>
      <c r="O640" s="9" t="n">
        <v>0.7609953703703702</v>
      </c>
      <c r="P640" s="9" t="n">
        <v>0.6617476851851852</v>
      </c>
      <c r="Q640" s="9" t="n">
        <v>0.06993386882921319</v>
      </c>
      <c r="R640" s="7" t="b">
        <v>1</v>
      </c>
    </row>
    <row r="641">
      <c r="A641" s="7" t="inlineStr">
        <is>
          <t>CWT</t>
        </is>
      </c>
      <c r="B641" s="7" t="inlineStr">
        <is>
          <t>WF1520_s4</t>
        </is>
      </c>
      <c r="C641" s="7" t="inlineStr">
        <is>
          <t>D &gt; H</t>
        </is>
      </c>
      <c r="D641" s="7" t="n">
        <v>2</v>
      </c>
      <c r="E641" s="9" t="n">
        <v>0.7604166666666667</v>
      </c>
      <c r="F641" s="9" t="n">
        <v>0.6435185185185185</v>
      </c>
      <c r="G641" s="9" t="n">
        <v>0.6458333333333334</v>
      </c>
      <c r="H641" s="9" t="n">
        <v>0.6435185185185185</v>
      </c>
      <c r="I641" s="9" t="n">
        <v>0.9027777777777778</v>
      </c>
      <c r="J641" s="9" t="n">
        <v>0.8495370370370371</v>
      </c>
      <c r="K641" s="9" t="n">
        <v>0.5592669373987542</v>
      </c>
      <c r="L641" s="9" t="n">
        <v>0.4636420363367716</v>
      </c>
      <c r="M641" s="9" t="n">
        <v>1.6946159456667</v>
      </c>
      <c r="N641" s="9" t="n">
        <v>1.518585570707858</v>
      </c>
      <c r="O641" s="9" t="n">
        <v>0.7604166666666667</v>
      </c>
      <c r="P641" s="9" t="n">
        <v>0.6037326388888888</v>
      </c>
      <c r="Q641" s="9" t="n">
        <v>0.0364175450992674</v>
      </c>
      <c r="R641" s="7" t="b">
        <v>1</v>
      </c>
    </row>
    <row r="642">
      <c r="A642" s="7" t="inlineStr">
        <is>
          <t>CWT</t>
        </is>
      </c>
      <c r="B642" s="7" t="inlineStr">
        <is>
          <t>WF1260_s6</t>
        </is>
      </c>
      <c r="C642" s="7" t="inlineStr">
        <is>
          <t>D &lt; H</t>
        </is>
      </c>
      <c r="D642" s="7" t="n">
        <v>2</v>
      </c>
      <c r="E642" s="9" t="n">
        <v>0.7604166666666667</v>
      </c>
      <c r="F642" s="9" t="n">
        <v>0.5810185185185186</v>
      </c>
      <c r="G642" s="9" t="n">
        <v>0.5810185185185186</v>
      </c>
      <c r="H642" s="9" t="n">
        <v>0.8912037037037037</v>
      </c>
      <c r="I642" s="9" t="n">
        <v>0.9212962962962964</v>
      </c>
      <c r="J642" s="9" t="n">
        <v>0.6481481481481481</v>
      </c>
      <c r="K642" s="9" t="n">
        <v>-0.1265146506417376</v>
      </c>
      <c r="L642" s="9" t="n">
        <v>-1.549079733978521</v>
      </c>
      <c r="M642" s="9" t="n">
        <v>-1.515121775332452</v>
      </c>
      <c r="N642" s="9" t="n">
        <v>-0.4775117825015856</v>
      </c>
      <c r="O642" s="9" t="n">
        <v>0.7604166666666667</v>
      </c>
      <c r="P642" s="9" t="n">
        <v>0.6446759259259259</v>
      </c>
      <c r="Q642" s="9" t="n">
        <v>0.0244557136273353</v>
      </c>
      <c r="R642" s="7" t="b">
        <v>1</v>
      </c>
    </row>
    <row r="643">
      <c r="A643" s="7" t="inlineStr">
        <is>
          <t>CWT</t>
        </is>
      </c>
      <c r="B643" s="7" t="inlineStr">
        <is>
          <t>WF540_s2</t>
        </is>
      </c>
      <c r="C643" s="7" t="inlineStr">
        <is>
          <t>D &lt; H</t>
        </is>
      </c>
      <c r="D643" s="7" t="n">
        <v>2</v>
      </c>
      <c r="E643" s="9" t="n">
        <v>0.7604166666666666</v>
      </c>
      <c r="F643" s="9" t="n">
        <v>0.5138888888888888</v>
      </c>
      <c r="G643" s="9" t="n">
        <v>0.712962962962963</v>
      </c>
      <c r="H643" s="9" t="n">
        <v>0.5138888888888888</v>
      </c>
      <c r="I643" s="9" t="n">
        <v>0.8263888888888888</v>
      </c>
      <c r="J643" s="9" t="n">
        <v>0.988425925925926</v>
      </c>
      <c r="K643" s="9" t="n">
        <v>-0.7704422553889598</v>
      </c>
      <c r="L643" s="9" t="n">
        <v>-0.1295794300179077</v>
      </c>
      <c r="M643" s="9" t="n">
        <v>-1.180928408173335</v>
      </c>
      <c r="N643" s="9" t="n">
        <v>-2.407919171528575</v>
      </c>
      <c r="O643" s="9" t="n">
        <v>0.7604166666666666</v>
      </c>
      <c r="P643" s="9" t="n">
        <v>0.615162037037037</v>
      </c>
      <c r="Q643" s="9" t="n">
        <v>0.0390691502945304</v>
      </c>
      <c r="R643" s="7" t="b">
        <v>1</v>
      </c>
    </row>
    <row r="644">
      <c r="A644" s="7" t="inlineStr">
        <is>
          <t>CWT</t>
        </is>
      </c>
      <c r="B644" s="7" t="inlineStr">
        <is>
          <t>WF1360_s8</t>
        </is>
      </c>
      <c r="C644" s="7" t="inlineStr">
        <is>
          <t>D &gt; H</t>
        </is>
      </c>
      <c r="D644" s="7" t="n">
        <v>2</v>
      </c>
      <c r="E644" s="9" t="n">
        <v>0.759837962962963</v>
      </c>
      <c r="F644" s="9" t="n">
        <v>0.5740740740740741</v>
      </c>
      <c r="G644" s="9" t="n">
        <v>0.6851851851851852</v>
      </c>
      <c r="H644" s="9" t="n">
        <v>0.5740740740740741</v>
      </c>
      <c r="I644" s="9" t="n">
        <v>0.8564814814814815</v>
      </c>
      <c r="J644" s="9" t="n">
        <v>0.9236111111111112</v>
      </c>
      <c r="K644" s="9" t="n">
        <v>0.6755203897506274</v>
      </c>
      <c r="L644" s="9" t="n">
        <v>0.2916553914118817</v>
      </c>
      <c r="M644" s="9" t="n">
        <v>1.39071637362126</v>
      </c>
      <c r="N644" s="9" t="n">
        <v>1.786776848432597</v>
      </c>
      <c r="O644" s="9" t="n">
        <v>0.759837962962963</v>
      </c>
      <c r="P644" s="9" t="n">
        <v>0.6203703703703703</v>
      </c>
      <c r="Q644" s="9" t="n">
        <v>0.0650412052507436</v>
      </c>
      <c r="R644" s="7" t="b">
        <v>1</v>
      </c>
    </row>
    <row r="645">
      <c r="A645" s="7" t="inlineStr">
        <is>
          <t>REF</t>
        </is>
      </c>
      <c r="B645" s="7" t="inlineStr">
        <is>
          <t>R2250</t>
        </is>
      </c>
      <c r="C645" s="7" t="inlineStr">
        <is>
          <t>D &gt; H</t>
        </is>
      </c>
      <c r="D645" s="7" t="n">
        <v>2</v>
      </c>
      <c r="E645" s="9" t="n">
        <v>0.759837962962963</v>
      </c>
      <c r="F645" s="9" t="n">
        <v>0.5671296296296297</v>
      </c>
      <c r="G645" s="9" t="n">
        <v>0.625</v>
      </c>
      <c r="H645" s="9" t="n">
        <v>0.5671296296296297</v>
      </c>
      <c r="I645" s="9" t="n">
        <v>0.9097222222222222</v>
      </c>
      <c r="J645" s="9" t="n">
        <v>0.9375</v>
      </c>
      <c r="K645" s="9" t="n">
        <v>0.4290931535198466</v>
      </c>
      <c r="L645" s="9" t="n">
        <v>0.1538925871124919</v>
      </c>
      <c r="M645" s="9" t="n">
        <v>1.499028142726605</v>
      </c>
      <c r="N645" s="9" t="n">
        <v>1.750431071341003</v>
      </c>
      <c r="O645" s="9" t="n">
        <v>0.759837962962963</v>
      </c>
      <c r="P645" s="9" t="n">
        <v>0.6354166666666666</v>
      </c>
      <c r="Q645" s="9" t="n">
        <v>0.1300953457574125</v>
      </c>
      <c r="R645" s="7" t="b">
        <v>1</v>
      </c>
    </row>
    <row r="646">
      <c r="A646" s="7" t="inlineStr">
        <is>
          <t>REF</t>
        </is>
      </c>
      <c r="B646" s="7" t="inlineStr">
        <is>
          <t>R2110</t>
        </is>
      </c>
      <c r="C646" s="7" t="inlineStr">
        <is>
          <t>D &gt; H</t>
        </is>
      </c>
      <c r="D646" s="7" t="n">
        <v>2</v>
      </c>
      <c r="E646" s="9" t="n">
        <v>0.7598379629629629</v>
      </c>
      <c r="F646" s="9" t="n">
        <v>0.5416666666666666</v>
      </c>
      <c r="G646" s="9" t="n">
        <v>0.6296296296296297</v>
      </c>
      <c r="H646" s="9" t="n">
        <v>0.5416666666666666</v>
      </c>
      <c r="I646" s="9" t="n">
        <v>0.9328703703703703</v>
      </c>
      <c r="J646" s="9" t="n">
        <v>0.9351851851851852</v>
      </c>
      <c r="K646" s="9" t="n">
        <v>0.3865260120059848</v>
      </c>
      <c r="L646" s="9" t="n">
        <v>0.1407065199125518</v>
      </c>
      <c r="M646" s="9" t="n">
        <v>1.55558563560875</v>
      </c>
      <c r="N646" s="9" t="n">
        <v>1.740586526751136</v>
      </c>
      <c r="O646" s="9" t="n">
        <v>0.7598379629629629</v>
      </c>
      <c r="P646" s="9" t="n">
        <v>0.6727430555555556</v>
      </c>
      <c r="Q646" s="9" t="n">
        <v>0.2835057540305865</v>
      </c>
      <c r="R646" s="7" t="b">
        <v>1</v>
      </c>
    </row>
    <row r="647">
      <c r="A647" s="7" t="inlineStr">
        <is>
          <t>CWT</t>
        </is>
      </c>
      <c r="B647" s="7" t="inlineStr">
        <is>
          <t>WF2000_s2</t>
        </is>
      </c>
      <c r="C647" s="7" t="inlineStr">
        <is>
          <t>D &gt; H</t>
        </is>
      </c>
      <c r="D647" s="7" t="n">
        <v>3</v>
      </c>
      <c r="E647" s="9" t="n">
        <v>0.7592592592592593</v>
      </c>
      <c r="F647" s="9" t="n">
        <v>0.6064814814814815</v>
      </c>
      <c r="G647" s="9" t="n">
        <v>0.6064814814814815</v>
      </c>
      <c r="H647" s="9" t="n">
        <v>0.8564814814814815</v>
      </c>
      <c r="I647" s="9" t="n">
        <v>0.8587962962962963</v>
      </c>
      <c r="J647" s="9" t="n">
        <v>0.7152777777777778</v>
      </c>
      <c r="K647" s="9" t="n">
        <v>0.407209602036796</v>
      </c>
      <c r="L647" s="9" t="n">
        <v>1.504481424088074</v>
      </c>
      <c r="M647" s="9" t="n">
        <v>1.181780191840639</v>
      </c>
      <c r="N647" s="9" t="n">
        <v>0.742740496746459</v>
      </c>
      <c r="O647" s="9" t="n">
        <v>0.7592592592592593</v>
      </c>
      <c r="P647" s="9" t="n">
        <v>0.6853298611111112</v>
      </c>
      <c r="Q647" s="9" t="n">
        <v>0.1428154351705108</v>
      </c>
      <c r="R647" s="7" t="b">
        <v>1</v>
      </c>
    </row>
    <row r="648">
      <c r="A648" s="7" t="inlineStr">
        <is>
          <t>CWT</t>
        </is>
      </c>
      <c r="B648" s="7" t="inlineStr">
        <is>
          <t>WF1010_s5</t>
        </is>
      </c>
      <c r="C648" s="7" t="inlineStr">
        <is>
          <t>D &gt; H</t>
        </is>
      </c>
      <c r="D648" s="7" t="n">
        <v>2</v>
      </c>
      <c r="E648" s="9" t="n">
        <v>0.7592592592592593</v>
      </c>
      <c r="F648" s="9" t="n">
        <v>0.5046296296296297</v>
      </c>
      <c r="G648" s="9" t="n">
        <v>0.7060185185185185</v>
      </c>
      <c r="H648" s="9" t="n">
        <v>0.5046296296296297</v>
      </c>
      <c r="I648" s="9" t="n">
        <v>0.9120370370370372</v>
      </c>
      <c r="J648" s="9" t="n">
        <v>0.914351851851852</v>
      </c>
      <c r="K648" s="9" t="n">
        <v>0.6601973120290942</v>
      </c>
      <c r="L648" s="9" t="n">
        <v>0.0185284632062792</v>
      </c>
      <c r="M648" s="9" t="n">
        <v>1.909392597034309</v>
      </c>
      <c r="N648" s="9" t="n">
        <v>1.783038141507463</v>
      </c>
      <c r="O648" s="9" t="n">
        <v>0.7592592592592593</v>
      </c>
      <c r="P648" s="9" t="n">
        <v>0.6616030092592593</v>
      </c>
      <c r="Q648" s="9" t="n">
        <v>0.1430769723725111</v>
      </c>
      <c r="R648" s="7" t="b">
        <v>1</v>
      </c>
    </row>
    <row r="649">
      <c r="A649" s="7" t="inlineStr">
        <is>
          <t>CWT</t>
        </is>
      </c>
      <c r="B649" s="7" t="inlineStr">
        <is>
          <t>WF560_s3</t>
        </is>
      </c>
      <c r="C649" s="7" t="inlineStr">
        <is>
          <t>D &lt; H</t>
        </is>
      </c>
      <c r="D649" s="7" t="n">
        <v>2</v>
      </c>
      <c r="E649" s="9" t="n">
        <v>0.7592592592592593</v>
      </c>
      <c r="F649" s="9" t="n">
        <v>0.599537037037037</v>
      </c>
      <c r="G649" s="9" t="n">
        <v>0.6550925925925926</v>
      </c>
      <c r="H649" s="9" t="n">
        <v>0.599537037037037</v>
      </c>
      <c r="I649" s="9" t="n">
        <v>0.8194444444444444</v>
      </c>
      <c r="J649" s="9" t="n">
        <v>0.962962962962963</v>
      </c>
      <c r="K649" s="9" t="n">
        <v>-0.5911416836869378</v>
      </c>
      <c r="L649" s="9" t="n">
        <v>-0.3993096937617733</v>
      </c>
      <c r="M649" s="9" t="n">
        <v>-1.217062338912521</v>
      </c>
      <c r="N649" s="9" t="n">
        <v>-2.515799826192832</v>
      </c>
      <c r="O649" s="9" t="n">
        <v>0.7592592592592593</v>
      </c>
      <c r="P649" s="9" t="n">
        <v>0.6260127314814814</v>
      </c>
      <c r="Q649" s="9" t="n">
        <v>0.06795623788856051</v>
      </c>
      <c r="R649" s="7" t="b">
        <v>1</v>
      </c>
    </row>
    <row r="650">
      <c r="A650" s="7" t="inlineStr">
        <is>
          <t>CWT</t>
        </is>
      </c>
      <c r="B650" s="7" t="inlineStr">
        <is>
          <t>WF710_s4</t>
        </is>
      </c>
      <c r="C650" s="7" t="inlineStr">
        <is>
          <t>D &gt; H</t>
        </is>
      </c>
      <c r="D650" s="7" t="n">
        <v>2</v>
      </c>
      <c r="E650" s="9" t="n">
        <v>0.7592592592592593</v>
      </c>
      <c r="F650" s="9" t="n">
        <v>0.5416666666666666</v>
      </c>
      <c r="G650" s="9" t="n">
        <v>0.5416666666666666</v>
      </c>
      <c r="H650" s="9" t="n">
        <v>0.8703703703703703</v>
      </c>
      <c r="I650" s="9" t="n">
        <v>0.9814814814814816</v>
      </c>
      <c r="J650" s="9" t="n">
        <v>0.6435185185185185</v>
      </c>
      <c r="K650" s="9" t="n">
        <v>0.0431119045753592</v>
      </c>
      <c r="L650" s="9" t="n">
        <v>1.543410411771477</v>
      </c>
      <c r="M650" s="9" t="n">
        <v>2.80743984257532</v>
      </c>
      <c r="N650" s="9" t="n">
        <v>0.5838874580238357</v>
      </c>
      <c r="O650" s="9" t="n">
        <v>0.7592592592592593</v>
      </c>
      <c r="P650" s="9" t="n">
        <v>0.6990740740740741</v>
      </c>
      <c r="Q650" s="9" t="n">
        <v>0.1466564192730992</v>
      </c>
      <c r="R650" s="7" t="b">
        <v>1</v>
      </c>
    </row>
    <row r="651">
      <c r="A651" s="7" t="inlineStr">
        <is>
          <t>CWT</t>
        </is>
      </c>
      <c r="B651" s="7" t="inlineStr">
        <is>
          <t>WF1460_s7</t>
        </is>
      </c>
      <c r="C651" s="7" t="inlineStr">
        <is>
          <t>D &gt; H</t>
        </is>
      </c>
      <c r="D651" s="7" t="n">
        <v>2</v>
      </c>
      <c r="E651" s="9" t="n">
        <v>0.7592592592592593</v>
      </c>
      <c r="F651" s="9" t="n">
        <v>0.5717592592592593</v>
      </c>
      <c r="G651" s="9" t="n">
        <v>0.5717592592592593</v>
      </c>
      <c r="H651" s="9" t="n">
        <v>0.875</v>
      </c>
      <c r="I651" s="9" t="n">
        <v>0.960648148148148</v>
      </c>
      <c r="J651" s="9" t="n">
        <v>0.6296296296296297</v>
      </c>
      <c r="K651" s="9" t="n">
        <v>0.1837182066237934</v>
      </c>
      <c r="L651" s="9" t="n">
        <v>1.321923353001735</v>
      </c>
      <c r="M651" s="9" t="n">
        <v>1.680691331604455</v>
      </c>
      <c r="N651" s="9" t="n">
        <v>0.4809216041475194</v>
      </c>
      <c r="O651" s="9" t="n">
        <v>0.7592592592592593</v>
      </c>
      <c r="P651" s="9" t="n">
        <v>0.6559606481481481</v>
      </c>
      <c r="Q651" s="9" t="n">
        <v>0.0214256167710009</v>
      </c>
      <c r="R651" s="7" t="b">
        <v>1</v>
      </c>
    </row>
    <row r="652">
      <c r="A652" s="7" t="inlineStr">
        <is>
          <t>CWT</t>
        </is>
      </c>
      <c r="B652" s="7" t="inlineStr">
        <is>
          <t>WF520_s3</t>
        </is>
      </c>
      <c r="C652" s="7" t="inlineStr">
        <is>
          <t>D &gt; H</t>
        </is>
      </c>
      <c r="D652" s="7" t="n">
        <v>3</v>
      </c>
      <c r="E652" s="9" t="n">
        <v>0.7592592592592592</v>
      </c>
      <c r="F652" s="9" t="n">
        <v>0.625</v>
      </c>
      <c r="G652" s="9" t="n">
        <v>0.625</v>
      </c>
      <c r="H652" s="9" t="n">
        <v>0.7129629629629629</v>
      </c>
      <c r="I652" s="9" t="n">
        <v>0.9328703703703703</v>
      </c>
      <c r="J652" s="9" t="n">
        <v>0.7662037037037037</v>
      </c>
      <c r="K652" s="9" t="n">
        <v>0.4234649869968115</v>
      </c>
      <c r="L652" s="9" t="n">
        <v>0.8385431734965553</v>
      </c>
      <c r="M652" s="9" t="n">
        <v>1.356258964737554</v>
      </c>
      <c r="N652" s="9" t="n">
        <v>1.184424161748954</v>
      </c>
      <c r="O652" s="9" t="n">
        <v>0.7592592592592592</v>
      </c>
      <c r="P652" s="9" t="n">
        <v>0.6485821759259259</v>
      </c>
      <c r="Q652" s="9" t="n">
        <v>0.0973646450991749</v>
      </c>
      <c r="R652" s="7" t="b">
        <v>1</v>
      </c>
    </row>
    <row r="653">
      <c r="A653" s="7" t="inlineStr">
        <is>
          <t>REF</t>
        </is>
      </c>
      <c r="B653" s="7" t="inlineStr">
        <is>
          <t>R2240</t>
        </is>
      </c>
      <c r="C653" s="7" t="inlineStr">
        <is>
          <t>D &gt; H</t>
        </is>
      </c>
      <c r="D653" s="7" t="n">
        <v>2</v>
      </c>
      <c r="E653" s="9" t="n">
        <v>0.7586805555555556</v>
      </c>
      <c r="F653" s="9" t="n">
        <v>0.5625</v>
      </c>
      <c r="G653" s="9" t="n">
        <v>0.6203703703703703</v>
      </c>
      <c r="H653" s="9" t="n">
        <v>0.5625</v>
      </c>
      <c r="I653" s="9" t="n">
        <v>0.9050925925925926</v>
      </c>
      <c r="J653" s="9" t="n">
        <v>0.9467592592592592</v>
      </c>
      <c r="K653" s="9" t="n">
        <v>0.4061097271083746</v>
      </c>
      <c r="L653" s="9" t="n">
        <v>0.1331139929707522</v>
      </c>
      <c r="M653" s="9" t="n">
        <v>1.505525935754098</v>
      </c>
      <c r="N653" s="9" t="n">
        <v>1.765448029653402</v>
      </c>
      <c r="O653" s="9" t="n">
        <v>0.7586805555555556</v>
      </c>
      <c r="P653" s="9" t="n">
        <v>0.6426504629629629</v>
      </c>
      <c r="Q653" s="9" t="n">
        <v>0.1390009882801843</v>
      </c>
      <c r="R653" s="7" t="b">
        <v>1</v>
      </c>
    </row>
    <row r="654">
      <c r="A654" s="7" t="inlineStr">
        <is>
          <t>CWT</t>
        </is>
      </c>
      <c r="B654" s="7" t="inlineStr">
        <is>
          <t>WF920_s7</t>
        </is>
      </c>
      <c r="C654" s="7" t="inlineStr">
        <is>
          <t>D &lt; H</t>
        </is>
      </c>
      <c r="D654" s="7" t="n">
        <v>2</v>
      </c>
      <c r="E654" s="9" t="n">
        <v>0.7586805555555556</v>
      </c>
      <c r="F654" s="9" t="n">
        <v>0.5740740740740741</v>
      </c>
      <c r="G654" s="9" t="n">
        <v>0.6875</v>
      </c>
      <c r="H654" s="9" t="n">
        <v>0.7986111111111112</v>
      </c>
      <c r="I654" s="9" t="n">
        <v>0.9745370370370372</v>
      </c>
      <c r="J654" s="9" t="n">
        <v>0.5740740740740741</v>
      </c>
      <c r="K654" s="9" t="n">
        <v>-0.5067483809921739</v>
      </c>
      <c r="L654" s="9" t="n">
        <v>-1.068131583588563</v>
      </c>
      <c r="M654" s="9" t="n">
        <v>-2.125453381841909</v>
      </c>
      <c r="N654" s="9" t="n">
        <v>-0.3514594202754126</v>
      </c>
      <c r="O654" s="9" t="n">
        <v>0.7586805555555556</v>
      </c>
      <c r="P654" s="9" t="n">
        <v>0.6491608796296297</v>
      </c>
      <c r="Q654" s="9" t="n">
        <v>0.0608371647872669</v>
      </c>
      <c r="R654" s="7" t="b">
        <v>1</v>
      </c>
    </row>
    <row r="655">
      <c r="A655" s="7" t="inlineStr">
        <is>
          <t>CWT</t>
        </is>
      </c>
      <c r="B655" s="7" t="inlineStr">
        <is>
          <t>WF2040_s8</t>
        </is>
      </c>
      <c r="C655" s="7" t="inlineStr">
        <is>
          <t>D &gt; H</t>
        </is>
      </c>
      <c r="D655" s="7" t="n">
        <v>3</v>
      </c>
      <c r="E655" s="9" t="n">
        <v>0.7586805555555556</v>
      </c>
      <c r="F655" s="9" t="n">
        <v>0.5393518518518519</v>
      </c>
      <c r="G655" s="9" t="n">
        <v>0.5393518518518519</v>
      </c>
      <c r="H655" s="9" t="n">
        <v>0.6643518518518519</v>
      </c>
      <c r="I655" s="9" t="n">
        <v>0.9675925925925926</v>
      </c>
      <c r="J655" s="9" t="n">
        <v>0.8634259259259259</v>
      </c>
      <c r="K655" s="9" t="n">
        <v>0.1686690682614177</v>
      </c>
      <c r="L655" s="9" t="n">
        <v>0.6089567904613645</v>
      </c>
      <c r="M655" s="9" t="n">
        <v>1.615774000227351</v>
      </c>
      <c r="N655" s="9" t="n">
        <v>1.394626668120535</v>
      </c>
      <c r="O655" s="9" t="n">
        <v>0.7586805555555556</v>
      </c>
      <c r="P655" s="9" t="n">
        <v>0.7002314814814815</v>
      </c>
      <c r="Q655" s="9" t="n">
        <v>0.3415372197384556</v>
      </c>
      <c r="R655" s="7" t="b">
        <v>1</v>
      </c>
    </row>
    <row r="656">
      <c r="A656" s="7" t="inlineStr">
        <is>
          <t>REF</t>
        </is>
      </c>
      <c r="B656" s="7" t="inlineStr">
        <is>
          <t>R2260</t>
        </is>
      </c>
      <c r="C656" s="7" t="inlineStr">
        <is>
          <t>D &gt; H</t>
        </is>
      </c>
      <c r="D656" s="7" t="n">
        <v>2</v>
      </c>
      <c r="E656" s="9" t="n">
        <v>0.7586805555555556</v>
      </c>
      <c r="F656" s="9" t="n">
        <v>0.5694444444444444</v>
      </c>
      <c r="G656" s="9" t="n">
        <v>0.6319444444444444</v>
      </c>
      <c r="H656" s="9" t="n">
        <v>0.5694444444444444</v>
      </c>
      <c r="I656" s="9" t="n">
        <v>0.9050925925925926</v>
      </c>
      <c r="J656" s="9" t="n">
        <v>0.9282407407407408</v>
      </c>
      <c r="K656" s="9" t="n">
        <v>0.4624815586383184</v>
      </c>
      <c r="L656" s="9" t="n">
        <v>0.1798012955281033</v>
      </c>
      <c r="M656" s="9" t="n">
        <v>1.493382483456001</v>
      </c>
      <c r="N656" s="9" t="n">
        <v>1.730216316239033</v>
      </c>
      <c r="O656" s="9" t="n">
        <v>0.7586805555555556</v>
      </c>
      <c r="P656" s="9" t="n">
        <v>0.6238425925925926</v>
      </c>
      <c r="Q656" s="9" t="n">
        <v>0.1172870346414189</v>
      </c>
      <c r="R656" s="7" t="b">
        <v>1</v>
      </c>
    </row>
    <row r="657">
      <c r="A657" s="7" t="inlineStr">
        <is>
          <t>FD3</t>
        </is>
      </c>
      <c r="B657" s="7" t="inlineStr">
        <is>
          <t>D3_1190</t>
        </is>
      </c>
      <c r="C657" s="7" t="inlineStr">
        <is>
          <t>D &lt; H</t>
        </is>
      </c>
      <c r="D657" s="7" t="n">
        <v>2</v>
      </c>
      <c r="E657" s="9" t="n">
        <v>0.7581018518518519</v>
      </c>
      <c r="F657" s="9" t="n">
        <v>0.5856481481481481</v>
      </c>
      <c r="G657" s="9" t="n">
        <v>0.9166666666666666</v>
      </c>
      <c r="H657" s="9" t="n">
        <v>0.7430555555555556</v>
      </c>
      <c r="I657" s="9" t="n">
        <v>0.5856481481481481</v>
      </c>
      <c r="J657" s="9" t="n">
        <v>0.787037037037037</v>
      </c>
      <c r="K657" s="9" t="n">
        <v>-1.890408456472991</v>
      </c>
      <c r="L657" s="9" t="n">
        <v>-0.9728145909416656</v>
      </c>
      <c r="M657" s="9" t="n">
        <v>-0.4018285519838979</v>
      </c>
      <c r="N657" s="9" t="n">
        <v>-1.136735497874921</v>
      </c>
      <c r="O657" s="9" t="n">
        <v>0.7581018518518519</v>
      </c>
      <c r="P657" s="9" t="n">
        <v>0.6420717592592593</v>
      </c>
      <c r="Q657" s="9" t="n">
        <v>0.0370490318791922</v>
      </c>
      <c r="R657" s="7" t="b">
        <v>1</v>
      </c>
    </row>
    <row r="658">
      <c r="A658" s="7" t="inlineStr">
        <is>
          <t>CWT</t>
        </is>
      </c>
      <c r="B658" s="7" t="inlineStr">
        <is>
          <t>WF1270_s6</t>
        </is>
      </c>
      <c r="C658" s="7" t="inlineStr">
        <is>
          <t>D &lt; H</t>
        </is>
      </c>
      <c r="D658" s="7" t="n">
        <v>2</v>
      </c>
      <c r="E658" s="9" t="n">
        <v>0.7575231481481481</v>
      </c>
      <c r="F658" s="9" t="n">
        <v>0.5787037037037037</v>
      </c>
      <c r="G658" s="9" t="n">
        <v>0.5787037037037037</v>
      </c>
      <c r="H658" s="9" t="n">
        <v>0.8796296296296297</v>
      </c>
      <c r="I658" s="9" t="n">
        <v>0.9328703703703703</v>
      </c>
      <c r="J658" s="9" t="n">
        <v>0.6388888888888888</v>
      </c>
      <c r="K658" s="9" t="n">
        <v>-0.1466539063997722</v>
      </c>
      <c r="L658" s="9" t="n">
        <v>-1.464605824864331</v>
      </c>
      <c r="M658" s="9" t="n">
        <v>-1.545156259104966</v>
      </c>
      <c r="N658" s="9" t="n">
        <v>-0.4390344477967983</v>
      </c>
      <c r="O658" s="9" t="n">
        <v>0.7575231481481481</v>
      </c>
      <c r="P658" s="9" t="n">
        <v>0.6410590277777778</v>
      </c>
      <c r="Q658" s="9" t="n">
        <v>0.0251954760308723</v>
      </c>
      <c r="R658" s="7" t="b">
        <v>1</v>
      </c>
    </row>
    <row r="659">
      <c r="A659" s="7" t="inlineStr">
        <is>
          <t>CWT</t>
        </is>
      </c>
      <c r="B659" s="7" t="inlineStr">
        <is>
          <t>WF2260_s7</t>
        </is>
      </c>
      <c r="C659" s="7" t="inlineStr">
        <is>
          <t>D &gt; H</t>
        </is>
      </c>
      <c r="D659" s="7" t="n">
        <v>2</v>
      </c>
      <c r="E659" s="9" t="n">
        <v>0.7575231481481481</v>
      </c>
      <c r="F659" s="9" t="n">
        <v>0.5763888888888888</v>
      </c>
      <c r="G659" s="9" t="n">
        <v>0.6458333333333334</v>
      </c>
      <c r="H659" s="9" t="n">
        <v>0.5763888888888888</v>
      </c>
      <c r="I659" s="9" t="n">
        <v>0.8680555555555556</v>
      </c>
      <c r="J659" s="9" t="n">
        <v>0.9398148148148148</v>
      </c>
      <c r="K659" s="9" t="n">
        <v>0.5346539057106229</v>
      </c>
      <c r="L659" s="9" t="n">
        <v>0.1579031029189905</v>
      </c>
      <c r="M659" s="9" t="n">
        <v>1.419420359727831</v>
      </c>
      <c r="N659" s="9" t="n">
        <v>1.74276773166979</v>
      </c>
      <c r="O659" s="9" t="n">
        <v>0.7575231481481481</v>
      </c>
      <c r="P659" s="9" t="n">
        <v>0.5975115740740741</v>
      </c>
      <c r="Q659" s="9" t="n">
        <v>0.0614108854718975</v>
      </c>
      <c r="R659" s="7" t="b">
        <v>1</v>
      </c>
    </row>
    <row r="660">
      <c r="A660" s="7" t="inlineStr">
        <is>
          <t>CWT</t>
        </is>
      </c>
      <c r="B660" s="7" t="inlineStr">
        <is>
          <t>WF1370_s8</t>
        </is>
      </c>
      <c r="C660" s="7" t="inlineStr">
        <is>
          <t>D &gt; H</t>
        </is>
      </c>
      <c r="D660" s="7" t="n">
        <v>2</v>
      </c>
      <c r="E660" s="9" t="n">
        <v>0.7575231481481481</v>
      </c>
      <c r="F660" s="9" t="n">
        <v>0.5694444444444444</v>
      </c>
      <c r="G660" s="9" t="n">
        <v>0.6805555555555556</v>
      </c>
      <c r="H660" s="9" t="n">
        <v>0.5694444444444444</v>
      </c>
      <c r="I660" s="9" t="n">
        <v>0.8680555555555556</v>
      </c>
      <c r="J660" s="9" t="n">
        <v>0.9120370370370372</v>
      </c>
      <c r="K660" s="9" t="n">
        <v>0.6568338345894623</v>
      </c>
      <c r="L660" s="9" t="n">
        <v>0.3127147662654768</v>
      </c>
      <c r="M660" s="9" t="n">
        <v>1.472816663950118</v>
      </c>
      <c r="N660" s="9" t="n">
        <v>1.68464408170844</v>
      </c>
      <c r="O660" s="9" t="n">
        <v>0.7575231481481481</v>
      </c>
      <c r="P660" s="9" t="n">
        <v>0.6112557870370371</v>
      </c>
      <c r="Q660" s="9" t="n">
        <v>0.0572285604985123</v>
      </c>
      <c r="R660" s="7" t="b">
        <v>1</v>
      </c>
    </row>
    <row r="661">
      <c r="A661" s="7" t="inlineStr">
        <is>
          <t>CWT</t>
        </is>
      </c>
      <c r="B661" s="7" t="inlineStr">
        <is>
          <t>WF800_s7</t>
        </is>
      </c>
      <c r="C661" s="7" t="inlineStr">
        <is>
          <t>D &lt; H</t>
        </is>
      </c>
      <c r="D661" s="7" t="n">
        <v>2</v>
      </c>
      <c r="E661" s="9" t="n">
        <v>0.7575231481481481</v>
      </c>
      <c r="F661" s="9" t="n">
        <v>0.5856481481481481</v>
      </c>
      <c r="G661" s="9" t="n">
        <v>0.6759259259259259</v>
      </c>
      <c r="H661" s="9" t="n">
        <v>0.7962962962962963</v>
      </c>
      <c r="I661" s="9" t="n">
        <v>0.9722222222222222</v>
      </c>
      <c r="J661" s="9" t="n">
        <v>0.5856481481481481</v>
      </c>
      <c r="K661" s="9" t="n">
        <v>-0.6693664918210136</v>
      </c>
      <c r="L661" s="9" t="n">
        <v>-1.077523407624305</v>
      </c>
      <c r="M661" s="9" t="n">
        <v>-2.044360328970078</v>
      </c>
      <c r="N661" s="9" t="n">
        <v>-0.3896415822800103</v>
      </c>
      <c r="O661" s="9" t="n">
        <v>0.7575231481481481</v>
      </c>
      <c r="P661" s="9" t="n">
        <v>0.6995081018518519</v>
      </c>
      <c r="Q661" s="9" t="n">
        <v>0.1516289446542509</v>
      </c>
      <c r="R661" s="7" t="b">
        <v>1</v>
      </c>
    </row>
    <row r="662">
      <c r="A662" s="7" t="inlineStr">
        <is>
          <t>REF</t>
        </is>
      </c>
      <c r="B662" s="7" t="inlineStr">
        <is>
          <t>R2230</t>
        </is>
      </c>
      <c r="C662" s="7" t="inlineStr">
        <is>
          <t>D &gt; H</t>
        </is>
      </c>
      <c r="D662" s="7" t="n">
        <v>2</v>
      </c>
      <c r="E662" s="9" t="n">
        <v>0.7575231481481481</v>
      </c>
      <c r="F662" s="9" t="n">
        <v>0.5625</v>
      </c>
      <c r="G662" s="9" t="n">
        <v>0.6180555555555556</v>
      </c>
      <c r="H662" s="9" t="n">
        <v>0.5625</v>
      </c>
      <c r="I662" s="9" t="n">
        <v>0.9027777777777778</v>
      </c>
      <c r="J662" s="9" t="n">
        <v>0.9467592592592592</v>
      </c>
      <c r="K662" s="9" t="n">
        <v>0.393988040994302</v>
      </c>
      <c r="L662" s="9" t="n">
        <v>0.1144124038948413</v>
      </c>
      <c r="M662" s="9" t="n">
        <v>1.508278980847165</v>
      </c>
      <c r="N662" s="9" t="n">
        <v>1.770824520768603</v>
      </c>
      <c r="O662" s="9" t="n">
        <v>0.7575231481481481</v>
      </c>
      <c r="P662" s="9" t="n">
        <v>0.6456886574074074</v>
      </c>
      <c r="Q662" s="9" t="n">
        <v>0.1432317846809383</v>
      </c>
      <c r="R662" s="7" t="b">
        <v>1</v>
      </c>
    </row>
    <row r="663">
      <c r="A663" s="7" t="inlineStr">
        <is>
          <t>REF</t>
        </is>
      </c>
      <c r="B663" s="7" t="inlineStr">
        <is>
          <t>R1860</t>
        </is>
      </c>
      <c r="C663" s="7" t="inlineStr">
        <is>
          <t>D &gt; H</t>
        </is>
      </c>
      <c r="D663" s="7" t="n">
        <v>2</v>
      </c>
      <c r="E663" s="9" t="n">
        <v>0.7575231481481481</v>
      </c>
      <c r="F663" s="9" t="n">
        <v>0.5949074074074074</v>
      </c>
      <c r="G663" s="9" t="n">
        <v>0.5995370370370371</v>
      </c>
      <c r="H663" s="9" t="n">
        <v>0.5949074074074074</v>
      </c>
      <c r="I663" s="9" t="n">
        <v>0.8888888888888888</v>
      </c>
      <c r="J663" s="9" t="n">
        <v>0.9467592592592592</v>
      </c>
      <c r="K663" s="9" t="n">
        <v>0.3400637232683043</v>
      </c>
      <c r="L663" s="9" t="n">
        <v>0.2116751693086778</v>
      </c>
      <c r="M663" s="9" t="n">
        <v>1.463755019253885</v>
      </c>
      <c r="N663" s="9" t="n">
        <v>1.744513530695663</v>
      </c>
      <c r="O663" s="9" t="n">
        <v>0.7575231481481481</v>
      </c>
      <c r="P663" s="9" t="n">
        <v>0.6516203703703703</v>
      </c>
      <c r="Q663" s="9" t="n">
        <v>0.1209882445969348</v>
      </c>
      <c r="R663" s="7" t="b">
        <v>1</v>
      </c>
    </row>
    <row r="664">
      <c r="A664" s="7" t="inlineStr">
        <is>
          <t>CWT</t>
        </is>
      </c>
      <c r="B664" s="7" t="inlineStr">
        <is>
          <t>WF1870_s3</t>
        </is>
      </c>
      <c r="C664" s="7" t="inlineStr">
        <is>
          <t>D &gt; H</t>
        </is>
      </c>
      <c r="D664" s="7" t="n">
        <v>3</v>
      </c>
      <c r="E664" s="9" t="n">
        <v>0.7569444444444444</v>
      </c>
      <c r="F664" s="9" t="n">
        <v>0.6203703703703703</v>
      </c>
      <c r="G664" s="9" t="n">
        <v>0.6203703703703703</v>
      </c>
      <c r="H664" s="9" t="n">
        <v>0.7638888888888888</v>
      </c>
      <c r="I664" s="9" t="n">
        <v>0.7777777777777778</v>
      </c>
      <c r="J664" s="9" t="n">
        <v>0.8657407407407407</v>
      </c>
      <c r="K664" s="9" t="n">
        <v>0.4548472825831863</v>
      </c>
      <c r="L664" s="9" t="n">
        <v>1.058795466524827</v>
      </c>
      <c r="M664" s="9" t="n">
        <v>1.044214658389934</v>
      </c>
      <c r="N664" s="9" t="n">
        <v>1.525182769631729</v>
      </c>
      <c r="O664" s="9" t="n">
        <v>0.7569444444444444</v>
      </c>
      <c r="P664" s="9" t="n">
        <v>0.6576967592592593</v>
      </c>
      <c r="Q664" s="9" t="n">
        <v>0.0816590912956203</v>
      </c>
      <c r="R664" s="7" t="b">
        <v>1</v>
      </c>
    </row>
    <row r="665">
      <c r="A665" s="7" t="inlineStr">
        <is>
          <t>CWT</t>
        </is>
      </c>
      <c r="B665" s="7" t="inlineStr">
        <is>
          <t>WF1350_s8</t>
        </is>
      </c>
      <c r="C665" s="7" t="inlineStr">
        <is>
          <t>D &gt; H</t>
        </is>
      </c>
      <c r="D665" s="7" t="n">
        <v>2</v>
      </c>
      <c r="E665" s="9" t="n">
        <v>0.7569444444444444</v>
      </c>
      <c r="F665" s="9" t="n">
        <v>0.5648148148148148</v>
      </c>
      <c r="G665" s="9" t="n">
        <v>0.6921296296296297</v>
      </c>
      <c r="H665" s="9" t="n">
        <v>0.5648148148148148</v>
      </c>
      <c r="I665" s="9" t="n">
        <v>0.8356481481481481</v>
      </c>
      <c r="J665" s="9" t="n">
        <v>0.9351851851851852</v>
      </c>
      <c r="K665" s="9" t="n">
        <v>0.6939269056766684</v>
      </c>
      <c r="L665" s="9" t="n">
        <v>0.2558819770632238</v>
      </c>
      <c r="M665" s="9" t="n">
        <v>1.260186470208779</v>
      </c>
      <c r="N665" s="9" t="n">
        <v>1.890334166840352</v>
      </c>
      <c r="O665" s="9" t="n">
        <v>0.7569444444444444</v>
      </c>
      <c r="P665" s="9" t="n">
        <v>0.6276041666666666</v>
      </c>
      <c r="Q665" s="9" t="n">
        <v>0.0753367422774744</v>
      </c>
      <c r="R665" s="7" t="b">
        <v>1</v>
      </c>
    </row>
    <row r="666">
      <c r="A666" s="7" t="inlineStr">
        <is>
          <t>CWT</t>
        </is>
      </c>
      <c r="B666" s="7" t="inlineStr">
        <is>
          <t>WF1400_s8</t>
        </is>
      </c>
      <c r="C666" s="7" t="inlineStr">
        <is>
          <t>D &gt; H</t>
        </is>
      </c>
      <c r="D666" s="7" t="n">
        <v>2</v>
      </c>
      <c r="E666" s="9" t="n">
        <v>0.7569444444444444</v>
      </c>
      <c r="F666" s="9" t="n">
        <v>0.5925925925925926</v>
      </c>
      <c r="G666" s="9" t="n">
        <v>0.6805555555555556</v>
      </c>
      <c r="H666" s="9" t="n">
        <v>0.5925925925925926</v>
      </c>
      <c r="I666" s="9" t="n">
        <v>0.8865740740740741</v>
      </c>
      <c r="J666" s="9" t="n">
        <v>0.8680555555555556</v>
      </c>
      <c r="K666" s="9" t="n">
        <v>0.6054254956240841</v>
      </c>
      <c r="L666" s="9" t="n">
        <v>0.320963045332756</v>
      </c>
      <c r="M666" s="9" t="n">
        <v>1.576629393880801</v>
      </c>
      <c r="N666" s="9" t="n">
        <v>1.429482361905309</v>
      </c>
      <c r="O666" s="9" t="n">
        <v>0.7569444444444444</v>
      </c>
      <c r="P666" s="9" t="n">
        <v>0.6009837962962963</v>
      </c>
      <c r="Q666" s="9" t="n">
        <v>0.0431453539630024</v>
      </c>
      <c r="R666" s="7" t="b">
        <v>1</v>
      </c>
    </row>
    <row r="667">
      <c r="A667" s="7" t="inlineStr">
        <is>
          <t>CWT</t>
        </is>
      </c>
      <c r="B667" s="7" t="inlineStr">
        <is>
          <t>WF1660_s5</t>
        </is>
      </c>
      <c r="C667" s="7" t="inlineStr">
        <is>
          <t>D &lt; H</t>
        </is>
      </c>
      <c r="D667" s="7" t="n">
        <v>2</v>
      </c>
      <c r="E667" s="9" t="n">
        <v>0.7569444444444444</v>
      </c>
      <c r="F667" s="9" t="n">
        <v>0.6018518518518519</v>
      </c>
      <c r="G667" s="9" t="n">
        <v>0.6875</v>
      </c>
      <c r="H667" s="9" t="n">
        <v>0.8541666666666666</v>
      </c>
      <c r="I667" s="9" t="n">
        <v>0.8842592592592593</v>
      </c>
      <c r="J667" s="9" t="n">
        <v>0.6018518518518519</v>
      </c>
      <c r="K667" s="9" t="n">
        <v>-0.6182839642445647</v>
      </c>
      <c r="L667" s="9" t="n">
        <v>-1.290776832860263</v>
      </c>
      <c r="M667" s="9" t="n">
        <v>-1.379461844414602</v>
      </c>
      <c r="N667" s="9" t="n">
        <v>-0.3099594641543726</v>
      </c>
      <c r="O667" s="9" t="n">
        <v>0.7569444444444444</v>
      </c>
      <c r="P667" s="9" t="n">
        <v>0.6196469907407407</v>
      </c>
      <c r="Q667" s="9" t="n">
        <v>0.1380811782304689</v>
      </c>
      <c r="R667" s="7" t="b">
        <v>1</v>
      </c>
    </row>
    <row r="668">
      <c r="A668" s="7" t="inlineStr">
        <is>
          <t>CWT</t>
        </is>
      </c>
      <c r="B668" s="7" t="inlineStr">
        <is>
          <t>WF2180_s2</t>
        </is>
      </c>
      <c r="C668" s="7" t="inlineStr">
        <is>
          <t>D &lt; H</t>
        </is>
      </c>
      <c r="D668" s="7" t="n">
        <v>3</v>
      </c>
      <c r="E668" s="9" t="n">
        <v>0.7569444444444444</v>
      </c>
      <c r="F668" s="9" t="n">
        <v>0.6435185185185186</v>
      </c>
      <c r="G668" s="9" t="n">
        <v>0.8078703703703703</v>
      </c>
      <c r="H668" s="9" t="n">
        <v>0.6435185185185186</v>
      </c>
      <c r="I668" s="9" t="n">
        <v>0.7013888888888888</v>
      </c>
      <c r="J668" s="9" t="n">
        <v>0.875</v>
      </c>
      <c r="K668" s="9" t="n">
        <v>-1.021216932541437</v>
      </c>
      <c r="L668" s="9" t="n">
        <v>-0.4143815857327624</v>
      </c>
      <c r="M668" s="9" t="n">
        <v>-0.6485334536068921</v>
      </c>
      <c r="N668" s="9" t="n">
        <v>-1.351667239259597</v>
      </c>
      <c r="O668" s="9" t="n">
        <v>0.7569444444444444</v>
      </c>
      <c r="P668" s="9" t="n">
        <v>0.6368634259259259</v>
      </c>
      <c r="Q668" s="9" t="n">
        <v>0.0804983655653832</v>
      </c>
      <c r="R668" s="7" t="b">
        <v>1</v>
      </c>
    </row>
    <row r="669">
      <c r="A669" s="7" t="inlineStr">
        <is>
          <t>CWT</t>
        </is>
      </c>
      <c r="B669" s="7" t="inlineStr">
        <is>
          <t>WF790_s7</t>
        </is>
      </c>
      <c r="C669" s="7" t="inlineStr">
        <is>
          <t>D &lt; H</t>
        </is>
      </c>
      <c r="D669" s="7" t="n">
        <v>2</v>
      </c>
      <c r="E669" s="9" t="n">
        <v>0.7563657407407408</v>
      </c>
      <c r="F669" s="9" t="n">
        <v>0.5810185185185186</v>
      </c>
      <c r="G669" s="9" t="n">
        <v>0.6782407407407407</v>
      </c>
      <c r="H669" s="9" t="n">
        <v>0.7916666666666666</v>
      </c>
      <c r="I669" s="9" t="n">
        <v>0.9745370370370372</v>
      </c>
      <c r="J669" s="9" t="n">
        <v>0.5810185185185186</v>
      </c>
      <c r="K669" s="9" t="n">
        <v>-0.6794912351453665</v>
      </c>
      <c r="L669" s="9" t="n">
        <v>-1.04204888107642</v>
      </c>
      <c r="M669" s="9" t="n">
        <v>-2.015254987748284</v>
      </c>
      <c r="N669" s="9" t="n">
        <v>-0.3497814906964955</v>
      </c>
      <c r="O669" s="9" t="n">
        <v>0.7563657407407408</v>
      </c>
      <c r="P669" s="9" t="n">
        <v>0.7105034722222222</v>
      </c>
      <c r="Q669" s="9" t="n">
        <v>0.1784993429339891</v>
      </c>
      <c r="R669" s="7" t="b">
        <v>1</v>
      </c>
    </row>
    <row r="670">
      <c r="A670" s="7" t="inlineStr">
        <is>
          <t>CWT</t>
        </is>
      </c>
      <c r="B670" s="7" t="inlineStr">
        <is>
          <t>WF1250_s6</t>
        </is>
      </c>
      <c r="C670" s="7" t="inlineStr">
        <is>
          <t>D &lt; H</t>
        </is>
      </c>
      <c r="D670" s="7" t="n">
        <v>2</v>
      </c>
      <c r="E670" s="9" t="n">
        <v>0.7563657407407408</v>
      </c>
      <c r="F670" s="9" t="n">
        <v>0.5601851851851851</v>
      </c>
      <c r="G670" s="9" t="n">
        <v>0.5601851851851851</v>
      </c>
      <c r="H670" s="9" t="n">
        <v>0.9097222222222222</v>
      </c>
      <c r="I670" s="9" t="n">
        <v>0.912037037037037</v>
      </c>
      <c r="J670" s="9" t="n">
        <v>0.6435185185185186</v>
      </c>
      <c r="K670" s="9" t="n">
        <v>-0.0789048798018796</v>
      </c>
      <c r="L670" s="9" t="n">
        <v>-1.683787753971522</v>
      </c>
      <c r="M670" s="9" t="n">
        <v>-1.478468723880318</v>
      </c>
      <c r="N670" s="9" t="n">
        <v>-0.5037578173841354</v>
      </c>
      <c r="O670" s="9" t="n">
        <v>0.7563657407407408</v>
      </c>
      <c r="P670" s="9" t="n">
        <v>0.6508969907407407</v>
      </c>
      <c r="Q670" s="9" t="n">
        <v>0.0232800729782787</v>
      </c>
      <c r="R670" s="7" t="b">
        <v>1</v>
      </c>
    </row>
    <row r="671">
      <c r="A671" s="7" t="inlineStr">
        <is>
          <t>REF</t>
        </is>
      </c>
      <c r="B671" s="7" t="inlineStr">
        <is>
          <t>R2120</t>
        </is>
      </c>
      <c r="C671" s="7" t="inlineStr">
        <is>
          <t>D &gt; H</t>
        </is>
      </c>
      <c r="D671" s="7" t="n">
        <v>2</v>
      </c>
      <c r="E671" s="9" t="n">
        <v>0.7563657407407407</v>
      </c>
      <c r="F671" s="9" t="n">
        <v>0.5370370370370371</v>
      </c>
      <c r="G671" s="9" t="n">
        <v>0.6273148148148148</v>
      </c>
      <c r="H671" s="9" t="n">
        <v>0.5370370370370371</v>
      </c>
      <c r="I671" s="9" t="n">
        <v>0.925925925925926</v>
      </c>
      <c r="J671" s="9" t="n">
        <v>0.9351851851851852</v>
      </c>
      <c r="K671" s="9" t="n">
        <v>0.3827204308560589</v>
      </c>
      <c r="L671" s="9" t="n">
        <v>0.1109723839996922</v>
      </c>
      <c r="M671" s="9" t="n">
        <v>1.544957127326188</v>
      </c>
      <c r="N671" s="9" t="n">
        <v>1.739667030168558</v>
      </c>
      <c r="O671" s="9" t="n">
        <v>0.7563657407407407</v>
      </c>
      <c r="P671" s="9" t="n">
        <v>0.6675347222222222</v>
      </c>
      <c r="Q671" s="9" t="n">
        <v>0.2562735753840404</v>
      </c>
      <c r="R671" s="7" t="b">
        <v>1</v>
      </c>
    </row>
    <row r="672">
      <c r="A672" s="7" t="inlineStr">
        <is>
          <t>REF</t>
        </is>
      </c>
      <c r="B672" s="7" t="inlineStr">
        <is>
          <t>R1400</t>
        </is>
      </c>
      <c r="C672" s="7" t="inlineStr">
        <is>
          <t>D &gt; H</t>
        </is>
      </c>
      <c r="D672" s="7" t="n">
        <v>2</v>
      </c>
      <c r="E672" s="9" t="n">
        <v>0.7563657407407407</v>
      </c>
      <c r="F672" s="9" t="n">
        <v>0.5509259259259259</v>
      </c>
      <c r="G672" s="9" t="n">
        <v>0.5509259259259259</v>
      </c>
      <c r="H672" s="9" t="n">
        <v>0.6898148148148148</v>
      </c>
      <c r="I672" s="9" t="n">
        <v>0.8402777777777778</v>
      </c>
      <c r="J672" s="9" t="n">
        <v>0.9444444444444444</v>
      </c>
      <c r="K672" s="9" t="n">
        <v>0.1692997967314465</v>
      </c>
      <c r="L672" s="9" t="n">
        <v>0.5735603633803658</v>
      </c>
      <c r="M672" s="9" t="n">
        <v>1.286529919440696</v>
      </c>
      <c r="N672" s="9" t="n">
        <v>1.640185218826373</v>
      </c>
      <c r="O672" s="9" t="n">
        <v>0.7563657407407407</v>
      </c>
      <c r="P672" s="9" t="n">
        <v>0.68359375</v>
      </c>
      <c r="Q672" s="9" t="n">
        <v>0.2005613858963064</v>
      </c>
      <c r="R672" s="7" t="b">
        <v>1</v>
      </c>
    </row>
    <row r="673">
      <c r="A673" s="7" t="inlineStr">
        <is>
          <t>CWT</t>
        </is>
      </c>
      <c r="B673" s="7" t="inlineStr">
        <is>
          <t>WF780_s4</t>
        </is>
      </c>
      <c r="C673" s="7" t="inlineStr">
        <is>
          <t>D &lt; H</t>
        </is>
      </c>
      <c r="D673" s="7" t="n">
        <v>2</v>
      </c>
      <c r="E673" s="9" t="n">
        <v>0.7557870370370371</v>
      </c>
      <c r="F673" s="9" t="n">
        <v>0.5972222222222222</v>
      </c>
      <c r="G673" s="9" t="n">
        <v>0.6087962962962963</v>
      </c>
      <c r="H673" s="9" t="n">
        <v>0.8634259259259259</v>
      </c>
      <c r="I673" s="9" t="n">
        <v>0.9537037037037036</v>
      </c>
      <c r="J673" s="9" t="n">
        <v>0.5972222222222222</v>
      </c>
      <c r="K673" s="9" t="n">
        <v>-0.2238654765207506</v>
      </c>
      <c r="L673" s="9" t="n">
        <v>-1.518360726839061</v>
      </c>
      <c r="M673" s="9" t="n">
        <v>-2.327593164048765</v>
      </c>
      <c r="N673" s="9" t="n">
        <v>-0.3482705723829888</v>
      </c>
      <c r="O673" s="9" t="n">
        <v>0.7557870370370371</v>
      </c>
      <c r="P673" s="9" t="n">
        <v>0.6708622685185186</v>
      </c>
      <c r="Q673" s="9" t="n">
        <v>0.0992145141501497</v>
      </c>
      <c r="R673" s="7" t="b">
        <v>1</v>
      </c>
    </row>
    <row r="674">
      <c r="A674" s="7" t="inlineStr">
        <is>
          <t>REF</t>
        </is>
      </c>
      <c r="B674" s="7" t="inlineStr">
        <is>
          <t>R2130</t>
        </is>
      </c>
      <c r="C674" s="7" t="inlineStr">
        <is>
          <t>D &gt; H</t>
        </is>
      </c>
      <c r="D674" s="7" t="n">
        <v>2</v>
      </c>
      <c r="E674" s="9" t="n">
        <v>0.755787037037037</v>
      </c>
      <c r="F674" s="9" t="n">
        <v>0.5347222222222222</v>
      </c>
      <c r="G674" s="9" t="n">
        <v>0.6273148148148148</v>
      </c>
      <c r="H674" s="9" t="n">
        <v>0.5347222222222222</v>
      </c>
      <c r="I674" s="9" t="n">
        <v>0.9236111111111112</v>
      </c>
      <c r="J674" s="9" t="n">
        <v>0.9375</v>
      </c>
      <c r="K674" s="9" t="n">
        <v>0.3824744530729955</v>
      </c>
      <c r="L674" s="9" t="n">
        <v>0.08723833726856101</v>
      </c>
      <c r="M674" s="9" t="n">
        <v>1.536863137810715</v>
      </c>
      <c r="N674" s="9" t="n">
        <v>1.738810418134048</v>
      </c>
      <c r="O674" s="9" t="n">
        <v>0.755787037037037</v>
      </c>
      <c r="P674" s="9" t="n">
        <v>0.6642071759259259</v>
      </c>
      <c r="Q674" s="9" t="n">
        <v>0.233787908164486</v>
      </c>
      <c r="R674" s="7" t="b">
        <v>1</v>
      </c>
    </row>
    <row r="675">
      <c r="A675" s="7" t="inlineStr">
        <is>
          <t>CWT</t>
        </is>
      </c>
      <c r="B675" s="7" t="inlineStr">
        <is>
          <t>WF1060_s3</t>
        </is>
      </c>
      <c r="C675" s="7" t="inlineStr">
        <is>
          <t>D &lt; H</t>
        </is>
      </c>
      <c r="D675" s="7" t="n">
        <v>3</v>
      </c>
      <c r="E675" s="9" t="n">
        <v>0.7552083333333333</v>
      </c>
      <c r="F675" s="9" t="n">
        <v>0.6967592592592593</v>
      </c>
      <c r="G675" s="9" t="n">
        <v>0.6967592592592593</v>
      </c>
      <c r="H675" s="9" t="n">
        <v>0.7384259259259259</v>
      </c>
      <c r="I675" s="9" t="n">
        <v>0.7939814814814815</v>
      </c>
      <c r="J675" s="9" t="n">
        <v>0.7916666666666666</v>
      </c>
      <c r="K675" s="9" t="n">
        <v>-0.4448698481909968</v>
      </c>
      <c r="L675" s="9" t="n">
        <v>-0.7852897675438587</v>
      </c>
      <c r="M675" s="9" t="n">
        <v>-0.7538213182321</v>
      </c>
      <c r="N675" s="9" t="n">
        <v>-1.134880683688694</v>
      </c>
      <c r="O675" s="9" t="n">
        <v>0.7552083333333333</v>
      </c>
      <c r="P675" s="9" t="n">
        <v>0.7096354166666667</v>
      </c>
      <c r="Q675" s="9" t="n">
        <v>0.1477302048036597</v>
      </c>
      <c r="R675" s="7" t="b">
        <v>1</v>
      </c>
    </row>
    <row r="676">
      <c r="A676" s="7" t="inlineStr">
        <is>
          <t>CWT</t>
        </is>
      </c>
      <c r="B676" s="7" t="inlineStr">
        <is>
          <t>WF1470_s7</t>
        </is>
      </c>
      <c r="C676" s="7" t="inlineStr">
        <is>
          <t>D &gt; H</t>
        </is>
      </c>
      <c r="D676" s="7" t="n">
        <v>2</v>
      </c>
      <c r="E676" s="9" t="n">
        <v>0.7546296296296297</v>
      </c>
      <c r="F676" s="9" t="n">
        <v>0.5694444444444444</v>
      </c>
      <c r="G676" s="9" t="n">
        <v>0.5694444444444444</v>
      </c>
      <c r="H676" s="9" t="n">
        <v>0.8587962962962963</v>
      </c>
      <c r="I676" s="9" t="n">
        <v>0.9629629629629628</v>
      </c>
      <c r="J676" s="9" t="n">
        <v>0.6273148148148148</v>
      </c>
      <c r="K676" s="9" t="n">
        <v>0.1850395668807116</v>
      </c>
      <c r="L676" s="9" t="n">
        <v>1.266642119489207</v>
      </c>
      <c r="M676" s="9" t="n">
        <v>1.685969629886013</v>
      </c>
      <c r="N676" s="9" t="n">
        <v>0.4705157051891276</v>
      </c>
      <c r="O676" s="9" t="n">
        <v>0.7546296296296297</v>
      </c>
      <c r="P676" s="9" t="n">
        <v>0.6514756944444444</v>
      </c>
      <c r="Q676" s="9" t="n">
        <v>0.0204235619973454</v>
      </c>
      <c r="R676" s="7" t="b">
        <v>1</v>
      </c>
    </row>
    <row r="677">
      <c r="A677" s="7" t="inlineStr">
        <is>
          <t>REF</t>
        </is>
      </c>
      <c r="B677" s="7" t="inlineStr">
        <is>
          <t>R2220</t>
        </is>
      </c>
      <c r="C677" s="7" t="inlineStr">
        <is>
          <t>D &gt; H</t>
        </is>
      </c>
      <c r="D677" s="7" t="n">
        <v>2</v>
      </c>
      <c r="E677" s="9" t="n">
        <v>0.754050925925926</v>
      </c>
      <c r="F677" s="9" t="n">
        <v>0.5486111111111112</v>
      </c>
      <c r="G677" s="9" t="n">
        <v>0.6180555555555556</v>
      </c>
      <c r="H677" s="9" t="n">
        <v>0.5486111111111112</v>
      </c>
      <c r="I677" s="9" t="n">
        <v>0.9027777777777778</v>
      </c>
      <c r="J677" s="9" t="n">
        <v>0.9467592592592592</v>
      </c>
      <c r="K677" s="9" t="n">
        <v>0.3849186370937273</v>
      </c>
      <c r="L677" s="9" t="n">
        <v>0.0950205259082571</v>
      </c>
      <c r="M677" s="9" t="n">
        <v>1.506936242213988</v>
      </c>
      <c r="N677" s="9" t="n">
        <v>1.768686087816596</v>
      </c>
      <c r="O677" s="9" t="n">
        <v>0.754050925925926</v>
      </c>
      <c r="P677" s="9" t="n">
        <v>0.6468460648148148</v>
      </c>
      <c r="Q677" s="9" t="n">
        <v>0.1450781286037485</v>
      </c>
      <c r="R677" s="7" t="b">
        <v>1</v>
      </c>
    </row>
    <row r="678">
      <c r="A678" s="7" t="inlineStr">
        <is>
          <t>CWT</t>
        </is>
      </c>
      <c r="B678" s="7" t="inlineStr">
        <is>
          <t>WF610_s7</t>
        </is>
      </c>
      <c r="C678" s="7" t="inlineStr">
        <is>
          <t>D &gt; H</t>
        </is>
      </c>
      <c r="D678" s="7" t="n">
        <v>2</v>
      </c>
      <c r="E678" s="9" t="n">
        <v>0.754050925925926</v>
      </c>
      <c r="F678" s="9" t="n">
        <v>0.5347222222222222</v>
      </c>
      <c r="G678" s="9" t="n">
        <v>0.5347222222222222</v>
      </c>
      <c r="H678" s="9" t="n">
        <v>0.8958333333333334</v>
      </c>
      <c r="I678" s="9" t="n">
        <v>0.9837962962962964</v>
      </c>
      <c r="J678" s="9" t="n">
        <v>0.6018518518518519</v>
      </c>
      <c r="K678" s="9" t="n">
        <v>0.0594791917455458</v>
      </c>
      <c r="L678" s="9" t="n">
        <v>1.597216361631352</v>
      </c>
      <c r="M678" s="9" t="n">
        <v>2.250464565925726</v>
      </c>
      <c r="N678" s="9" t="n">
        <v>0.4512757689861408</v>
      </c>
      <c r="O678" s="9" t="n">
        <v>0.754050925925926</v>
      </c>
      <c r="P678" s="9" t="n">
        <v>0.6657986111111112</v>
      </c>
      <c r="Q678" s="9" t="n">
        <v>0.08155748421951831</v>
      </c>
      <c r="R678" s="7" t="b">
        <v>1</v>
      </c>
    </row>
    <row r="679">
      <c r="A679" s="7" t="inlineStr">
        <is>
          <t>FD1</t>
        </is>
      </c>
      <c r="B679" s="7" t="inlineStr">
        <is>
          <t>D1_1380</t>
        </is>
      </c>
      <c r="C679" s="7" t="inlineStr">
        <is>
          <t>D &gt; H</t>
        </is>
      </c>
      <c r="D679" s="7" t="n">
        <v>2</v>
      </c>
      <c r="E679" s="9" t="n">
        <v>0.7540509259259259</v>
      </c>
      <c r="F679" s="9" t="n">
        <v>0.5324074074074074</v>
      </c>
      <c r="G679" s="9" t="n">
        <v>0.5324074074074074</v>
      </c>
      <c r="H679" s="9" t="n">
        <v>0.8796296296296297</v>
      </c>
      <c r="I679" s="9" t="n">
        <v>0.9537037037037036</v>
      </c>
      <c r="J679" s="9" t="n">
        <v>0.6504629629629629</v>
      </c>
      <c r="K679" s="9" t="n">
        <v>0.0447012421939253</v>
      </c>
      <c r="L679" s="9" t="n">
        <v>1.335548228446506</v>
      </c>
      <c r="M679" s="9" t="n">
        <v>1.619141198229992</v>
      </c>
      <c r="N679" s="9" t="n">
        <v>0.5354329064162096</v>
      </c>
      <c r="O679" s="9" t="n">
        <v>0.7540509259259259</v>
      </c>
      <c r="P679" s="9" t="n">
        <v>0.640625</v>
      </c>
      <c r="Q679" s="9" t="n">
        <v>0.0280611240540831</v>
      </c>
      <c r="R679" s="7" t="b">
        <v>1</v>
      </c>
    </row>
    <row r="680">
      <c r="A680" s="7" t="inlineStr">
        <is>
          <t>CWT</t>
        </is>
      </c>
      <c r="B680" s="7" t="inlineStr">
        <is>
          <t>WF2250_s7</t>
        </is>
      </c>
      <c r="C680" s="7" t="inlineStr">
        <is>
          <t>D &gt; H</t>
        </is>
      </c>
      <c r="D680" s="7" t="n">
        <v>2</v>
      </c>
      <c r="E680" s="9" t="n">
        <v>0.7540509259259259</v>
      </c>
      <c r="F680" s="9" t="n">
        <v>0.5694444444444444</v>
      </c>
      <c r="G680" s="9" t="n">
        <v>0.6388888888888888</v>
      </c>
      <c r="H680" s="9" t="n">
        <v>0.5694444444444444</v>
      </c>
      <c r="I680" s="9" t="n">
        <v>0.8680555555555556</v>
      </c>
      <c r="J680" s="9" t="n">
        <v>0.9398148148148148</v>
      </c>
      <c r="K680" s="9" t="n">
        <v>0.5162279668367968</v>
      </c>
      <c r="L680" s="9" t="n">
        <v>0.126392714267625</v>
      </c>
      <c r="M680" s="9" t="n">
        <v>1.409571616500054</v>
      </c>
      <c r="N680" s="9" t="n">
        <v>1.744608739482009</v>
      </c>
      <c r="O680" s="9" t="n">
        <v>0.7540509259259259</v>
      </c>
      <c r="P680" s="9" t="n">
        <v>0.6009837962962963</v>
      </c>
      <c r="Q680" s="9" t="n">
        <v>0.0610639014561835</v>
      </c>
      <c r="R680" s="7" t="b">
        <v>1</v>
      </c>
    </row>
    <row r="681">
      <c r="A681" s="7" t="inlineStr">
        <is>
          <t>FD3</t>
        </is>
      </c>
      <c r="B681" s="7" t="inlineStr">
        <is>
          <t>D3_1010</t>
        </is>
      </c>
      <c r="C681" s="7" t="inlineStr">
        <is>
          <t>D &gt; H</t>
        </is>
      </c>
      <c r="D681" s="7" t="n">
        <v>3</v>
      </c>
      <c r="E681" s="9" t="n">
        <v>0.7540509259259259</v>
      </c>
      <c r="F681" s="9" t="n">
        <v>0.5185185185185185</v>
      </c>
      <c r="G681" s="9" t="n">
        <v>0.8032407407407407</v>
      </c>
      <c r="H681" s="9" t="n">
        <v>0.925925925925926</v>
      </c>
      <c r="I681" s="9" t="n">
        <v>0.7685185185185185</v>
      </c>
      <c r="J681" s="9" t="n">
        <v>0.5185185185185185</v>
      </c>
      <c r="K681" s="9" t="n">
        <v>1.008553439834448</v>
      </c>
      <c r="L681" s="9" t="n">
        <v>1.964925773844787</v>
      </c>
      <c r="M681" s="9" t="n">
        <v>1.014093453737388</v>
      </c>
      <c r="N681" s="9" t="n">
        <v>0.2057929524580217</v>
      </c>
      <c r="O681" s="9" t="n">
        <v>0.7540509259259259</v>
      </c>
      <c r="P681" s="9" t="n">
        <v>0.7039930555555556</v>
      </c>
      <c r="Q681" s="9" t="n">
        <v>0.1765402654681571</v>
      </c>
      <c r="R681" s="7" t="b">
        <v>1</v>
      </c>
    </row>
    <row r="682">
      <c r="A682" s="7" t="inlineStr">
        <is>
          <t>CWT</t>
        </is>
      </c>
      <c r="B682" s="7" t="inlineStr">
        <is>
          <t>WF2390_s6</t>
        </is>
      </c>
      <c r="C682" s="7" t="inlineStr">
        <is>
          <t>D &gt; H</t>
        </is>
      </c>
      <c r="D682" s="7" t="n">
        <v>3</v>
      </c>
      <c r="E682" s="9" t="n">
        <v>0.7540509259259259</v>
      </c>
      <c r="F682" s="9" t="n">
        <v>0.5486111111111112</v>
      </c>
      <c r="G682" s="9" t="n">
        <v>0.5486111111111112</v>
      </c>
      <c r="H682" s="9" t="n">
        <v>0.75</v>
      </c>
      <c r="I682" s="9" t="n">
        <v>0.9421296296296297</v>
      </c>
      <c r="J682" s="9" t="n">
        <v>0.7754629629629629</v>
      </c>
      <c r="K682" s="9" t="n">
        <v>0.2286554725612653</v>
      </c>
      <c r="L682" s="9" t="n">
        <v>0.9372355845553788</v>
      </c>
      <c r="M682" s="9" t="n">
        <v>1.47068116885138</v>
      </c>
      <c r="N682" s="9" t="n">
        <v>0.9531163669121164</v>
      </c>
      <c r="O682" s="9" t="n">
        <v>0.7540509259259259</v>
      </c>
      <c r="P682" s="9" t="n">
        <v>0.7086226851851852</v>
      </c>
      <c r="Q682" s="9" t="n">
        <v>0.2738523003019582</v>
      </c>
      <c r="R682" s="7" t="b">
        <v>1</v>
      </c>
    </row>
    <row r="683">
      <c r="A683" s="7" t="inlineStr">
        <is>
          <t>REF</t>
        </is>
      </c>
      <c r="B683" s="7" t="inlineStr">
        <is>
          <t>R1500</t>
        </is>
      </c>
      <c r="C683" s="7" t="inlineStr">
        <is>
          <t>D &gt; H</t>
        </is>
      </c>
      <c r="D683" s="7" t="n">
        <v>2</v>
      </c>
      <c r="E683" s="9" t="n">
        <v>0.7540509259259258</v>
      </c>
      <c r="F683" s="9" t="n">
        <v>0.5856481481481481</v>
      </c>
      <c r="G683" s="9" t="n">
        <v>0.5856481481481481</v>
      </c>
      <c r="H683" s="9" t="n">
        <v>0.5972222222222222</v>
      </c>
      <c r="I683" s="9" t="n">
        <v>0.9004629629629629</v>
      </c>
      <c r="J683" s="9" t="n">
        <v>0.9328703703703703</v>
      </c>
      <c r="K683" s="9" t="n">
        <v>0.2816171541459023</v>
      </c>
      <c r="L683" s="9" t="n">
        <v>0.2284278090017276</v>
      </c>
      <c r="M683" s="9" t="n">
        <v>1.463537715621693</v>
      </c>
      <c r="N683" s="9" t="n">
        <v>1.66667988769659</v>
      </c>
      <c r="O683" s="9" t="n">
        <v>0.7540509259259258</v>
      </c>
      <c r="P683" s="9" t="n">
        <v>0.6591435185185185</v>
      </c>
      <c r="Q683" s="9" t="n">
        <v>0.2249877645977234</v>
      </c>
      <c r="R683" s="7" t="b">
        <v>1</v>
      </c>
    </row>
    <row r="684">
      <c r="A684" s="7" t="inlineStr">
        <is>
          <t>FD2</t>
        </is>
      </c>
      <c r="B684" s="7" t="inlineStr">
        <is>
          <t>D2_1110</t>
        </is>
      </c>
      <c r="C684" s="7" t="inlineStr">
        <is>
          <t>D &gt; H</t>
        </is>
      </c>
      <c r="D684" s="7" t="n">
        <v>1</v>
      </c>
      <c r="E684" s="9" t="n">
        <v>0.7534722222222223</v>
      </c>
      <c r="F684" s="9" t="n">
        <v>0.6620370370370371</v>
      </c>
      <c r="G684" s="9" t="n">
        <v>0.7268518518518519</v>
      </c>
      <c r="H684" s="9" t="n">
        <v>0.7361111111111112</v>
      </c>
      <c r="I684" s="9" t="n">
        <v>0.8888888888888888</v>
      </c>
      <c r="J684" s="9" t="n">
        <v>0.6620370370370371</v>
      </c>
      <c r="K684" s="9" t="n">
        <v>0.9044839656783626</v>
      </c>
      <c r="L684" s="9" t="n">
        <v>0.8750676257002062</v>
      </c>
      <c r="M684" s="9" t="n">
        <v>2.222949555437761</v>
      </c>
      <c r="N684" s="9" t="n">
        <v>0.5691299274264393</v>
      </c>
      <c r="O684" s="9" t="n">
        <v>0.7534722222222223</v>
      </c>
      <c r="P684" s="9" t="n">
        <v>0.7078993055555556</v>
      </c>
      <c r="Q684" s="9" t="n">
        <v>0.158514496496994</v>
      </c>
      <c r="R684" s="7" t="b">
        <v>1</v>
      </c>
    </row>
    <row r="685">
      <c r="A685" s="7" t="inlineStr">
        <is>
          <t>CWT</t>
        </is>
      </c>
      <c r="B685" s="7" t="inlineStr">
        <is>
          <t>WF1080_s1</t>
        </is>
      </c>
      <c r="C685" s="7" t="inlineStr">
        <is>
          <t>D &lt; H</t>
        </is>
      </c>
      <c r="D685" s="7" t="n">
        <v>2</v>
      </c>
      <c r="E685" s="9" t="n">
        <v>0.7534722222222223</v>
      </c>
      <c r="F685" s="9" t="n">
        <v>0.599537037037037</v>
      </c>
      <c r="G685" s="9" t="n">
        <v>0.6597222222222222</v>
      </c>
      <c r="H685" s="9" t="n">
        <v>0.8101851851851851</v>
      </c>
      <c r="I685" s="9" t="n">
        <v>0.9444444444444444</v>
      </c>
      <c r="J685" s="9" t="n">
        <v>0.599537037037037</v>
      </c>
      <c r="K685" s="9" t="n">
        <v>-0.3804609895172384</v>
      </c>
      <c r="L685" s="9" t="n">
        <v>-1.206863342523175</v>
      </c>
      <c r="M685" s="9" t="n">
        <v>-2.438699870041011</v>
      </c>
      <c r="N685" s="9" t="n">
        <v>-0.3077168039207399</v>
      </c>
      <c r="O685" s="9" t="n">
        <v>0.7534722222222223</v>
      </c>
      <c r="P685" s="9" t="n">
        <v>0.6760706018518519</v>
      </c>
      <c r="Q685" s="9" t="n">
        <v>0.0457698325365731</v>
      </c>
      <c r="R685" s="7" t="b">
        <v>1</v>
      </c>
    </row>
    <row r="686">
      <c r="A686" s="7" t="inlineStr">
        <is>
          <t>CWT</t>
        </is>
      </c>
      <c r="B686" s="7" t="inlineStr">
        <is>
          <t>WF1410_s6</t>
        </is>
      </c>
      <c r="C686" s="7" t="inlineStr">
        <is>
          <t>D &gt; H</t>
        </is>
      </c>
      <c r="D686" s="7" t="n">
        <v>2</v>
      </c>
      <c r="E686" s="9" t="n">
        <v>0.7534722222222222</v>
      </c>
      <c r="F686" s="9" t="n">
        <v>0.5509259259259259</v>
      </c>
      <c r="G686" s="9" t="n">
        <v>0.5509259259259259</v>
      </c>
      <c r="H686" s="9" t="n">
        <v>0.9120370370370372</v>
      </c>
      <c r="I686" s="9" t="n">
        <v>0.9398148148148148</v>
      </c>
      <c r="J686" s="9" t="n">
        <v>0.6111111111111112</v>
      </c>
      <c r="K686" s="9" t="n">
        <v>0.099525229064427</v>
      </c>
      <c r="L686" s="9" t="n">
        <v>1.677750606827289</v>
      </c>
      <c r="M686" s="9" t="n">
        <v>1.542163784434177</v>
      </c>
      <c r="N686" s="9" t="n">
        <v>0.4324692303644453</v>
      </c>
      <c r="O686" s="9" t="n">
        <v>0.7534722222222222</v>
      </c>
      <c r="P686" s="9" t="n">
        <v>0.6740451388888888</v>
      </c>
      <c r="Q686" s="9" t="n">
        <v>0.0334525069411915</v>
      </c>
      <c r="R686" s="7" t="b">
        <v>1</v>
      </c>
    </row>
    <row r="687">
      <c r="A687" s="7" t="inlineStr">
        <is>
          <t>CWT</t>
        </is>
      </c>
      <c r="B687" s="7" t="inlineStr">
        <is>
          <t>WF1410_s8</t>
        </is>
      </c>
      <c r="C687" s="7" t="inlineStr">
        <is>
          <t>D &gt; H</t>
        </is>
      </c>
      <c r="D687" s="7" t="n">
        <v>2</v>
      </c>
      <c r="E687" s="9" t="n">
        <v>0.7534722222222222</v>
      </c>
      <c r="F687" s="9" t="n">
        <v>0.5902777777777778</v>
      </c>
      <c r="G687" s="9" t="n">
        <v>0.6805555555555556</v>
      </c>
      <c r="H687" s="9" t="n">
        <v>0.5902777777777778</v>
      </c>
      <c r="I687" s="9" t="n">
        <v>0.8865740740740741</v>
      </c>
      <c r="J687" s="9" t="n">
        <v>0.8564814814814815</v>
      </c>
      <c r="K687" s="9" t="n">
        <v>0.5905254529462551</v>
      </c>
      <c r="L687" s="9" t="n">
        <v>0.3123500712630898</v>
      </c>
      <c r="M687" s="9" t="n">
        <v>1.587937315834429</v>
      </c>
      <c r="N687" s="9" t="n">
        <v>1.363282386319884</v>
      </c>
      <c r="O687" s="9" t="n">
        <v>0.7534722222222222</v>
      </c>
      <c r="P687" s="9" t="n">
        <v>0.5970775462962963</v>
      </c>
      <c r="Q687" s="9" t="n">
        <v>0.0402339911653619</v>
      </c>
      <c r="R687" s="7" t="b">
        <v>1</v>
      </c>
    </row>
    <row r="688">
      <c r="A688" s="7" t="inlineStr">
        <is>
          <t>CWT</t>
        </is>
      </c>
      <c r="B688" s="7" t="inlineStr">
        <is>
          <t>WF1600_s5</t>
        </is>
      </c>
      <c r="C688" s="7" t="inlineStr">
        <is>
          <t>D &lt; H</t>
        </is>
      </c>
      <c r="D688" s="7" t="n">
        <v>2</v>
      </c>
      <c r="E688" s="9" t="n">
        <v>0.7534722222222222</v>
      </c>
      <c r="F688" s="9" t="n">
        <v>0.5347222222222222</v>
      </c>
      <c r="G688" s="9" t="n">
        <v>0.5347222222222222</v>
      </c>
      <c r="H688" s="9" t="n">
        <v>0.9074074074074074</v>
      </c>
      <c r="I688" s="9" t="n">
        <v>0.949074074074074</v>
      </c>
      <c r="J688" s="9" t="n">
        <v>0.6226851851851851</v>
      </c>
      <c r="K688" s="9" t="n">
        <v>-0.1303770373993544</v>
      </c>
      <c r="L688" s="9" t="n">
        <v>-1.918351984627005</v>
      </c>
      <c r="M688" s="9" t="n">
        <v>-1.573795201362815</v>
      </c>
      <c r="N688" s="9" t="n">
        <v>-0.2191732515840799</v>
      </c>
      <c r="O688" s="9" t="n">
        <v>0.7534722222222222</v>
      </c>
      <c r="P688" s="9" t="n">
        <v>0.6966145833333333</v>
      </c>
      <c r="Q688" s="9" t="n">
        <v>0.1679460640214378</v>
      </c>
      <c r="R688" s="7" t="b">
        <v>1</v>
      </c>
    </row>
    <row r="689">
      <c r="A689" s="7" t="inlineStr">
        <is>
          <t>CWT</t>
        </is>
      </c>
      <c r="B689" s="7" t="inlineStr">
        <is>
          <t>WF1480_s7</t>
        </is>
      </c>
      <c r="C689" s="7" t="inlineStr">
        <is>
          <t>D &gt; H</t>
        </is>
      </c>
      <c r="D689" s="7" t="n">
        <v>2</v>
      </c>
      <c r="E689" s="9" t="n">
        <v>0.7534722222222222</v>
      </c>
      <c r="F689" s="9" t="n">
        <v>0.5717592592592593</v>
      </c>
      <c r="G689" s="9" t="n">
        <v>0.5717592592592593</v>
      </c>
      <c r="H689" s="9" t="n">
        <v>0.8518518518518519</v>
      </c>
      <c r="I689" s="9" t="n">
        <v>0.9629629629629628</v>
      </c>
      <c r="J689" s="9" t="n">
        <v>0.6273148148148148</v>
      </c>
      <c r="K689" s="9" t="n">
        <v>0.1896028448778807</v>
      </c>
      <c r="L689" s="9" t="n">
        <v>1.20586287776348</v>
      </c>
      <c r="M689" s="9" t="n">
        <v>1.691496224567114</v>
      </c>
      <c r="N689" s="9" t="n">
        <v>0.4628812585774763</v>
      </c>
      <c r="O689" s="9" t="n">
        <v>0.7534722222222222</v>
      </c>
      <c r="P689" s="9" t="n">
        <v>0.6458333333333334</v>
      </c>
      <c r="Q689" s="9" t="n">
        <v>0.0194061472163691</v>
      </c>
      <c r="R689" s="7" t="b">
        <v>1</v>
      </c>
    </row>
    <row r="690">
      <c r="A690" s="7" t="inlineStr">
        <is>
          <t>CWT</t>
        </is>
      </c>
      <c r="B690" s="7" t="inlineStr">
        <is>
          <t>WF1940_s5</t>
        </is>
      </c>
      <c r="C690" s="7" t="inlineStr">
        <is>
          <t>D &lt; H</t>
        </is>
      </c>
      <c r="D690" s="7" t="n">
        <v>2</v>
      </c>
      <c r="E690" s="9" t="n">
        <v>0.7534722222222222</v>
      </c>
      <c r="F690" s="9" t="n">
        <v>0.6759259259259259</v>
      </c>
      <c r="G690" s="9" t="n">
        <v>0.6759259259259259</v>
      </c>
      <c r="H690" s="9" t="n">
        <v>0.6805555555555556</v>
      </c>
      <c r="I690" s="9" t="n">
        <v>0.7199074074074074</v>
      </c>
      <c r="J690" s="9" t="n">
        <v>0.9375</v>
      </c>
      <c r="K690" s="9" t="n">
        <v>-0.6921478519612966</v>
      </c>
      <c r="L690" s="9" t="n">
        <v>-0.6715081572376699</v>
      </c>
      <c r="M690" s="9" t="n">
        <v>-0.8797675370261177</v>
      </c>
      <c r="N690" s="9" t="n">
        <v>-1.672559119476275</v>
      </c>
      <c r="O690" s="9" t="n">
        <v>0.7534722222222222</v>
      </c>
      <c r="P690" s="9" t="n">
        <v>0.6623263888888888</v>
      </c>
      <c r="Q690" s="9" t="n">
        <v>0.0963789212966084</v>
      </c>
      <c r="R690" s="7" t="b">
        <v>1</v>
      </c>
    </row>
    <row r="691">
      <c r="A691" s="7" t="inlineStr">
        <is>
          <t>CWT</t>
        </is>
      </c>
      <c r="B691" s="7" t="inlineStr">
        <is>
          <t>WF1310_s5</t>
        </is>
      </c>
      <c r="C691" s="7" t="inlineStr">
        <is>
          <t>D &lt; H</t>
        </is>
      </c>
      <c r="D691" s="7" t="n">
        <v>2</v>
      </c>
      <c r="E691" s="9" t="n">
        <v>0.7528935185185186</v>
      </c>
      <c r="F691" s="9" t="n">
        <v>0.6296296296296297</v>
      </c>
      <c r="G691" s="9" t="n">
        <v>0.6296296296296297</v>
      </c>
      <c r="H691" s="9" t="n">
        <v>0.8287037037037037</v>
      </c>
      <c r="I691" s="9" t="n">
        <v>0.9236111111111112</v>
      </c>
      <c r="J691" s="9" t="n">
        <v>0.6296296296296297</v>
      </c>
      <c r="K691" s="9" t="n">
        <v>-0.371296919634554</v>
      </c>
      <c r="L691" s="9" t="n">
        <v>-1.318034099529482</v>
      </c>
      <c r="M691" s="9" t="n">
        <v>-1.612833142632126</v>
      </c>
      <c r="N691" s="9" t="n">
        <v>-0.4495403699394183</v>
      </c>
      <c r="O691" s="9" t="n">
        <v>0.7528935185185186</v>
      </c>
      <c r="P691" s="9" t="n">
        <v>0.6205150462962963</v>
      </c>
      <c r="Q691" s="9" t="n">
        <v>0.0309855532426488</v>
      </c>
      <c r="R691" s="7" t="b">
        <v>1</v>
      </c>
    </row>
    <row r="692">
      <c r="A692" s="7" t="inlineStr">
        <is>
          <t>CWT</t>
        </is>
      </c>
      <c r="B692" s="7" t="inlineStr">
        <is>
          <t>WF2260_s1</t>
        </is>
      </c>
      <c r="C692" s="7" t="inlineStr">
        <is>
          <t>D &lt; H</t>
        </is>
      </c>
      <c r="D692" s="7" t="n">
        <v>3</v>
      </c>
      <c r="E692" s="9" t="n">
        <v>0.7528935185185186</v>
      </c>
      <c r="F692" s="9" t="n">
        <v>0.7083333333333333</v>
      </c>
      <c r="G692" s="9" t="n">
        <v>0.7824074074074074</v>
      </c>
      <c r="H692" s="9" t="n">
        <v>0.7083333333333333</v>
      </c>
      <c r="I692" s="9" t="n">
        <v>0.7939814814814815</v>
      </c>
      <c r="J692" s="9" t="n">
        <v>0.7268518518518519</v>
      </c>
      <c r="K692" s="9" t="n">
        <v>-1.089373039520182</v>
      </c>
      <c r="L692" s="9" t="n">
        <v>-0.6926228306178095</v>
      </c>
      <c r="M692" s="9" t="n">
        <v>-1.130754690219047</v>
      </c>
      <c r="N692" s="9" t="n">
        <v>-0.792842497581666</v>
      </c>
      <c r="O692" s="9" t="n">
        <v>0.7528935185185186</v>
      </c>
      <c r="P692" s="9" t="n">
        <v>0.5936053240740741</v>
      </c>
      <c r="Q692" s="9" t="n">
        <v>0.0278049285011949</v>
      </c>
      <c r="R692" s="7" t="b">
        <v>1</v>
      </c>
    </row>
    <row r="693">
      <c r="A693" s="7" t="inlineStr">
        <is>
          <t>CWT</t>
        </is>
      </c>
      <c r="B693" s="7" t="inlineStr">
        <is>
          <t>WF2030_s8</t>
        </is>
      </c>
      <c r="C693" s="7" t="inlineStr">
        <is>
          <t>D &gt; H</t>
        </is>
      </c>
      <c r="D693" s="7" t="n">
        <v>3</v>
      </c>
      <c r="E693" s="9" t="n">
        <v>0.7528935185185185</v>
      </c>
      <c r="F693" s="9" t="n">
        <v>0.5254629629629629</v>
      </c>
      <c r="G693" s="9" t="n">
        <v>0.5254629629629629</v>
      </c>
      <c r="H693" s="9" t="n">
        <v>0.6574074074074074</v>
      </c>
      <c r="I693" s="9" t="n">
        <v>0.9722222222222222</v>
      </c>
      <c r="J693" s="9" t="n">
        <v>0.8564814814814815</v>
      </c>
      <c r="K693" s="9" t="n">
        <v>0.133149466143907</v>
      </c>
      <c r="L693" s="9" t="n">
        <v>0.5943414276848024</v>
      </c>
      <c r="M693" s="9" t="n">
        <v>1.613672721720381</v>
      </c>
      <c r="N693" s="9" t="n">
        <v>1.368626644462294</v>
      </c>
      <c r="O693" s="9" t="n">
        <v>0.7528935185185185</v>
      </c>
      <c r="P693" s="9" t="n">
        <v>0.6958912037037037</v>
      </c>
      <c r="Q693" s="9" t="n">
        <v>0.30767296196172</v>
      </c>
      <c r="R693" s="7" t="b">
        <v>1</v>
      </c>
    </row>
    <row r="694">
      <c r="A694" s="7" t="inlineStr">
        <is>
          <t>CWT</t>
        </is>
      </c>
      <c r="B694" s="7" t="inlineStr">
        <is>
          <t>WF1580_s4</t>
        </is>
      </c>
      <c r="C694" s="7" t="inlineStr">
        <is>
          <t>D &lt; H</t>
        </is>
      </c>
      <c r="D694" s="7" t="n">
        <v>2</v>
      </c>
      <c r="E694" s="9" t="n">
        <v>0.7528935185185185</v>
      </c>
      <c r="F694" s="9" t="n">
        <v>0.5023148148148149</v>
      </c>
      <c r="G694" s="9" t="n">
        <v>0.5023148148148149</v>
      </c>
      <c r="H694" s="9" t="n">
        <v>0.8819444444444444</v>
      </c>
      <c r="I694" s="9" t="n">
        <v>0.9398148148148148</v>
      </c>
      <c r="J694" s="9" t="n">
        <v>0.6875</v>
      </c>
      <c r="K694" s="9" t="n">
        <v>-0.0164523385546128</v>
      </c>
      <c r="L694" s="9" t="n">
        <v>-1.728735935842812</v>
      </c>
      <c r="M694" s="9" t="n">
        <v>-1.622787685338035</v>
      </c>
      <c r="N694" s="9" t="n">
        <v>-0.4506878888000547</v>
      </c>
      <c r="O694" s="9" t="n">
        <v>0.7528935185185185</v>
      </c>
      <c r="P694" s="9" t="n">
        <v>0.6594328703703703</v>
      </c>
      <c r="Q694" s="9" t="n">
        <v>0.1330472353855569</v>
      </c>
      <c r="R694" s="7" t="b">
        <v>1</v>
      </c>
    </row>
    <row r="695">
      <c r="A695" s="7" t="inlineStr">
        <is>
          <t>CWT</t>
        </is>
      </c>
      <c r="B695" s="7" t="inlineStr">
        <is>
          <t>WF1640_s6</t>
        </is>
      </c>
      <c r="C695" s="7" t="inlineStr">
        <is>
          <t>D &lt; H</t>
        </is>
      </c>
      <c r="D695" s="7" t="n">
        <v>2</v>
      </c>
      <c r="E695" s="9" t="n">
        <v>0.7528935185185184</v>
      </c>
      <c r="F695" s="9" t="n">
        <v>0.5069444444444444</v>
      </c>
      <c r="G695" s="9" t="n">
        <v>0.5069444444444444</v>
      </c>
      <c r="H695" s="9" t="n">
        <v>0.9282407407407408</v>
      </c>
      <c r="I695" s="9" t="n">
        <v>0.960648148148148</v>
      </c>
      <c r="J695" s="9" t="n">
        <v>0.6157407407407407</v>
      </c>
      <c r="K695" s="9" t="n">
        <v>-0.0401686551723462</v>
      </c>
      <c r="L695" s="9" t="n">
        <v>-1.989827186969192</v>
      </c>
      <c r="M695" s="9" t="n">
        <v>-1.571469893260752</v>
      </c>
      <c r="N695" s="9" t="n">
        <v>-0.3700355467231955</v>
      </c>
      <c r="O695" s="9" t="n">
        <v>0.7528935185185184</v>
      </c>
      <c r="P695" s="9" t="n">
        <v>0.697337962962963</v>
      </c>
      <c r="Q695" s="9" t="n">
        <v>0.0948002976864028</v>
      </c>
      <c r="R695" s="7" t="b">
        <v>1</v>
      </c>
    </row>
    <row r="696">
      <c r="A696" s="7" t="inlineStr">
        <is>
          <t>REF</t>
        </is>
      </c>
      <c r="B696" s="7" t="inlineStr">
        <is>
          <t>R2140</t>
        </is>
      </c>
      <c r="C696" s="7" t="inlineStr">
        <is>
          <t>D &gt; H</t>
        </is>
      </c>
      <c r="D696" s="7" t="n">
        <v>2</v>
      </c>
      <c r="E696" s="9" t="n">
        <v>0.7523148148148149</v>
      </c>
      <c r="F696" s="9" t="n">
        <v>0.5277777777777778</v>
      </c>
      <c r="G696" s="9" t="n">
        <v>0.6226851851851852</v>
      </c>
      <c r="H696" s="9" t="n">
        <v>0.5277777777777778</v>
      </c>
      <c r="I696" s="9" t="n">
        <v>0.9236111111111112</v>
      </c>
      <c r="J696" s="9" t="n">
        <v>0.9351851851851852</v>
      </c>
      <c r="K696" s="9" t="n">
        <v>0.3810128561891442</v>
      </c>
      <c r="L696" s="9" t="n">
        <v>0.07086425172022159</v>
      </c>
      <c r="M696" s="9" t="n">
        <v>1.528426040285037</v>
      </c>
      <c r="N696" s="9" t="n">
        <v>1.737188635986974</v>
      </c>
      <c r="O696" s="9" t="n">
        <v>0.7523148148148149</v>
      </c>
      <c r="P696" s="9" t="n">
        <v>0.6594328703703703</v>
      </c>
      <c r="Q696" s="9" t="n">
        <v>0.2152126246698382</v>
      </c>
      <c r="R696" s="7" t="b">
        <v>1</v>
      </c>
    </row>
    <row r="697">
      <c r="A697" s="7" t="inlineStr">
        <is>
          <t>FD1</t>
        </is>
      </c>
      <c r="B697" s="7" t="inlineStr">
        <is>
          <t>D1_960</t>
        </is>
      </c>
      <c r="C697" s="7" t="inlineStr">
        <is>
          <t>D &gt; H</t>
        </is>
      </c>
      <c r="D697" s="7" t="n">
        <v>2</v>
      </c>
      <c r="E697" s="9" t="n">
        <v>0.7523148148148149</v>
      </c>
      <c r="F697" s="9" t="n">
        <v>0.5694444444444444</v>
      </c>
      <c r="G697" s="9" t="n">
        <v>0.6828703703703703</v>
      </c>
      <c r="H697" s="9" t="n">
        <v>0.5694444444444444</v>
      </c>
      <c r="I697" s="9" t="n">
        <v>0.9212962962962964</v>
      </c>
      <c r="J697" s="9" t="n">
        <v>0.8356481481481481</v>
      </c>
      <c r="K697" s="9" t="n">
        <v>0.5768280899574977</v>
      </c>
      <c r="L697" s="9" t="n">
        <v>0.2649286548975135</v>
      </c>
      <c r="M697" s="9" t="n">
        <v>1.753088138937348</v>
      </c>
      <c r="N697" s="9" t="n">
        <v>1.325758372287068</v>
      </c>
      <c r="O697" s="9" t="n">
        <v>0.7523148148148149</v>
      </c>
      <c r="P697" s="9" t="n">
        <v>0.63671875</v>
      </c>
      <c r="Q697" s="9" t="n">
        <v>0.08028196517269599</v>
      </c>
      <c r="R697" s="7" t="b">
        <v>1</v>
      </c>
    </row>
    <row r="698">
      <c r="A698" s="7" t="inlineStr">
        <is>
          <t>CWT</t>
        </is>
      </c>
      <c r="B698" s="7" t="inlineStr">
        <is>
          <t>WF550_s3</t>
        </is>
      </c>
      <c r="C698" s="7" t="inlineStr">
        <is>
          <t>D &lt; H</t>
        </is>
      </c>
      <c r="D698" s="7" t="n">
        <v>2</v>
      </c>
      <c r="E698" s="9" t="n">
        <v>0.7523148148148148</v>
      </c>
      <c r="F698" s="9" t="n">
        <v>0.5787037037037037</v>
      </c>
      <c r="G698" s="9" t="n">
        <v>0.650462962962963</v>
      </c>
      <c r="H698" s="9" t="n">
        <v>0.5787037037037037</v>
      </c>
      <c r="I698" s="9" t="n">
        <v>0.8009259259259259</v>
      </c>
      <c r="J698" s="9" t="n">
        <v>0.9791666666666666</v>
      </c>
      <c r="K698" s="9" t="n">
        <v>-0.5529819759706761</v>
      </c>
      <c r="L698" s="9" t="n">
        <v>-0.263963108736771</v>
      </c>
      <c r="M698" s="9" t="n">
        <v>-1.107033464716833</v>
      </c>
      <c r="N698" s="9" t="n">
        <v>-2.678024494535015</v>
      </c>
      <c r="O698" s="9" t="n">
        <v>0.7523148148148148</v>
      </c>
      <c r="P698" s="9" t="n">
        <v>0.6125578703703703</v>
      </c>
      <c r="Q698" s="9" t="n">
        <v>0.0478688698271201</v>
      </c>
      <c r="R698" s="7" t="b">
        <v>1</v>
      </c>
    </row>
    <row r="699">
      <c r="A699" s="7" t="inlineStr">
        <is>
          <t>CWT</t>
        </is>
      </c>
      <c r="B699" s="7" t="inlineStr">
        <is>
          <t>WF730_s4</t>
        </is>
      </c>
      <c r="C699" s="7" t="inlineStr">
        <is>
          <t>D &lt; H</t>
        </is>
      </c>
      <c r="D699" s="7" t="n">
        <v>2</v>
      </c>
      <c r="E699" s="9" t="n">
        <v>0.7523148148148148</v>
      </c>
      <c r="F699" s="9" t="n">
        <v>0.6412037037037037</v>
      </c>
      <c r="G699" s="9" t="n">
        <v>0.6412037037037037</v>
      </c>
      <c r="H699" s="9" t="n">
        <v>0.6574074074074074</v>
      </c>
      <c r="I699" s="9" t="n">
        <v>0.9189814814814816</v>
      </c>
      <c r="J699" s="9" t="n">
        <v>0.7916666666666666</v>
      </c>
      <c r="K699" s="9" t="n">
        <v>-0.6098773543869286</v>
      </c>
      <c r="L699" s="9" t="n">
        <v>-0.6100091042971227</v>
      </c>
      <c r="M699" s="9" t="n">
        <v>-1.578850169295139</v>
      </c>
      <c r="N699" s="9" t="n">
        <v>-1.152651519100826</v>
      </c>
      <c r="O699" s="9" t="n">
        <v>0.7523148148148148</v>
      </c>
      <c r="P699" s="9" t="n">
        <v>0.6552372685185186</v>
      </c>
      <c r="Q699" s="9" t="n">
        <v>0.0584167451370858</v>
      </c>
      <c r="R699" s="7" t="b">
        <v>1</v>
      </c>
    </row>
    <row r="700">
      <c r="A700" s="7" t="inlineStr">
        <is>
          <t>CWT</t>
        </is>
      </c>
      <c r="B700" s="7" t="inlineStr">
        <is>
          <t>WF2240_s7</t>
        </is>
      </c>
      <c r="C700" s="7" t="inlineStr">
        <is>
          <t>D &gt; H</t>
        </is>
      </c>
      <c r="D700" s="7" t="n">
        <v>2</v>
      </c>
      <c r="E700" s="9" t="n">
        <v>0.7517361111111112</v>
      </c>
      <c r="F700" s="9" t="n">
        <v>0.5601851851851852</v>
      </c>
      <c r="G700" s="9" t="n">
        <v>0.6412037037037037</v>
      </c>
      <c r="H700" s="9" t="n">
        <v>0.5601851851851852</v>
      </c>
      <c r="I700" s="9" t="n">
        <v>0.8634259259259259</v>
      </c>
      <c r="J700" s="9" t="n">
        <v>0.9421296296296297</v>
      </c>
      <c r="K700" s="9" t="n">
        <v>0.4987881135729148</v>
      </c>
      <c r="L700" s="9" t="n">
        <v>0.095396208931839</v>
      </c>
      <c r="M700" s="9" t="n">
        <v>1.39926554354385</v>
      </c>
      <c r="N700" s="9" t="n">
        <v>1.746536819085645</v>
      </c>
      <c r="O700" s="9" t="n">
        <v>0.7517361111111112</v>
      </c>
      <c r="P700" s="9" t="n">
        <v>0.6040219907407407</v>
      </c>
      <c r="Q700" s="9" t="n">
        <v>0.0611143363216211</v>
      </c>
      <c r="R700" s="7" t="b">
        <v>1</v>
      </c>
    </row>
    <row r="701">
      <c r="A701" s="7" t="inlineStr">
        <is>
          <t>CWT</t>
        </is>
      </c>
      <c r="B701" s="7" t="inlineStr">
        <is>
          <t>WF1670_s5</t>
        </is>
      </c>
      <c r="C701" s="7" t="inlineStr">
        <is>
          <t>D &lt; H</t>
        </is>
      </c>
      <c r="D701" s="7" t="n">
        <v>2</v>
      </c>
      <c r="E701" s="9" t="n">
        <v>0.7517361111111112</v>
      </c>
      <c r="F701" s="9" t="n">
        <v>0.6273148148148149</v>
      </c>
      <c r="G701" s="9" t="n">
        <v>0.6273148148148149</v>
      </c>
      <c r="H701" s="9" t="n">
        <v>0.8541666666666666</v>
      </c>
      <c r="I701" s="9" t="n">
        <v>0.8912037037037037</v>
      </c>
      <c r="J701" s="9" t="n">
        <v>0.6342592592592593</v>
      </c>
      <c r="K701" s="9" t="n">
        <v>-0.4121252295453171</v>
      </c>
      <c r="L701" s="9" t="n">
        <v>-1.282038795616682</v>
      </c>
      <c r="M701" s="9" t="n">
        <v>-1.402933113654105</v>
      </c>
      <c r="N701" s="9" t="n">
        <v>-0.4627554381479344</v>
      </c>
      <c r="O701" s="9" t="n">
        <v>0.7517361111111112</v>
      </c>
      <c r="P701" s="9" t="n">
        <v>0.6510416666666667</v>
      </c>
      <c r="Q701" s="9" t="n">
        <v>0.2278815101127558</v>
      </c>
      <c r="R701" s="7" t="b">
        <v>1</v>
      </c>
    </row>
    <row r="702">
      <c r="A702" s="7" t="inlineStr">
        <is>
          <t>REF</t>
        </is>
      </c>
      <c r="B702" s="7" t="inlineStr">
        <is>
          <t>R2210</t>
        </is>
      </c>
      <c r="C702" s="7" t="inlineStr">
        <is>
          <t>D &gt; H</t>
        </is>
      </c>
      <c r="D702" s="7" t="n">
        <v>2</v>
      </c>
      <c r="E702" s="9" t="n">
        <v>0.7517361111111112</v>
      </c>
      <c r="F702" s="9" t="n">
        <v>0.5393518518518519</v>
      </c>
      <c r="G702" s="9" t="n">
        <v>0.6180555555555556</v>
      </c>
      <c r="H702" s="9" t="n">
        <v>0.5393518518518519</v>
      </c>
      <c r="I702" s="9" t="n">
        <v>0.9027777777777778</v>
      </c>
      <c r="J702" s="9" t="n">
        <v>0.9467592592592592</v>
      </c>
      <c r="K702" s="9" t="n">
        <v>0.3775207702650399</v>
      </c>
      <c r="L702" s="9" t="n">
        <v>0.07655836830187179</v>
      </c>
      <c r="M702" s="9" t="n">
        <v>1.504560329796982</v>
      </c>
      <c r="N702" s="9" t="n">
        <v>1.760994014954861</v>
      </c>
      <c r="O702" s="9" t="n">
        <v>0.7517361111111112</v>
      </c>
      <c r="P702" s="9" t="n">
        <v>0.6461226851851852</v>
      </c>
      <c r="Q702" s="9" t="n">
        <v>0.1470739468599124</v>
      </c>
      <c r="R702" s="7" t="b">
        <v>1</v>
      </c>
    </row>
    <row r="703">
      <c r="A703" s="7" t="inlineStr">
        <is>
          <t>CWT</t>
        </is>
      </c>
      <c r="B703" s="7" t="inlineStr">
        <is>
          <t>WF930_s7</t>
        </is>
      </c>
      <c r="C703" s="7" t="inlineStr">
        <is>
          <t>D &lt; H</t>
        </is>
      </c>
      <c r="D703" s="7" t="n">
        <v>2</v>
      </c>
      <c r="E703" s="9" t="n">
        <v>0.7517361111111112</v>
      </c>
      <c r="F703" s="9" t="n">
        <v>0.5648148148148149</v>
      </c>
      <c r="G703" s="9" t="n">
        <v>0.6851851851851851</v>
      </c>
      <c r="H703" s="9" t="n">
        <v>0.7824074074074074</v>
      </c>
      <c r="I703" s="9" t="n">
        <v>0.9745370370370372</v>
      </c>
      <c r="J703" s="9" t="n">
        <v>0.5648148148148149</v>
      </c>
      <c r="K703" s="9" t="n">
        <v>-0.4792075099348023</v>
      </c>
      <c r="L703" s="9" t="n">
        <v>-1.038295069565376</v>
      </c>
      <c r="M703" s="9" t="n">
        <v>-2.113042296182852</v>
      </c>
      <c r="N703" s="9" t="n">
        <v>-0.316484608310584</v>
      </c>
      <c r="O703" s="9" t="n">
        <v>0.7517361111111112</v>
      </c>
      <c r="P703" s="9" t="n">
        <v>0.642650462962963</v>
      </c>
      <c r="Q703" s="9" t="n">
        <v>0.0553704621385477</v>
      </c>
      <c r="R703" s="7" t="b">
        <v>1</v>
      </c>
    </row>
    <row r="704">
      <c r="A704" s="7" t="inlineStr">
        <is>
          <t>REF</t>
        </is>
      </c>
      <c r="B704" s="7" t="inlineStr">
        <is>
          <t>R2150</t>
        </is>
      </c>
      <c r="C704" s="7" t="inlineStr">
        <is>
          <t>D &gt; H</t>
        </is>
      </c>
      <c r="D704" s="7" t="n">
        <v>2</v>
      </c>
      <c r="E704" s="9" t="n">
        <v>0.751736111111111</v>
      </c>
      <c r="F704" s="9" t="n">
        <v>0.5300925925925926</v>
      </c>
      <c r="G704" s="9" t="n">
        <v>0.6226851851851852</v>
      </c>
      <c r="H704" s="9" t="n">
        <v>0.5300925925925926</v>
      </c>
      <c r="I704" s="9" t="n">
        <v>0.9212962962962964</v>
      </c>
      <c r="J704" s="9" t="n">
        <v>0.9328703703703703</v>
      </c>
      <c r="K704" s="9" t="n">
        <v>0.3790320942675925</v>
      </c>
      <c r="L704" s="9" t="n">
        <v>0.0614677419170387</v>
      </c>
      <c r="M704" s="9" t="n">
        <v>1.522881420066526</v>
      </c>
      <c r="N704" s="9" t="n">
        <v>1.737313450982096</v>
      </c>
      <c r="O704" s="9" t="n">
        <v>0.751736111111111</v>
      </c>
      <c r="P704" s="9" t="n">
        <v>0.6565393518518519</v>
      </c>
      <c r="Q704" s="9" t="n">
        <v>0.2009845422261977</v>
      </c>
      <c r="R704" s="7" t="b">
        <v>1</v>
      </c>
    </row>
    <row r="705">
      <c r="A705" s="7" t="inlineStr">
        <is>
          <t>CWT</t>
        </is>
      </c>
      <c r="B705" s="7" t="inlineStr">
        <is>
          <t>WF1420_s8</t>
        </is>
      </c>
      <c r="C705" s="7" t="inlineStr">
        <is>
          <t>D &gt; H</t>
        </is>
      </c>
      <c r="D705" s="7" t="n">
        <v>2</v>
      </c>
      <c r="E705" s="9" t="n">
        <v>0.7511574074074074</v>
      </c>
      <c r="F705" s="9" t="n">
        <v>0.5949074074074074</v>
      </c>
      <c r="G705" s="9" t="n">
        <v>0.6805555555555556</v>
      </c>
      <c r="H705" s="9" t="n">
        <v>0.5949074074074074</v>
      </c>
      <c r="I705" s="9" t="n">
        <v>0.8888888888888888</v>
      </c>
      <c r="J705" s="9" t="n">
        <v>0.8402777777777778</v>
      </c>
      <c r="K705" s="9" t="n">
        <v>0.5767563084066054</v>
      </c>
      <c r="L705" s="9" t="n">
        <v>0.3001329031462261</v>
      </c>
      <c r="M705" s="9" t="n">
        <v>1.593339839538292</v>
      </c>
      <c r="N705" s="9" t="n">
        <v>1.305207639892028</v>
      </c>
      <c r="O705" s="9" t="n">
        <v>0.7511574074074074</v>
      </c>
      <c r="P705" s="9" t="n">
        <v>0.5953414351851852</v>
      </c>
      <c r="Q705" s="9" t="n">
        <v>0.0378312033077983</v>
      </c>
      <c r="R705" s="7" t="b">
        <v>1</v>
      </c>
    </row>
    <row r="706">
      <c r="A706" s="7" t="inlineStr">
        <is>
          <t>CWT</t>
        </is>
      </c>
      <c r="B706" s="7" t="inlineStr">
        <is>
          <t>WF1280_s6</t>
        </is>
      </c>
      <c r="C706" s="7" t="inlineStr">
        <is>
          <t>D &lt; H</t>
        </is>
      </c>
      <c r="D706" s="7" t="n">
        <v>2</v>
      </c>
      <c r="E706" s="9" t="n">
        <v>0.7511574074074074</v>
      </c>
      <c r="F706" s="9" t="n">
        <v>0.5648148148148149</v>
      </c>
      <c r="G706" s="9" t="n">
        <v>0.5648148148148149</v>
      </c>
      <c r="H706" s="9" t="n">
        <v>0.875</v>
      </c>
      <c r="I706" s="9" t="n">
        <v>0.9421296296296297</v>
      </c>
      <c r="J706" s="9" t="n">
        <v>0.6226851851851851</v>
      </c>
      <c r="K706" s="9" t="n">
        <v>-0.145818459667552</v>
      </c>
      <c r="L706" s="9" t="n">
        <v>-1.405938452568257</v>
      </c>
      <c r="M706" s="9" t="n">
        <v>-1.570234975560677</v>
      </c>
      <c r="N706" s="9" t="n">
        <v>-0.3891925272471382</v>
      </c>
      <c r="O706" s="9" t="n">
        <v>0.7511574074074074</v>
      </c>
      <c r="P706" s="9" t="n">
        <v>0.6400462962962963</v>
      </c>
      <c r="Q706" s="9" t="n">
        <v>0.0255585943404585</v>
      </c>
      <c r="R706" s="7" t="b">
        <v>1</v>
      </c>
    </row>
    <row r="707">
      <c r="A707" s="7" t="inlineStr">
        <is>
          <t>CWT</t>
        </is>
      </c>
      <c r="B707" s="7" t="inlineStr">
        <is>
          <t>WF740_s5</t>
        </is>
      </c>
      <c r="C707" s="7" t="inlineStr">
        <is>
          <t>D &lt; H</t>
        </is>
      </c>
      <c r="D707" s="7" t="n">
        <v>2</v>
      </c>
      <c r="E707" s="9" t="n">
        <v>0.7511574074074073</v>
      </c>
      <c r="F707" s="9" t="n">
        <v>0.6759259259259259</v>
      </c>
      <c r="G707" s="9" t="n">
        <v>0.6759259259259259</v>
      </c>
      <c r="H707" s="9" t="n">
        <v>0.6805555555555556</v>
      </c>
      <c r="I707" s="9" t="n">
        <v>0.9166666666666666</v>
      </c>
      <c r="J707" s="9" t="n">
        <v>0.7314814814814814</v>
      </c>
      <c r="K707" s="9" t="n">
        <v>-0.6707308555254066</v>
      </c>
      <c r="L707" s="9" t="n">
        <v>-0.660724918580592</v>
      </c>
      <c r="M707" s="9" t="n">
        <v>-1.647107023511095</v>
      </c>
      <c r="N707" s="9" t="n">
        <v>-0.9936749655193788</v>
      </c>
      <c r="O707" s="9" t="n">
        <v>0.7511574074074073</v>
      </c>
      <c r="P707" s="9" t="n">
        <v>0.6597222222222222</v>
      </c>
      <c r="Q707" s="9" t="n">
        <v>0.0565597595853388</v>
      </c>
      <c r="R707" s="7" t="b">
        <v>1</v>
      </c>
    </row>
    <row r="708">
      <c r="A708" s="7" t="inlineStr">
        <is>
          <t>CWT</t>
        </is>
      </c>
      <c r="B708" s="7" t="inlineStr">
        <is>
          <t>WF2000_s3</t>
        </is>
      </c>
      <c r="C708" s="7" t="inlineStr">
        <is>
          <t>D &gt; H</t>
        </is>
      </c>
      <c r="D708" s="7" t="n">
        <v>3</v>
      </c>
      <c r="E708" s="9" t="n">
        <v>0.7505787037037037</v>
      </c>
      <c r="F708" s="9" t="n">
        <v>0.5717592592592593</v>
      </c>
      <c r="G708" s="9" t="n">
        <v>0.5717592592592593</v>
      </c>
      <c r="H708" s="9" t="n">
        <v>0.8472222222222222</v>
      </c>
      <c r="I708" s="9" t="n">
        <v>0.8425925925925926</v>
      </c>
      <c r="J708" s="9" t="n">
        <v>0.7407407407407407</v>
      </c>
      <c r="K708" s="9" t="n">
        <v>0.2501406643976223</v>
      </c>
      <c r="L708" s="9" t="n">
        <v>1.429079166179164</v>
      </c>
      <c r="M708" s="9" t="n">
        <v>1.123687990593123</v>
      </c>
      <c r="N708" s="9" t="n">
        <v>0.8247855176255047</v>
      </c>
      <c r="O708" s="9" t="n">
        <v>0.7505787037037037</v>
      </c>
      <c r="P708" s="9" t="n">
        <v>0.6671006944444444</v>
      </c>
      <c r="Q708" s="9" t="n">
        <v>0.1193382674630176</v>
      </c>
      <c r="R708" s="7" t="b">
        <v>1</v>
      </c>
    </row>
    <row r="709">
      <c r="A709" s="7" t="inlineStr">
        <is>
          <t>FD1</t>
        </is>
      </c>
      <c r="B709" s="7" t="inlineStr">
        <is>
          <t>D1_940</t>
        </is>
      </c>
      <c r="C709" s="7" t="inlineStr">
        <is>
          <t>D &gt; H</t>
        </is>
      </c>
      <c r="D709" s="7" t="n">
        <v>2</v>
      </c>
      <c r="E709" s="9" t="n">
        <v>0.7505787037037037</v>
      </c>
      <c r="F709" s="9" t="n">
        <v>0.5393518518518519</v>
      </c>
      <c r="G709" s="9" t="n">
        <v>0.6458333333333334</v>
      </c>
      <c r="H709" s="9" t="n">
        <v>0.5393518518518519</v>
      </c>
      <c r="I709" s="9" t="n">
        <v>0.9398148148148148</v>
      </c>
      <c r="J709" s="9" t="n">
        <v>0.8773148148148148</v>
      </c>
      <c r="K709" s="9" t="n">
        <v>0.480258604199536</v>
      </c>
      <c r="L709" s="9" t="n">
        <v>0.1662813129954445</v>
      </c>
      <c r="M709" s="9" t="n">
        <v>1.790788452802641</v>
      </c>
      <c r="N709" s="9" t="n">
        <v>1.443307495059044</v>
      </c>
      <c r="O709" s="9" t="n">
        <v>0.7505787037037037</v>
      </c>
      <c r="P709" s="9" t="n">
        <v>0.6226851851851852</v>
      </c>
      <c r="Q709" s="9" t="n">
        <v>0.0637820324618323</v>
      </c>
      <c r="R709" s="7" t="b">
        <v>1</v>
      </c>
    </row>
    <row r="710">
      <c r="A710" s="7" t="inlineStr">
        <is>
          <t>CWT</t>
        </is>
      </c>
      <c r="B710" s="7" t="inlineStr">
        <is>
          <t>WF1490_s7</t>
        </is>
      </c>
      <c r="C710" s="7" t="inlineStr">
        <is>
          <t>D &gt; H</t>
        </is>
      </c>
      <c r="D710" s="7" t="n">
        <v>2</v>
      </c>
      <c r="E710" s="9" t="n">
        <v>0.75</v>
      </c>
      <c r="F710" s="9" t="n">
        <v>0.5740740740740741</v>
      </c>
      <c r="G710" s="9" t="n">
        <v>0.5740740740740741</v>
      </c>
      <c r="H710" s="9" t="n">
        <v>0.8379629629629629</v>
      </c>
      <c r="I710" s="9" t="n">
        <v>0.9629629629629628</v>
      </c>
      <c r="J710" s="9" t="n">
        <v>0.625</v>
      </c>
      <c r="K710" s="9" t="n">
        <v>0.1977919837671953</v>
      </c>
      <c r="L710" s="9" t="n">
        <v>1.137208700478201</v>
      </c>
      <c r="M710" s="9" t="n">
        <v>1.697230722237151</v>
      </c>
      <c r="N710" s="9" t="n">
        <v>0.4579228679998907</v>
      </c>
      <c r="O710" s="9" t="n">
        <v>0.75</v>
      </c>
      <c r="P710" s="9" t="n">
        <v>0.6377314814814815</v>
      </c>
      <c r="Q710" s="9" t="n">
        <v>0.0183601698800102</v>
      </c>
      <c r="R710" s="7" t="b">
        <v>1</v>
      </c>
    </row>
    <row r="711">
      <c r="A711" s="7" t="inlineStr">
        <is>
          <t>CWT</t>
        </is>
      </c>
      <c r="B711" s="7" t="inlineStr">
        <is>
          <t>WF2020_s1</t>
        </is>
      </c>
      <c r="C711" s="7" t="inlineStr">
        <is>
          <t>D &gt; H</t>
        </is>
      </c>
      <c r="D711" s="7" t="n">
        <v>2</v>
      </c>
      <c r="E711" s="9" t="n">
        <v>0.75</v>
      </c>
      <c r="F711" s="9" t="n">
        <v>0.6643518518518519</v>
      </c>
      <c r="G711" s="9" t="n">
        <v>0.6643518518518519</v>
      </c>
      <c r="H711" s="9" t="n">
        <v>0.6666666666666666</v>
      </c>
      <c r="I711" s="9" t="n">
        <v>0.8310185185185185</v>
      </c>
      <c r="J711" s="9" t="n">
        <v>0.8379629629629629</v>
      </c>
      <c r="K711" s="9" t="n">
        <v>0.6167727963629399</v>
      </c>
      <c r="L711" s="9" t="n">
        <v>0.4415631098606843</v>
      </c>
      <c r="M711" s="9" t="n">
        <v>1.168034205017379</v>
      </c>
      <c r="N711" s="9" t="n">
        <v>1.295103943475049</v>
      </c>
      <c r="O711" s="9" t="n">
        <v>0.75</v>
      </c>
      <c r="P711" s="9" t="n">
        <v>0.6535011574074074</v>
      </c>
      <c r="Q711" s="9" t="n">
        <v>0.0700824892376397</v>
      </c>
      <c r="R711" s="7" t="b">
        <v>1</v>
      </c>
    </row>
    <row r="712">
      <c r="A712" s="7" t="inlineStr">
        <is>
          <t>REF</t>
        </is>
      </c>
      <c r="B712" s="7" t="inlineStr">
        <is>
          <t>R2160</t>
        </is>
      </c>
      <c r="C712" s="7" t="inlineStr">
        <is>
          <t>D &gt; H</t>
        </is>
      </c>
      <c r="D712" s="7" t="n">
        <v>2</v>
      </c>
      <c r="E712" s="9" t="n">
        <v>0.75</v>
      </c>
      <c r="F712" s="9" t="n">
        <v>0.5347222222222222</v>
      </c>
      <c r="G712" s="9" t="n">
        <v>0.6180555555555556</v>
      </c>
      <c r="H712" s="9" t="n">
        <v>0.5347222222222222</v>
      </c>
      <c r="I712" s="9" t="n">
        <v>0.9189814814814816</v>
      </c>
      <c r="J712" s="9" t="n">
        <v>0.9282407407407408</v>
      </c>
      <c r="K712" s="9" t="n">
        <v>0.3775876851332551</v>
      </c>
      <c r="L712" s="9" t="n">
        <v>0.0567886371834866</v>
      </c>
      <c r="M712" s="9" t="n">
        <v>1.519980301515373</v>
      </c>
      <c r="N712" s="9" t="n">
        <v>1.736916528804716</v>
      </c>
      <c r="O712" s="9" t="n">
        <v>0.75</v>
      </c>
      <c r="P712" s="9" t="n">
        <v>0.6548032407407407</v>
      </c>
      <c r="Q712" s="9" t="n">
        <v>0.1894127739316302</v>
      </c>
      <c r="R712" s="7" t="b">
        <v>1</v>
      </c>
    </row>
    <row r="713">
      <c r="A713" s="7" t="inlineStr">
        <is>
          <t>REF</t>
        </is>
      </c>
      <c r="B713" s="7" t="inlineStr">
        <is>
          <t>R2170</t>
        </is>
      </c>
      <c r="C713" s="7" t="inlineStr">
        <is>
          <t>D &gt; H</t>
        </is>
      </c>
      <c r="D713" s="7" t="n">
        <v>2</v>
      </c>
      <c r="E713" s="9" t="n">
        <v>0.75</v>
      </c>
      <c r="F713" s="9" t="n">
        <v>0.5347222222222222</v>
      </c>
      <c r="G713" s="9" t="n">
        <v>0.6180555555555556</v>
      </c>
      <c r="H713" s="9" t="n">
        <v>0.5347222222222222</v>
      </c>
      <c r="I713" s="9" t="n">
        <v>0.9166666666666666</v>
      </c>
      <c r="J713" s="9" t="n">
        <v>0.9305555555555556</v>
      </c>
      <c r="K713" s="9" t="n">
        <v>0.3737319725160388</v>
      </c>
      <c r="L713" s="9" t="n">
        <v>0.0532625623397136</v>
      </c>
      <c r="M713" s="9" t="n">
        <v>1.515320939443531</v>
      </c>
      <c r="N713" s="9" t="n">
        <v>1.733845077672935</v>
      </c>
      <c r="O713" s="9" t="n">
        <v>0.75</v>
      </c>
      <c r="P713" s="9" t="n">
        <v>0.6510416666666666</v>
      </c>
      <c r="Q713" s="9" t="n">
        <v>0.1781698214757019</v>
      </c>
      <c r="R713" s="7" t="b">
        <v>1</v>
      </c>
    </row>
    <row r="714">
      <c r="A714" s="7" t="inlineStr">
        <is>
          <t>CWT</t>
        </is>
      </c>
      <c r="B714" s="7" t="inlineStr">
        <is>
          <t>WF2230_s7</t>
        </is>
      </c>
      <c r="C714" s="7" t="inlineStr">
        <is>
          <t>D &gt; H</t>
        </is>
      </c>
      <c r="D714" s="7" t="n">
        <v>2</v>
      </c>
      <c r="E714" s="9" t="n">
        <v>0.7494212962962963</v>
      </c>
      <c r="F714" s="9" t="n">
        <v>0.5601851851851852</v>
      </c>
      <c r="G714" s="9" t="n">
        <v>0.6365740740740741</v>
      </c>
      <c r="H714" s="9" t="n">
        <v>0.5601851851851852</v>
      </c>
      <c r="I714" s="9" t="n">
        <v>0.8587962962962963</v>
      </c>
      <c r="J714" s="9" t="n">
        <v>0.9421296296296297</v>
      </c>
      <c r="K714" s="9" t="n">
        <v>0.4822106039416638</v>
      </c>
      <c r="L714" s="9" t="n">
        <v>0.0649014450614696</v>
      </c>
      <c r="M714" s="9" t="n">
        <v>1.388831079263389</v>
      </c>
      <c r="N714" s="9" t="n">
        <v>1.748796628387529</v>
      </c>
      <c r="O714" s="9" t="n">
        <v>0.7494212962962963</v>
      </c>
      <c r="P714" s="9" t="n">
        <v>0.6092303240740741</v>
      </c>
      <c r="Q714" s="9" t="n">
        <v>0.0617033813188714</v>
      </c>
      <c r="R714" s="7" t="b">
        <v>1</v>
      </c>
    </row>
    <row r="715">
      <c r="A715" s="7" t="inlineStr">
        <is>
          <t>CWT</t>
        </is>
      </c>
      <c r="B715" s="7" t="inlineStr">
        <is>
          <t>WF1680_s5</t>
        </is>
      </c>
      <c r="C715" s="7" t="inlineStr">
        <is>
          <t>D &lt; H</t>
        </is>
      </c>
      <c r="D715" s="7" t="n">
        <v>2</v>
      </c>
      <c r="E715" s="9" t="n">
        <v>0.7494212962962963</v>
      </c>
      <c r="F715" s="9" t="n">
        <v>0.5347222222222222</v>
      </c>
      <c r="G715" s="9" t="n">
        <v>0.5347222222222222</v>
      </c>
      <c r="H715" s="9" t="n">
        <v>0.8611111111111112</v>
      </c>
      <c r="I715" s="9" t="n">
        <v>0.9050925925925926</v>
      </c>
      <c r="J715" s="9" t="n">
        <v>0.6967592592592593</v>
      </c>
      <c r="K715" s="9" t="n">
        <v>-0.0773641421735549</v>
      </c>
      <c r="L715" s="9" t="n">
        <v>-1.398862531790583</v>
      </c>
      <c r="M715" s="9" t="n">
        <v>-1.468163556627766</v>
      </c>
      <c r="N715" s="9" t="n">
        <v>-0.655942555585653</v>
      </c>
      <c r="O715" s="9" t="n">
        <v>0.7494212962962963</v>
      </c>
      <c r="P715" s="9" t="n">
        <v>0.6478587962962963</v>
      </c>
      <c r="Q715" s="9" t="n">
        <v>0.0925825093754488</v>
      </c>
      <c r="R715" s="7" t="b">
        <v>1</v>
      </c>
    </row>
    <row r="716">
      <c r="A716" s="7" t="inlineStr">
        <is>
          <t>CWT</t>
        </is>
      </c>
      <c r="B716" s="7" t="inlineStr">
        <is>
          <t>WF2280_s1</t>
        </is>
      </c>
      <c r="C716" s="7" t="inlineStr">
        <is>
          <t>D &lt; H</t>
        </is>
      </c>
      <c r="D716" s="7" t="n">
        <v>2</v>
      </c>
      <c r="E716" s="9" t="n">
        <v>0.7494212962962963</v>
      </c>
      <c r="F716" s="9" t="n">
        <v>0.5717592592592593</v>
      </c>
      <c r="G716" s="9" t="n">
        <v>0.5717592592592593</v>
      </c>
      <c r="H716" s="9" t="n">
        <v>0.7546296296296297</v>
      </c>
      <c r="I716" s="9" t="n">
        <v>0.9814814814814816</v>
      </c>
      <c r="J716" s="9" t="n">
        <v>0.6898148148148149</v>
      </c>
      <c r="K716" s="9" t="n">
        <v>-0.2628219058096279</v>
      </c>
      <c r="L716" s="9" t="n">
        <v>-0.9650379925213144</v>
      </c>
      <c r="M716" s="9" t="n">
        <v>-1.901226606251185</v>
      </c>
      <c r="N716" s="9" t="n">
        <v>-0.4613035123005881</v>
      </c>
      <c r="O716" s="9" t="n">
        <v>0.7494212962962963</v>
      </c>
      <c r="P716" s="9" t="n">
        <v>0.7022569444444444</v>
      </c>
      <c r="Q716" s="9" t="n">
        <v>0.1410567744286832</v>
      </c>
      <c r="R716" s="7" t="b">
        <v>1</v>
      </c>
    </row>
    <row r="717">
      <c r="A717" s="7" t="inlineStr">
        <is>
          <t>FD1</t>
        </is>
      </c>
      <c r="B717" s="7" t="inlineStr">
        <is>
          <t>D1_580</t>
        </is>
      </c>
      <c r="C717" s="7" t="inlineStr">
        <is>
          <t>D &gt; H</t>
        </is>
      </c>
      <c r="D717" s="7" t="n">
        <v>2</v>
      </c>
      <c r="E717" s="9" t="n">
        <v>0.7488425925925927</v>
      </c>
      <c r="F717" s="9" t="n">
        <v>0.5231481481481481</v>
      </c>
      <c r="G717" s="9" t="n">
        <v>0.6967592592592593</v>
      </c>
      <c r="H717" s="9" t="n">
        <v>0.5231481481481481</v>
      </c>
      <c r="I717" s="9" t="n">
        <v>0.7870370370370371</v>
      </c>
      <c r="J717" s="9" t="n">
        <v>0.988425925925926</v>
      </c>
      <c r="K717" s="9" t="n">
        <v>0.8366534498337457</v>
      </c>
      <c r="L717" s="9" t="n">
        <v>0.1760384740708924</v>
      </c>
      <c r="M717" s="9" t="n">
        <v>0.844393584729737</v>
      </c>
      <c r="N717" s="9" t="n">
        <v>2.722305540900331</v>
      </c>
      <c r="O717" s="9" t="n">
        <v>0.7488425925925927</v>
      </c>
      <c r="P717" s="9" t="n">
        <v>0.6122685185185185</v>
      </c>
      <c r="Q717" s="9" t="n">
        <v>0.0316737046248549</v>
      </c>
      <c r="R717" s="7" t="b">
        <v>1</v>
      </c>
    </row>
    <row r="718">
      <c r="A718" s="7" t="inlineStr">
        <is>
          <t>CWT</t>
        </is>
      </c>
      <c r="B718" s="7" t="inlineStr">
        <is>
          <t>WF1970_s5</t>
        </is>
      </c>
      <c r="C718" s="7" t="inlineStr">
        <is>
          <t>D &lt; H</t>
        </is>
      </c>
      <c r="D718" s="7" t="n">
        <v>2</v>
      </c>
      <c r="E718" s="9" t="n">
        <v>0.7488425925925926</v>
      </c>
      <c r="F718" s="9" t="n">
        <v>0.6643518518518519</v>
      </c>
      <c r="G718" s="9" t="n">
        <v>0.6736111111111112</v>
      </c>
      <c r="H718" s="9" t="n">
        <v>0.6643518518518519</v>
      </c>
      <c r="I718" s="9" t="n">
        <v>0.7407407407407407</v>
      </c>
      <c r="J718" s="9" t="n">
        <v>0.9166666666666666</v>
      </c>
      <c r="K718" s="9" t="n">
        <v>-0.6861379254882589</v>
      </c>
      <c r="L718" s="9" t="n">
        <v>-0.6092624106739373</v>
      </c>
      <c r="M718" s="9" t="n">
        <v>-0.946996050699584</v>
      </c>
      <c r="N718" s="9" t="n">
        <v>-1.600088703282751</v>
      </c>
      <c r="O718" s="9" t="n">
        <v>0.7488425925925926</v>
      </c>
      <c r="P718" s="9" t="n">
        <v>0.6440972222222222</v>
      </c>
      <c r="Q718" s="9" t="n">
        <v>0.0889461577464916</v>
      </c>
      <c r="R718" s="7" t="b">
        <v>1</v>
      </c>
    </row>
    <row r="719">
      <c r="A719" s="7" t="inlineStr">
        <is>
          <t>CWT</t>
        </is>
      </c>
      <c r="B719" s="7" t="inlineStr">
        <is>
          <t>WF1500_s7</t>
        </is>
      </c>
      <c r="C719" s="7" t="inlineStr">
        <is>
          <t>D &gt; H</t>
        </is>
      </c>
      <c r="D719" s="7" t="n">
        <v>2</v>
      </c>
      <c r="E719" s="9" t="n">
        <v>0.7488425925925926</v>
      </c>
      <c r="F719" s="9" t="n">
        <v>0.5856481481481481</v>
      </c>
      <c r="G719" s="9" t="n">
        <v>0.5856481481481481</v>
      </c>
      <c r="H719" s="9" t="n">
        <v>0.8217592592592593</v>
      </c>
      <c r="I719" s="9" t="n">
        <v>0.9629629629629628</v>
      </c>
      <c r="J719" s="9" t="n">
        <v>0.625</v>
      </c>
      <c r="K719" s="9" t="n">
        <v>0.2102009932055532</v>
      </c>
      <c r="L719" s="9" t="n">
        <v>1.057422927176029</v>
      </c>
      <c r="M719" s="9" t="n">
        <v>1.703073496386137</v>
      </c>
      <c r="N719" s="9" t="n">
        <v>0.4556867678643204</v>
      </c>
      <c r="O719" s="9" t="n">
        <v>0.7488425925925926</v>
      </c>
      <c r="P719" s="9" t="n">
        <v>0.6304976851851852</v>
      </c>
      <c r="Q719" s="9" t="n">
        <v>0.017274526838459</v>
      </c>
      <c r="R719" s="7" t="b">
        <v>1</v>
      </c>
    </row>
    <row r="720">
      <c r="A720" s="7" t="inlineStr">
        <is>
          <t>REF</t>
        </is>
      </c>
      <c r="B720" s="7" t="inlineStr">
        <is>
          <t>R2180</t>
        </is>
      </c>
      <c r="C720" s="7" t="inlineStr">
        <is>
          <t>D &gt; H</t>
        </is>
      </c>
      <c r="D720" s="7" t="n">
        <v>2</v>
      </c>
      <c r="E720" s="9" t="n">
        <v>0.7482638888888888</v>
      </c>
      <c r="F720" s="9" t="n">
        <v>0.5347222222222222</v>
      </c>
      <c r="G720" s="9" t="n">
        <v>0.6157407407407407</v>
      </c>
      <c r="H720" s="9" t="n">
        <v>0.5347222222222222</v>
      </c>
      <c r="I720" s="9" t="n">
        <v>0.9120370370370372</v>
      </c>
      <c r="J720" s="9" t="n">
        <v>0.9305555555555556</v>
      </c>
      <c r="K720" s="9" t="n">
        <v>0.3696306113774946</v>
      </c>
      <c r="L720" s="9" t="n">
        <v>0.053901027599014</v>
      </c>
      <c r="M720" s="9" t="n">
        <v>1.510794071929429</v>
      </c>
      <c r="N720" s="9" t="n">
        <v>1.73613786236406</v>
      </c>
      <c r="O720" s="9" t="n">
        <v>0.7482638888888888</v>
      </c>
      <c r="P720" s="9" t="n">
        <v>0.6487268518518519</v>
      </c>
      <c r="Q720" s="9" t="n">
        <v>0.1677142184210958</v>
      </c>
      <c r="R720" s="7" t="b">
        <v>1</v>
      </c>
    </row>
    <row r="721">
      <c r="A721" s="7" t="inlineStr">
        <is>
          <t>REF</t>
        </is>
      </c>
      <c r="B721" s="7" t="inlineStr">
        <is>
          <t>R1510</t>
        </is>
      </c>
      <c r="C721" s="7" t="inlineStr">
        <is>
          <t>D &gt; H</t>
        </is>
      </c>
      <c r="D721" s="7" t="n">
        <v>2</v>
      </c>
      <c r="E721" s="9" t="n">
        <v>0.7482638888888888</v>
      </c>
      <c r="F721" s="9" t="n">
        <v>0.5694444444444444</v>
      </c>
      <c r="G721" s="9" t="n">
        <v>0.5925925925925926</v>
      </c>
      <c r="H721" s="9" t="n">
        <v>0.5694444444444444</v>
      </c>
      <c r="I721" s="9" t="n">
        <v>0.8912037037037037</v>
      </c>
      <c r="J721" s="9" t="n">
        <v>0.9398148148148148</v>
      </c>
      <c r="K721" s="9" t="n">
        <v>0.2847091593948672</v>
      </c>
      <c r="L721" s="9" t="n">
        <v>0.1405694988635615</v>
      </c>
      <c r="M721" s="9" t="n">
        <v>1.438170501933661</v>
      </c>
      <c r="N721" s="9" t="n">
        <v>1.67092573481302</v>
      </c>
      <c r="O721" s="9" t="n">
        <v>0.7482638888888888</v>
      </c>
      <c r="P721" s="9" t="n">
        <v>0.6529224537037037</v>
      </c>
      <c r="Q721" s="9" t="n">
        <v>0.1904583680295999</v>
      </c>
      <c r="R721" s="7" t="b">
        <v>1</v>
      </c>
    </row>
    <row r="722">
      <c r="A722" s="7" t="inlineStr">
        <is>
          <t>CWT</t>
        </is>
      </c>
      <c r="B722" s="7" t="inlineStr">
        <is>
          <t>WF600_s7</t>
        </is>
      </c>
      <c r="C722" s="7" t="inlineStr">
        <is>
          <t>D &gt; H</t>
        </is>
      </c>
      <c r="D722" s="7" t="n">
        <v>2</v>
      </c>
      <c r="E722" s="9" t="n">
        <v>0.7482638888888888</v>
      </c>
      <c r="F722" s="9" t="n">
        <v>0.5277777777777778</v>
      </c>
      <c r="G722" s="9" t="n">
        <v>0.5277777777777778</v>
      </c>
      <c r="H722" s="9" t="n">
        <v>0.8888888888888888</v>
      </c>
      <c r="I722" s="9" t="n">
        <v>0.9814814814814816</v>
      </c>
      <c r="J722" s="9" t="n">
        <v>0.5949074074074074</v>
      </c>
      <c r="K722" s="9" t="n">
        <v>0.0318390311007391</v>
      </c>
      <c r="L722" s="9" t="n">
        <v>1.577509343731117</v>
      </c>
      <c r="M722" s="9" t="n">
        <v>2.209522461895956</v>
      </c>
      <c r="N722" s="9" t="n">
        <v>0.4104363311189135</v>
      </c>
      <c r="O722" s="9" t="n">
        <v>0.7482638888888888</v>
      </c>
      <c r="P722" s="9" t="n">
        <v>0.6737557870370371</v>
      </c>
      <c r="Q722" s="9" t="n">
        <v>0.09672894548949811</v>
      </c>
      <c r="R722" s="7" t="b">
        <v>1</v>
      </c>
    </row>
    <row r="723">
      <c r="A723" s="7" t="inlineStr">
        <is>
          <t>CWT</t>
        </is>
      </c>
      <c r="B723" s="7" t="inlineStr">
        <is>
          <t>WF1020_s4</t>
        </is>
      </c>
      <c r="C723" s="7" t="inlineStr">
        <is>
          <t>D &gt; H</t>
        </is>
      </c>
      <c r="D723" s="7" t="n">
        <v>2</v>
      </c>
      <c r="E723" s="9" t="n">
        <v>0.7476851851851852</v>
      </c>
      <c r="F723" s="9" t="n">
        <v>0.5208333333333334</v>
      </c>
      <c r="G723" s="9" t="n">
        <v>0.7546296296296297</v>
      </c>
      <c r="H723" s="9" t="n">
        <v>0.5208333333333334</v>
      </c>
      <c r="I723" s="9" t="n">
        <v>0.8611111111111112</v>
      </c>
      <c r="J723" s="9" t="n">
        <v>0.8541666666666666</v>
      </c>
      <c r="K723" s="9" t="n">
        <v>0.7377220652329559</v>
      </c>
      <c r="L723" s="9" t="n">
        <v>0.0722032925621782</v>
      </c>
      <c r="M723" s="9" t="n">
        <v>1.210144676560007</v>
      </c>
      <c r="N723" s="9" t="n">
        <v>1.503590942230721</v>
      </c>
      <c r="O723" s="9" t="n">
        <v>0.7476851851851852</v>
      </c>
      <c r="P723" s="9" t="n">
        <v>0.6621817129629629</v>
      </c>
      <c r="Q723" s="9" t="n">
        <v>0.1716081258155364</v>
      </c>
      <c r="R723" s="7" t="b">
        <v>1</v>
      </c>
    </row>
    <row r="724">
      <c r="A724" s="7" t="inlineStr">
        <is>
          <t>FD2</t>
        </is>
      </c>
      <c r="B724" s="7" t="inlineStr">
        <is>
          <t>D2_1950</t>
        </is>
      </c>
      <c r="C724" s="7" t="inlineStr">
        <is>
          <t>D &gt; H</t>
        </is>
      </c>
      <c r="D724" s="7" t="n">
        <v>3</v>
      </c>
      <c r="E724" s="9" t="n">
        <v>0.7476851851851852</v>
      </c>
      <c r="F724" s="9" t="n">
        <v>0.6296296296296297</v>
      </c>
      <c r="G724" s="9" t="n">
        <v>0.6458333333333334</v>
      </c>
      <c r="H724" s="9" t="n">
        <v>0.8125</v>
      </c>
      <c r="I724" s="9" t="n">
        <v>0.6296296296296297</v>
      </c>
      <c r="J724" s="9" t="n">
        <v>0.9027777777777778</v>
      </c>
      <c r="K724" s="9" t="n">
        <v>0.7205902779454817</v>
      </c>
      <c r="L724" s="9" t="n">
        <v>1.289831654784142</v>
      </c>
      <c r="M724" s="9" t="n">
        <v>0.5595548829841661</v>
      </c>
      <c r="N724" s="9" t="n">
        <v>1.293799605238922</v>
      </c>
      <c r="O724" s="9" t="n">
        <v>0.7476851851851852</v>
      </c>
      <c r="P724" s="9" t="n">
        <v>0.6481481481481481</v>
      </c>
      <c r="Q724" s="9" t="n">
        <v>0.1274296121993645</v>
      </c>
      <c r="R724" s="7" t="b">
        <v>1</v>
      </c>
    </row>
    <row r="725">
      <c r="A725" s="7" t="inlineStr">
        <is>
          <t>CWT</t>
        </is>
      </c>
      <c r="B725" s="7" t="inlineStr">
        <is>
          <t>WF2020_s8</t>
        </is>
      </c>
      <c r="C725" s="7" t="inlineStr">
        <is>
          <t>D &gt; H</t>
        </is>
      </c>
      <c r="D725" s="7" t="n">
        <v>3</v>
      </c>
      <c r="E725" s="9" t="n">
        <v>0.7471064814814815</v>
      </c>
      <c r="F725" s="9" t="n">
        <v>0.5138888888888888</v>
      </c>
      <c r="G725" s="9" t="n">
        <v>0.5138888888888888</v>
      </c>
      <c r="H725" s="9" t="n">
        <v>0.6458333333333334</v>
      </c>
      <c r="I725" s="9" t="n">
        <v>0.9722222222222222</v>
      </c>
      <c r="J725" s="9" t="n">
        <v>0.8564814814814815</v>
      </c>
      <c r="K725" s="9" t="n">
        <v>0.1003125693036814</v>
      </c>
      <c r="L725" s="9" t="n">
        <v>0.5763858272767927</v>
      </c>
      <c r="M725" s="9" t="n">
        <v>1.611208499832263</v>
      </c>
      <c r="N725" s="9" t="n">
        <v>1.34201246850696</v>
      </c>
      <c r="O725" s="9" t="n">
        <v>0.7471064814814815</v>
      </c>
      <c r="P725" s="9" t="n">
        <v>0.6899594907407407</v>
      </c>
      <c r="Q725" s="9" t="n">
        <v>0.2770054652876528</v>
      </c>
      <c r="R725" s="7" t="b">
        <v>1</v>
      </c>
    </row>
    <row r="726">
      <c r="A726" s="7" t="inlineStr">
        <is>
          <t>FD2</t>
        </is>
      </c>
      <c r="B726" s="7" t="inlineStr">
        <is>
          <t>D2_1870</t>
        </is>
      </c>
      <c r="C726" s="7" t="inlineStr">
        <is>
          <t>D &lt; H</t>
        </is>
      </c>
      <c r="D726" s="7" t="n">
        <v>2</v>
      </c>
      <c r="E726" s="9" t="n">
        <v>0.7471064814814815</v>
      </c>
      <c r="F726" s="9" t="n">
        <v>0.6828703703703703</v>
      </c>
      <c r="G726" s="9" t="n">
        <v>0.6828703703703703</v>
      </c>
      <c r="H726" s="9" t="n">
        <v>0.7962962962962963</v>
      </c>
      <c r="I726" s="9" t="n">
        <v>0.7106481481481481</v>
      </c>
      <c r="J726" s="9" t="n">
        <v>0.7986111111111112</v>
      </c>
      <c r="K726" s="9" t="n">
        <v>-0.6841522398538292</v>
      </c>
      <c r="L726" s="9" t="n">
        <v>-1.250143967187206</v>
      </c>
      <c r="M726" s="9" t="n">
        <v>-0.7784581615100641</v>
      </c>
      <c r="N726" s="9" t="n">
        <v>-1.011944378060887</v>
      </c>
      <c r="O726" s="9" t="n">
        <v>0.7471064814814815</v>
      </c>
      <c r="P726" s="9" t="n">
        <v>0.6623263888888888</v>
      </c>
      <c r="Q726" s="9" t="n">
        <v>0.0784984239391852</v>
      </c>
      <c r="R726" s="7" t="b">
        <v>1</v>
      </c>
    </row>
    <row r="727">
      <c r="A727" s="7" t="inlineStr">
        <is>
          <t>CWT</t>
        </is>
      </c>
      <c r="B727" s="7" t="inlineStr">
        <is>
          <t>WF540_s3</t>
        </is>
      </c>
      <c r="C727" s="7" t="inlineStr">
        <is>
          <t>D &lt; H</t>
        </is>
      </c>
      <c r="D727" s="7" t="n">
        <v>2</v>
      </c>
      <c r="E727" s="9" t="n">
        <v>0.7471064814814815</v>
      </c>
      <c r="F727" s="9" t="n">
        <v>0.5115740740740741</v>
      </c>
      <c r="G727" s="9" t="n">
        <v>0.6828703703703703</v>
      </c>
      <c r="H727" s="9" t="n">
        <v>0.5115740740740741</v>
      </c>
      <c r="I727" s="9" t="n">
        <v>0.8125</v>
      </c>
      <c r="J727" s="9" t="n">
        <v>0.9814814814814816</v>
      </c>
      <c r="K727" s="9" t="n">
        <v>-0.6883644621293157</v>
      </c>
      <c r="L727" s="9" t="n">
        <v>-0.1430143313657666</v>
      </c>
      <c r="M727" s="9" t="n">
        <v>-1.060838255296012</v>
      </c>
      <c r="N727" s="9" t="n">
        <v>-2.486887490083816</v>
      </c>
      <c r="O727" s="9" t="n">
        <v>0.7471064814814815</v>
      </c>
      <c r="P727" s="9" t="n">
        <v>0.6100983796296297</v>
      </c>
      <c r="Q727" s="9" t="n">
        <v>0.031984198157569</v>
      </c>
      <c r="R727" s="7" t="b">
        <v>1</v>
      </c>
    </row>
    <row r="728">
      <c r="A728" s="7" t="inlineStr">
        <is>
          <t>REF</t>
        </is>
      </c>
      <c r="B728" s="7" t="inlineStr">
        <is>
          <t>R1990</t>
        </is>
      </c>
      <c r="C728" s="7" t="inlineStr">
        <is>
          <t>D &gt; H</t>
        </is>
      </c>
      <c r="D728" s="7" t="n">
        <v>2</v>
      </c>
      <c r="E728" s="9" t="n">
        <v>0.7471064814814815</v>
      </c>
      <c r="F728" s="9" t="n">
        <v>0.5347222222222222</v>
      </c>
      <c r="G728" s="9" t="n">
        <v>0.5347222222222222</v>
      </c>
      <c r="H728" s="9" t="n">
        <v>0.5787037037037037</v>
      </c>
      <c r="I728" s="9" t="n">
        <v>0.9652777777777778</v>
      </c>
      <c r="J728" s="9" t="n">
        <v>0.9097222222222222</v>
      </c>
      <c r="K728" s="9" t="n">
        <v>0.1114134031932781</v>
      </c>
      <c r="L728" s="9" t="n">
        <v>0.3768310271068947</v>
      </c>
      <c r="M728" s="9" t="n">
        <v>1.565260585985312</v>
      </c>
      <c r="N728" s="9" t="n">
        <v>1.564598673512993</v>
      </c>
      <c r="O728" s="9" t="n">
        <v>0.7471064814814815</v>
      </c>
      <c r="P728" s="9" t="n">
        <v>0.7411747685185185</v>
      </c>
      <c r="Q728" s="9" t="n">
        <v>0.6370421672291593</v>
      </c>
      <c r="R728" s="7" t="b">
        <v>1</v>
      </c>
    </row>
    <row r="729">
      <c r="A729" s="7" t="inlineStr">
        <is>
          <t>RE</t>
        </is>
      </c>
      <c r="B729" s="7" t="inlineStr">
        <is>
          <t>(Rg − Ro) / (Rg + Ro)</t>
        </is>
      </c>
      <c r="C729" s="7" t="inlineStr">
        <is>
          <t>D &lt; H</t>
        </is>
      </c>
      <c r="D729" s="7" t="n">
        <v>2</v>
      </c>
      <c r="E729" s="9" t="n">
        <v>0.7471064814814814</v>
      </c>
      <c r="F729" s="9" t="n">
        <v>0.5648148148148149</v>
      </c>
      <c r="G729" s="9" t="n">
        <v>0.5648148148148149</v>
      </c>
      <c r="H729" s="9" t="n">
        <v>0.6388888888888888</v>
      </c>
      <c r="I729" s="9" t="n">
        <v>0.8541666666666666</v>
      </c>
      <c r="J729" s="9" t="n">
        <v>0.9305555555555556</v>
      </c>
      <c r="K729" s="9" t="n">
        <v>-0.274987830852287</v>
      </c>
      <c r="L729" s="9" t="n">
        <v>-0.5744699867707486</v>
      </c>
      <c r="M729" s="9" t="n">
        <v>-1.305895452888198</v>
      </c>
      <c r="N729" s="9" t="n">
        <v>-2.030875176793754</v>
      </c>
      <c r="O729" s="9" t="n">
        <v>0.7471064814814814</v>
      </c>
      <c r="P729" s="9" t="n">
        <v>0.6263020833333333</v>
      </c>
      <c r="Q729" s="9" t="n">
        <v>0.0988771996022792</v>
      </c>
      <c r="R729" s="7" t="b">
        <v>1</v>
      </c>
    </row>
    <row r="730">
      <c r="A730" s="7" t="inlineStr">
        <is>
          <t>RE</t>
        </is>
      </c>
      <c r="B730" s="7" t="inlineStr">
        <is>
          <t>Rg / Ro</t>
        </is>
      </c>
      <c r="C730" s="7" t="inlineStr">
        <is>
          <t>D &lt; H</t>
        </is>
      </c>
      <c r="D730" s="7" t="n">
        <v>2</v>
      </c>
      <c r="E730" s="9" t="n">
        <v>0.7471064814814814</v>
      </c>
      <c r="F730" s="9" t="n">
        <v>0.5648148148148149</v>
      </c>
      <c r="G730" s="9" t="n">
        <v>0.5648148148148149</v>
      </c>
      <c r="H730" s="9" t="n">
        <v>0.6388888888888888</v>
      </c>
      <c r="I730" s="9" t="n">
        <v>0.8541666666666666</v>
      </c>
      <c r="J730" s="9" t="n">
        <v>0.9305555555555556</v>
      </c>
      <c r="K730" s="9" t="n">
        <v>-0.288301217937644</v>
      </c>
      <c r="L730" s="9" t="n">
        <v>-0.5921635610011469</v>
      </c>
      <c r="M730" s="9" t="n">
        <v>-1.397146739658304</v>
      </c>
      <c r="N730" s="9" t="n">
        <v>-2.132022420086024</v>
      </c>
      <c r="O730" s="9" t="n">
        <v>0.7471064814814814</v>
      </c>
      <c r="P730" s="9" t="n">
        <v>0.6263020833333333</v>
      </c>
      <c r="Q730" s="9" t="n">
        <v>0.0643013146526594</v>
      </c>
      <c r="R730" s="7" t="b">
        <v>1</v>
      </c>
    </row>
    <row r="731">
      <c r="A731" s="7" t="inlineStr">
        <is>
          <t>CWT</t>
        </is>
      </c>
      <c r="B731" s="7" t="inlineStr">
        <is>
          <t>WF2010_s1</t>
        </is>
      </c>
      <c r="C731" s="7" t="inlineStr">
        <is>
          <t>D &gt; H</t>
        </is>
      </c>
      <c r="D731" s="7" t="n">
        <v>3</v>
      </c>
      <c r="E731" s="9" t="n">
        <v>0.7471064814814814</v>
      </c>
      <c r="F731" s="9" t="n">
        <v>0.5023148148148149</v>
      </c>
      <c r="G731" s="9" t="n">
        <v>0.5023148148148149</v>
      </c>
      <c r="H731" s="9" t="n">
        <v>0.8888888888888888</v>
      </c>
      <c r="I731" s="9" t="n">
        <v>0.7569444444444444</v>
      </c>
      <c r="J731" s="9" t="n">
        <v>0.8402777777777778</v>
      </c>
      <c r="K731" s="9" t="n">
        <v>0.026484283115569</v>
      </c>
      <c r="L731" s="9" t="n">
        <v>1.637756220705571</v>
      </c>
      <c r="M731" s="9" t="n">
        <v>0.8919842588999772</v>
      </c>
      <c r="N731" s="9" t="n">
        <v>1.311156506765506</v>
      </c>
      <c r="O731" s="9" t="n">
        <v>0.7471064814814814</v>
      </c>
      <c r="P731" s="9" t="n">
        <v>0.6931423611111112</v>
      </c>
      <c r="Q731" s="9" t="n">
        <v>0.144401314535211</v>
      </c>
      <c r="R731" s="7" t="b">
        <v>1</v>
      </c>
    </row>
    <row r="732">
      <c r="A732" s="7" t="inlineStr">
        <is>
          <t>CWT</t>
        </is>
      </c>
      <c r="B732" s="7" t="inlineStr">
        <is>
          <t>WF1520_s3</t>
        </is>
      </c>
      <c r="C732" s="7" t="inlineStr">
        <is>
          <t>D &gt; H</t>
        </is>
      </c>
      <c r="D732" s="7" t="n">
        <v>2</v>
      </c>
      <c r="E732" s="9" t="n">
        <v>0.7471064814814814</v>
      </c>
      <c r="F732" s="9" t="n">
        <v>0.6273148148148148</v>
      </c>
      <c r="G732" s="9" t="n">
        <v>0.6296296296296297</v>
      </c>
      <c r="H732" s="9" t="n">
        <v>0.6273148148148148</v>
      </c>
      <c r="I732" s="9" t="n">
        <v>0.8888888888888888</v>
      </c>
      <c r="J732" s="9" t="n">
        <v>0.8425925925925926</v>
      </c>
      <c r="K732" s="9" t="n">
        <v>0.470024832919993</v>
      </c>
      <c r="L732" s="9" t="n">
        <v>0.4020281019952429</v>
      </c>
      <c r="M732" s="9" t="n">
        <v>1.649879297530892</v>
      </c>
      <c r="N732" s="9" t="n">
        <v>1.491265267721993</v>
      </c>
      <c r="O732" s="9" t="n">
        <v>0.7471064814814814</v>
      </c>
      <c r="P732" s="9" t="n">
        <v>0.5972222222222222</v>
      </c>
      <c r="Q732" s="9" t="n">
        <v>0.031997736508651</v>
      </c>
      <c r="R732" s="7" t="b">
        <v>1</v>
      </c>
    </row>
    <row r="733">
      <c r="A733" s="7" t="inlineStr">
        <is>
          <t>CWT</t>
        </is>
      </c>
      <c r="B733" s="7" t="inlineStr">
        <is>
          <t>WF1610_s1</t>
        </is>
      </c>
      <c r="C733" s="7" t="inlineStr">
        <is>
          <t>D &lt; H</t>
        </is>
      </c>
      <c r="D733" s="7" t="n">
        <v>3</v>
      </c>
      <c r="E733" s="9" t="n">
        <v>0.7465277777777778</v>
      </c>
      <c r="F733" s="9" t="n">
        <v>0.5115740740740741</v>
      </c>
      <c r="G733" s="9" t="n">
        <v>0.8402777777777778</v>
      </c>
      <c r="H733" s="9" t="n">
        <v>0.8287037037037037</v>
      </c>
      <c r="I733" s="9" t="n">
        <v>0.8055555555555556</v>
      </c>
      <c r="J733" s="9" t="n">
        <v>0.5115740740740741</v>
      </c>
      <c r="K733" s="9" t="n">
        <v>-1.450564330452207</v>
      </c>
      <c r="L733" s="9" t="n">
        <v>-1.186186031262194</v>
      </c>
      <c r="M733" s="9" t="n">
        <v>-1.148174554873822</v>
      </c>
      <c r="N733" s="9" t="n">
        <v>-0.0853099498852553</v>
      </c>
      <c r="O733" s="9" t="n">
        <v>0.7465277777777778</v>
      </c>
      <c r="P733" s="9" t="n">
        <v>0.6969039351851851</v>
      </c>
      <c r="Q733" s="9" t="n">
        <v>0.2090268475476235</v>
      </c>
      <c r="R733" s="7" t="b">
        <v>1</v>
      </c>
    </row>
    <row r="734">
      <c r="A734" s="7" t="inlineStr">
        <is>
          <t>CWT</t>
        </is>
      </c>
      <c r="B734" s="7" t="inlineStr">
        <is>
          <t>WF1730_s2</t>
        </is>
      </c>
      <c r="C734" s="7" t="inlineStr">
        <is>
          <t>D &lt; H</t>
        </is>
      </c>
      <c r="D734" s="7" t="n">
        <v>3</v>
      </c>
      <c r="E734" s="9" t="n">
        <v>0.7465277777777778</v>
      </c>
      <c r="F734" s="9" t="n">
        <v>0.5092592592592593</v>
      </c>
      <c r="G734" s="9" t="n">
        <v>0.5092592592592593</v>
      </c>
      <c r="H734" s="9" t="n">
        <v>0.8518518518518519</v>
      </c>
      <c r="I734" s="9" t="n">
        <v>0.7037037037037037</v>
      </c>
      <c r="J734" s="9" t="n">
        <v>0.9212962962962964</v>
      </c>
      <c r="K734" s="9" t="n">
        <v>-0.0257830412179666</v>
      </c>
      <c r="L734" s="9" t="n">
        <v>-1.465828906700936</v>
      </c>
      <c r="M734" s="9" t="n">
        <v>-0.8076212501895383</v>
      </c>
      <c r="N734" s="9" t="n">
        <v>-1.7456751735838</v>
      </c>
      <c r="O734" s="9" t="n">
        <v>0.7465277777777778</v>
      </c>
      <c r="P734" s="9" t="n">
        <v>0.5983796296296297</v>
      </c>
      <c r="Q734" s="9" t="n">
        <v>0.0029888601137006</v>
      </c>
      <c r="R734" s="7" t="b">
        <v>1</v>
      </c>
    </row>
    <row r="735">
      <c r="A735" s="7" t="inlineStr">
        <is>
          <t>CWT</t>
        </is>
      </c>
      <c r="B735" s="7" t="inlineStr">
        <is>
          <t>WF1070_s4</t>
        </is>
      </c>
      <c r="C735" s="7" t="inlineStr">
        <is>
          <t>D &lt; H</t>
        </is>
      </c>
      <c r="D735" s="7" t="n">
        <v>2</v>
      </c>
      <c r="E735" s="9" t="n">
        <v>0.7465277777777778</v>
      </c>
      <c r="F735" s="9" t="n">
        <v>0.650462962962963</v>
      </c>
      <c r="G735" s="9" t="n">
        <v>0.6944444444444444</v>
      </c>
      <c r="H735" s="9" t="n">
        <v>0.650462962962963</v>
      </c>
      <c r="I735" s="9" t="n">
        <v>0.8472222222222222</v>
      </c>
      <c r="J735" s="9" t="n">
        <v>0.7939814814814815</v>
      </c>
      <c r="K735" s="9" t="n">
        <v>-0.5029559811520533</v>
      </c>
      <c r="L735" s="9" t="n">
        <v>-0.4935421462336591</v>
      </c>
      <c r="M735" s="9" t="n">
        <v>-1.272799335142588</v>
      </c>
      <c r="N735" s="9" t="n">
        <v>-1.155544372129152</v>
      </c>
      <c r="O735" s="9" t="n">
        <v>0.7465277777777778</v>
      </c>
      <c r="P735" s="9" t="n">
        <v>0.6610243055555556</v>
      </c>
      <c r="Q735" s="9" t="n">
        <v>0.0855558461904202</v>
      </c>
      <c r="R735" s="7" t="b">
        <v>1</v>
      </c>
    </row>
    <row r="736">
      <c r="A736" s="7" t="inlineStr">
        <is>
          <t>CWT</t>
        </is>
      </c>
      <c r="B736" s="7" t="inlineStr">
        <is>
          <t>WF1000_s5</t>
        </is>
      </c>
      <c r="C736" s="7" t="inlineStr">
        <is>
          <t>D &gt; H</t>
        </is>
      </c>
      <c r="D736" s="7" t="n">
        <v>2</v>
      </c>
      <c r="E736" s="9" t="n">
        <v>0.7465277777777777</v>
      </c>
      <c r="F736" s="9" t="n">
        <v>0.5162037037037037</v>
      </c>
      <c r="G736" s="9" t="n">
        <v>0.6736111111111112</v>
      </c>
      <c r="H736" s="9" t="n">
        <v>0.5162037037037037</v>
      </c>
      <c r="I736" s="9" t="n">
        <v>0.9305555555555556</v>
      </c>
      <c r="J736" s="9" t="n">
        <v>0.8657407407407407</v>
      </c>
      <c r="K736" s="9" t="n">
        <v>0.5392505551027229</v>
      </c>
      <c r="L736" s="9" t="n">
        <v>0.0682279463961861</v>
      </c>
      <c r="M736" s="9" t="n">
        <v>1.900095006626852</v>
      </c>
      <c r="N736" s="9" t="n">
        <v>1.468786897657129</v>
      </c>
      <c r="O736" s="9" t="n">
        <v>0.7465277777777777</v>
      </c>
      <c r="P736" s="9" t="n">
        <v>0.6348379629629629</v>
      </c>
      <c r="Q736" s="9" t="n">
        <v>0.0827917567014953</v>
      </c>
      <c r="R736" s="7" t="b">
        <v>1</v>
      </c>
    </row>
    <row r="737">
      <c r="A737" s="7" t="inlineStr">
        <is>
          <t>FD1</t>
        </is>
      </c>
      <c r="B737" s="7" t="inlineStr">
        <is>
          <t>D1_1640</t>
        </is>
      </c>
      <c r="C737" s="7" t="inlineStr">
        <is>
          <t>D &lt; H</t>
        </is>
      </c>
      <c r="D737" s="7" t="n">
        <v>2</v>
      </c>
      <c r="E737" s="9" t="n">
        <v>0.7465277777777777</v>
      </c>
      <c r="F737" s="9" t="n">
        <v>0.5347222222222222</v>
      </c>
      <c r="G737" s="9" t="n">
        <v>0.5347222222222222</v>
      </c>
      <c r="H737" s="9" t="n">
        <v>0.8518518518518519</v>
      </c>
      <c r="I737" s="9" t="n">
        <v>0.9328703703703703</v>
      </c>
      <c r="J737" s="9" t="n">
        <v>0.6666666666666667</v>
      </c>
      <c r="K737" s="9" t="n">
        <v>-0.07016190125382051</v>
      </c>
      <c r="L737" s="9" t="n">
        <v>-1.26983631559131</v>
      </c>
      <c r="M737" s="9" t="n">
        <v>-1.665861414150824</v>
      </c>
      <c r="N737" s="9" t="n">
        <v>-0.6233198204765215</v>
      </c>
      <c r="O737" s="9" t="n">
        <v>0.7465277777777777</v>
      </c>
      <c r="P737" s="9" t="n">
        <v>0.6388888888888888</v>
      </c>
      <c r="Q737" s="9" t="n">
        <v>0.011170050831389</v>
      </c>
      <c r="R737" s="7" t="b">
        <v>1</v>
      </c>
    </row>
    <row r="738">
      <c r="A738" s="7" t="inlineStr">
        <is>
          <t>REF</t>
        </is>
      </c>
      <c r="B738" s="7" t="inlineStr">
        <is>
          <t>R2190</t>
        </is>
      </c>
      <c r="C738" s="7" t="inlineStr">
        <is>
          <t>D &gt; H</t>
        </is>
      </c>
      <c r="D738" s="7" t="n">
        <v>2</v>
      </c>
      <c r="E738" s="9" t="n">
        <v>0.7465277777777777</v>
      </c>
      <c r="F738" s="9" t="n">
        <v>0.5370370370370371</v>
      </c>
      <c r="G738" s="9" t="n">
        <v>0.6157407407407407</v>
      </c>
      <c r="H738" s="9" t="n">
        <v>0.5370370370370371</v>
      </c>
      <c r="I738" s="9" t="n">
        <v>0.9027777777777778</v>
      </c>
      <c r="J738" s="9" t="n">
        <v>0.9305555555555556</v>
      </c>
      <c r="K738" s="9" t="n">
        <v>0.3679123334203145</v>
      </c>
      <c r="L738" s="9" t="n">
        <v>0.0570810230066796</v>
      </c>
      <c r="M738" s="9" t="n">
        <v>1.506294554484037</v>
      </c>
      <c r="N738" s="9" t="n">
        <v>1.74128056202498</v>
      </c>
      <c r="O738" s="9" t="n">
        <v>0.7465277777777777</v>
      </c>
      <c r="P738" s="9" t="n">
        <v>0.6467013888888888</v>
      </c>
      <c r="Q738" s="9" t="n">
        <v>0.1581014335499064</v>
      </c>
      <c r="R738" s="7" t="b">
        <v>1</v>
      </c>
    </row>
    <row r="739">
      <c r="A739" s="7" t="inlineStr">
        <is>
          <t>REF</t>
        </is>
      </c>
      <c r="B739" s="7" t="inlineStr">
        <is>
          <t>R2200</t>
        </is>
      </c>
      <c r="C739" s="7" t="inlineStr">
        <is>
          <t>D &gt; H</t>
        </is>
      </c>
      <c r="D739" s="7" t="n">
        <v>2</v>
      </c>
      <c r="E739" s="9" t="n">
        <v>0.7465277777777777</v>
      </c>
      <c r="F739" s="9" t="n">
        <v>0.5347222222222222</v>
      </c>
      <c r="G739" s="9" t="n">
        <v>0.6157407407407407</v>
      </c>
      <c r="H739" s="9" t="n">
        <v>0.5347222222222222</v>
      </c>
      <c r="I739" s="9" t="n">
        <v>0.9027777777777778</v>
      </c>
      <c r="J739" s="9" t="n">
        <v>0.9328703703703703</v>
      </c>
      <c r="K739" s="9" t="n">
        <v>0.3704706112899507</v>
      </c>
      <c r="L739" s="9" t="n">
        <v>0.064339873364679</v>
      </c>
      <c r="M739" s="9" t="n">
        <v>1.503382715344532</v>
      </c>
      <c r="N739" s="9" t="n">
        <v>1.750473995364762</v>
      </c>
      <c r="O739" s="9" t="n">
        <v>0.7465277777777777</v>
      </c>
      <c r="P739" s="9" t="n">
        <v>0.6458333333333334</v>
      </c>
      <c r="Q739" s="9" t="n">
        <v>0.1509494319792568</v>
      </c>
      <c r="R739" s="7" t="b">
        <v>1</v>
      </c>
    </row>
    <row r="740">
      <c r="A740" s="7" t="inlineStr">
        <is>
          <t>CWT</t>
        </is>
      </c>
      <c r="B740" s="7" t="inlineStr">
        <is>
          <t>WF780_s7</t>
        </is>
      </c>
      <c r="C740" s="7" t="inlineStr">
        <is>
          <t>D &lt; H</t>
        </is>
      </c>
      <c r="D740" s="7" t="n">
        <v>2</v>
      </c>
      <c r="E740" s="9" t="n">
        <v>0.7459490740740741</v>
      </c>
      <c r="F740" s="9" t="n">
        <v>0.5578703703703703</v>
      </c>
      <c r="G740" s="9" t="n">
        <v>0.6712962962962963</v>
      </c>
      <c r="H740" s="9" t="n">
        <v>0.7847222222222222</v>
      </c>
      <c r="I740" s="9" t="n">
        <v>0.9699074074074074</v>
      </c>
      <c r="J740" s="9" t="n">
        <v>0.5578703703703703</v>
      </c>
      <c r="K740" s="9" t="n">
        <v>-0.6913686513896509</v>
      </c>
      <c r="L740" s="9" t="n">
        <v>-0.9918622894381722</v>
      </c>
      <c r="M740" s="9" t="n">
        <v>-1.976903627955581</v>
      </c>
      <c r="N740" s="9" t="n">
        <v>-0.2945550753090775</v>
      </c>
      <c r="O740" s="9" t="n">
        <v>0.7459490740740741</v>
      </c>
      <c r="P740" s="9" t="n">
        <v>0.7216435185185186</v>
      </c>
      <c r="Q740" s="9" t="n">
        <v>0.2225866485852865</v>
      </c>
      <c r="R740" s="7" t="b">
        <v>1</v>
      </c>
    </row>
    <row r="741">
      <c r="A741" s="7" t="inlineStr">
        <is>
          <t>CWT</t>
        </is>
      </c>
      <c r="B741" s="7" t="inlineStr">
        <is>
          <t>WF2200_s4</t>
        </is>
      </c>
      <c r="C741" s="7" t="inlineStr">
        <is>
          <t>D &lt; H</t>
        </is>
      </c>
      <c r="D741" s="7" t="n">
        <v>2</v>
      </c>
      <c r="E741" s="9" t="n">
        <v>0.7459490740740741</v>
      </c>
      <c r="F741" s="9" t="n">
        <v>0.599537037037037</v>
      </c>
      <c r="G741" s="9" t="n">
        <v>0.599537037037037</v>
      </c>
      <c r="H741" s="9" t="n">
        <v>0.7731481481481481</v>
      </c>
      <c r="I741" s="9" t="n">
        <v>0.9537037037037036</v>
      </c>
      <c r="J741" s="9" t="n">
        <v>0.6574074074074074</v>
      </c>
      <c r="K741" s="9" t="n">
        <v>-0.4376211741790893</v>
      </c>
      <c r="L741" s="9" t="n">
        <v>-1.185254875770297</v>
      </c>
      <c r="M741" s="9" t="n">
        <v>-1.521388745223411</v>
      </c>
      <c r="N741" s="9" t="n">
        <v>-0.4855945536960761</v>
      </c>
      <c r="O741" s="9" t="n">
        <v>0.7459490740740741</v>
      </c>
      <c r="P741" s="9" t="n">
        <v>0.7267071759259259</v>
      </c>
      <c r="Q741" s="9" t="n">
        <v>0.1845940473124532</v>
      </c>
      <c r="R741" s="7" t="b">
        <v>1</v>
      </c>
    </row>
    <row r="742">
      <c r="A742" s="7" t="inlineStr">
        <is>
          <t>FD1</t>
        </is>
      </c>
      <c r="B742" s="7" t="inlineStr">
        <is>
          <t>D1_680</t>
        </is>
      </c>
      <c r="C742" s="7" t="inlineStr">
        <is>
          <t>D &gt; H</t>
        </is>
      </c>
      <c r="D742" s="7" t="n">
        <v>3</v>
      </c>
      <c r="E742" s="9" t="n">
        <v>0.7459490740740741</v>
      </c>
      <c r="F742" s="9" t="n">
        <v>0.5300925925925926</v>
      </c>
      <c r="G742" s="9" t="n">
        <v>0.5300925925925926</v>
      </c>
      <c r="H742" s="9" t="n">
        <v>0.8449074074074074</v>
      </c>
      <c r="I742" s="9" t="n">
        <v>0.7638888888888888</v>
      </c>
      <c r="J742" s="9" t="n">
        <v>0.8449074074074074</v>
      </c>
      <c r="K742" s="9" t="n">
        <v>0.1015771408056191</v>
      </c>
      <c r="L742" s="9" t="n">
        <v>1.474821481363592</v>
      </c>
      <c r="M742" s="9" t="n">
        <v>0.8188607928740039</v>
      </c>
      <c r="N742" s="9" t="n">
        <v>1.145449445762133</v>
      </c>
      <c r="O742" s="9" t="n">
        <v>0.7459490740740741</v>
      </c>
      <c r="P742" s="9" t="n">
        <v>0.6869212962962963</v>
      </c>
      <c r="Q742" s="9" t="n">
        <v>0.2180680588026571</v>
      </c>
      <c r="R742" s="7" t="b">
        <v>1</v>
      </c>
    </row>
    <row r="743">
      <c r="A743" s="7" t="inlineStr">
        <is>
          <t>FD2</t>
        </is>
      </c>
      <c r="B743" s="7" t="inlineStr">
        <is>
          <t>D2_540</t>
        </is>
      </c>
      <c r="C743" s="7" t="inlineStr">
        <is>
          <t>D &gt; H</t>
        </is>
      </c>
      <c r="D743" s="7" t="n">
        <v>2</v>
      </c>
      <c r="E743" s="9" t="n">
        <v>0.7459490740740741</v>
      </c>
      <c r="F743" s="9" t="n">
        <v>0.5162037037037037</v>
      </c>
      <c r="G743" s="9" t="n">
        <v>0.7453703703703703</v>
      </c>
      <c r="H743" s="9" t="n">
        <v>0.5162037037037037</v>
      </c>
      <c r="I743" s="9" t="n">
        <v>0.7870370370370371</v>
      </c>
      <c r="J743" s="9" t="n">
        <v>0.9351851851851852</v>
      </c>
      <c r="K743" s="9" t="n">
        <v>0.9111334579917116</v>
      </c>
      <c r="L743" s="9" t="n">
        <v>0.0096437911617125</v>
      </c>
      <c r="M743" s="9" t="n">
        <v>1.028041972224168</v>
      </c>
      <c r="N743" s="9" t="n">
        <v>2.124849490935673</v>
      </c>
      <c r="O743" s="9" t="n">
        <v>0.7459490740740741</v>
      </c>
      <c r="P743" s="9" t="n">
        <v>0.6077835648148148</v>
      </c>
      <c r="Q743" s="9" t="n">
        <v>0.0363411361484236</v>
      </c>
      <c r="R743" s="7" t="b">
        <v>1</v>
      </c>
    </row>
    <row r="744">
      <c r="A744" s="7" t="inlineStr">
        <is>
          <t>CWT</t>
        </is>
      </c>
      <c r="B744" s="7" t="inlineStr">
        <is>
          <t>WF1870_s2</t>
        </is>
      </c>
      <c r="C744" s="7" t="inlineStr">
        <is>
          <t>D &gt; H</t>
        </is>
      </c>
      <c r="D744" s="7" t="n">
        <v>3</v>
      </c>
      <c r="E744" s="9" t="n">
        <v>0.7453703703703703</v>
      </c>
      <c r="F744" s="9" t="n">
        <v>0.6643518518518519</v>
      </c>
      <c r="G744" s="9" t="n">
        <v>0.6643518518518519</v>
      </c>
      <c r="H744" s="9" t="n">
        <v>0.7777777777777778</v>
      </c>
      <c r="I744" s="9" t="n">
        <v>0.7152777777777778</v>
      </c>
      <c r="J744" s="9" t="n">
        <v>0.8240740740740741</v>
      </c>
      <c r="K744" s="9" t="n">
        <v>0.6192004477792875</v>
      </c>
      <c r="L744" s="9" t="n">
        <v>1.160960993952718</v>
      </c>
      <c r="M744" s="9" t="n">
        <v>0.8245062557838538</v>
      </c>
      <c r="N744" s="9" t="n">
        <v>1.147367002082188</v>
      </c>
      <c r="O744" s="9" t="n">
        <v>0.7453703703703703</v>
      </c>
      <c r="P744" s="9" t="n">
        <v>0.6607349537037037</v>
      </c>
      <c r="Q744" s="9" t="n">
        <v>0.0735700303357089</v>
      </c>
      <c r="R744" s="7" t="b">
        <v>1</v>
      </c>
    </row>
    <row r="745">
      <c r="A745" s="7" t="inlineStr">
        <is>
          <t>CWT</t>
        </is>
      </c>
      <c r="B745" s="7" t="inlineStr">
        <is>
          <t>WF940_s7</t>
        </is>
      </c>
      <c r="C745" s="7" t="inlineStr">
        <is>
          <t>D &lt; H</t>
        </is>
      </c>
      <c r="D745" s="7" t="n">
        <v>2</v>
      </c>
      <c r="E745" s="9" t="n">
        <v>0.7453703703703703</v>
      </c>
      <c r="F745" s="9" t="n">
        <v>0.5601851851851851</v>
      </c>
      <c r="G745" s="9" t="n">
        <v>0.6805555555555556</v>
      </c>
      <c r="H745" s="9" t="n">
        <v>0.7708333333333334</v>
      </c>
      <c r="I745" s="9" t="n">
        <v>0.9699074074074074</v>
      </c>
      <c r="J745" s="9" t="n">
        <v>0.5601851851851851</v>
      </c>
      <c r="K745" s="9" t="n">
        <v>-0.4478787040086597</v>
      </c>
      <c r="L745" s="9" t="n">
        <v>-1.001377499272137</v>
      </c>
      <c r="M745" s="9" t="n">
        <v>-2.093979608068015</v>
      </c>
      <c r="N745" s="9" t="n">
        <v>-0.2762046715261131</v>
      </c>
      <c r="O745" s="9" t="n">
        <v>0.7453703703703703</v>
      </c>
      <c r="P745" s="9" t="n">
        <v>0.6344039351851851</v>
      </c>
      <c r="Q745" s="9" t="n">
        <v>0.0496631212450617</v>
      </c>
      <c r="R745" s="7" t="b">
        <v>1</v>
      </c>
    </row>
    <row r="746">
      <c r="A746" s="7" t="inlineStr">
        <is>
          <t>CWT</t>
        </is>
      </c>
      <c r="B746" s="7" t="inlineStr">
        <is>
          <t>WF1680_s4</t>
        </is>
      </c>
      <c r="C746" s="7" t="inlineStr">
        <is>
          <t>D &lt; H</t>
        </is>
      </c>
      <c r="D746" s="7" t="n">
        <v>2</v>
      </c>
      <c r="E746" s="9" t="n">
        <v>0.7447916666666667</v>
      </c>
      <c r="F746" s="9" t="n">
        <v>0.6944444444444444</v>
      </c>
      <c r="G746" s="9" t="n">
        <v>0.7268518518518519</v>
      </c>
      <c r="H746" s="9" t="n">
        <v>0.7453703703703703</v>
      </c>
      <c r="I746" s="9" t="n">
        <v>0.8125</v>
      </c>
      <c r="J746" s="9" t="n">
        <v>0.6944444444444444</v>
      </c>
      <c r="K746" s="9" t="n">
        <v>-0.9124488571005982</v>
      </c>
      <c r="L746" s="9" t="n">
        <v>-0.8557996136487501</v>
      </c>
      <c r="M746" s="9" t="n">
        <v>-1.208528042688896</v>
      </c>
      <c r="N746" s="9" t="n">
        <v>-0.6319699078245753</v>
      </c>
      <c r="O746" s="9" t="n">
        <v>0.7447916666666667</v>
      </c>
      <c r="P746" s="9" t="n">
        <v>0.5954861111111112</v>
      </c>
      <c r="Q746" s="9" t="n">
        <v>0.0129773873897764</v>
      </c>
      <c r="R746" s="7" t="b">
        <v>1</v>
      </c>
    </row>
    <row r="747">
      <c r="A747" s="7" t="inlineStr">
        <is>
          <t>CWT</t>
        </is>
      </c>
      <c r="B747" s="7" t="inlineStr">
        <is>
          <t>WF1080_s4</t>
        </is>
      </c>
      <c r="C747" s="7" t="inlineStr">
        <is>
          <t>D &lt; H</t>
        </is>
      </c>
      <c r="D747" s="7" t="n">
        <v>2</v>
      </c>
      <c r="E747" s="9" t="n">
        <v>0.7447916666666666</v>
      </c>
      <c r="F747" s="9" t="n">
        <v>0.6319444444444444</v>
      </c>
      <c r="G747" s="9" t="n">
        <v>0.6805555555555556</v>
      </c>
      <c r="H747" s="9" t="n">
        <v>0.6319444444444444</v>
      </c>
      <c r="I747" s="9" t="n">
        <v>0.8888888888888888</v>
      </c>
      <c r="J747" s="9" t="n">
        <v>0.7777777777777778</v>
      </c>
      <c r="K747" s="9" t="n">
        <v>-0.5541929953904168</v>
      </c>
      <c r="L747" s="9" t="n">
        <v>-0.444769862122475</v>
      </c>
      <c r="M747" s="9" t="n">
        <v>-1.691805189961804</v>
      </c>
      <c r="N747" s="9" t="n">
        <v>-1.102357940139784</v>
      </c>
      <c r="O747" s="9" t="n">
        <v>0.7447916666666666</v>
      </c>
      <c r="P747" s="9" t="n">
        <v>0.6400462962962963</v>
      </c>
      <c r="Q747" s="9" t="n">
        <v>0.0660398287783048</v>
      </c>
      <c r="R747" s="7" t="b">
        <v>1</v>
      </c>
    </row>
    <row r="748">
      <c r="A748" s="7" t="inlineStr">
        <is>
          <t>CWT</t>
        </is>
      </c>
      <c r="B748" s="7" t="inlineStr">
        <is>
          <t>WF1510_s7</t>
        </is>
      </c>
      <c r="C748" s="7" t="inlineStr">
        <is>
          <t>D &gt; H</t>
        </is>
      </c>
      <c r="D748" s="7" t="n">
        <v>2</v>
      </c>
      <c r="E748" s="9" t="n">
        <v>0.7447916666666666</v>
      </c>
      <c r="F748" s="9" t="n">
        <v>0.5925925925925926</v>
      </c>
      <c r="G748" s="9" t="n">
        <v>0.5925925925925926</v>
      </c>
      <c r="H748" s="9" t="n">
        <v>0.7986111111111112</v>
      </c>
      <c r="I748" s="9" t="n">
        <v>0.9629629629629628</v>
      </c>
      <c r="J748" s="9" t="n">
        <v>0.625</v>
      </c>
      <c r="K748" s="9" t="n">
        <v>0.2276448040082242</v>
      </c>
      <c r="L748" s="9" t="n">
        <v>0.9619050271703083</v>
      </c>
      <c r="M748" s="9" t="n">
        <v>1.708813507974171</v>
      </c>
      <c r="N748" s="9" t="n">
        <v>0.4563701424774491</v>
      </c>
      <c r="O748" s="9" t="n">
        <v>0.7447916666666666</v>
      </c>
      <c r="P748" s="9" t="n">
        <v>0.6218171296296297</v>
      </c>
      <c r="Q748" s="9" t="n">
        <v>0.0161399586106316</v>
      </c>
      <c r="R748" s="7" t="b">
        <v>1</v>
      </c>
    </row>
    <row r="749">
      <c r="A749" s="7" t="inlineStr">
        <is>
          <t>CWT</t>
        </is>
      </c>
      <c r="B749" s="7" t="inlineStr">
        <is>
          <t>WF590_s2</t>
        </is>
      </c>
      <c r="C749" s="7" t="inlineStr">
        <is>
          <t>D &gt; H</t>
        </is>
      </c>
      <c r="D749" s="7" t="n">
        <v>2</v>
      </c>
      <c r="E749" s="9" t="n">
        <v>0.744212962962963</v>
      </c>
      <c r="F749" s="9" t="n">
        <v>0.5763888888888888</v>
      </c>
      <c r="G749" s="9" t="n">
        <v>0.7060185185185185</v>
      </c>
      <c r="H749" s="9" t="n">
        <v>0.5763888888888888</v>
      </c>
      <c r="I749" s="9" t="n">
        <v>0.7569444444444444</v>
      </c>
      <c r="J749" s="9" t="n">
        <v>0.9375</v>
      </c>
      <c r="K749" s="9" t="n">
        <v>0.8324253389872138</v>
      </c>
      <c r="L749" s="9" t="n">
        <v>0.3732095682012554</v>
      </c>
      <c r="M749" s="9" t="n">
        <v>0.9048621349349372</v>
      </c>
      <c r="N749" s="9" t="n">
        <v>1.846109719815487</v>
      </c>
      <c r="O749" s="9" t="n">
        <v>0.744212962962963</v>
      </c>
      <c r="P749" s="9" t="n">
        <v>0.6161747685185185</v>
      </c>
      <c r="Q749" s="9" t="n">
        <v>0.0317017124396366</v>
      </c>
      <c r="R749" s="7" t="b">
        <v>1</v>
      </c>
    </row>
    <row r="750">
      <c r="A750" s="7" t="inlineStr">
        <is>
          <t>REF</t>
        </is>
      </c>
      <c r="B750" s="7" t="inlineStr">
        <is>
          <t>R1900</t>
        </is>
      </c>
      <c r="C750" s="7" t="inlineStr">
        <is>
          <t>D &gt; H</t>
        </is>
      </c>
      <c r="D750" s="7" t="n">
        <v>2</v>
      </c>
      <c r="E750" s="9" t="n">
        <v>0.744212962962963</v>
      </c>
      <c r="F750" s="9" t="n">
        <v>0.5115740740740741</v>
      </c>
      <c r="G750" s="9" t="n">
        <v>0.5115740740740741</v>
      </c>
      <c r="H750" s="9" t="n">
        <v>0.6226851851851852</v>
      </c>
      <c r="I750" s="9" t="n">
        <v>0.9583333333333334</v>
      </c>
      <c r="J750" s="9" t="n">
        <v>0.8842592592592593</v>
      </c>
      <c r="K750" s="9" t="n">
        <v>0.0227158725261878</v>
      </c>
      <c r="L750" s="9" t="n">
        <v>0.4517712633496092</v>
      </c>
      <c r="M750" s="9" t="n">
        <v>1.526480695447594</v>
      </c>
      <c r="N750" s="9" t="n">
        <v>1.461721189123104</v>
      </c>
      <c r="O750" s="9" t="n">
        <v>0.744212962962963</v>
      </c>
      <c r="P750" s="9" t="n">
        <v>0.7459490740740741</v>
      </c>
      <c r="Q750" s="9" t="n">
        <v>0.6156218297132725</v>
      </c>
      <c r="R750" s="7" t="b">
        <v>1</v>
      </c>
    </row>
    <row r="751">
      <c r="A751" s="7" t="inlineStr">
        <is>
          <t>VI</t>
        </is>
      </c>
      <c r="B751" s="7" t="inlineStr">
        <is>
          <t>PRI515</t>
        </is>
      </c>
      <c r="C751" s="7" t="inlineStr">
        <is>
          <t>D &gt; H</t>
        </is>
      </c>
      <c r="D751" s="7" t="n">
        <v>2</v>
      </c>
      <c r="E751" s="9" t="n">
        <v>0.7442129629629629</v>
      </c>
      <c r="F751" s="9" t="n">
        <v>0.5370370370370371</v>
      </c>
      <c r="G751" s="9" t="n">
        <v>0.5370370370370371</v>
      </c>
      <c r="H751" s="9" t="n">
        <v>0.6782407407407407</v>
      </c>
      <c r="I751" s="9" t="n">
        <v>0.8657407407407407</v>
      </c>
      <c r="J751" s="9" t="n">
        <v>0.8958333333333334</v>
      </c>
      <c r="K751" s="9" t="n">
        <v>0.1541598732074742</v>
      </c>
      <c r="L751" s="9" t="n">
        <v>0.6713618298031805</v>
      </c>
      <c r="M751" s="9" t="n">
        <v>1.526172964272065</v>
      </c>
      <c r="N751" s="9" t="n">
        <v>1.731590150918291</v>
      </c>
      <c r="O751" s="9" t="n">
        <v>0.7442129629629629</v>
      </c>
      <c r="P751" s="9" t="n">
        <v>0.7348090277777778</v>
      </c>
      <c r="Q751" s="9" t="n">
        <v>0.2038186763466838</v>
      </c>
      <c r="R751" s="7" t="b">
        <v>1</v>
      </c>
    </row>
    <row r="752">
      <c r="A752" s="7" t="inlineStr">
        <is>
          <t>CR</t>
        </is>
      </c>
      <c r="B752" s="7" t="inlineStr">
        <is>
          <t>CR3 water 914–1069 nm depth</t>
        </is>
      </c>
      <c r="C752" s="7" t="inlineStr">
        <is>
          <t>D &lt; H</t>
        </is>
      </c>
      <c r="D752" s="7" t="n">
        <v>2</v>
      </c>
      <c r="E752" s="9" t="n">
        <v>0.7436342592592593</v>
      </c>
      <c r="F752" s="9" t="n">
        <v>0.5462962962962963</v>
      </c>
      <c r="G752" s="9" t="n">
        <v>0.6157407407407407</v>
      </c>
      <c r="H752" s="9" t="n">
        <v>0.5462962962962963</v>
      </c>
      <c r="I752" s="9" t="n">
        <v>0.9189814814814816</v>
      </c>
      <c r="J752" s="9" t="n">
        <v>0.8935185185185185</v>
      </c>
      <c r="K752" s="9" t="n">
        <v>-0.3125645544912877</v>
      </c>
      <c r="L752" s="9" t="n">
        <v>-0.1688742266407031</v>
      </c>
      <c r="M752" s="9" t="n">
        <v>-1.774917148713636</v>
      </c>
      <c r="N752" s="9" t="n">
        <v>-1.553475661463404</v>
      </c>
      <c r="O752" s="9" t="n">
        <v>0.7436342592592593</v>
      </c>
      <c r="P752" s="9" t="n">
        <v>0.6377314814814814</v>
      </c>
      <c r="Q752" s="9" t="n">
        <v>0.08864530908817669</v>
      </c>
      <c r="R752" s="7" t="b">
        <v>1</v>
      </c>
    </row>
    <row r="753">
      <c r="A753" s="7" t="inlineStr">
        <is>
          <t>VI</t>
        </is>
      </c>
      <c r="B753" s="7" t="inlineStr">
        <is>
          <t>EVI</t>
        </is>
      </c>
      <c r="C753" s="7" t="inlineStr">
        <is>
          <t>D &lt; H</t>
        </is>
      </c>
      <c r="D753" s="7" t="n">
        <v>2</v>
      </c>
      <c r="E753" s="9" t="n">
        <v>0.7436342592592593</v>
      </c>
      <c r="F753" s="9" t="n">
        <v>0.5787037037037037</v>
      </c>
      <c r="G753" s="9" t="n">
        <v>0.7592592592592593</v>
      </c>
      <c r="H753" s="9" t="n">
        <v>0.5787037037037037</v>
      </c>
      <c r="I753" s="9" t="n">
        <v>0.775462962962963</v>
      </c>
      <c r="J753" s="9" t="n">
        <v>0.8611111111111112</v>
      </c>
      <c r="K753" s="9" t="n">
        <v>-1.060413970280616</v>
      </c>
      <c r="L753" s="9" t="n">
        <v>-0.1795939460954901</v>
      </c>
      <c r="M753" s="9" t="n">
        <v>-0.5050850000515592</v>
      </c>
      <c r="N753" s="9" t="n">
        <v>-1.354115276059631</v>
      </c>
      <c r="O753" s="9" t="n">
        <v>0.7436342592592593</v>
      </c>
      <c r="P753" s="9" t="n">
        <v>0.5850694444444444</v>
      </c>
      <c r="Q753" s="9" t="n">
        <v>0.0052132601281111</v>
      </c>
      <c r="R753" s="7" t="b">
        <v>1</v>
      </c>
    </row>
    <row r="754">
      <c r="A754" s="7" t="inlineStr">
        <is>
          <t>CWT</t>
        </is>
      </c>
      <c r="B754" s="7" t="inlineStr">
        <is>
          <t>WF1430_s8</t>
        </is>
      </c>
      <c r="C754" s="7" t="inlineStr">
        <is>
          <t>D &gt; H</t>
        </is>
      </c>
      <c r="D754" s="7" t="n">
        <v>2</v>
      </c>
      <c r="E754" s="9" t="n">
        <v>0.7436342592592592</v>
      </c>
      <c r="F754" s="9" t="n">
        <v>0.5902777777777778</v>
      </c>
      <c r="G754" s="9" t="n">
        <v>0.6712962962962963</v>
      </c>
      <c r="H754" s="9" t="n">
        <v>0.5902777777777778</v>
      </c>
      <c r="I754" s="9" t="n">
        <v>0.8888888888888888</v>
      </c>
      <c r="J754" s="9" t="n">
        <v>0.8240740740740741</v>
      </c>
      <c r="K754" s="9" t="n">
        <v>0.5640453213766331</v>
      </c>
      <c r="L754" s="9" t="n">
        <v>0.2850546565363719</v>
      </c>
      <c r="M754" s="9" t="n">
        <v>1.594471758748567</v>
      </c>
      <c r="N754" s="9" t="n">
        <v>1.254213349131537</v>
      </c>
      <c r="O754" s="9" t="n">
        <v>0.7436342592592592</v>
      </c>
      <c r="P754" s="9" t="n">
        <v>0.5917245370370371</v>
      </c>
      <c r="Q754" s="9" t="n">
        <v>0.0358093564832002</v>
      </c>
      <c r="R754" s="7" t="b">
        <v>1</v>
      </c>
    </row>
    <row r="755">
      <c r="A755" s="7" t="inlineStr">
        <is>
          <t>CWT</t>
        </is>
      </c>
      <c r="B755" s="7" t="inlineStr">
        <is>
          <t>WF2000_s1</t>
        </is>
      </c>
      <c r="C755" s="7" t="inlineStr">
        <is>
          <t>D &gt; H</t>
        </is>
      </c>
      <c r="D755" s="7" t="n">
        <v>3</v>
      </c>
      <c r="E755" s="9" t="n">
        <v>0.7436342592592592</v>
      </c>
      <c r="F755" s="9" t="n">
        <v>0.5532407407407407</v>
      </c>
      <c r="G755" s="9" t="n">
        <v>0.5532407407407407</v>
      </c>
      <c r="H755" s="9" t="n">
        <v>0.8518518518518519</v>
      </c>
      <c r="I755" s="9" t="n">
        <v>0.8657407407407407</v>
      </c>
      <c r="J755" s="9" t="n">
        <v>0.7037037037037037</v>
      </c>
      <c r="K755" s="9" t="n">
        <v>0.2655444304495226</v>
      </c>
      <c r="L755" s="9" t="n">
        <v>1.588446861390065</v>
      </c>
      <c r="M755" s="9" t="n">
        <v>1.240476353269793</v>
      </c>
      <c r="N755" s="9" t="n">
        <v>0.73068952546777</v>
      </c>
      <c r="O755" s="9" t="n">
        <v>0.7436342592592592</v>
      </c>
      <c r="P755" s="9" t="n">
        <v>0.6937210648148148</v>
      </c>
      <c r="Q755" s="9" t="n">
        <v>0.1595243790885745</v>
      </c>
      <c r="R755" s="7" t="b">
        <v>1</v>
      </c>
    </row>
    <row r="756">
      <c r="A756" s="7" t="inlineStr">
        <is>
          <t>CWT</t>
        </is>
      </c>
      <c r="B756" s="7" t="inlineStr">
        <is>
          <t>WF960_s5</t>
        </is>
      </c>
      <c r="C756" s="7" t="inlineStr">
        <is>
          <t>D &gt; H</t>
        </is>
      </c>
      <c r="D756" s="7" t="n">
        <v>2</v>
      </c>
      <c r="E756" s="9" t="n">
        <v>0.7430555555555556</v>
      </c>
      <c r="F756" s="9" t="n">
        <v>0.6203703703703703</v>
      </c>
      <c r="G756" s="9" t="n">
        <v>0.6203703703703703</v>
      </c>
      <c r="H756" s="9" t="n">
        <v>0.6481481481481481</v>
      </c>
      <c r="I756" s="9" t="n">
        <v>0.9004629629629629</v>
      </c>
      <c r="J756" s="9" t="n">
        <v>0.8032407407407407</v>
      </c>
      <c r="K756" s="9" t="n">
        <v>0.3543943930644006</v>
      </c>
      <c r="L756" s="9" t="n">
        <v>0.5695063967703673</v>
      </c>
      <c r="M756" s="9" t="n">
        <v>1.648191753918121</v>
      </c>
      <c r="N756" s="9" t="n">
        <v>1.116777794639382</v>
      </c>
      <c r="O756" s="9" t="n">
        <v>0.7430555555555556</v>
      </c>
      <c r="P756" s="9" t="n">
        <v>0.6022858796296297</v>
      </c>
      <c r="Q756" s="9" t="n">
        <v>0.0385537612908848</v>
      </c>
      <c r="R756" s="7" t="b">
        <v>1</v>
      </c>
    </row>
    <row r="757">
      <c r="A757" s="7" t="inlineStr">
        <is>
          <t>CWT</t>
        </is>
      </c>
      <c r="B757" s="7" t="inlineStr">
        <is>
          <t>WF1420_s6</t>
        </is>
      </c>
      <c r="C757" s="7" t="inlineStr">
        <is>
          <t>D &gt; H</t>
        </is>
      </c>
      <c r="D757" s="7" t="n">
        <v>2</v>
      </c>
      <c r="E757" s="9" t="n">
        <v>0.7430555555555556</v>
      </c>
      <c r="F757" s="9" t="n">
        <v>0.5138888888888888</v>
      </c>
      <c r="G757" s="9" t="n">
        <v>0.5138888888888888</v>
      </c>
      <c r="H757" s="9" t="n">
        <v>0.8981481481481481</v>
      </c>
      <c r="I757" s="9" t="n">
        <v>0.9583333333333334</v>
      </c>
      <c r="J757" s="9" t="n">
        <v>0.6018518518518519</v>
      </c>
      <c r="K757" s="9" t="n">
        <v>0.0335338412135086</v>
      </c>
      <c r="L757" s="9" t="n">
        <v>1.577740697105715</v>
      </c>
      <c r="M757" s="9" t="n">
        <v>1.557281561722706</v>
      </c>
      <c r="N757" s="9" t="n">
        <v>0.3333025464265247</v>
      </c>
      <c r="O757" s="9" t="n">
        <v>0.7430555555555556</v>
      </c>
      <c r="P757" s="9" t="n">
        <v>0.6720196759259259</v>
      </c>
      <c r="Q757" s="9" t="n">
        <v>0.0321153260500182</v>
      </c>
      <c r="R757" s="7" t="b">
        <v>1</v>
      </c>
    </row>
    <row r="758">
      <c r="A758" s="7" t="inlineStr">
        <is>
          <t>FD1</t>
        </is>
      </c>
      <c r="B758" s="7" t="inlineStr">
        <is>
          <t>D1_1360</t>
        </is>
      </c>
      <c r="C758" s="7" t="inlineStr">
        <is>
          <t>D &gt; H</t>
        </is>
      </c>
      <c r="D758" s="7" t="n">
        <v>2</v>
      </c>
      <c r="E758" s="9" t="n">
        <v>0.7430555555555555</v>
      </c>
      <c r="F758" s="9" t="n">
        <v>0.6134259259259259</v>
      </c>
      <c r="G758" s="9" t="n">
        <v>0.6134259259259259</v>
      </c>
      <c r="H758" s="9" t="n">
        <v>0.8055555555555556</v>
      </c>
      <c r="I758" s="9" t="n">
        <v>0.9004629629629629</v>
      </c>
      <c r="J758" s="9" t="n">
        <v>0.6527777777777778</v>
      </c>
      <c r="K758" s="9" t="n">
        <v>0.3143323011543021</v>
      </c>
      <c r="L758" s="9" t="n">
        <v>1.257951774688757</v>
      </c>
      <c r="M758" s="9" t="n">
        <v>1.522337594489137</v>
      </c>
      <c r="N758" s="9" t="n">
        <v>0.5813150992948816</v>
      </c>
      <c r="O758" s="9" t="n">
        <v>0.7430555555555555</v>
      </c>
      <c r="P758" s="9" t="n">
        <v>0.6187789351851852</v>
      </c>
      <c r="Q758" s="9" t="n">
        <v>0.0376491822861899</v>
      </c>
      <c r="R758" s="7" t="b">
        <v>1</v>
      </c>
    </row>
    <row r="759">
      <c r="A759" s="7" t="inlineStr">
        <is>
          <t>CWT</t>
        </is>
      </c>
      <c r="B759" s="7" t="inlineStr">
        <is>
          <t>WF1520_s1</t>
        </is>
      </c>
      <c r="C759" s="7" t="inlineStr">
        <is>
          <t>D &gt; H</t>
        </is>
      </c>
      <c r="D759" s="7" t="n">
        <v>2</v>
      </c>
      <c r="E759" s="9" t="n">
        <v>0.7424768518518519</v>
      </c>
      <c r="F759" s="9" t="n">
        <v>0.6643518518518519</v>
      </c>
      <c r="G759" s="9" t="n">
        <v>0.6666666666666666</v>
      </c>
      <c r="H759" s="9" t="n">
        <v>0.6643518518518519</v>
      </c>
      <c r="I759" s="9" t="n">
        <v>0.8541666666666666</v>
      </c>
      <c r="J759" s="9" t="n">
        <v>0.7847222222222222</v>
      </c>
      <c r="K759" s="9" t="n">
        <v>0.5561928092833666</v>
      </c>
      <c r="L759" s="9" t="n">
        <v>0.5390098640796995</v>
      </c>
      <c r="M759" s="9" t="n">
        <v>1.283407351618148</v>
      </c>
      <c r="N759" s="9" t="n">
        <v>1.261318915620325</v>
      </c>
      <c r="O759" s="9" t="n">
        <v>0.7424768518518519</v>
      </c>
      <c r="P759" s="9" t="n">
        <v>0.6009837962962963</v>
      </c>
      <c r="Q759" s="9" t="n">
        <v>0.0304603420319022</v>
      </c>
      <c r="R759" s="7" t="b">
        <v>1</v>
      </c>
    </row>
    <row r="760">
      <c r="A760" s="7" t="inlineStr">
        <is>
          <t>CWT</t>
        </is>
      </c>
      <c r="B760" s="7" t="inlineStr">
        <is>
          <t>WF760_s1</t>
        </is>
      </c>
      <c r="C760" s="7" t="inlineStr">
        <is>
          <t>D &lt; H</t>
        </is>
      </c>
      <c r="D760" s="7" t="n">
        <v>2</v>
      </c>
      <c r="E760" s="9" t="n">
        <v>0.7424768518518519</v>
      </c>
      <c r="F760" s="9" t="n">
        <v>0.5625</v>
      </c>
      <c r="G760" s="9" t="n">
        <v>0.7013888888888888</v>
      </c>
      <c r="H760" s="9" t="n">
        <v>0.7569444444444444</v>
      </c>
      <c r="I760" s="9" t="n">
        <v>0.949074074074074</v>
      </c>
      <c r="J760" s="9" t="n">
        <v>0.5625</v>
      </c>
      <c r="K760" s="9" t="n">
        <v>-0.6344766299362999</v>
      </c>
      <c r="L760" s="9" t="n">
        <v>-0.9317945066278728</v>
      </c>
      <c r="M760" s="9" t="n">
        <v>-2.156115795467318</v>
      </c>
      <c r="N760" s="9" t="n">
        <v>-0.2781492332261449</v>
      </c>
      <c r="O760" s="9" t="n">
        <v>0.7424768518518519</v>
      </c>
      <c r="P760" s="9" t="n">
        <v>0.7045717592592593</v>
      </c>
      <c r="Q760" s="9" t="n">
        <v>0.1534649178319878</v>
      </c>
      <c r="R760" s="7" t="b">
        <v>1</v>
      </c>
    </row>
    <row r="761">
      <c r="A761" s="7" t="inlineStr">
        <is>
          <t>CWT</t>
        </is>
      </c>
      <c r="B761" s="7" t="inlineStr">
        <is>
          <t>WF1670_s4</t>
        </is>
      </c>
      <c r="C761" s="7" t="inlineStr">
        <is>
          <t>D &lt; H</t>
        </is>
      </c>
      <c r="D761" s="7" t="n">
        <v>3</v>
      </c>
      <c r="E761" s="9" t="n">
        <v>0.7424768518518519</v>
      </c>
      <c r="F761" s="9" t="n">
        <v>0.5416666666666667</v>
      </c>
      <c r="G761" s="9" t="n">
        <v>0.8009259259259259</v>
      </c>
      <c r="H761" s="9" t="n">
        <v>0.7824074074074074</v>
      </c>
      <c r="I761" s="9" t="n">
        <v>0.8449074074074074</v>
      </c>
      <c r="J761" s="9" t="n">
        <v>0.5416666666666667</v>
      </c>
      <c r="K761" s="9" t="n">
        <v>-1.090289121496475</v>
      </c>
      <c r="L761" s="9" t="n">
        <v>-1.023692714277621</v>
      </c>
      <c r="M761" s="9" t="n">
        <v>-1.269531108429174</v>
      </c>
      <c r="N761" s="9" t="n">
        <v>-0.196164316199339</v>
      </c>
      <c r="O761" s="9" t="n">
        <v>0.7424768518518519</v>
      </c>
      <c r="P761" s="9" t="n">
        <v>0.6031539351851851</v>
      </c>
      <c r="Q761" s="9" t="n">
        <v>0.0191911399855395</v>
      </c>
      <c r="R761" s="7" t="b">
        <v>1</v>
      </c>
    </row>
    <row r="762">
      <c r="A762" s="7" t="inlineStr">
        <is>
          <t>CWT</t>
        </is>
      </c>
      <c r="B762" s="7" t="inlineStr">
        <is>
          <t>WF2270_s6</t>
        </is>
      </c>
      <c r="C762" s="7" t="inlineStr">
        <is>
          <t>D &gt; H</t>
        </is>
      </c>
      <c r="D762" s="7" t="n">
        <v>2</v>
      </c>
      <c r="E762" s="9" t="n">
        <v>0.7424768518518519</v>
      </c>
      <c r="F762" s="9" t="n">
        <v>0.5740740740740741</v>
      </c>
      <c r="G762" s="9" t="n">
        <v>0.6458333333333334</v>
      </c>
      <c r="H762" s="9" t="n">
        <v>0.5740740740740741</v>
      </c>
      <c r="I762" s="9" t="n">
        <v>0.8171296296296297</v>
      </c>
      <c r="J762" s="9" t="n">
        <v>0.9328703703703703</v>
      </c>
      <c r="K762" s="9" t="n">
        <v>0.5350947651127177</v>
      </c>
      <c r="L762" s="9" t="n">
        <v>0.1487383887382577</v>
      </c>
      <c r="M762" s="9" t="n">
        <v>1.310258120003998</v>
      </c>
      <c r="N762" s="9" t="n">
        <v>1.660220580796712</v>
      </c>
      <c r="O762" s="9" t="n">
        <v>0.7424768518518519</v>
      </c>
      <c r="P762" s="9" t="n">
        <v>0.5821759259259259</v>
      </c>
      <c r="Q762" s="9" t="n">
        <v>0.0244432937840286</v>
      </c>
      <c r="R762" s="7" t="b">
        <v>1</v>
      </c>
    </row>
    <row r="763">
      <c r="A763" s="7" t="inlineStr">
        <is>
          <t>CWT</t>
        </is>
      </c>
      <c r="B763" s="7" t="inlineStr">
        <is>
          <t>WF1290_s3</t>
        </is>
      </c>
      <c r="C763" s="7" t="inlineStr">
        <is>
          <t>D &lt; H</t>
        </is>
      </c>
      <c r="D763" s="7" t="n">
        <v>2</v>
      </c>
      <c r="E763" s="9" t="n">
        <v>0.7418981481481483</v>
      </c>
      <c r="F763" s="9" t="n">
        <v>0.6111111111111112</v>
      </c>
      <c r="G763" s="9" t="n">
        <v>0.6111111111111112</v>
      </c>
      <c r="H763" s="9" t="n">
        <v>0.6597222222222222</v>
      </c>
      <c r="I763" s="9" t="n">
        <v>0.8680555555555556</v>
      </c>
      <c r="J763" s="9" t="n">
        <v>0.8287037037037037</v>
      </c>
      <c r="K763" s="9" t="n">
        <v>-0.3914979107672588</v>
      </c>
      <c r="L763" s="9" t="n">
        <v>-0.5293812721818559</v>
      </c>
      <c r="M763" s="9" t="n">
        <v>-1.375722753785434</v>
      </c>
      <c r="N763" s="9" t="n">
        <v>-1.264198458208235</v>
      </c>
      <c r="O763" s="9" t="n">
        <v>0.7418981481481483</v>
      </c>
      <c r="P763" s="9" t="n">
        <v>0.6100983796296297</v>
      </c>
      <c r="Q763" s="9" t="n">
        <v>0.0436523719384187</v>
      </c>
      <c r="R763" s="7" t="b">
        <v>1</v>
      </c>
    </row>
    <row r="764">
      <c r="A764" s="7" t="inlineStr">
        <is>
          <t>CWT</t>
        </is>
      </c>
      <c r="B764" s="7" t="inlineStr">
        <is>
          <t>WF1330_s7</t>
        </is>
      </c>
      <c r="C764" s="7" t="inlineStr">
        <is>
          <t>D &gt; H</t>
        </is>
      </c>
      <c r="D764" s="7" t="n">
        <v>2</v>
      </c>
      <c r="E764" s="9" t="n">
        <v>0.7418981481481481</v>
      </c>
      <c r="F764" s="9" t="n">
        <v>0.5925925925925926</v>
      </c>
      <c r="G764" s="9" t="n">
        <v>0.6388888888888888</v>
      </c>
      <c r="H764" s="9" t="n">
        <v>0.8472222222222222</v>
      </c>
      <c r="I764" s="9" t="n">
        <v>0.5925925925925926</v>
      </c>
      <c r="J764" s="9" t="n">
        <v>0.8888888888888888</v>
      </c>
      <c r="K764" s="9" t="n">
        <v>0.4456911081767511</v>
      </c>
      <c r="L764" s="9" t="n">
        <v>1.372882947028035</v>
      </c>
      <c r="M764" s="9" t="n">
        <v>0.2617335184562642</v>
      </c>
      <c r="N764" s="9" t="n">
        <v>1.450172357007294</v>
      </c>
      <c r="O764" s="9" t="n">
        <v>0.7418981481481481</v>
      </c>
      <c r="P764" s="9" t="n">
        <v>0.7387152777777778</v>
      </c>
      <c r="Q764" s="9" t="n">
        <v>0.1561354709181006</v>
      </c>
      <c r="R764" s="7" t="b">
        <v>1</v>
      </c>
    </row>
    <row r="765">
      <c r="A765" s="7" t="inlineStr">
        <is>
          <t>CWT</t>
        </is>
      </c>
      <c r="B765" s="7" t="inlineStr">
        <is>
          <t>WF1630_s6</t>
        </is>
      </c>
      <c r="C765" s="7" t="inlineStr">
        <is>
          <t>D &lt; H</t>
        </is>
      </c>
      <c r="D765" s="7" t="n">
        <v>2</v>
      </c>
      <c r="E765" s="9" t="n">
        <v>0.7418981481481481</v>
      </c>
      <c r="F765" s="9" t="n">
        <v>0.5046296296296297</v>
      </c>
      <c r="G765" s="9" t="n">
        <v>0.5046296296296297</v>
      </c>
      <c r="H765" s="9" t="n">
        <v>0.9236111111111112</v>
      </c>
      <c r="I765" s="9" t="n">
        <v>0.949074074074074</v>
      </c>
      <c r="J765" s="9" t="n">
        <v>0.5902777777777778</v>
      </c>
      <c r="K765" s="9" t="n">
        <v>-0.0346145948049552</v>
      </c>
      <c r="L765" s="9" t="n">
        <v>-1.962146941303521</v>
      </c>
      <c r="M765" s="9" t="n">
        <v>-1.526877366878607</v>
      </c>
      <c r="N765" s="9" t="n">
        <v>-0.2778025303082282</v>
      </c>
      <c r="O765" s="9" t="n">
        <v>0.7418981481481481</v>
      </c>
      <c r="P765" s="9" t="n">
        <v>0.6989293981481481</v>
      </c>
      <c r="Q765" s="9" t="n">
        <v>0.1312534400093947</v>
      </c>
      <c r="R765" s="7" t="b">
        <v>1</v>
      </c>
    </row>
    <row r="766">
      <c r="A766" s="7" t="inlineStr">
        <is>
          <t>CWT</t>
        </is>
      </c>
      <c r="B766" s="7" t="inlineStr">
        <is>
          <t>WF1290_s6</t>
        </is>
      </c>
      <c r="C766" s="7" t="inlineStr">
        <is>
          <t>D &lt; H</t>
        </is>
      </c>
      <c r="D766" s="7" t="n">
        <v>2</v>
      </c>
      <c r="E766" s="9" t="n">
        <v>0.7413194444444444</v>
      </c>
      <c r="F766" s="9" t="n">
        <v>0.5578703703703703</v>
      </c>
      <c r="G766" s="9" t="n">
        <v>0.5578703703703703</v>
      </c>
      <c r="H766" s="9" t="n">
        <v>0.8703703703703703</v>
      </c>
      <c r="I766" s="9" t="n">
        <v>0.9467592592592592</v>
      </c>
      <c r="J766" s="9" t="n">
        <v>0.5902777777777778</v>
      </c>
      <c r="K766" s="9" t="n">
        <v>-0.1242881381482203</v>
      </c>
      <c r="L766" s="9" t="n">
        <v>-1.352172893123478</v>
      </c>
      <c r="M766" s="9" t="n">
        <v>-1.590551078869558</v>
      </c>
      <c r="N766" s="9" t="n">
        <v>-0.3270329448846154</v>
      </c>
      <c r="O766" s="9" t="n">
        <v>0.7413194444444444</v>
      </c>
      <c r="P766" s="9" t="n">
        <v>0.640625</v>
      </c>
      <c r="Q766" s="9" t="n">
        <v>0.0255732491695472</v>
      </c>
      <c r="R766" s="7" t="b">
        <v>1</v>
      </c>
    </row>
    <row r="767">
      <c r="A767" s="7" t="inlineStr">
        <is>
          <t>CWT</t>
        </is>
      </c>
      <c r="B767" s="7" t="inlineStr">
        <is>
          <t>WF510_s3</t>
        </is>
      </c>
      <c r="C767" s="7" t="inlineStr">
        <is>
          <t>D &gt; H</t>
        </is>
      </c>
      <c r="D767" s="7" t="n">
        <v>2</v>
      </c>
      <c r="E767" s="9" t="n">
        <v>0.7413194444444444</v>
      </c>
      <c r="F767" s="9" t="n">
        <v>0.5462962962962963</v>
      </c>
      <c r="G767" s="9" t="n">
        <v>0.6458333333333334</v>
      </c>
      <c r="H767" s="9" t="n">
        <v>0.5462962962962963</v>
      </c>
      <c r="I767" s="9" t="n">
        <v>0.8032407407407407</v>
      </c>
      <c r="J767" s="9" t="n">
        <v>0.9699074074074074</v>
      </c>
      <c r="K767" s="9" t="n">
        <v>0.5596696978128934</v>
      </c>
      <c r="L767" s="9" t="n">
        <v>0.261350514696414</v>
      </c>
      <c r="M767" s="9" t="n">
        <v>1.121213758117505</v>
      </c>
      <c r="N767" s="9" t="n">
        <v>2.385050345981402</v>
      </c>
      <c r="O767" s="9" t="n">
        <v>0.7413194444444444</v>
      </c>
      <c r="P767" s="9" t="n">
        <v>0.6100983796296297</v>
      </c>
      <c r="Q767" s="9" t="n">
        <v>0.0289939052557255</v>
      </c>
      <c r="R767" s="7" t="b">
        <v>1</v>
      </c>
    </row>
    <row r="768">
      <c r="A768" s="7" t="inlineStr">
        <is>
          <t>CWT</t>
        </is>
      </c>
      <c r="B768" s="7" t="inlineStr">
        <is>
          <t>WF1870_s1</t>
        </is>
      </c>
      <c r="C768" s="7" t="inlineStr">
        <is>
          <t>D &gt; H</t>
        </is>
      </c>
      <c r="D768" s="7" t="n">
        <v>2</v>
      </c>
      <c r="E768" s="9" t="n">
        <v>0.7413194444444444</v>
      </c>
      <c r="F768" s="9" t="n">
        <v>0.6851851851851852</v>
      </c>
      <c r="G768" s="9" t="n">
        <v>0.6990740740740741</v>
      </c>
      <c r="H768" s="9" t="n">
        <v>0.7986111111111112</v>
      </c>
      <c r="I768" s="9" t="n">
        <v>0.6851851851851852</v>
      </c>
      <c r="J768" s="9" t="n">
        <v>0.7824074074074074</v>
      </c>
      <c r="K768" s="9" t="n">
        <v>0.7333215863919189</v>
      </c>
      <c r="L768" s="9" t="n">
        <v>1.245082148470084</v>
      </c>
      <c r="M768" s="9" t="n">
        <v>0.6972998124990917</v>
      </c>
      <c r="N768" s="9" t="n">
        <v>0.9146386409763396</v>
      </c>
      <c r="O768" s="9" t="n">
        <v>0.7413194444444444</v>
      </c>
      <c r="P768" s="9" t="n">
        <v>0.6565393518518519</v>
      </c>
      <c r="Q768" s="9" t="n">
        <v>0.0781778953452294</v>
      </c>
      <c r="R768" s="7" t="b">
        <v>1</v>
      </c>
    </row>
    <row r="769">
      <c r="A769" s="7" t="inlineStr">
        <is>
          <t>CWT</t>
        </is>
      </c>
      <c r="B769" s="7" t="inlineStr">
        <is>
          <t>WF1240_s2</t>
        </is>
      </c>
      <c r="C769" s="7" t="inlineStr">
        <is>
          <t>D &lt; H</t>
        </is>
      </c>
      <c r="D769" s="7" t="n">
        <v>3</v>
      </c>
      <c r="E769" s="9" t="n">
        <v>0.7413194444444444</v>
      </c>
      <c r="F769" s="9" t="n">
        <v>0.6574074074074074</v>
      </c>
      <c r="G769" s="9" t="n">
        <v>0.7731481481481481</v>
      </c>
      <c r="H769" s="9" t="n">
        <v>0.6574074074074074</v>
      </c>
      <c r="I769" s="9" t="n">
        <v>0.8472222222222222</v>
      </c>
      <c r="J769" s="9" t="n">
        <v>0.6875</v>
      </c>
      <c r="K769" s="9" t="n">
        <v>-1.02117082110318</v>
      </c>
      <c r="L769" s="9" t="n">
        <v>-0.5938218278250277</v>
      </c>
      <c r="M769" s="9" t="n">
        <v>-1.221617523062708</v>
      </c>
      <c r="N769" s="9" t="n">
        <v>-0.7166447701503486</v>
      </c>
      <c r="O769" s="9" t="n">
        <v>0.7413194444444444</v>
      </c>
      <c r="P769" s="9" t="n">
        <v>0.650462962962963</v>
      </c>
      <c r="Q769" s="9" t="n">
        <v>0.0037237728912651</v>
      </c>
      <c r="R769" s="7" t="b">
        <v>1</v>
      </c>
    </row>
    <row r="770">
      <c r="A770" s="7" t="inlineStr">
        <is>
          <t>CWT</t>
        </is>
      </c>
      <c r="B770" s="7" t="inlineStr">
        <is>
          <t>WF1630_s4</t>
        </is>
      </c>
      <c r="C770" s="7" t="inlineStr">
        <is>
          <t>D &lt; H</t>
        </is>
      </c>
      <c r="D770" s="7" t="n">
        <v>2</v>
      </c>
      <c r="E770" s="9" t="n">
        <v>0.7407407407407408</v>
      </c>
      <c r="F770" s="9" t="n">
        <v>0.5486111111111112</v>
      </c>
      <c r="G770" s="9" t="n">
        <v>0.5532407407407407</v>
      </c>
      <c r="H770" s="9" t="n">
        <v>0.9166666666666666</v>
      </c>
      <c r="I770" s="9" t="n">
        <v>0.9444444444444444</v>
      </c>
      <c r="J770" s="9" t="n">
        <v>0.5486111111111112</v>
      </c>
      <c r="K770" s="9" t="n">
        <v>-0.1664726692765565</v>
      </c>
      <c r="L770" s="9" t="n">
        <v>-1.70710871080993</v>
      </c>
      <c r="M770" s="9" t="n">
        <v>-1.457649061315616</v>
      </c>
      <c r="N770" s="9" t="n">
        <v>-0.1116935263060492</v>
      </c>
      <c r="O770" s="9" t="n">
        <v>0.7407407407407408</v>
      </c>
      <c r="P770" s="9" t="n">
        <v>0.6759259259259259</v>
      </c>
      <c r="Q770" s="9" t="n">
        <v>0.08168022476099331</v>
      </c>
      <c r="R770" s="7" t="b">
        <v>1</v>
      </c>
    </row>
    <row r="771">
      <c r="A771" s="7" t="inlineStr">
        <is>
          <t>CWT</t>
        </is>
      </c>
      <c r="B771" s="7" t="inlineStr">
        <is>
          <t>WF2220_s7</t>
        </is>
      </c>
      <c r="C771" s="7" t="inlineStr">
        <is>
          <t>D &gt; H</t>
        </is>
      </c>
      <c r="D771" s="7" t="n">
        <v>2</v>
      </c>
      <c r="E771" s="9" t="n">
        <v>0.7407407407407408</v>
      </c>
      <c r="F771" s="9" t="n">
        <v>0.5416666666666666</v>
      </c>
      <c r="G771" s="9" t="n">
        <v>0.6319444444444444</v>
      </c>
      <c r="H771" s="9" t="n">
        <v>0.5416666666666666</v>
      </c>
      <c r="I771" s="9" t="n">
        <v>0.8472222222222222</v>
      </c>
      <c r="J771" s="9" t="n">
        <v>0.9421296296296297</v>
      </c>
      <c r="K771" s="9" t="n">
        <v>0.4663895514205624</v>
      </c>
      <c r="L771" s="9" t="n">
        <v>0.0349218980341542</v>
      </c>
      <c r="M771" s="9" t="n">
        <v>1.378780089135793</v>
      </c>
      <c r="N771" s="9" t="n">
        <v>1.751674577158404</v>
      </c>
      <c r="O771" s="9" t="n">
        <v>0.7407407407407408</v>
      </c>
      <c r="P771" s="9" t="n">
        <v>0.6137152777777778</v>
      </c>
      <c r="Q771" s="9" t="n">
        <v>0.0630225104235768</v>
      </c>
      <c r="R771" s="7" t="b">
        <v>1</v>
      </c>
    </row>
    <row r="772">
      <c r="A772" s="7" t="inlineStr">
        <is>
          <t>CWT</t>
        </is>
      </c>
      <c r="B772" s="7" t="inlineStr">
        <is>
          <t>WF1300_s3</t>
        </is>
      </c>
      <c r="C772" s="7" t="inlineStr">
        <is>
          <t>D &lt; H</t>
        </is>
      </c>
      <c r="D772" s="7" t="n">
        <v>2</v>
      </c>
      <c r="E772" s="9" t="n">
        <v>0.7407407407407407</v>
      </c>
      <c r="F772" s="9" t="n">
        <v>0.6458333333333333</v>
      </c>
      <c r="G772" s="9" t="n">
        <v>0.6458333333333333</v>
      </c>
      <c r="H772" s="9" t="n">
        <v>0.6643518518518519</v>
      </c>
      <c r="I772" s="9" t="n">
        <v>0.8796296296296297</v>
      </c>
      <c r="J772" s="9" t="n">
        <v>0.7731481481481481</v>
      </c>
      <c r="K772" s="9" t="n">
        <v>-0.5120059221235485</v>
      </c>
      <c r="L772" s="9" t="n">
        <v>-0.5541039480265142</v>
      </c>
      <c r="M772" s="9" t="n">
        <v>-1.548936245641904</v>
      </c>
      <c r="N772" s="9" t="n">
        <v>-0.972833150279367</v>
      </c>
      <c r="O772" s="9" t="n">
        <v>0.7407407407407407</v>
      </c>
      <c r="P772" s="9" t="n">
        <v>0.5931712962962963</v>
      </c>
      <c r="Q772" s="9" t="n">
        <v>0.0272089787553106</v>
      </c>
      <c r="R772" s="7" t="b">
        <v>1</v>
      </c>
    </row>
    <row r="773">
      <c r="A773" s="7" t="inlineStr">
        <is>
          <t>CWT</t>
        </is>
      </c>
      <c r="B773" s="7" t="inlineStr">
        <is>
          <t>WF2000_s4</t>
        </is>
      </c>
      <c r="C773" s="7" t="inlineStr">
        <is>
          <t>D &gt; H</t>
        </is>
      </c>
      <c r="D773" s="7" t="n">
        <v>3</v>
      </c>
      <c r="E773" s="9" t="n">
        <v>0.7407407407407407</v>
      </c>
      <c r="F773" s="9" t="n">
        <v>0.5578703703703703</v>
      </c>
      <c r="G773" s="9" t="n">
        <v>0.5578703703703703</v>
      </c>
      <c r="H773" s="9" t="n">
        <v>0.8263888888888888</v>
      </c>
      <c r="I773" s="9" t="n">
        <v>0.8379629629629629</v>
      </c>
      <c r="J773" s="9" t="n">
        <v>0.7407407407407407</v>
      </c>
      <c r="K773" s="9" t="n">
        <v>0.182884324137324</v>
      </c>
      <c r="L773" s="9" t="n">
        <v>1.33472506153495</v>
      </c>
      <c r="M773" s="9" t="n">
        <v>1.109668601428383</v>
      </c>
      <c r="N773" s="9" t="n">
        <v>0.822500320129304</v>
      </c>
      <c r="O773" s="9" t="n">
        <v>0.7407407407407407</v>
      </c>
      <c r="P773" s="9" t="n">
        <v>0.6519097222222222</v>
      </c>
      <c r="Q773" s="9" t="n">
        <v>0.0978169027891173</v>
      </c>
      <c r="R773" s="7" t="b">
        <v>1</v>
      </c>
    </row>
    <row r="774">
      <c r="A774" s="7" t="inlineStr">
        <is>
          <t>CWT</t>
        </is>
      </c>
      <c r="B774" s="7" t="inlineStr">
        <is>
          <t>WF1340_s8</t>
        </is>
      </c>
      <c r="C774" s="7" t="inlineStr">
        <is>
          <t>D &gt; H</t>
        </is>
      </c>
      <c r="D774" s="7" t="n">
        <v>2</v>
      </c>
      <c r="E774" s="9" t="n">
        <v>0.7407407407407407</v>
      </c>
      <c r="F774" s="9" t="n">
        <v>0.5254629629629629</v>
      </c>
      <c r="G774" s="9" t="n">
        <v>0.6967592592592593</v>
      </c>
      <c r="H774" s="9" t="n">
        <v>0.5254629629629629</v>
      </c>
      <c r="I774" s="9" t="n">
        <v>0.7962962962962963</v>
      </c>
      <c r="J774" s="9" t="n">
        <v>0.9444444444444444</v>
      </c>
      <c r="K774" s="9" t="n">
        <v>0.7105861886934379</v>
      </c>
      <c r="L774" s="9" t="n">
        <v>0.2007054007217747</v>
      </c>
      <c r="M774" s="9" t="n">
        <v>1.054598027764348</v>
      </c>
      <c r="N774" s="9" t="n">
        <v>1.983043491378663</v>
      </c>
      <c r="O774" s="9" t="n">
        <v>0.7407407407407407</v>
      </c>
      <c r="P774" s="9" t="n">
        <v>0.6403356481481481</v>
      </c>
      <c r="Q774" s="9" t="n">
        <v>0.08785438735659309</v>
      </c>
      <c r="R774" s="7" t="b">
        <v>1</v>
      </c>
    </row>
    <row r="775">
      <c r="A775" s="7" t="inlineStr">
        <is>
          <t>VI</t>
        </is>
      </c>
      <c r="B775" s="7" t="inlineStr">
        <is>
          <t>GI</t>
        </is>
      </c>
      <c r="C775" s="7" t="inlineStr">
        <is>
          <t>D &lt; H</t>
        </is>
      </c>
      <c r="D775" s="7" t="n">
        <v>2</v>
      </c>
      <c r="E775" s="9" t="n">
        <v>0.7401620370370371</v>
      </c>
      <c r="F775" s="9" t="n">
        <v>0.5717592592592593</v>
      </c>
      <c r="G775" s="9" t="n">
        <v>0.5717592592592593</v>
      </c>
      <c r="H775" s="9" t="n">
        <v>0.6273148148148149</v>
      </c>
      <c r="I775" s="9" t="n">
        <v>0.8194444444444444</v>
      </c>
      <c r="J775" s="9" t="n">
        <v>0.9421296296296297</v>
      </c>
      <c r="K775" s="9" t="n">
        <v>-0.2903980099940457</v>
      </c>
      <c r="L775" s="9" t="n">
        <v>-0.5395550555559698</v>
      </c>
      <c r="M775" s="9" t="n">
        <v>-1.265780634087655</v>
      </c>
      <c r="N775" s="9" t="n">
        <v>-2.177525802004519</v>
      </c>
      <c r="O775" s="9" t="n">
        <v>0.7401620370370371</v>
      </c>
      <c r="P775" s="9" t="n">
        <v>0.619212962962963</v>
      </c>
      <c r="Q775" s="9" t="n">
        <v>0.063143674900558</v>
      </c>
      <c r="R775" s="7" t="b">
        <v>1</v>
      </c>
    </row>
    <row r="776">
      <c r="A776" s="7" t="inlineStr">
        <is>
          <t>CWT</t>
        </is>
      </c>
      <c r="B776" s="7" t="inlineStr">
        <is>
          <t>WF950_s7</t>
        </is>
      </c>
      <c r="C776" s="7" t="inlineStr">
        <is>
          <t>D &lt; H</t>
        </is>
      </c>
      <c r="D776" s="7" t="n">
        <v>2</v>
      </c>
      <c r="E776" s="9" t="n">
        <v>0.7395833333333334</v>
      </c>
      <c r="F776" s="9" t="n">
        <v>0.5486111111111112</v>
      </c>
      <c r="G776" s="9" t="n">
        <v>0.6736111111111112</v>
      </c>
      <c r="H776" s="9" t="n">
        <v>0.7685185185185185</v>
      </c>
      <c r="I776" s="9" t="n">
        <v>0.9675925925925926</v>
      </c>
      <c r="J776" s="9" t="n">
        <v>0.5486111111111112</v>
      </c>
      <c r="K776" s="9" t="n">
        <v>-0.4125522886938349</v>
      </c>
      <c r="L776" s="9" t="n">
        <v>-0.9563672265306348</v>
      </c>
      <c r="M776" s="9" t="n">
        <v>-2.065862002142588</v>
      </c>
      <c r="N776" s="9" t="n">
        <v>-0.2306021290760362</v>
      </c>
      <c r="O776" s="9" t="n">
        <v>0.7395833333333334</v>
      </c>
      <c r="P776" s="9" t="n">
        <v>0.6277488425925926</v>
      </c>
      <c r="Q776" s="9" t="n">
        <v>0.0437521230047845</v>
      </c>
      <c r="R776" s="7" t="b">
        <v>1</v>
      </c>
    </row>
    <row r="777">
      <c r="A777" s="7" t="inlineStr">
        <is>
          <t>FD2</t>
        </is>
      </c>
      <c r="B777" s="7" t="inlineStr">
        <is>
          <t>D2_1240</t>
        </is>
      </c>
      <c r="C777" s="7" t="inlineStr">
        <is>
          <t>D &gt; H</t>
        </is>
      </c>
      <c r="D777" s="7" t="n">
        <v>2</v>
      </c>
      <c r="E777" s="9" t="n">
        <v>0.7395833333333334</v>
      </c>
      <c r="F777" s="9" t="n">
        <v>0.6365740740740741</v>
      </c>
      <c r="G777" s="9" t="n">
        <v>0.7708333333333334</v>
      </c>
      <c r="H777" s="9" t="n">
        <v>0.6365740740740741</v>
      </c>
      <c r="I777" s="9" t="n">
        <v>0.8634259259259259</v>
      </c>
      <c r="J777" s="9" t="n">
        <v>0.6875</v>
      </c>
      <c r="K777" s="9" t="n">
        <v>0.9016227924285272</v>
      </c>
      <c r="L777" s="9" t="n">
        <v>0.4883331066268426</v>
      </c>
      <c r="M777" s="9" t="n">
        <v>1.397874133511779</v>
      </c>
      <c r="N777" s="9" t="n">
        <v>0.7043917899243869</v>
      </c>
      <c r="O777" s="9" t="n">
        <v>0.7395833333333334</v>
      </c>
      <c r="P777" s="9" t="n">
        <v>0.6552372685185185</v>
      </c>
      <c r="Q777" s="9" t="n">
        <v>0.0041702876225881</v>
      </c>
      <c r="R777" s="7" t="b">
        <v>1</v>
      </c>
    </row>
    <row r="778">
      <c r="A778" s="7" t="inlineStr">
        <is>
          <t>CWT</t>
        </is>
      </c>
      <c r="B778" s="7" t="inlineStr">
        <is>
          <t>WF1690_s1</t>
        </is>
      </c>
      <c r="C778" s="7" t="inlineStr">
        <is>
          <t>D &lt; H</t>
        </is>
      </c>
      <c r="D778" s="7" t="n">
        <v>2</v>
      </c>
      <c r="E778" s="9" t="n">
        <v>0.7395833333333333</v>
      </c>
      <c r="F778" s="9" t="n">
        <v>0.5648148148148149</v>
      </c>
      <c r="G778" s="9" t="n">
        <v>0.5648148148148149</v>
      </c>
      <c r="H778" s="9" t="n">
        <v>0.8055555555555556</v>
      </c>
      <c r="I778" s="9" t="n">
        <v>0.925925925925926</v>
      </c>
      <c r="J778" s="9" t="n">
        <v>0.662037037037037</v>
      </c>
      <c r="K778" s="9" t="n">
        <v>-0.1789476689393138</v>
      </c>
      <c r="L778" s="9" t="n">
        <v>-1.216141464725699</v>
      </c>
      <c r="M778" s="9" t="n">
        <v>-1.86066627726218</v>
      </c>
      <c r="N778" s="9" t="n">
        <v>-0.5067933919975756</v>
      </c>
      <c r="O778" s="9" t="n">
        <v>0.7395833333333333</v>
      </c>
      <c r="P778" s="9" t="n">
        <v>0.6892361111111112</v>
      </c>
      <c r="Q778" s="9" t="n">
        <v>0.1366055184016139</v>
      </c>
      <c r="R778" s="7" t="b">
        <v>1</v>
      </c>
    </row>
    <row r="779">
      <c r="A779" s="7" t="inlineStr">
        <is>
          <t>CWT</t>
        </is>
      </c>
      <c r="B779" s="7" t="inlineStr">
        <is>
          <t>WF2010_s5</t>
        </is>
      </c>
      <c r="C779" s="7" t="inlineStr">
        <is>
          <t>D &gt; H</t>
        </is>
      </c>
      <c r="D779" s="7" t="n">
        <v>3</v>
      </c>
      <c r="E779" s="9" t="n">
        <v>0.7395833333333333</v>
      </c>
      <c r="F779" s="9" t="n">
        <v>0.5370370370370371</v>
      </c>
      <c r="G779" s="9" t="n">
        <v>0.5370370370370371</v>
      </c>
      <c r="H779" s="9" t="n">
        <v>0.8217592592592593</v>
      </c>
      <c r="I779" s="9" t="n">
        <v>0.8425925925925926</v>
      </c>
      <c r="J779" s="9" t="n">
        <v>0.7569444444444444</v>
      </c>
      <c r="K779" s="9" t="n">
        <v>0.1033589210669296</v>
      </c>
      <c r="L779" s="9" t="n">
        <v>1.326465446893261</v>
      </c>
      <c r="M779" s="9" t="n">
        <v>1.187900185238774</v>
      </c>
      <c r="N779" s="9" t="n">
        <v>0.852772379755547</v>
      </c>
      <c r="O779" s="9" t="n">
        <v>0.7395833333333333</v>
      </c>
      <c r="P779" s="9" t="n">
        <v>0.6336805555555556</v>
      </c>
      <c r="Q779" s="9" t="n">
        <v>0.0815732996890119</v>
      </c>
      <c r="R779" s="7" t="b">
        <v>1</v>
      </c>
    </row>
    <row r="780">
      <c r="A780" s="7" t="inlineStr">
        <is>
          <t>CWT</t>
        </is>
      </c>
      <c r="B780" s="7" t="inlineStr">
        <is>
          <t>WF2010_s8</t>
        </is>
      </c>
      <c r="C780" s="7" t="inlineStr">
        <is>
          <t>D &gt; H</t>
        </is>
      </c>
      <c r="D780" s="7" t="n">
        <v>3</v>
      </c>
      <c r="E780" s="9" t="n">
        <v>0.7390046296296297</v>
      </c>
      <c r="F780" s="9" t="n">
        <v>0.5069444444444444</v>
      </c>
      <c r="G780" s="9" t="n">
        <v>0.5069444444444444</v>
      </c>
      <c r="H780" s="9" t="n">
        <v>0.6342592592592593</v>
      </c>
      <c r="I780" s="9" t="n">
        <v>0.9675925925925926</v>
      </c>
      <c r="J780" s="9" t="n">
        <v>0.8472222222222222</v>
      </c>
      <c r="K780" s="9" t="n">
        <v>0.070518167893524</v>
      </c>
      <c r="L780" s="9" t="n">
        <v>0.5549077422233372</v>
      </c>
      <c r="M780" s="9" t="n">
        <v>1.608417880411585</v>
      </c>
      <c r="N780" s="9" t="n">
        <v>1.314942677412431</v>
      </c>
      <c r="O780" s="9" t="n">
        <v>0.7390046296296297</v>
      </c>
      <c r="P780" s="9" t="n">
        <v>0.6856192129629629</v>
      </c>
      <c r="Q780" s="9" t="n">
        <v>0.2496261419393386</v>
      </c>
      <c r="R780" s="7" t="b">
        <v>1</v>
      </c>
    </row>
    <row r="781">
      <c r="A781" s="7" t="inlineStr">
        <is>
          <t>CWT</t>
        </is>
      </c>
      <c r="B781" s="7" t="inlineStr">
        <is>
          <t>WF740_s6</t>
        </is>
      </c>
      <c r="C781" s="7" t="inlineStr">
        <is>
          <t>D &lt; H</t>
        </is>
      </c>
      <c r="D781" s="7" t="n">
        <v>2</v>
      </c>
      <c r="E781" s="9" t="n">
        <v>0.7390046296296295</v>
      </c>
      <c r="F781" s="9" t="n">
        <v>0.6458333333333333</v>
      </c>
      <c r="G781" s="9" t="n">
        <v>0.6597222222222222</v>
      </c>
      <c r="H781" s="9" t="n">
        <v>0.7060185185185186</v>
      </c>
      <c r="I781" s="9" t="n">
        <v>0.9444444444444444</v>
      </c>
      <c r="J781" s="9" t="n">
        <v>0.6458333333333333</v>
      </c>
      <c r="K781" s="9" t="n">
        <v>-0.6331203533276774</v>
      </c>
      <c r="L781" s="9" t="n">
        <v>-0.7255334158053329</v>
      </c>
      <c r="M781" s="9" t="n">
        <v>-1.762370371061748</v>
      </c>
      <c r="N781" s="9" t="n">
        <v>-0.6004304682792682</v>
      </c>
      <c r="O781" s="9" t="n">
        <v>0.7390046296296295</v>
      </c>
      <c r="P781" s="9" t="n">
        <v>0.6840277777777778</v>
      </c>
      <c r="Q781" s="9" t="n">
        <v>0.09526410578050699</v>
      </c>
      <c r="R781" s="7" t="b">
        <v>1</v>
      </c>
    </row>
    <row r="782">
      <c r="A782" s="7" t="inlineStr">
        <is>
          <t>FD1</t>
        </is>
      </c>
      <c r="B782" s="7" t="inlineStr">
        <is>
          <t>D1_950</t>
        </is>
      </c>
      <c r="C782" s="7" t="inlineStr">
        <is>
          <t>D &gt; H</t>
        </is>
      </c>
      <c r="D782" s="7" t="n">
        <v>2</v>
      </c>
      <c r="E782" s="9" t="n">
        <v>0.7390046296296295</v>
      </c>
      <c r="F782" s="9" t="n">
        <v>0.5347222222222222</v>
      </c>
      <c r="G782" s="9" t="n">
        <v>0.6481481481481481</v>
      </c>
      <c r="H782" s="9" t="n">
        <v>0.5347222222222222</v>
      </c>
      <c r="I782" s="9" t="n">
        <v>0.9375</v>
      </c>
      <c r="J782" s="9" t="n">
        <v>0.8356481481481481</v>
      </c>
      <c r="K782" s="9" t="n">
        <v>0.4317363951665058</v>
      </c>
      <c r="L782" s="9" t="n">
        <v>0.1429599667248962</v>
      </c>
      <c r="M782" s="9" t="n">
        <v>1.807282723711092</v>
      </c>
      <c r="N782" s="9" t="n">
        <v>1.282897710656737</v>
      </c>
      <c r="O782" s="9" t="n">
        <v>0.7390046296296295</v>
      </c>
      <c r="P782" s="9" t="n">
        <v>0.6142939814814815</v>
      </c>
      <c r="Q782" s="9" t="n">
        <v>0.0530873889569218</v>
      </c>
      <c r="R782" s="7" t="b">
        <v>1</v>
      </c>
    </row>
    <row r="783">
      <c r="A783" s="7" t="inlineStr">
        <is>
          <t>CWT</t>
        </is>
      </c>
      <c r="B783" s="7" t="inlineStr">
        <is>
          <t>WF770_s3</t>
        </is>
      </c>
      <c r="C783" s="7" t="inlineStr">
        <is>
          <t>D &lt; H</t>
        </is>
      </c>
      <c r="D783" s="7" t="n">
        <v>2</v>
      </c>
      <c r="E783" s="9" t="n">
        <v>0.7384259259259259</v>
      </c>
      <c r="F783" s="9" t="n">
        <v>0.5740740740740741</v>
      </c>
      <c r="G783" s="9" t="n">
        <v>0.5787037037037037</v>
      </c>
      <c r="H783" s="9" t="n">
        <v>0.8587962962962963</v>
      </c>
      <c r="I783" s="9" t="n">
        <v>0.9421296296296297</v>
      </c>
      <c r="J783" s="9" t="n">
        <v>0.5740740740740741</v>
      </c>
      <c r="K783" s="9" t="n">
        <v>-0.1367142279181685</v>
      </c>
      <c r="L783" s="9" t="n">
        <v>-1.488105415152411</v>
      </c>
      <c r="M783" s="9" t="n">
        <v>-2.148443617088523</v>
      </c>
      <c r="N783" s="9" t="n">
        <v>-0.2442483102947771</v>
      </c>
      <c r="O783" s="9" t="n">
        <v>0.7384259259259259</v>
      </c>
      <c r="P783" s="9" t="n">
        <v>0.6657986111111112</v>
      </c>
      <c r="Q783" s="9" t="n">
        <v>0.0904356124580976</v>
      </c>
      <c r="R783" s="7" t="b">
        <v>1</v>
      </c>
    </row>
    <row r="784">
      <c r="A784" s="7" t="inlineStr">
        <is>
          <t>CWT</t>
        </is>
      </c>
      <c r="B784" s="7" t="inlineStr">
        <is>
          <t>WF510_s4</t>
        </is>
      </c>
      <c r="C784" s="7" t="inlineStr">
        <is>
          <t>D &gt; H</t>
        </is>
      </c>
      <c r="D784" s="7" t="n">
        <v>2</v>
      </c>
      <c r="E784" s="9" t="n">
        <v>0.7384259259259259</v>
      </c>
      <c r="F784" s="9" t="n">
        <v>0.5509259259259259</v>
      </c>
      <c r="G784" s="9" t="n">
        <v>0.6458333333333334</v>
      </c>
      <c r="H784" s="9" t="n">
        <v>0.5509259259259259</v>
      </c>
      <c r="I784" s="9" t="n">
        <v>0.7824074074074074</v>
      </c>
      <c r="J784" s="9" t="n">
        <v>0.9745370370370372</v>
      </c>
      <c r="K784" s="9" t="n">
        <v>0.5488753837367779</v>
      </c>
      <c r="L784" s="9" t="n">
        <v>0.2245700914657432</v>
      </c>
      <c r="M784" s="9" t="n">
        <v>1.031766200170688</v>
      </c>
      <c r="N784" s="9" t="n">
        <v>2.377819608564813</v>
      </c>
      <c r="O784" s="9" t="n">
        <v>0.7384259259259259</v>
      </c>
      <c r="P784" s="9" t="n">
        <v>0.5986689814814815</v>
      </c>
      <c r="Q784" s="9" t="n">
        <v>0.0245210949878371</v>
      </c>
      <c r="R784" s="7" t="b">
        <v>1</v>
      </c>
    </row>
    <row r="785">
      <c r="A785" s="7" t="inlineStr">
        <is>
          <t>CWT</t>
        </is>
      </c>
      <c r="B785" s="7" t="inlineStr">
        <is>
          <t>WF2210_s7</t>
        </is>
      </c>
      <c r="C785" s="7" t="inlineStr">
        <is>
          <t>D &gt; H</t>
        </is>
      </c>
      <c r="D785" s="7" t="n">
        <v>2</v>
      </c>
      <c r="E785" s="9" t="n">
        <v>0.7378472222222223</v>
      </c>
      <c r="F785" s="9" t="n">
        <v>0.5347222222222222</v>
      </c>
      <c r="G785" s="9" t="n">
        <v>0.6296296296296297</v>
      </c>
      <c r="H785" s="9" t="n">
        <v>0.5347222222222222</v>
      </c>
      <c r="I785" s="9" t="n">
        <v>0.8449074074074074</v>
      </c>
      <c r="J785" s="9" t="n">
        <v>0.9421296296296297</v>
      </c>
      <c r="K785" s="9" t="n">
        <v>0.4512183529205306</v>
      </c>
      <c r="L785" s="9" t="n">
        <v>0.0054798813363983</v>
      </c>
      <c r="M785" s="9" t="n">
        <v>1.369869239208485</v>
      </c>
      <c r="N785" s="9" t="n">
        <v>1.755503415186264</v>
      </c>
      <c r="O785" s="9" t="n">
        <v>0.7378472222222223</v>
      </c>
      <c r="P785" s="9" t="n">
        <v>0.6158854166666666</v>
      </c>
      <c r="Q785" s="9" t="n">
        <v>0.06534167199106219</v>
      </c>
      <c r="R785" s="7" t="b">
        <v>1</v>
      </c>
    </row>
    <row r="786">
      <c r="A786" s="7" t="inlineStr">
        <is>
          <t>CWT</t>
        </is>
      </c>
      <c r="B786" s="7" t="inlineStr">
        <is>
          <t>WF1080_s3</t>
        </is>
      </c>
      <c r="C786" s="7" t="inlineStr">
        <is>
          <t>D &lt; H</t>
        </is>
      </c>
      <c r="D786" s="7" t="n">
        <v>2</v>
      </c>
      <c r="E786" s="9" t="n">
        <v>0.7378472222222223</v>
      </c>
      <c r="F786" s="9" t="n">
        <v>0.537037037037037</v>
      </c>
      <c r="G786" s="9" t="n">
        <v>0.7060185185185186</v>
      </c>
      <c r="H786" s="9" t="n">
        <v>0.537037037037037</v>
      </c>
      <c r="I786" s="9" t="n">
        <v>0.9212962962962964</v>
      </c>
      <c r="J786" s="9" t="n">
        <v>0.787037037037037</v>
      </c>
      <c r="K786" s="9" t="n">
        <v>-0.659300365199884</v>
      </c>
      <c r="L786" s="9" t="n">
        <v>-0.0825381607364039</v>
      </c>
      <c r="M786" s="9" t="n">
        <v>-2.008897486953158</v>
      </c>
      <c r="N786" s="9" t="n">
        <v>-1.22115456381765</v>
      </c>
      <c r="O786" s="9" t="n">
        <v>0.7378472222222223</v>
      </c>
      <c r="P786" s="9" t="n">
        <v>0.6381655092592593</v>
      </c>
      <c r="Q786" s="9" t="n">
        <v>0.0613416549285046</v>
      </c>
      <c r="R786" s="7" t="b">
        <v>1</v>
      </c>
    </row>
    <row r="787">
      <c r="A787" s="7" t="inlineStr">
        <is>
          <t>CWT</t>
        </is>
      </c>
      <c r="B787" s="7" t="inlineStr">
        <is>
          <t>WF1440_s8</t>
        </is>
      </c>
      <c r="C787" s="7" t="inlineStr">
        <is>
          <t>D &gt; H</t>
        </is>
      </c>
      <c r="D787" s="7" t="n">
        <v>2</v>
      </c>
      <c r="E787" s="9" t="n">
        <v>0.7372685185185186</v>
      </c>
      <c r="F787" s="9" t="n">
        <v>0.5925925925925926</v>
      </c>
      <c r="G787" s="9" t="n">
        <v>0.6597222222222222</v>
      </c>
      <c r="H787" s="9" t="n">
        <v>0.5925925925925926</v>
      </c>
      <c r="I787" s="9" t="n">
        <v>0.8935185185185185</v>
      </c>
      <c r="J787" s="9" t="n">
        <v>0.8032407407407407</v>
      </c>
      <c r="K787" s="9" t="n">
        <v>0.5523034411920623</v>
      </c>
      <c r="L787" s="9" t="n">
        <v>0.2676653968637026</v>
      </c>
      <c r="M787" s="9" t="n">
        <v>1.592397491847188</v>
      </c>
      <c r="N787" s="9" t="n">
        <v>1.20932400909221</v>
      </c>
      <c r="O787" s="9" t="n">
        <v>0.7372685185185186</v>
      </c>
      <c r="P787" s="9" t="n">
        <v>0.5889756944444444</v>
      </c>
      <c r="Q787" s="9" t="n">
        <v>0.0340777877533207</v>
      </c>
      <c r="R787" s="7" t="b">
        <v>1</v>
      </c>
    </row>
    <row r="788">
      <c r="A788" s="7" t="inlineStr">
        <is>
          <t>REF</t>
        </is>
      </c>
      <c r="B788" s="7" t="inlineStr">
        <is>
          <t>R1850</t>
        </is>
      </c>
      <c r="C788" s="7" t="inlineStr">
        <is>
          <t>D &gt; H</t>
        </is>
      </c>
      <c r="D788" s="7" t="n">
        <v>2</v>
      </c>
      <c r="E788" s="9" t="n">
        <v>0.7372685185185186</v>
      </c>
      <c r="F788" s="9" t="n">
        <v>0.5578703703703703</v>
      </c>
      <c r="G788" s="9" t="n">
        <v>0.6064814814814815</v>
      </c>
      <c r="H788" s="9" t="n">
        <v>0.5578703703703703</v>
      </c>
      <c r="I788" s="9" t="n">
        <v>0.8449074074074074</v>
      </c>
      <c r="J788" s="9" t="n">
        <v>0.9398148148148148</v>
      </c>
      <c r="K788" s="9" t="n">
        <v>0.3508353251328223</v>
      </c>
      <c r="L788" s="9" t="n">
        <v>0.0820329062908514</v>
      </c>
      <c r="M788" s="9" t="n">
        <v>1.383092244898069</v>
      </c>
      <c r="N788" s="9" t="n">
        <v>1.708678739863713</v>
      </c>
      <c r="O788" s="9" t="n">
        <v>0.7372685185185186</v>
      </c>
      <c r="P788" s="9" t="n">
        <v>0.6239872685185185</v>
      </c>
      <c r="Q788" s="9" t="n">
        <v>0.0745827942953196</v>
      </c>
      <c r="R788" s="7" t="b">
        <v>1</v>
      </c>
    </row>
    <row r="789">
      <c r="A789" s="7" t="inlineStr">
        <is>
          <t>CWT</t>
        </is>
      </c>
      <c r="B789" s="7" t="inlineStr">
        <is>
          <t>WF540_s4</t>
        </is>
      </c>
      <c r="C789" s="7" t="inlineStr">
        <is>
          <t>D &lt; H</t>
        </is>
      </c>
      <c r="D789" s="7" t="n">
        <v>2</v>
      </c>
      <c r="E789" s="9" t="n">
        <v>0.7372685185185185</v>
      </c>
      <c r="F789" s="9" t="n">
        <v>0.5393518518518519</v>
      </c>
      <c r="G789" s="9" t="n">
        <v>0.6759259259259259</v>
      </c>
      <c r="H789" s="9" t="n">
        <v>0.5393518518518519</v>
      </c>
      <c r="I789" s="9" t="n">
        <v>0.7685185185185185</v>
      </c>
      <c r="J789" s="9" t="n">
        <v>0.9652777777777778</v>
      </c>
      <c r="K789" s="9" t="n">
        <v>-0.652938499396516</v>
      </c>
      <c r="L789" s="9" t="n">
        <v>-0.0772615849391569</v>
      </c>
      <c r="M789" s="9" t="n">
        <v>-0.7621168773958853</v>
      </c>
      <c r="N789" s="9" t="n">
        <v>-2.259878376177064</v>
      </c>
      <c r="O789" s="9" t="n">
        <v>0.7372685185185185</v>
      </c>
      <c r="P789" s="9" t="n">
        <v>0.5966435185185186</v>
      </c>
      <c r="Q789" s="9" t="n">
        <v>0.0283881992645758</v>
      </c>
      <c r="R789" s="7" t="b">
        <v>1</v>
      </c>
    </row>
    <row r="790">
      <c r="A790" s="7" t="inlineStr">
        <is>
          <t>CWT</t>
        </is>
      </c>
      <c r="B790" s="7" t="inlineStr">
        <is>
          <t>WF1300_s6</t>
        </is>
      </c>
      <c r="C790" s="7" t="inlineStr">
        <is>
          <t>D &lt; H</t>
        </is>
      </c>
      <c r="D790" s="7" t="n">
        <v>2</v>
      </c>
      <c r="E790" s="9" t="n">
        <v>0.7372685185185185</v>
      </c>
      <c r="F790" s="9" t="n">
        <v>0.5439814814814814</v>
      </c>
      <c r="G790" s="9" t="n">
        <v>0.5439814814814814</v>
      </c>
      <c r="H790" s="9" t="n">
        <v>0.8703703703703703</v>
      </c>
      <c r="I790" s="9" t="n">
        <v>0.9583333333333334</v>
      </c>
      <c r="J790" s="9" t="n">
        <v>0.5763888888888888</v>
      </c>
      <c r="K790" s="9" t="n">
        <v>-0.0811750787915501</v>
      </c>
      <c r="L790" s="9" t="n">
        <v>-1.28264577402952</v>
      </c>
      <c r="M790" s="9" t="n">
        <v>-1.605447367165072</v>
      </c>
      <c r="N790" s="9" t="n">
        <v>-0.2502877795229401</v>
      </c>
      <c r="O790" s="9" t="n">
        <v>0.7372685185185185</v>
      </c>
      <c r="P790" s="9" t="n">
        <v>0.6451099537037037</v>
      </c>
      <c r="Q790" s="9" t="n">
        <v>0.0252504610225452</v>
      </c>
      <c r="R790" s="7" t="b">
        <v>1</v>
      </c>
    </row>
    <row r="791">
      <c r="A791" s="7" t="inlineStr">
        <is>
          <t>CWT</t>
        </is>
      </c>
      <c r="B791" s="7" t="inlineStr">
        <is>
          <t>WF1300_s5</t>
        </is>
      </c>
      <c r="C791" s="7" t="inlineStr">
        <is>
          <t>D &lt; H</t>
        </is>
      </c>
      <c r="D791" s="7" t="n">
        <v>2</v>
      </c>
      <c r="E791" s="9" t="n">
        <v>0.7372685185185185</v>
      </c>
      <c r="F791" s="9" t="n">
        <v>0.6412037037037037</v>
      </c>
      <c r="G791" s="9" t="n">
        <v>0.6412037037037037</v>
      </c>
      <c r="H791" s="9" t="n">
        <v>0.7476851851851851</v>
      </c>
      <c r="I791" s="9" t="n">
        <v>0.9074074074074074</v>
      </c>
      <c r="J791" s="9" t="n">
        <v>0.6527777777777778</v>
      </c>
      <c r="K791" s="9" t="n">
        <v>-0.3916326688521267</v>
      </c>
      <c r="L791" s="9" t="n">
        <v>-0.9916052060217666</v>
      </c>
      <c r="M791" s="9" t="n">
        <v>-1.556566165735722</v>
      </c>
      <c r="N791" s="9" t="n">
        <v>-0.5880652023826763</v>
      </c>
      <c r="O791" s="9" t="n">
        <v>0.7372685185185185</v>
      </c>
      <c r="P791" s="9" t="n">
        <v>0.6037326388888888</v>
      </c>
      <c r="Q791" s="9" t="n">
        <v>0.0302735468206403</v>
      </c>
      <c r="R791" s="7" t="b">
        <v>1</v>
      </c>
    </row>
    <row r="792">
      <c r="A792" s="7" t="inlineStr">
        <is>
          <t>CWT</t>
        </is>
      </c>
      <c r="B792" s="7" t="inlineStr">
        <is>
          <t>WF990_s5</t>
        </is>
      </c>
      <c r="C792" s="7" t="inlineStr">
        <is>
          <t>D &gt; H</t>
        </is>
      </c>
      <c r="D792" s="7" t="n">
        <v>2</v>
      </c>
      <c r="E792" s="9" t="n">
        <v>0.7372685185185185</v>
      </c>
      <c r="F792" s="9" t="n">
        <v>0.5277777777777778</v>
      </c>
      <c r="G792" s="9" t="n">
        <v>0.6527777777777778</v>
      </c>
      <c r="H792" s="9" t="n">
        <v>0.5277777777777778</v>
      </c>
      <c r="I792" s="9" t="n">
        <v>0.9375</v>
      </c>
      <c r="J792" s="9" t="n">
        <v>0.8310185185185185</v>
      </c>
      <c r="K792" s="9" t="n">
        <v>0.4652033538253313</v>
      </c>
      <c r="L792" s="9" t="n">
        <v>0.133534720540305</v>
      </c>
      <c r="M792" s="9" t="n">
        <v>1.867249326532149</v>
      </c>
      <c r="N792" s="9" t="n">
        <v>1.307375394194924</v>
      </c>
      <c r="O792" s="9" t="n">
        <v>0.7372685185185185</v>
      </c>
      <c r="P792" s="9" t="n">
        <v>0.6173321759259259</v>
      </c>
      <c r="Q792" s="9" t="n">
        <v>0.0579770249125317</v>
      </c>
      <c r="R792" s="7" t="b">
        <v>1</v>
      </c>
    </row>
    <row r="793">
      <c r="A793" s="7" t="inlineStr">
        <is>
          <t>CWT</t>
        </is>
      </c>
      <c r="B793" s="7" t="inlineStr">
        <is>
          <t>WF2350_s3</t>
        </is>
      </c>
      <c r="C793" s="7" t="inlineStr">
        <is>
          <t>D &gt; H</t>
        </is>
      </c>
      <c r="D793" s="7" t="n">
        <v>2</v>
      </c>
      <c r="E793" s="9" t="n">
        <v>0.7366898148148148</v>
      </c>
      <c r="F793" s="9" t="n">
        <v>0.5671296296296297</v>
      </c>
      <c r="G793" s="9" t="n">
        <v>0.7824074074074074</v>
      </c>
      <c r="H793" s="9" t="n">
        <v>0.5671296296296297</v>
      </c>
      <c r="I793" s="9" t="n">
        <v>0.8981481481481481</v>
      </c>
      <c r="J793" s="9" t="n">
        <v>0.6990740740740741</v>
      </c>
      <c r="K793" s="9" t="n">
        <v>0.9587217075391724</v>
      </c>
      <c r="L793" s="9" t="n">
        <v>0.2587470753871304</v>
      </c>
      <c r="M793" s="9" t="n">
        <v>1.381852990742078</v>
      </c>
      <c r="N793" s="9" t="n">
        <v>0.4770819490316415</v>
      </c>
      <c r="O793" s="9" t="n">
        <v>0.7366898148148148</v>
      </c>
      <c r="P793" s="9" t="n">
        <v>0.5837673611111112</v>
      </c>
      <c r="Q793" s="9" t="n">
        <v>0.0298393537291612</v>
      </c>
      <c r="R793" s="7" t="b">
        <v>1</v>
      </c>
    </row>
    <row r="794">
      <c r="A794" s="7" t="inlineStr">
        <is>
          <t>CWT</t>
        </is>
      </c>
      <c r="B794" s="7" t="inlineStr">
        <is>
          <t>WF880_s6</t>
        </is>
      </c>
      <c r="C794" s="7" t="inlineStr">
        <is>
          <t>D &lt; H</t>
        </is>
      </c>
      <c r="D794" s="7" t="n">
        <v>1</v>
      </c>
      <c r="E794" s="9" t="n">
        <v>0.7366898148148148</v>
      </c>
      <c r="F794" s="9" t="n">
        <v>0.5578703703703703</v>
      </c>
      <c r="G794" s="9" t="n">
        <v>0.7060185185185186</v>
      </c>
      <c r="H794" s="9" t="n">
        <v>0.7083333333333333</v>
      </c>
      <c r="I794" s="9" t="n">
        <v>0.9745370370370372</v>
      </c>
      <c r="J794" s="9" t="n">
        <v>0.5578703703703703</v>
      </c>
      <c r="K794" s="9" t="n">
        <v>-0.5343290028934364</v>
      </c>
      <c r="L794" s="9" t="n">
        <v>-0.7394348652071042</v>
      </c>
      <c r="M794" s="9" t="n">
        <v>-2.209770961514357</v>
      </c>
      <c r="N794" s="9" t="n">
        <v>-0.2648368965831533</v>
      </c>
      <c r="O794" s="9" t="n">
        <v>0.7366898148148148</v>
      </c>
      <c r="P794" s="9" t="n">
        <v>0.6333912037037037</v>
      </c>
      <c r="Q794" s="9" t="n">
        <v>0.0615887150205929</v>
      </c>
      <c r="R794" s="7" t="b">
        <v>1</v>
      </c>
    </row>
    <row r="795">
      <c r="A795" s="7" t="inlineStr">
        <is>
          <t>CWT</t>
        </is>
      </c>
      <c r="B795" s="7" t="inlineStr">
        <is>
          <t>WF630_s5</t>
        </is>
      </c>
      <c r="C795" s="7" t="inlineStr">
        <is>
          <t>D &gt; H</t>
        </is>
      </c>
      <c r="D795" s="7" t="n">
        <v>2</v>
      </c>
      <c r="E795" s="9" t="n">
        <v>0.7361111111111112</v>
      </c>
      <c r="F795" s="9" t="n">
        <v>0.5046296296296297</v>
      </c>
      <c r="G795" s="9" t="n">
        <v>0.6736111111111112</v>
      </c>
      <c r="H795" s="9" t="n">
        <v>0.5046296296296297</v>
      </c>
      <c r="I795" s="9" t="n">
        <v>0.8518518518518519</v>
      </c>
      <c r="J795" s="9" t="n">
        <v>0.914351851851852</v>
      </c>
      <c r="K795" s="9" t="n">
        <v>0.6884657144652371</v>
      </c>
      <c r="L795" s="9" t="n">
        <v>0.1565451250800701</v>
      </c>
      <c r="M795" s="9" t="n">
        <v>1.238138009891532</v>
      </c>
      <c r="N795" s="9" t="n">
        <v>1.818120951433996</v>
      </c>
      <c r="O795" s="9" t="n">
        <v>0.7361111111111112</v>
      </c>
      <c r="P795" s="9" t="n">
        <v>0.6264467592592593</v>
      </c>
      <c r="Q795" s="9" t="n">
        <v>0.0307286320650144</v>
      </c>
      <c r="R795" s="7" t="b">
        <v>1</v>
      </c>
    </row>
    <row r="796">
      <c r="A796" s="7" t="inlineStr">
        <is>
          <t>CWT</t>
        </is>
      </c>
      <c r="B796" s="7" t="inlineStr">
        <is>
          <t>WF2000_s8</t>
        </is>
      </c>
      <c r="C796" s="7" t="inlineStr">
        <is>
          <t>D &gt; H</t>
        </is>
      </c>
      <c r="D796" s="7" t="n">
        <v>2</v>
      </c>
      <c r="E796" s="9" t="n">
        <v>0.736111111111111</v>
      </c>
      <c r="F796" s="9" t="n">
        <v>0.5092592592592593</v>
      </c>
      <c r="G796" s="9" t="n">
        <v>0.5092592592592593</v>
      </c>
      <c r="H796" s="9" t="n">
        <v>0.6273148148148148</v>
      </c>
      <c r="I796" s="9" t="n">
        <v>0.9675925925925926</v>
      </c>
      <c r="J796" s="9" t="n">
        <v>0.8402777777777778</v>
      </c>
      <c r="K796" s="9" t="n">
        <v>0.044076612007256</v>
      </c>
      <c r="L796" s="9" t="n">
        <v>0.5297073598571373</v>
      </c>
      <c r="M796" s="9" t="n">
        <v>1.60535002561651</v>
      </c>
      <c r="N796" s="9" t="n">
        <v>1.287595715489398</v>
      </c>
      <c r="O796" s="9" t="n">
        <v>0.736111111111111</v>
      </c>
      <c r="P796" s="9" t="n">
        <v>0.6805555555555556</v>
      </c>
      <c r="Q796" s="9" t="n">
        <v>0.2254776633950792</v>
      </c>
      <c r="R796" s="7" t="b">
        <v>1</v>
      </c>
    </row>
    <row r="797">
      <c r="A797" s="7" t="inlineStr">
        <is>
          <t>CWT</t>
        </is>
      </c>
      <c r="B797" s="7" t="inlineStr">
        <is>
          <t>WF590_s7</t>
        </is>
      </c>
      <c r="C797" s="7" t="inlineStr">
        <is>
          <t>D &gt; H</t>
        </is>
      </c>
      <c r="D797" s="7" t="n">
        <v>2</v>
      </c>
      <c r="E797" s="9" t="n">
        <v>0.736111111111111</v>
      </c>
      <c r="F797" s="9" t="n">
        <v>0.5046296296296297</v>
      </c>
      <c r="G797" s="9" t="n">
        <v>0.5046296296296297</v>
      </c>
      <c r="H797" s="9" t="n">
        <v>0.8819444444444444</v>
      </c>
      <c r="I797" s="9" t="n">
        <v>0.976851851851852</v>
      </c>
      <c r="J797" s="9" t="n">
        <v>0.5810185185185185</v>
      </c>
      <c r="K797" s="9" t="n">
        <v>0.0006549121444299</v>
      </c>
      <c r="L797" s="9" t="n">
        <v>1.55501841605883</v>
      </c>
      <c r="M797" s="9" t="n">
        <v>2.166189589629018</v>
      </c>
      <c r="N797" s="9" t="n">
        <v>0.3681721583908944</v>
      </c>
      <c r="O797" s="9" t="n">
        <v>0.736111111111111</v>
      </c>
      <c r="P797" s="9" t="n">
        <v>0.6814236111111112</v>
      </c>
      <c r="Q797" s="9" t="n">
        <v>0.1176763633404658</v>
      </c>
      <c r="R797" s="7" t="b">
        <v>1</v>
      </c>
    </row>
    <row r="798">
      <c r="A798" s="7" t="inlineStr">
        <is>
          <t>FD1</t>
        </is>
      </c>
      <c r="B798" s="7" t="inlineStr">
        <is>
          <t>D1_490</t>
        </is>
      </c>
      <c r="C798" s="7" t="inlineStr">
        <is>
          <t>D &gt; H</t>
        </is>
      </c>
      <c r="D798" s="7" t="n">
        <v>3</v>
      </c>
      <c r="E798" s="9" t="n">
        <v>0.7355324074074074</v>
      </c>
      <c r="F798" s="9" t="n">
        <v>0.6597222222222222</v>
      </c>
      <c r="G798" s="9" t="n">
        <v>0.6597222222222222</v>
      </c>
      <c r="H798" s="9" t="n">
        <v>0.7268518518518519</v>
      </c>
      <c r="I798" s="9" t="n">
        <v>0.8611111111111112</v>
      </c>
      <c r="J798" s="9" t="n">
        <v>0.6944444444444444</v>
      </c>
      <c r="K798" s="9" t="n">
        <v>0.5558020998130365</v>
      </c>
      <c r="L798" s="9" t="n">
        <v>0.9157037906503496</v>
      </c>
      <c r="M798" s="9" t="n">
        <v>0.932484263996578</v>
      </c>
      <c r="N798" s="9" t="n">
        <v>0.624923797532697</v>
      </c>
      <c r="O798" s="9" t="n">
        <v>0.7355324074074074</v>
      </c>
      <c r="P798" s="9" t="n">
        <v>0.5902777777777778</v>
      </c>
      <c r="Q798" s="9" t="n">
        <v>0.0056259555204349</v>
      </c>
      <c r="R798" s="7" t="b">
        <v>1</v>
      </c>
    </row>
    <row r="799">
      <c r="A799" s="7" t="inlineStr">
        <is>
          <t>FD1</t>
        </is>
      </c>
      <c r="B799" s="7" t="inlineStr">
        <is>
          <t>D1_1300</t>
        </is>
      </c>
      <c r="C799" s="7" t="inlineStr">
        <is>
          <t>D &gt; H</t>
        </is>
      </c>
      <c r="D799" s="7" t="n">
        <v>2</v>
      </c>
      <c r="E799" s="9" t="n">
        <v>0.7355324074074074</v>
      </c>
      <c r="F799" s="9" t="n">
        <v>0.6296296296296297</v>
      </c>
      <c r="G799" s="9" t="n">
        <v>0.6342592592592593</v>
      </c>
      <c r="H799" s="9" t="n">
        <v>0.6296296296296297</v>
      </c>
      <c r="I799" s="9" t="n">
        <v>0.8634259259259259</v>
      </c>
      <c r="J799" s="9" t="n">
        <v>0.8148148148148148</v>
      </c>
      <c r="K799" s="9" t="n">
        <v>0.4073494612332285</v>
      </c>
      <c r="L799" s="9" t="n">
        <v>0.4576392643382111</v>
      </c>
      <c r="M799" s="9" t="n">
        <v>1.347304706633452</v>
      </c>
      <c r="N799" s="9" t="n">
        <v>1.137050860278012</v>
      </c>
      <c r="O799" s="9" t="n">
        <v>0.7355324074074074</v>
      </c>
      <c r="P799" s="9" t="n">
        <v>0.5979456018518519</v>
      </c>
      <c r="Q799" s="9" t="n">
        <v>0.0344945218737078</v>
      </c>
      <c r="R799" s="7" t="b">
        <v>1</v>
      </c>
    </row>
    <row r="800">
      <c r="A800" s="7" t="inlineStr">
        <is>
          <t>FD1</t>
        </is>
      </c>
      <c r="B800" s="7" t="inlineStr">
        <is>
          <t>D1_2020</t>
        </is>
      </c>
      <c r="C800" s="7" t="inlineStr">
        <is>
          <t>D &gt; H</t>
        </is>
      </c>
      <c r="D800" s="7" t="n">
        <v>2</v>
      </c>
      <c r="E800" s="9" t="n">
        <v>0.7355324074074073</v>
      </c>
      <c r="F800" s="9" t="n">
        <v>0.5925925925925926</v>
      </c>
      <c r="G800" s="9" t="n">
        <v>0.6828703703703703</v>
      </c>
      <c r="H800" s="9" t="n">
        <v>0.5925925925925926</v>
      </c>
      <c r="I800" s="9" t="n">
        <v>0.7638888888888888</v>
      </c>
      <c r="J800" s="9" t="n">
        <v>0.9027777777777778</v>
      </c>
      <c r="K800" s="9" t="n">
        <v>0.6837126788087675</v>
      </c>
      <c r="L800" s="9" t="n">
        <v>0.244754181336213</v>
      </c>
      <c r="M800" s="9" t="n">
        <v>1.006612736594588</v>
      </c>
      <c r="N800" s="9" t="n">
        <v>1.671155348489674</v>
      </c>
      <c r="O800" s="9" t="n">
        <v>0.7355324074074073</v>
      </c>
      <c r="P800" s="9" t="n">
        <v>0.6236979166666666</v>
      </c>
      <c r="Q800" s="9" t="n">
        <v>0.0662427194490138</v>
      </c>
      <c r="R800" s="7" t="b">
        <v>1</v>
      </c>
    </row>
    <row r="801">
      <c r="A801" s="7" t="inlineStr">
        <is>
          <t>CWT</t>
        </is>
      </c>
      <c r="B801" s="7" t="inlineStr">
        <is>
          <t>WF1990_s8</t>
        </is>
      </c>
      <c r="C801" s="7" t="inlineStr">
        <is>
          <t>D &gt; H</t>
        </is>
      </c>
      <c r="D801" s="7" t="n">
        <v>2</v>
      </c>
      <c r="E801" s="9" t="n">
        <v>0.7349537037037037</v>
      </c>
      <c r="F801" s="9" t="n">
        <v>0.5162037037037037</v>
      </c>
      <c r="G801" s="9" t="n">
        <v>0.5162037037037037</v>
      </c>
      <c r="H801" s="9" t="n">
        <v>0.6203703703703703</v>
      </c>
      <c r="I801" s="9" t="n">
        <v>0.9675925925925926</v>
      </c>
      <c r="J801" s="9" t="n">
        <v>0.8356481481481481</v>
      </c>
      <c r="K801" s="9" t="n">
        <v>0.0212874093585093</v>
      </c>
      <c r="L801" s="9" t="n">
        <v>0.5005470490937525</v>
      </c>
      <c r="M801" s="9" t="n">
        <v>1.602067237050208</v>
      </c>
      <c r="N801" s="9" t="n">
        <v>1.260167442532651</v>
      </c>
      <c r="O801" s="9" t="n">
        <v>0.7349537037037037</v>
      </c>
      <c r="P801" s="9" t="n">
        <v>0.6770833333333334</v>
      </c>
      <c r="Q801" s="9" t="n">
        <v>0.2044047100606709</v>
      </c>
      <c r="R801" s="7" t="b">
        <v>1</v>
      </c>
    </row>
    <row r="802">
      <c r="A802" s="7" t="inlineStr">
        <is>
          <t>CWT</t>
        </is>
      </c>
      <c r="B802" s="7" t="inlineStr">
        <is>
          <t>WF1110_s2</t>
        </is>
      </c>
      <c r="C802" s="7" t="inlineStr">
        <is>
          <t>D &lt; H</t>
        </is>
      </c>
      <c r="D802" s="7" t="n">
        <v>2</v>
      </c>
      <c r="E802" s="9" t="n">
        <v>0.7349537037037037</v>
      </c>
      <c r="F802" s="9" t="n">
        <v>0.5972222222222222</v>
      </c>
      <c r="G802" s="9" t="n">
        <v>0.712962962962963</v>
      </c>
      <c r="H802" s="9" t="n">
        <v>0.7337962962962963</v>
      </c>
      <c r="I802" s="9" t="n">
        <v>0.8958333333333334</v>
      </c>
      <c r="J802" s="9" t="n">
        <v>0.5972222222222222</v>
      </c>
      <c r="K802" s="9" t="n">
        <v>-0.8286506177585349</v>
      </c>
      <c r="L802" s="9" t="n">
        <v>-0.8595077027138149</v>
      </c>
      <c r="M802" s="9" t="n">
        <v>-1.770911877006722</v>
      </c>
      <c r="N802" s="9" t="n">
        <v>-0.4171063667903159</v>
      </c>
      <c r="O802" s="9" t="n">
        <v>0.7349537037037037</v>
      </c>
      <c r="P802" s="9" t="n">
        <v>0.6507523148148149</v>
      </c>
      <c r="Q802" s="9" t="n">
        <v>0.0858322074998794</v>
      </c>
      <c r="R802" s="7" t="b">
        <v>1</v>
      </c>
    </row>
    <row r="803">
      <c r="A803" s="7" t="inlineStr">
        <is>
          <t>CWT</t>
        </is>
      </c>
      <c r="B803" s="7" t="inlineStr">
        <is>
          <t>WF1520_s2</t>
        </is>
      </c>
      <c r="C803" s="7" t="inlineStr">
        <is>
          <t>D &gt; H</t>
        </is>
      </c>
      <c r="D803" s="7" t="n">
        <v>2</v>
      </c>
      <c r="E803" s="9" t="n">
        <v>0.7349537037037037</v>
      </c>
      <c r="F803" s="9" t="n">
        <v>0.6134259259259259</v>
      </c>
      <c r="G803" s="9" t="n">
        <v>0.6134259259259259</v>
      </c>
      <c r="H803" s="9" t="n">
        <v>0.6180555555555556</v>
      </c>
      <c r="I803" s="9" t="n">
        <v>0.8657407407407407</v>
      </c>
      <c r="J803" s="9" t="n">
        <v>0.8425925925925926</v>
      </c>
      <c r="K803" s="9" t="n">
        <v>0.3898710012521401</v>
      </c>
      <c r="L803" s="9" t="n">
        <v>0.3427882085730789</v>
      </c>
      <c r="M803" s="9" t="n">
        <v>1.520822247599459</v>
      </c>
      <c r="N803" s="9" t="n">
        <v>1.464879705273922</v>
      </c>
      <c r="O803" s="9" t="n">
        <v>0.7349537037037037</v>
      </c>
      <c r="P803" s="9" t="n">
        <v>0.5870949074074074</v>
      </c>
      <c r="Q803" s="9" t="n">
        <v>0.0273572461636306</v>
      </c>
      <c r="R803" s="7" t="b">
        <v>1</v>
      </c>
    </row>
    <row r="804">
      <c r="A804" s="7" t="inlineStr">
        <is>
          <t>CWT</t>
        </is>
      </c>
      <c r="B804" s="7" t="inlineStr">
        <is>
          <t>WF1290_s2</t>
        </is>
      </c>
      <c r="C804" s="7" t="inlineStr">
        <is>
          <t>D &lt; H</t>
        </is>
      </c>
      <c r="D804" s="7" t="n">
        <v>2</v>
      </c>
      <c r="E804" s="9" t="n">
        <v>0.734375</v>
      </c>
      <c r="F804" s="9" t="n">
        <v>0.525462962962963</v>
      </c>
      <c r="G804" s="9" t="n">
        <v>0.525462962962963</v>
      </c>
      <c r="H804" s="9" t="n">
        <v>0.6689814814814814</v>
      </c>
      <c r="I804" s="9" t="n">
        <v>0.8819444444444444</v>
      </c>
      <c r="J804" s="9" t="n">
        <v>0.8611111111111112</v>
      </c>
      <c r="K804" s="9" t="n">
        <v>-0.0216095491483713</v>
      </c>
      <c r="L804" s="9" t="n">
        <v>-0.6453754060599148</v>
      </c>
      <c r="M804" s="9" t="n">
        <v>-1.484824569769797</v>
      </c>
      <c r="N804" s="9" t="n">
        <v>-1.402100443565809</v>
      </c>
      <c r="O804" s="9" t="n">
        <v>0.734375</v>
      </c>
      <c r="P804" s="9" t="n">
        <v>0.6116898148148149</v>
      </c>
      <c r="Q804" s="9" t="n">
        <v>0.0549596062527841</v>
      </c>
      <c r="R804" s="7" t="b">
        <v>1</v>
      </c>
    </row>
    <row r="805">
      <c r="A805" s="7" t="inlineStr">
        <is>
          <t>CWT</t>
        </is>
      </c>
      <c r="B805" s="7" t="inlineStr">
        <is>
          <t>WF1450_s8</t>
        </is>
      </c>
      <c r="C805" s="7" t="inlineStr">
        <is>
          <t>D &gt; H</t>
        </is>
      </c>
      <c r="D805" s="7" t="n">
        <v>2</v>
      </c>
      <c r="E805" s="9" t="n">
        <v>0.734375</v>
      </c>
      <c r="F805" s="9" t="n">
        <v>0.5902777777777778</v>
      </c>
      <c r="G805" s="9" t="n">
        <v>0.6527777777777778</v>
      </c>
      <c r="H805" s="9" t="n">
        <v>0.5902777777777778</v>
      </c>
      <c r="I805" s="9" t="n">
        <v>0.8935185185185185</v>
      </c>
      <c r="J805" s="9" t="n">
        <v>0.8009259259259259</v>
      </c>
      <c r="K805" s="9" t="n">
        <v>0.5414370601860777</v>
      </c>
      <c r="L805" s="9" t="n">
        <v>0.2483817760341042</v>
      </c>
      <c r="M805" s="9" t="n">
        <v>1.587822757663077</v>
      </c>
      <c r="N805" s="9" t="n">
        <v>1.169675048604151</v>
      </c>
      <c r="O805" s="9" t="n">
        <v>0.734375</v>
      </c>
      <c r="P805" s="9" t="n">
        <v>0.5869502314814815</v>
      </c>
      <c r="Q805" s="9" t="n">
        <v>0.0325706220454735</v>
      </c>
      <c r="R805" s="7" t="b">
        <v>1</v>
      </c>
    </row>
    <row r="806">
      <c r="A806" s="7" t="inlineStr">
        <is>
          <t>CWT</t>
        </is>
      </c>
      <c r="B806" s="7" t="inlineStr">
        <is>
          <t>WF530_s1</t>
        </is>
      </c>
      <c r="C806" s="7" t="inlineStr">
        <is>
          <t>D &lt; H</t>
        </is>
      </c>
      <c r="D806" s="7" t="n">
        <v>2</v>
      </c>
      <c r="E806" s="9" t="n">
        <v>0.734375</v>
      </c>
      <c r="F806" s="9" t="n">
        <v>0.537037037037037</v>
      </c>
      <c r="G806" s="9" t="n">
        <v>0.6550925925925926</v>
      </c>
      <c r="H806" s="9" t="n">
        <v>0.537037037037037</v>
      </c>
      <c r="I806" s="9" t="n">
        <v>0.8240740740740741</v>
      </c>
      <c r="J806" s="9" t="n">
        <v>0.9212962962962964</v>
      </c>
      <c r="K806" s="9" t="n">
        <v>-0.6060007524936436</v>
      </c>
      <c r="L806" s="9" t="n">
        <v>-0.330010931542449</v>
      </c>
      <c r="M806" s="9" t="n">
        <v>-1.082735446947084</v>
      </c>
      <c r="N806" s="9" t="n">
        <v>-2.045558167218069</v>
      </c>
      <c r="O806" s="9" t="n">
        <v>0.734375</v>
      </c>
      <c r="P806" s="9" t="n">
        <v>0.6196469907407407</v>
      </c>
      <c r="Q806" s="9" t="n">
        <v>0.0255966695447966</v>
      </c>
      <c r="R806" s="7" t="b">
        <v>1</v>
      </c>
    </row>
    <row r="807">
      <c r="A807" s="7" t="inlineStr">
        <is>
          <t>CWT</t>
        </is>
      </c>
      <c r="B807" s="7" t="inlineStr">
        <is>
          <t>WF2050_s6</t>
        </is>
      </c>
      <c r="C807" s="7" t="inlineStr">
        <is>
          <t>D &gt; H</t>
        </is>
      </c>
      <c r="D807" s="7" t="n">
        <v>2</v>
      </c>
      <c r="E807" s="9" t="n">
        <v>0.7337962962962963</v>
      </c>
      <c r="F807" s="9" t="n">
        <v>0.5046296296296297</v>
      </c>
      <c r="G807" s="9" t="n">
        <v>0.5046296296296297</v>
      </c>
      <c r="H807" s="9" t="n">
        <v>0.7222222222222222</v>
      </c>
      <c r="I807" s="9" t="n">
        <v>0.9282407407407408</v>
      </c>
      <c r="J807" s="9" t="n">
        <v>0.7800925925925926</v>
      </c>
      <c r="K807" s="9" t="n">
        <v>0.0161948056546027</v>
      </c>
      <c r="L807" s="9" t="n">
        <v>0.906638360339054</v>
      </c>
      <c r="M807" s="9" t="n">
        <v>1.389928064120948</v>
      </c>
      <c r="N807" s="9" t="n">
        <v>0.9105329103614442</v>
      </c>
      <c r="O807" s="9" t="n">
        <v>0.7337962962962963</v>
      </c>
      <c r="P807" s="9" t="n">
        <v>0.6263020833333334</v>
      </c>
      <c r="Q807" s="9" t="n">
        <v>0.0297361884939892</v>
      </c>
      <c r="R807" s="7" t="b">
        <v>1</v>
      </c>
    </row>
    <row r="808">
      <c r="A808" s="7" t="inlineStr">
        <is>
          <t>CWT</t>
        </is>
      </c>
      <c r="B808" s="7" t="inlineStr">
        <is>
          <t>WF770_s7</t>
        </is>
      </c>
      <c r="C808" s="7" t="inlineStr">
        <is>
          <t>D &lt; H</t>
        </is>
      </c>
      <c r="D808" s="7" t="n">
        <v>2</v>
      </c>
      <c r="E808" s="9" t="n">
        <v>0.7332175925925926</v>
      </c>
      <c r="F808" s="9" t="n">
        <v>0.5347222222222222</v>
      </c>
      <c r="G808" s="9" t="n">
        <v>0.6712962962962963</v>
      </c>
      <c r="H808" s="9" t="n">
        <v>0.7662037037037037</v>
      </c>
      <c r="I808" s="9" t="n">
        <v>0.960648148148148</v>
      </c>
      <c r="J808" s="9" t="n">
        <v>0.5347222222222222</v>
      </c>
      <c r="K808" s="9" t="n">
        <v>-0.7060115544475775</v>
      </c>
      <c r="L808" s="9" t="n">
        <v>-0.9193357494976052</v>
      </c>
      <c r="M808" s="9" t="n">
        <v>-1.924660895966724</v>
      </c>
      <c r="N808" s="9" t="n">
        <v>-0.2172817357737277</v>
      </c>
      <c r="O808" s="9" t="n">
        <v>0.7332175925925926</v>
      </c>
      <c r="P808" s="9" t="n">
        <v>0.7277199074074074</v>
      </c>
      <c r="Q808" s="9" t="n">
        <v>0.2994864046625016</v>
      </c>
      <c r="R808" s="7" t="b">
        <v>1</v>
      </c>
    </row>
    <row r="809">
      <c r="A809" s="7" t="inlineStr">
        <is>
          <t>REF</t>
        </is>
      </c>
      <c r="B809" s="7" t="inlineStr">
        <is>
          <t>R1520</t>
        </is>
      </c>
      <c r="C809" s="7" t="inlineStr">
        <is>
          <t>D &gt; H</t>
        </is>
      </c>
      <c r="D809" s="7" t="n">
        <v>2</v>
      </c>
      <c r="E809" s="9" t="n">
        <v>0.7326388888888888</v>
      </c>
      <c r="F809" s="9" t="n">
        <v>0.5486111111111112</v>
      </c>
      <c r="G809" s="9" t="n">
        <v>0.5879629629629629</v>
      </c>
      <c r="H809" s="9" t="n">
        <v>0.5486111111111112</v>
      </c>
      <c r="I809" s="9" t="n">
        <v>0.8587962962962963</v>
      </c>
      <c r="J809" s="9" t="n">
        <v>0.9351851851851852</v>
      </c>
      <c r="K809" s="9" t="n">
        <v>0.2828601251085224</v>
      </c>
      <c r="L809" s="9" t="n">
        <v>0.0563694628930997</v>
      </c>
      <c r="M809" s="9" t="n">
        <v>1.403442274376139</v>
      </c>
      <c r="N809" s="9" t="n">
        <v>1.668145691394143</v>
      </c>
      <c r="O809" s="9" t="n">
        <v>0.7326388888888888</v>
      </c>
      <c r="P809" s="9" t="n">
        <v>0.6426504629629629</v>
      </c>
      <c r="Q809" s="9" t="n">
        <v>0.15834628362661</v>
      </c>
      <c r="R809" s="7" t="b">
        <v>1</v>
      </c>
    </row>
    <row r="810">
      <c r="A810" s="7" t="inlineStr">
        <is>
          <t>CWT</t>
        </is>
      </c>
      <c r="B810" s="7" t="inlineStr">
        <is>
          <t>WF1380_s6</t>
        </is>
      </c>
      <c r="C810" s="7" t="inlineStr">
        <is>
          <t>D &gt; H</t>
        </is>
      </c>
      <c r="D810" s="7" t="n">
        <v>3</v>
      </c>
      <c r="E810" s="9" t="n">
        <v>0.7326388888888888</v>
      </c>
      <c r="F810" s="9" t="n">
        <v>0.5810185185185185</v>
      </c>
      <c r="G810" s="9" t="n">
        <v>0.5810185185185185</v>
      </c>
      <c r="H810" s="9" t="n">
        <v>0.8101851851851852</v>
      </c>
      <c r="I810" s="9" t="n">
        <v>0.7962962962962963</v>
      </c>
      <c r="J810" s="9" t="n">
        <v>0.7430555555555556</v>
      </c>
      <c r="K810" s="9" t="n">
        <v>0.2480028870565009</v>
      </c>
      <c r="L810" s="9" t="n">
        <v>1.342579221345218</v>
      </c>
      <c r="M810" s="9" t="n">
        <v>1.113432622199293</v>
      </c>
      <c r="N810" s="9" t="n">
        <v>0.8902698715943488</v>
      </c>
      <c r="O810" s="9" t="n">
        <v>0.7326388888888888</v>
      </c>
      <c r="P810" s="9" t="n">
        <v>0.62109375</v>
      </c>
      <c r="Q810" s="9" t="n">
        <v>0.0419249559019558</v>
      </c>
      <c r="R810" s="7" t="b">
        <v>1</v>
      </c>
    </row>
    <row r="811">
      <c r="A811" s="7" t="inlineStr">
        <is>
          <t>FD1</t>
        </is>
      </c>
      <c r="B811" s="7" t="inlineStr">
        <is>
          <t>D1_1100</t>
        </is>
      </c>
      <c r="C811" s="7" t="inlineStr">
        <is>
          <t>D &gt; H</t>
        </is>
      </c>
      <c r="D811" s="7" t="n">
        <v>2</v>
      </c>
      <c r="E811" s="9" t="n">
        <v>0.7320601851851852</v>
      </c>
      <c r="F811" s="9" t="n">
        <v>0.5462962962962963</v>
      </c>
      <c r="G811" s="9" t="n">
        <v>0.7129629629629629</v>
      </c>
      <c r="H811" s="9" t="n">
        <v>0.5462962962962963</v>
      </c>
      <c r="I811" s="9" t="n">
        <v>0.8356481481481481</v>
      </c>
      <c r="J811" s="9" t="n">
        <v>0.8333333333333334</v>
      </c>
      <c r="K811" s="9" t="n">
        <v>0.6565035402538075</v>
      </c>
      <c r="L811" s="9" t="n">
        <v>0.1784391552540895</v>
      </c>
      <c r="M811" s="9" t="n">
        <v>1.247814416053104</v>
      </c>
      <c r="N811" s="9" t="n">
        <v>1.38018604994616</v>
      </c>
      <c r="O811" s="9" t="n">
        <v>0.7320601851851852</v>
      </c>
      <c r="P811" s="9" t="n">
        <v>0.6598668981481481</v>
      </c>
      <c r="Q811" s="9" t="n">
        <v>0.1261817949504498</v>
      </c>
      <c r="R811" s="7" t="b">
        <v>1</v>
      </c>
    </row>
    <row r="812">
      <c r="A812" s="7" t="inlineStr">
        <is>
          <t>FD1</t>
        </is>
      </c>
      <c r="B812" s="7" t="inlineStr">
        <is>
          <t>D1_1120</t>
        </is>
      </c>
      <c r="C812" s="7" t="inlineStr">
        <is>
          <t>D &gt; H</t>
        </is>
      </c>
      <c r="D812" s="7" t="n">
        <v>2</v>
      </c>
      <c r="E812" s="9" t="n">
        <v>0.7320601851851851</v>
      </c>
      <c r="F812" s="9" t="n">
        <v>0.6319444444444444</v>
      </c>
      <c r="G812" s="9" t="n">
        <v>0.6643518518518519</v>
      </c>
      <c r="H812" s="9" t="n">
        <v>0.6319444444444444</v>
      </c>
      <c r="I812" s="9" t="n">
        <v>0.8726851851851852</v>
      </c>
      <c r="J812" s="9" t="n">
        <v>0.7592592592592593</v>
      </c>
      <c r="K812" s="9" t="n">
        <v>0.479929756501879</v>
      </c>
      <c r="L812" s="9" t="n">
        <v>0.4720357797709479</v>
      </c>
      <c r="M812" s="9" t="n">
        <v>1.403134173214774</v>
      </c>
      <c r="N812" s="9" t="n">
        <v>0.9941958859418162</v>
      </c>
      <c r="O812" s="9" t="n">
        <v>0.7320601851851851</v>
      </c>
      <c r="P812" s="9" t="n">
        <v>0.6173321759259259</v>
      </c>
      <c r="Q812" s="9" t="n">
        <v>0.0465377677806109</v>
      </c>
      <c r="R812" s="7" t="b">
        <v>1</v>
      </c>
    </row>
    <row r="813">
      <c r="A813" s="7" t="inlineStr">
        <is>
          <t>CWT</t>
        </is>
      </c>
      <c r="B813" s="7" t="inlineStr">
        <is>
          <t>WF550_s4</t>
        </is>
      </c>
      <c r="C813" s="7" t="inlineStr">
        <is>
          <t>D &lt; H</t>
        </is>
      </c>
      <c r="D813" s="7" t="n">
        <v>2</v>
      </c>
      <c r="E813" s="9" t="n">
        <v>0.7314814814814815</v>
      </c>
      <c r="F813" s="9" t="n">
        <v>0.5138888888888888</v>
      </c>
      <c r="G813" s="9" t="n">
        <v>0.6759259259259259</v>
      </c>
      <c r="H813" s="9" t="n">
        <v>0.5138888888888888</v>
      </c>
      <c r="I813" s="9" t="n">
        <v>0.7615740740740741</v>
      </c>
      <c r="J813" s="9" t="n">
        <v>0.9745370370370372</v>
      </c>
      <c r="K813" s="9" t="n">
        <v>-0.6204494898346151</v>
      </c>
      <c r="L813" s="9" t="n">
        <v>-0.1658834000378903</v>
      </c>
      <c r="M813" s="9" t="n">
        <v>-0.9438022544986244</v>
      </c>
      <c r="N813" s="9" t="n">
        <v>-2.512220878336241</v>
      </c>
      <c r="O813" s="9" t="n">
        <v>0.7314814814814815</v>
      </c>
      <c r="P813" s="9" t="n">
        <v>0.603587962962963</v>
      </c>
      <c r="Q813" s="9" t="n">
        <v>0.0397793288451917</v>
      </c>
      <c r="R813" s="7" t="b">
        <v>1</v>
      </c>
    </row>
    <row r="814">
      <c r="A814" s="7" t="inlineStr">
        <is>
          <t>CWT</t>
        </is>
      </c>
      <c r="B814" s="7" t="inlineStr">
        <is>
          <t>WF1970_s4</t>
        </is>
      </c>
      <c r="C814" s="7" t="inlineStr">
        <is>
          <t>D &lt; H</t>
        </is>
      </c>
      <c r="D814" s="7" t="n">
        <v>2</v>
      </c>
      <c r="E814" s="9" t="n">
        <v>0.7314814814814815</v>
      </c>
      <c r="F814" s="9" t="n">
        <v>0.6041666666666667</v>
      </c>
      <c r="G814" s="9" t="n">
        <v>0.6458333333333333</v>
      </c>
      <c r="H814" s="9" t="n">
        <v>0.6041666666666667</v>
      </c>
      <c r="I814" s="9" t="n">
        <v>0.787037037037037</v>
      </c>
      <c r="J814" s="9" t="n">
        <v>0.8888888888888888</v>
      </c>
      <c r="K814" s="9" t="n">
        <v>-0.5971177542112511</v>
      </c>
      <c r="L814" s="9" t="n">
        <v>-0.3100226315490427</v>
      </c>
      <c r="M814" s="9" t="n">
        <v>-1.137244889293886</v>
      </c>
      <c r="N814" s="9" t="n">
        <v>-1.578462238493228</v>
      </c>
      <c r="O814" s="9" t="n">
        <v>0.7314814814814815</v>
      </c>
      <c r="P814" s="9" t="n">
        <v>0.6234085648148149</v>
      </c>
      <c r="Q814" s="9" t="n">
        <v>0.0698574713423048</v>
      </c>
      <c r="R814" s="7" t="b">
        <v>1</v>
      </c>
    </row>
    <row r="815">
      <c r="A815" s="7" t="inlineStr">
        <is>
          <t>CWT</t>
        </is>
      </c>
      <c r="B815" s="7" t="inlineStr">
        <is>
          <t>WF1520_s7</t>
        </is>
      </c>
      <c r="C815" s="7" t="inlineStr">
        <is>
          <t>D &gt; H</t>
        </is>
      </c>
      <c r="D815" s="7" t="n">
        <v>2</v>
      </c>
      <c r="E815" s="9" t="n">
        <v>0.7309027777777779</v>
      </c>
      <c r="F815" s="9" t="n">
        <v>0.5879629629629629</v>
      </c>
      <c r="G815" s="9" t="n">
        <v>0.5879629629629629</v>
      </c>
      <c r="H815" s="9" t="n">
        <v>0.7592592592592593</v>
      </c>
      <c r="I815" s="9" t="n">
        <v>0.9583333333333334</v>
      </c>
      <c r="J815" s="9" t="n">
        <v>0.6180555555555556</v>
      </c>
      <c r="K815" s="9" t="n">
        <v>0.2511050753963338</v>
      </c>
      <c r="L815" s="9" t="n">
        <v>0.8440447474527205</v>
      </c>
      <c r="M815" s="9" t="n">
        <v>1.714022183973843</v>
      </c>
      <c r="N815" s="9" t="n">
        <v>0.4603443010755477</v>
      </c>
      <c r="O815" s="9" t="n">
        <v>0.7309027777777779</v>
      </c>
      <c r="P815" s="9" t="n">
        <v>0.6108217592592593</v>
      </c>
      <c r="Q815" s="9" t="n">
        <v>0.0149494040480686</v>
      </c>
      <c r="R815" s="7" t="b">
        <v>1</v>
      </c>
    </row>
    <row r="816">
      <c r="A816" s="7" t="inlineStr">
        <is>
          <t>FD1</t>
        </is>
      </c>
      <c r="B816" s="7" t="inlineStr">
        <is>
          <t>D1_1340</t>
        </is>
      </c>
      <c r="C816" s="7" t="inlineStr">
        <is>
          <t>D &gt; H</t>
        </is>
      </c>
      <c r="D816" s="7" t="n">
        <v>2</v>
      </c>
      <c r="E816" s="9" t="n">
        <v>0.7303240740740742</v>
      </c>
      <c r="F816" s="9" t="n">
        <v>0.6296296296296297</v>
      </c>
      <c r="G816" s="9" t="n">
        <v>0.6574074074074074</v>
      </c>
      <c r="H816" s="9" t="n">
        <v>0.75</v>
      </c>
      <c r="I816" s="9" t="n">
        <v>0.8842592592592593</v>
      </c>
      <c r="J816" s="9" t="n">
        <v>0.6296296296296297</v>
      </c>
      <c r="K816" s="9" t="n">
        <v>0.4755536853944739</v>
      </c>
      <c r="L816" s="9" t="n">
        <v>0.9894965598210153</v>
      </c>
      <c r="M816" s="9" t="n">
        <v>1.478691370520817</v>
      </c>
      <c r="N816" s="9" t="n">
        <v>0.5179515930882556</v>
      </c>
      <c r="O816" s="9" t="n">
        <v>0.7303240740740742</v>
      </c>
      <c r="P816" s="9" t="n">
        <v>0.6011284722222222</v>
      </c>
      <c r="Q816" s="9" t="n">
        <v>0.0275597431998722</v>
      </c>
      <c r="R816" s="7" t="b">
        <v>1</v>
      </c>
    </row>
    <row r="817">
      <c r="A817" s="7" t="inlineStr">
        <is>
          <t>CWT</t>
        </is>
      </c>
      <c r="B817" s="7" t="inlineStr">
        <is>
          <t>WF960_s7</t>
        </is>
      </c>
      <c r="C817" s="7" t="inlineStr">
        <is>
          <t>D &lt; H</t>
        </is>
      </c>
      <c r="D817" s="7" t="n">
        <v>2</v>
      </c>
      <c r="E817" s="9" t="n">
        <v>0.7303240740740741</v>
      </c>
      <c r="F817" s="9" t="n">
        <v>0.5486111111111112</v>
      </c>
      <c r="G817" s="9" t="n">
        <v>0.6574074074074074</v>
      </c>
      <c r="H817" s="9" t="n">
        <v>0.75</v>
      </c>
      <c r="I817" s="9" t="n">
        <v>0.9652777777777778</v>
      </c>
      <c r="J817" s="9" t="n">
        <v>0.5486111111111112</v>
      </c>
      <c r="K817" s="9" t="n">
        <v>-0.3732372930320429</v>
      </c>
      <c r="L817" s="9" t="n">
        <v>-0.9024480717857436</v>
      </c>
      <c r="M817" s="9" t="n">
        <v>-2.02551611007964</v>
      </c>
      <c r="N817" s="9" t="n">
        <v>-0.1798855280440222</v>
      </c>
      <c r="O817" s="9" t="n">
        <v>0.7303240740740741</v>
      </c>
      <c r="P817" s="9" t="n">
        <v>0.6179108796296297</v>
      </c>
      <c r="Q817" s="9" t="n">
        <v>0.0377257299752002</v>
      </c>
      <c r="R817" s="7" t="b">
        <v>1</v>
      </c>
    </row>
    <row r="818">
      <c r="A818" s="7" t="inlineStr">
        <is>
          <t>CWT</t>
        </is>
      </c>
      <c r="B818" s="7" t="inlineStr">
        <is>
          <t>WF1090_s4</t>
        </is>
      </c>
      <c r="C818" s="7" t="inlineStr">
        <is>
          <t>D &lt; H</t>
        </is>
      </c>
      <c r="D818" s="7" t="n">
        <v>2</v>
      </c>
      <c r="E818" s="9" t="n">
        <v>0.7297453703703705</v>
      </c>
      <c r="F818" s="9" t="n">
        <v>0.6319444444444444</v>
      </c>
      <c r="G818" s="9" t="n">
        <v>0.6365740740740741</v>
      </c>
      <c r="H818" s="9" t="n">
        <v>0.6319444444444444</v>
      </c>
      <c r="I818" s="9" t="n">
        <v>0.9236111111111112</v>
      </c>
      <c r="J818" s="9" t="n">
        <v>0.7268518518518519</v>
      </c>
      <c r="K818" s="9" t="n">
        <v>-0.4741370652106221</v>
      </c>
      <c r="L818" s="9" t="n">
        <v>-0.3994811833139659</v>
      </c>
      <c r="M818" s="9" t="n">
        <v>-1.946824340444809</v>
      </c>
      <c r="N818" s="9" t="n">
        <v>-0.8688594671519124</v>
      </c>
      <c r="O818" s="9" t="n">
        <v>0.7297453703703705</v>
      </c>
      <c r="P818" s="9" t="n">
        <v>0.6043113425925926</v>
      </c>
      <c r="Q818" s="9" t="n">
        <v>0.0373431661592402</v>
      </c>
      <c r="R818" s="7" t="b">
        <v>1</v>
      </c>
    </row>
    <row r="819">
      <c r="A819" s="7" t="inlineStr">
        <is>
          <t>CWT</t>
        </is>
      </c>
      <c r="B819" s="7" t="inlineStr">
        <is>
          <t>WF1290_s4</t>
        </is>
      </c>
      <c r="C819" s="7" t="inlineStr">
        <is>
          <t>D &lt; H</t>
        </is>
      </c>
      <c r="D819" s="7" t="n">
        <v>2</v>
      </c>
      <c r="E819" s="9" t="n">
        <v>0.7297453703703705</v>
      </c>
      <c r="F819" s="9" t="n">
        <v>0.6203703703703703</v>
      </c>
      <c r="G819" s="9" t="n">
        <v>0.6203703703703703</v>
      </c>
      <c r="H819" s="9" t="n">
        <v>0.6319444444444444</v>
      </c>
      <c r="I819" s="9" t="n">
        <v>0.8796296296296297</v>
      </c>
      <c r="J819" s="9" t="n">
        <v>0.787037037037037</v>
      </c>
      <c r="K819" s="9" t="n">
        <v>-0.3944247732832135</v>
      </c>
      <c r="L819" s="9" t="n">
        <v>-0.4331893405548256</v>
      </c>
      <c r="M819" s="9" t="n">
        <v>-1.434901654330618</v>
      </c>
      <c r="N819" s="9" t="n">
        <v>-1.036570513297392</v>
      </c>
      <c r="O819" s="9" t="n">
        <v>0.7297453703703705</v>
      </c>
      <c r="P819" s="9" t="n">
        <v>0.5941840277777778</v>
      </c>
      <c r="Q819" s="9" t="n">
        <v>0.0313246410106131</v>
      </c>
      <c r="R819" s="7" t="b">
        <v>1</v>
      </c>
    </row>
    <row r="820">
      <c r="A820" s="7" t="inlineStr">
        <is>
          <t>CWT</t>
        </is>
      </c>
      <c r="B820" s="7" t="inlineStr">
        <is>
          <t>WF1060_s2</t>
        </is>
      </c>
      <c r="C820" s="7" t="inlineStr">
        <is>
          <t>D &lt; H</t>
        </is>
      </c>
      <c r="D820" s="7" t="n">
        <v>3</v>
      </c>
      <c r="E820" s="9" t="n">
        <v>0.7297453703703705</v>
      </c>
      <c r="F820" s="9" t="n">
        <v>0.6041666666666667</v>
      </c>
      <c r="G820" s="9" t="n">
        <v>0.6041666666666667</v>
      </c>
      <c r="H820" s="9" t="n">
        <v>0.7777777777777778</v>
      </c>
      <c r="I820" s="9" t="n">
        <v>0.75</v>
      </c>
      <c r="J820" s="9" t="n">
        <v>0.787037037037037</v>
      </c>
      <c r="K820" s="9" t="n">
        <v>-0.1961223236397037</v>
      </c>
      <c r="L820" s="9" t="n">
        <v>-0.8658182277190375</v>
      </c>
      <c r="M820" s="9" t="n">
        <v>-0.6851086360076143</v>
      </c>
      <c r="N820" s="9" t="n">
        <v>-1.08403646929477</v>
      </c>
      <c r="O820" s="9" t="n">
        <v>0.7297453703703705</v>
      </c>
      <c r="P820" s="9" t="n">
        <v>0.6918402777777778</v>
      </c>
      <c r="Q820" s="9" t="n">
        <v>0.118543216103562</v>
      </c>
      <c r="R820" s="7" t="b">
        <v>1</v>
      </c>
    </row>
    <row r="821">
      <c r="A821" s="7" t="inlineStr">
        <is>
          <t>CWT</t>
        </is>
      </c>
      <c r="B821" s="7" t="inlineStr">
        <is>
          <t>WF1620_s6</t>
        </is>
      </c>
      <c r="C821" s="7" t="inlineStr">
        <is>
          <t>D &lt; H</t>
        </is>
      </c>
      <c r="D821" s="7" t="n">
        <v>2</v>
      </c>
      <c r="E821" s="9" t="n">
        <v>0.7297453703703703</v>
      </c>
      <c r="F821" s="9" t="n">
        <v>0.5</v>
      </c>
      <c r="G821" s="9" t="n">
        <v>0.5</v>
      </c>
      <c r="H821" s="9" t="n">
        <v>0.9074074074074074</v>
      </c>
      <c r="I821" s="9" t="n">
        <v>0.9328703703703703</v>
      </c>
      <c r="J821" s="9" t="n">
        <v>0.5787037037037037</v>
      </c>
      <c r="K821" s="9" t="n">
        <v>-0.0125920698426136</v>
      </c>
      <c r="L821" s="9" t="n">
        <v>-1.920954625969064</v>
      </c>
      <c r="M821" s="9" t="n">
        <v>-1.470700324596163</v>
      </c>
      <c r="N821" s="9" t="n">
        <v>-0.1737757880502433</v>
      </c>
      <c r="O821" s="9" t="n">
        <v>0.7297453703703703</v>
      </c>
      <c r="P821" s="9" t="n">
        <v>0.7093460648148149</v>
      </c>
      <c r="Q821" s="9" t="n">
        <v>0.1676318203271616</v>
      </c>
      <c r="R821" s="7" t="b">
        <v>1</v>
      </c>
    </row>
    <row r="822">
      <c r="A822" s="7" t="inlineStr">
        <is>
          <t>CWT</t>
        </is>
      </c>
      <c r="B822" s="7" t="inlineStr">
        <is>
          <t>WF1980_s8</t>
        </is>
      </c>
      <c r="C822" s="7" t="inlineStr">
        <is>
          <t>D &gt; H</t>
        </is>
      </c>
      <c r="D822" s="7" t="n">
        <v>2</v>
      </c>
      <c r="E822" s="9" t="n">
        <v>0.7297453703703703</v>
      </c>
      <c r="F822" s="9" t="n">
        <v>0.525462962962963</v>
      </c>
      <c r="G822" s="9" t="n">
        <v>0.525462962962963</v>
      </c>
      <c r="H822" s="9" t="n">
        <v>0.5995370370370371</v>
      </c>
      <c r="I822" s="9" t="n">
        <v>0.9652777777777778</v>
      </c>
      <c r="J822" s="9" t="n">
        <v>0.8287037037037037</v>
      </c>
      <c r="K822" s="9" t="n">
        <v>0.0024844122483341</v>
      </c>
      <c r="L822" s="9" t="n">
        <v>0.4671293672881053</v>
      </c>
      <c r="M822" s="9" t="n">
        <v>1.598644643803214</v>
      </c>
      <c r="N822" s="9" t="n">
        <v>1.232867372769707</v>
      </c>
      <c r="O822" s="9" t="n">
        <v>0.7297453703703703</v>
      </c>
      <c r="P822" s="9" t="n">
        <v>0.6699942129629629</v>
      </c>
      <c r="Q822" s="9" t="n">
        <v>0.1861943172895204</v>
      </c>
      <c r="R822" s="7" t="b">
        <v>1</v>
      </c>
    </row>
    <row r="823">
      <c r="A823" s="7" t="inlineStr">
        <is>
          <t>CWT</t>
        </is>
      </c>
      <c r="B823" s="7" t="inlineStr">
        <is>
          <t>WF980_s5</t>
        </is>
      </c>
      <c r="C823" s="7" t="inlineStr">
        <is>
          <t>D &gt; H</t>
        </is>
      </c>
      <c r="D823" s="7" t="n">
        <v>2</v>
      </c>
      <c r="E823" s="9" t="n">
        <v>0.7291666666666667</v>
      </c>
      <c r="F823" s="9" t="n">
        <v>0.5300925925925926</v>
      </c>
      <c r="G823" s="9" t="n">
        <v>0.6458333333333334</v>
      </c>
      <c r="H823" s="9" t="n">
        <v>0.5300925925925926</v>
      </c>
      <c r="I823" s="9" t="n">
        <v>0.9305555555555556</v>
      </c>
      <c r="J823" s="9" t="n">
        <v>0.8101851851851852</v>
      </c>
      <c r="K823" s="9" t="n">
        <v>0.4141858343304906</v>
      </c>
      <c r="L823" s="9" t="n">
        <v>0.2217207874643008</v>
      </c>
      <c r="M823" s="9" t="n">
        <v>1.81614948451921</v>
      </c>
      <c r="N823" s="9" t="n">
        <v>1.210838443345813</v>
      </c>
      <c r="O823" s="9" t="n">
        <v>0.7291666666666667</v>
      </c>
      <c r="P823" s="9" t="n">
        <v>0.6072048611111112</v>
      </c>
      <c r="Q823" s="9" t="n">
        <v>0.0457200760782545</v>
      </c>
      <c r="R823" s="7" t="b">
        <v>1</v>
      </c>
    </row>
    <row r="824">
      <c r="A824" s="7" t="inlineStr">
        <is>
          <t>CWT</t>
        </is>
      </c>
      <c r="B824" s="7" t="inlineStr">
        <is>
          <t>WF970_s5</t>
        </is>
      </c>
      <c r="C824" s="7" t="inlineStr">
        <is>
          <t>D &gt; H</t>
        </is>
      </c>
      <c r="D824" s="7" t="n">
        <v>2</v>
      </c>
      <c r="E824" s="9" t="n">
        <v>0.7291666666666667</v>
      </c>
      <c r="F824" s="9" t="n">
        <v>0.5601851851851852</v>
      </c>
      <c r="G824" s="9" t="n">
        <v>0.6388888888888888</v>
      </c>
      <c r="H824" s="9" t="n">
        <v>0.5601851851851852</v>
      </c>
      <c r="I824" s="9" t="n">
        <v>0.9120370370370372</v>
      </c>
      <c r="J824" s="9" t="n">
        <v>0.8055555555555556</v>
      </c>
      <c r="K824" s="9" t="n">
        <v>0.3779358967539914</v>
      </c>
      <c r="L824" s="9" t="n">
        <v>0.3492978527993413</v>
      </c>
      <c r="M824" s="9" t="n">
        <v>1.747875890389348</v>
      </c>
      <c r="N824" s="9" t="n">
        <v>1.151652023841287</v>
      </c>
      <c r="O824" s="9" t="n">
        <v>0.7291666666666667</v>
      </c>
      <c r="P824" s="9" t="n">
        <v>0.5992476851851852</v>
      </c>
      <c r="Q824" s="9" t="n">
        <v>0.0396958561056846</v>
      </c>
      <c r="R824" s="7" t="b">
        <v>1</v>
      </c>
    </row>
    <row r="825">
      <c r="A825" s="7" t="inlineStr">
        <is>
          <t>CWT</t>
        </is>
      </c>
      <c r="B825" s="7" t="inlineStr">
        <is>
          <t>WF1460_s8</t>
        </is>
      </c>
      <c r="C825" s="7" t="inlineStr">
        <is>
          <t>D &gt; H</t>
        </is>
      </c>
      <c r="D825" s="7" t="n">
        <v>2</v>
      </c>
      <c r="E825" s="9" t="n">
        <v>0.7291666666666667</v>
      </c>
      <c r="F825" s="9" t="n">
        <v>0.5879629629629629</v>
      </c>
      <c r="G825" s="9" t="n">
        <v>0.6504629629629629</v>
      </c>
      <c r="H825" s="9" t="n">
        <v>0.5879629629629629</v>
      </c>
      <c r="I825" s="9" t="n">
        <v>0.8888888888888888</v>
      </c>
      <c r="J825" s="9" t="n">
        <v>0.7893518518518519</v>
      </c>
      <c r="K825" s="9" t="n">
        <v>0.5313543711252591</v>
      </c>
      <c r="L825" s="9" t="n">
        <v>0.2275273938809855</v>
      </c>
      <c r="M825" s="9" t="n">
        <v>1.581222132200756</v>
      </c>
      <c r="N825" s="9" t="n">
        <v>1.134519588582928</v>
      </c>
      <c r="O825" s="9" t="n">
        <v>0.7291666666666667</v>
      </c>
      <c r="P825" s="9" t="n">
        <v>0.5844907407407407</v>
      </c>
      <c r="Q825" s="9" t="n">
        <v>0.0312389059814108</v>
      </c>
      <c r="R825" s="7" t="b">
        <v>1</v>
      </c>
    </row>
    <row r="826">
      <c r="A826" s="7" t="inlineStr">
        <is>
          <t>CWT</t>
        </is>
      </c>
      <c r="B826" s="7" t="inlineStr">
        <is>
          <t>WF1300_s4</t>
        </is>
      </c>
      <c r="C826" s="7" t="inlineStr">
        <is>
          <t>D &lt; H</t>
        </is>
      </c>
      <c r="D826" s="7" t="n">
        <v>2</v>
      </c>
      <c r="E826" s="9" t="n">
        <v>0.728587962962963</v>
      </c>
      <c r="F826" s="9" t="n">
        <v>0.6157407407407407</v>
      </c>
      <c r="G826" s="9" t="n">
        <v>0.6157407407407407</v>
      </c>
      <c r="H826" s="9" t="n">
        <v>0.6666666666666667</v>
      </c>
      <c r="I826" s="9" t="n">
        <v>0.8819444444444444</v>
      </c>
      <c r="J826" s="9" t="n">
        <v>0.75</v>
      </c>
      <c r="K826" s="9" t="n">
        <v>-0.3538122189112706</v>
      </c>
      <c r="L826" s="9" t="n">
        <v>-0.5954350128974806</v>
      </c>
      <c r="M826" s="9" t="n">
        <v>-1.541564199480441</v>
      </c>
      <c r="N826" s="9" t="n">
        <v>-0.8623863042342764</v>
      </c>
      <c r="O826" s="9" t="n">
        <v>0.728587962962963</v>
      </c>
      <c r="P826" s="9" t="n">
        <v>0.5885416666666667</v>
      </c>
      <c r="Q826" s="9" t="n">
        <v>0.0253206273959905</v>
      </c>
      <c r="R826" s="7" t="b">
        <v>1</v>
      </c>
    </row>
    <row r="827">
      <c r="A827" s="7" t="inlineStr">
        <is>
          <t>FD2</t>
        </is>
      </c>
      <c r="B827" s="7" t="inlineStr">
        <is>
          <t>D2_840</t>
        </is>
      </c>
      <c r="C827" s="7" t="inlineStr">
        <is>
          <t>D &lt; H</t>
        </is>
      </c>
      <c r="D827" s="7" t="n">
        <v>2</v>
      </c>
      <c r="E827" s="9" t="n">
        <v>0.7280092592592593</v>
      </c>
      <c r="F827" s="9" t="n">
        <v>0.5833333333333333</v>
      </c>
      <c r="G827" s="9" t="n">
        <v>0.9166666666666666</v>
      </c>
      <c r="H827" s="9" t="n">
        <v>0.5833333333333333</v>
      </c>
      <c r="I827" s="9" t="n">
        <v>0.7777777777777778</v>
      </c>
      <c r="J827" s="9" t="n">
        <v>0.6342592592592593</v>
      </c>
      <c r="K827" s="9" t="n">
        <v>-1.854483963131419</v>
      </c>
      <c r="L827" s="9" t="n">
        <v>-0.3160838721705454</v>
      </c>
      <c r="M827" s="9" t="n">
        <v>-0.7528299318565668</v>
      </c>
      <c r="N827" s="9" t="n">
        <v>-0.4519405269763833</v>
      </c>
      <c r="O827" s="9" t="n">
        <v>0.7280092592592593</v>
      </c>
      <c r="P827" s="9" t="n">
        <v>0.6818576388888888</v>
      </c>
      <c r="Q827" s="9" t="n">
        <v>0.09747109956337451</v>
      </c>
      <c r="R827" s="7" t="b">
        <v>1</v>
      </c>
    </row>
    <row r="828">
      <c r="A828" s="7" t="inlineStr">
        <is>
          <t>REF</t>
        </is>
      </c>
      <c r="B828" s="7" t="inlineStr">
        <is>
          <t>R1390</t>
        </is>
      </c>
      <c r="C828" s="7" t="inlineStr">
        <is>
          <t>D &gt; H</t>
        </is>
      </c>
      <c r="D828" s="7" t="n">
        <v>2</v>
      </c>
      <c r="E828" s="9" t="n">
        <v>0.7280092592592593</v>
      </c>
      <c r="F828" s="9" t="n">
        <v>0.5509259259259259</v>
      </c>
      <c r="G828" s="9" t="n">
        <v>0.5509259259259259</v>
      </c>
      <c r="H828" s="9" t="n">
        <v>0.6319444444444444</v>
      </c>
      <c r="I828" s="9" t="n">
        <v>0.7870370370370371</v>
      </c>
      <c r="J828" s="9" t="n">
        <v>0.9421296296296297</v>
      </c>
      <c r="K828" s="9" t="n">
        <v>0.1629342216895028</v>
      </c>
      <c r="L828" s="9" t="n">
        <v>0.3805618681828468</v>
      </c>
      <c r="M828" s="9" t="n">
        <v>1.072802950043645</v>
      </c>
      <c r="N828" s="9" t="n">
        <v>1.639557829903895</v>
      </c>
      <c r="O828" s="9" t="n">
        <v>0.7280092592592593</v>
      </c>
      <c r="P828" s="9" t="n">
        <v>0.6465567129629629</v>
      </c>
      <c r="Q828" s="9" t="n">
        <v>0.09066270839739871</v>
      </c>
      <c r="R828" s="7" t="b">
        <v>1</v>
      </c>
    </row>
    <row r="829">
      <c r="A829" s="7" t="inlineStr">
        <is>
          <t>FD2</t>
        </is>
      </c>
      <c r="B829" s="7" t="inlineStr">
        <is>
          <t>D2_2380</t>
        </is>
      </c>
      <c r="C829" s="7" t="inlineStr">
        <is>
          <t>D &lt; H</t>
        </is>
      </c>
      <c r="D829" s="7" t="n">
        <v>1</v>
      </c>
      <c r="E829" s="9" t="n">
        <v>0.7280092592592592</v>
      </c>
      <c r="F829" s="9" t="n">
        <v>0.6087962962962963</v>
      </c>
      <c r="G829" s="9" t="n">
        <v>0.6550925925925926</v>
      </c>
      <c r="H829" s="9" t="n">
        <v>0.775462962962963</v>
      </c>
      <c r="I829" s="9" t="n">
        <v>0.8726851851851851</v>
      </c>
      <c r="J829" s="9" t="n">
        <v>0.6087962962962963</v>
      </c>
      <c r="K829" s="9" t="n">
        <v>-0.4795701441790715</v>
      </c>
      <c r="L829" s="9" t="n">
        <v>-0.9527294229884214</v>
      </c>
      <c r="M829" s="9" t="n">
        <v>-1.380515201575952</v>
      </c>
      <c r="N829" s="9" t="n">
        <v>-0.3776678844010321</v>
      </c>
      <c r="O829" s="9" t="n">
        <v>0.7280092592592592</v>
      </c>
      <c r="P829" s="9" t="n">
        <v>0.6529224537037037</v>
      </c>
      <c r="Q829" s="9" t="n">
        <v>0.1671855226117899</v>
      </c>
      <c r="R829" s="7" t="b">
        <v>1</v>
      </c>
    </row>
    <row r="830">
      <c r="A830" s="7" t="inlineStr">
        <is>
          <t>FD2</t>
        </is>
      </c>
      <c r="B830" s="7" t="inlineStr">
        <is>
          <t>D2_590</t>
        </is>
      </c>
      <c r="C830" s="7" t="inlineStr">
        <is>
          <t>D &lt; H</t>
        </is>
      </c>
      <c r="D830" s="7" t="n">
        <v>2</v>
      </c>
      <c r="E830" s="9" t="n">
        <v>0.7274305555555556</v>
      </c>
      <c r="F830" s="9" t="n">
        <v>0.5393518518518519</v>
      </c>
      <c r="G830" s="9" t="n">
        <v>0.712962962962963</v>
      </c>
      <c r="H830" s="9" t="n">
        <v>0.5393518518518519</v>
      </c>
      <c r="I830" s="9" t="n">
        <v>0.724537037037037</v>
      </c>
      <c r="J830" s="9" t="n">
        <v>0.9328703703703703</v>
      </c>
      <c r="K830" s="9" t="n">
        <v>-0.9177518587430632</v>
      </c>
      <c r="L830" s="9" t="n">
        <v>-0.248098528772472</v>
      </c>
      <c r="M830" s="9" t="n">
        <v>-0.817788889390243</v>
      </c>
      <c r="N830" s="9" t="n">
        <v>-1.923375722953461</v>
      </c>
      <c r="O830" s="9" t="n">
        <v>0.7274305555555556</v>
      </c>
      <c r="P830" s="9" t="n">
        <v>0.6053240740740741</v>
      </c>
      <c r="Q830" s="9" t="n">
        <v>0.0321617430544365</v>
      </c>
      <c r="R830" s="7" t="b">
        <v>1</v>
      </c>
    </row>
    <row r="831">
      <c r="A831" s="7" t="inlineStr">
        <is>
          <t>RE</t>
        </is>
      </c>
      <c r="B831" s="7" t="inlineStr">
        <is>
          <t>Red-edge amplitude Dr (1/nm)</t>
        </is>
      </c>
      <c r="C831" s="7" t="inlineStr">
        <is>
          <t>D &lt; H</t>
        </is>
      </c>
      <c r="D831" s="7" t="n">
        <v>2</v>
      </c>
      <c r="E831" s="9" t="n">
        <v>0.7274305555555556</v>
      </c>
      <c r="F831" s="9" t="n">
        <v>0.662037037037037</v>
      </c>
      <c r="G831" s="9" t="n">
        <v>0.6944444444444444</v>
      </c>
      <c r="H831" s="9" t="n">
        <v>0.662037037037037</v>
      </c>
      <c r="I831" s="9" t="n">
        <v>0.8657407407407407</v>
      </c>
      <c r="J831" s="9" t="n">
        <v>0.6875</v>
      </c>
      <c r="K831" s="9" t="n">
        <v>-0.7302267566598073</v>
      </c>
      <c r="L831" s="9" t="n">
        <v>-0.5424110925192082</v>
      </c>
      <c r="M831" s="9" t="n">
        <v>-1.383619743102973</v>
      </c>
      <c r="N831" s="9" t="n">
        <v>-0.6964555062167247</v>
      </c>
      <c r="O831" s="9" t="n">
        <v>0.7274305555555556</v>
      </c>
      <c r="P831" s="9" t="n">
        <v>0.6380208333333333</v>
      </c>
      <c r="Q831" s="9" t="n">
        <v>0.0427578937682899</v>
      </c>
      <c r="R831" s="7" t="b">
        <v>1</v>
      </c>
    </row>
    <row r="832">
      <c r="A832" s="7" t="inlineStr">
        <is>
          <t>FD1</t>
        </is>
      </c>
      <c r="B832" s="7" t="inlineStr">
        <is>
          <t>D1_1310</t>
        </is>
      </c>
      <c r="C832" s="7" t="inlineStr">
        <is>
          <t>D &gt; H</t>
        </is>
      </c>
      <c r="D832" s="7" t="n">
        <v>2</v>
      </c>
      <c r="E832" s="9" t="n">
        <v>0.7268518518518519</v>
      </c>
      <c r="F832" s="9" t="n">
        <v>0.625</v>
      </c>
      <c r="G832" s="9" t="n">
        <v>0.6273148148148148</v>
      </c>
      <c r="H832" s="9" t="n">
        <v>0.625</v>
      </c>
      <c r="I832" s="9" t="n">
        <v>0.8657407407407407</v>
      </c>
      <c r="J832" s="9" t="n">
        <v>0.7893518518518519</v>
      </c>
      <c r="K832" s="9" t="n">
        <v>0.4103233897908239</v>
      </c>
      <c r="L832" s="9" t="n">
        <v>0.4147219408565503</v>
      </c>
      <c r="M832" s="9" t="n">
        <v>1.406266454481164</v>
      </c>
      <c r="N832" s="9" t="n">
        <v>1.026047337998886</v>
      </c>
      <c r="O832" s="9" t="n">
        <v>0.7268518518518519</v>
      </c>
      <c r="P832" s="9" t="n">
        <v>0.5895543981481481</v>
      </c>
      <c r="Q832" s="9" t="n">
        <v>0.0281654888979439</v>
      </c>
      <c r="R832" s="7" t="b">
        <v>1</v>
      </c>
    </row>
    <row r="833">
      <c r="A833" s="7" t="inlineStr">
        <is>
          <t>CWT</t>
        </is>
      </c>
      <c r="B833" s="7" t="inlineStr">
        <is>
          <t>WF1470_s8</t>
        </is>
      </c>
      <c r="C833" s="7" t="inlineStr">
        <is>
          <t>D &gt; H</t>
        </is>
      </c>
      <c r="D833" s="7" t="n">
        <v>2</v>
      </c>
      <c r="E833" s="9" t="n">
        <v>0.7268518518518519</v>
      </c>
      <c r="F833" s="9" t="n">
        <v>0.5856481481481481</v>
      </c>
      <c r="G833" s="9" t="n">
        <v>0.6504629629629629</v>
      </c>
      <c r="H833" s="9" t="n">
        <v>0.5856481481481481</v>
      </c>
      <c r="I833" s="9" t="n">
        <v>0.8888888888888888</v>
      </c>
      <c r="J833" s="9" t="n">
        <v>0.7824074074074074</v>
      </c>
      <c r="K833" s="9" t="n">
        <v>0.5219686044677108</v>
      </c>
      <c r="L833" s="9" t="n">
        <v>0.2053602393144036</v>
      </c>
      <c r="M833" s="9" t="n">
        <v>1.572917875514478</v>
      </c>
      <c r="N833" s="9" t="n">
        <v>1.10322037337984</v>
      </c>
      <c r="O833" s="9" t="n">
        <v>0.7268518518518519</v>
      </c>
      <c r="P833" s="9" t="n">
        <v>0.5834780092592593</v>
      </c>
      <c r="Q833" s="9" t="n">
        <v>0.0300454599103938</v>
      </c>
      <c r="R833" s="7" t="b">
        <v>1</v>
      </c>
    </row>
    <row r="834">
      <c r="A834" s="7" t="inlineStr">
        <is>
          <t>REF</t>
        </is>
      </c>
      <c r="B834" s="7" t="inlineStr">
        <is>
          <t>R1980</t>
        </is>
      </c>
      <c r="C834" s="7" t="inlineStr">
        <is>
          <t>D &gt; H</t>
        </is>
      </c>
      <c r="D834" s="7" t="n">
        <v>2</v>
      </c>
      <c r="E834" s="9" t="n">
        <v>0.7268518518518519</v>
      </c>
      <c r="F834" s="9" t="n">
        <v>0.5046296296296297</v>
      </c>
      <c r="G834" s="9" t="n">
        <v>0.5046296296296297</v>
      </c>
      <c r="H834" s="9" t="n">
        <v>0.5462962962962963</v>
      </c>
      <c r="I834" s="9" t="n">
        <v>0.9652777777777778</v>
      </c>
      <c r="J834" s="9" t="n">
        <v>0.8912037037037037</v>
      </c>
      <c r="K834" s="9" t="n">
        <v>0.014850196917264</v>
      </c>
      <c r="L834" s="9" t="n">
        <v>0.3210429189770505</v>
      </c>
      <c r="M834" s="9" t="n">
        <v>1.550608440372822</v>
      </c>
      <c r="N834" s="9" t="n">
        <v>1.53178990080015</v>
      </c>
      <c r="O834" s="9" t="n">
        <v>0.7268518518518519</v>
      </c>
      <c r="P834" s="9" t="n">
        <v>0.7353877314814815</v>
      </c>
      <c r="Q834" s="9" t="n">
        <v>0.6154409872736011</v>
      </c>
      <c r="R834" s="7" t="b">
        <v>1</v>
      </c>
    </row>
    <row r="835">
      <c r="A835" s="7" t="inlineStr">
        <is>
          <t>FD1</t>
        </is>
      </c>
      <c r="B835" s="7" t="inlineStr">
        <is>
          <t>D1_1890</t>
        </is>
      </c>
      <c r="C835" s="7" t="inlineStr">
        <is>
          <t>D &lt; H</t>
        </is>
      </c>
      <c r="D835" s="7" t="n">
        <v>2</v>
      </c>
      <c r="E835" s="9" t="n">
        <v>0.7262731481481481</v>
      </c>
      <c r="F835" s="9" t="n">
        <v>0.6226851851851851</v>
      </c>
      <c r="G835" s="9" t="n">
        <v>0.6226851851851851</v>
      </c>
      <c r="H835" s="9" t="n">
        <v>0.6736111111111112</v>
      </c>
      <c r="I835" s="9" t="n">
        <v>0.6944444444444444</v>
      </c>
      <c r="J835" s="9" t="n">
        <v>0.914351851851852</v>
      </c>
      <c r="K835" s="9" t="n">
        <v>-0.4294727159805718</v>
      </c>
      <c r="L835" s="9" t="n">
        <v>-0.5788555231834425</v>
      </c>
      <c r="M835" s="9" t="n">
        <v>-0.813135018318724</v>
      </c>
      <c r="N835" s="9" t="n">
        <v>-1.705718856739911</v>
      </c>
      <c r="O835" s="9" t="n">
        <v>0.7262731481481481</v>
      </c>
      <c r="P835" s="9" t="n">
        <v>0.6482928240740741</v>
      </c>
      <c r="Q835" s="9" t="n">
        <v>0.07827565908811809</v>
      </c>
      <c r="R835" s="7" t="b">
        <v>1</v>
      </c>
    </row>
    <row r="836">
      <c r="A836" s="7" t="inlineStr">
        <is>
          <t>CWT</t>
        </is>
      </c>
      <c r="B836" s="7" t="inlineStr">
        <is>
          <t>WF1590_s5</t>
        </is>
      </c>
      <c r="C836" s="7" t="inlineStr">
        <is>
          <t>D &lt; H</t>
        </is>
      </c>
      <c r="D836" s="7" t="n">
        <v>2</v>
      </c>
      <c r="E836" s="9" t="n">
        <v>0.724537037037037</v>
      </c>
      <c r="F836" s="9" t="n">
        <v>0.5138888888888888</v>
      </c>
      <c r="G836" s="9" t="n">
        <v>0.5138888888888888</v>
      </c>
      <c r="H836" s="9" t="n">
        <v>0.875</v>
      </c>
      <c r="I836" s="9" t="n">
        <v>0.9074074074074074</v>
      </c>
      <c r="J836" s="9" t="n">
        <v>0.6018518518518519</v>
      </c>
      <c r="K836" s="9" t="n">
        <v>-0.0038624739389033</v>
      </c>
      <c r="L836" s="9" t="n">
        <v>-1.68244869285394</v>
      </c>
      <c r="M836" s="9" t="n">
        <v>-1.468174171970308</v>
      </c>
      <c r="N836" s="9" t="n">
        <v>-0.1348230649406569</v>
      </c>
      <c r="O836" s="9" t="n">
        <v>0.724537037037037</v>
      </c>
      <c r="P836" s="9" t="n">
        <v>0.6532118055555556</v>
      </c>
      <c r="Q836" s="9" t="n">
        <v>0.1462825771027023</v>
      </c>
      <c r="R836" s="7" t="b">
        <v>1</v>
      </c>
    </row>
    <row r="837">
      <c r="A837" s="7" t="inlineStr">
        <is>
          <t>CWT</t>
        </is>
      </c>
      <c r="B837" s="7" t="inlineStr">
        <is>
          <t>WF1530_s7</t>
        </is>
      </c>
      <c r="C837" s="7" t="inlineStr">
        <is>
          <t>D &gt; H</t>
        </is>
      </c>
      <c r="D837" s="7" t="n">
        <v>2</v>
      </c>
      <c r="E837" s="9" t="n">
        <v>0.7239583333333334</v>
      </c>
      <c r="F837" s="9" t="n">
        <v>0.6087962962962963</v>
      </c>
      <c r="G837" s="9" t="n">
        <v>0.6087962962962963</v>
      </c>
      <c r="H837" s="9" t="n">
        <v>0.7060185185185185</v>
      </c>
      <c r="I837" s="9" t="n">
        <v>0.9560185185185184</v>
      </c>
      <c r="J837" s="9" t="n">
        <v>0.625</v>
      </c>
      <c r="K837" s="9" t="n">
        <v>0.2814704518821662</v>
      </c>
      <c r="L837" s="9" t="n">
        <v>0.6944087437424431</v>
      </c>
      <c r="M837" s="9" t="n">
        <v>1.717831405375007</v>
      </c>
      <c r="N837" s="9" t="n">
        <v>0.4681877101321479</v>
      </c>
      <c r="O837" s="9" t="n">
        <v>0.7239583333333334</v>
      </c>
      <c r="P837" s="9" t="n">
        <v>0.5957754629629629</v>
      </c>
      <c r="Q837" s="9" t="n">
        <v>0.0136991987031955</v>
      </c>
      <c r="R837" s="7" t="b">
        <v>1</v>
      </c>
    </row>
    <row r="838">
      <c r="A838" s="7" t="inlineStr">
        <is>
          <t>CWT</t>
        </is>
      </c>
      <c r="B838" s="7" t="inlineStr">
        <is>
          <t>WF530_s2</t>
        </is>
      </c>
      <c r="C838" s="7" t="inlineStr">
        <is>
          <t>D &lt; H</t>
        </is>
      </c>
      <c r="D838" s="7" t="n">
        <v>2</v>
      </c>
      <c r="E838" s="9" t="n">
        <v>0.7239583333333333</v>
      </c>
      <c r="F838" s="9" t="n">
        <v>0.5046296296296297</v>
      </c>
      <c r="G838" s="9" t="n">
        <v>0.6643518518518519</v>
      </c>
      <c r="H838" s="9" t="n">
        <v>0.5046296296296297</v>
      </c>
      <c r="I838" s="9" t="n">
        <v>0.8078703703703703</v>
      </c>
      <c r="J838" s="9" t="n">
        <v>0.9189814814814816</v>
      </c>
      <c r="K838" s="9" t="n">
        <v>-0.653129744292955</v>
      </c>
      <c r="L838" s="9" t="n">
        <v>-0.1849657612545719</v>
      </c>
      <c r="M838" s="9" t="n">
        <v>-0.944819013355881</v>
      </c>
      <c r="N838" s="9" t="n">
        <v>-1.825720479137231</v>
      </c>
      <c r="O838" s="9" t="n">
        <v>0.7239583333333333</v>
      </c>
      <c r="P838" s="9" t="n">
        <v>0.6063368055555556</v>
      </c>
      <c r="Q838" s="9" t="n">
        <v>0.0201422722586914</v>
      </c>
      <c r="R838" s="7" t="b">
        <v>1</v>
      </c>
    </row>
    <row r="839">
      <c r="A839" s="7" t="inlineStr">
        <is>
          <t>CWT</t>
        </is>
      </c>
      <c r="B839" s="7" t="inlineStr">
        <is>
          <t>WF1310_s6</t>
        </is>
      </c>
      <c r="C839" s="7" t="inlineStr">
        <is>
          <t>D &lt; H</t>
        </is>
      </c>
      <c r="D839" s="7" t="n">
        <v>2</v>
      </c>
      <c r="E839" s="9" t="n">
        <v>0.7233796296296297</v>
      </c>
      <c r="F839" s="9" t="n">
        <v>0.5162037037037037</v>
      </c>
      <c r="G839" s="9" t="n">
        <v>0.5162037037037037</v>
      </c>
      <c r="H839" s="9" t="n">
        <v>0.8472222222222222</v>
      </c>
      <c r="I839" s="9" t="n">
        <v>0.9652777777777778</v>
      </c>
      <c r="J839" s="9" t="n">
        <v>0.5648148148148149</v>
      </c>
      <c r="K839" s="9" t="n">
        <v>-0.0202166808514757</v>
      </c>
      <c r="L839" s="9" t="n">
        <v>-1.176146179437524</v>
      </c>
      <c r="M839" s="9" t="n">
        <v>-1.61344795836081</v>
      </c>
      <c r="N839" s="9" t="n">
        <v>-0.1551517395394734</v>
      </c>
      <c r="O839" s="9" t="n">
        <v>0.7233796296296297</v>
      </c>
      <c r="P839" s="9" t="n">
        <v>0.6404803240740741</v>
      </c>
      <c r="Q839" s="9" t="n">
        <v>0.0245923478689371</v>
      </c>
      <c r="R839" s="7" t="b">
        <v>1</v>
      </c>
    </row>
    <row r="840">
      <c r="A840" s="7" t="inlineStr">
        <is>
          <t>CWT</t>
        </is>
      </c>
      <c r="B840" s="7" t="inlineStr">
        <is>
          <t>WF1730_s1</t>
        </is>
      </c>
      <c r="C840" s="7" t="inlineStr">
        <is>
          <t>D &lt; H</t>
        </is>
      </c>
      <c r="D840" s="7" t="n">
        <v>2</v>
      </c>
      <c r="E840" s="9" t="n">
        <v>0.7233796296296297</v>
      </c>
      <c r="F840" s="9" t="n">
        <v>0.5092592592592593</v>
      </c>
      <c r="G840" s="9" t="n">
        <v>0.5092592592592593</v>
      </c>
      <c r="H840" s="9" t="n">
        <v>0.8287037037037037</v>
      </c>
      <c r="I840" s="9" t="n">
        <v>0.6666666666666667</v>
      </c>
      <c r="J840" s="9" t="n">
        <v>0.8888888888888888</v>
      </c>
      <c r="K840" s="9" t="n">
        <v>-0.042472773507842</v>
      </c>
      <c r="L840" s="9" t="n">
        <v>-1.337919889460523</v>
      </c>
      <c r="M840" s="9" t="n">
        <v>-0.6586349976535125</v>
      </c>
      <c r="N840" s="9" t="n">
        <v>-1.508359561168324</v>
      </c>
      <c r="O840" s="9" t="n">
        <v>0.7233796296296297</v>
      </c>
      <c r="P840" s="9" t="n">
        <v>0.5886863425925926</v>
      </c>
      <c r="Q840" s="9" t="n">
        <v>0.0025092735445975</v>
      </c>
      <c r="R840" s="7" t="b">
        <v>1</v>
      </c>
    </row>
    <row r="841">
      <c r="A841" s="7" t="inlineStr">
        <is>
          <t>CWT</t>
        </is>
      </c>
      <c r="B841" s="7" t="inlineStr">
        <is>
          <t>WF1110_s1</t>
        </is>
      </c>
      <c r="C841" s="7" t="inlineStr">
        <is>
          <t>D &lt; H</t>
        </is>
      </c>
      <c r="D841" s="7" t="n">
        <v>2</v>
      </c>
      <c r="E841" s="9" t="n">
        <v>0.7233796296296295</v>
      </c>
      <c r="F841" s="9" t="n">
        <v>0.5115740740740741</v>
      </c>
      <c r="G841" s="9" t="n">
        <v>0.8032407407407407</v>
      </c>
      <c r="H841" s="9" t="n">
        <v>0.7083333333333333</v>
      </c>
      <c r="I841" s="9" t="n">
        <v>0.8703703703703703</v>
      </c>
      <c r="J841" s="9" t="n">
        <v>0.5115740740740741</v>
      </c>
      <c r="K841" s="9" t="n">
        <v>-1.252397262844549</v>
      </c>
      <c r="L841" s="9" t="n">
        <v>-0.5881855660505109</v>
      </c>
      <c r="M841" s="9" t="n">
        <v>-1.344233483761889</v>
      </c>
      <c r="N841" s="9" t="n">
        <v>-0.2582058535000644</v>
      </c>
      <c r="O841" s="9" t="n">
        <v>0.7233796296296295</v>
      </c>
      <c r="P841" s="9" t="n">
        <v>0.7021122685185186</v>
      </c>
      <c r="Q841" s="9" t="n">
        <v>0.1654049467856508</v>
      </c>
      <c r="R841" s="7" t="b">
        <v>1</v>
      </c>
    </row>
    <row r="842">
      <c r="A842" s="7" t="inlineStr">
        <is>
          <t>CWT</t>
        </is>
      </c>
      <c r="B842" s="7" t="inlineStr">
        <is>
          <t>WF1150_s5</t>
        </is>
      </c>
      <c r="C842" s="7" t="inlineStr">
        <is>
          <t>D &gt; H</t>
        </is>
      </c>
      <c r="D842" s="7" t="n">
        <v>3</v>
      </c>
      <c r="E842" s="9" t="n">
        <v>0.722800925925926</v>
      </c>
      <c r="F842" s="9" t="n">
        <v>0.5671296296296297</v>
      </c>
      <c r="G842" s="9" t="n">
        <v>0.5671296296296297</v>
      </c>
      <c r="H842" s="9" t="n">
        <v>0.7245370370370371</v>
      </c>
      <c r="I842" s="9" t="n">
        <v>0.8125</v>
      </c>
      <c r="J842" s="9" t="n">
        <v>0.7870370370370371</v>
      </c>
      <c r="K842" s="9" t="n">
        <v>0.1397152119117178</v>
      </c>
      <c r="L842" s="9" t="n">
        <v>0.9361541039061112</v>
      </c>
      <c r="M842" s="9" t="n">
        <v>1.18476106051028</v>
      </c>
      <c r="N842" s="9" t="n">
        <v>1.028550792278404</v>
      </c>
      <c r="O842" s="9" t="n">
        <v>0.722800925925926</v>
      </c>
      <c r="P842" s="9" t="n">
        <v>0.6028645833333334</v>
      </c>
      <c r="Q842" s="9" t="n">
        <v>0.0218856363726802</v>
      </c>
      <c r="R842" s="7" t="b">
        <v>1</v>
      </c>
    </row>
    <row r="843">
      <c r="A843" s="7" t="inlineStr">
        <is>
          <t>CWT</t>
        </is>
      </c>
      <c r="B843" s="7" t="inlineStr">
        <is>
          <t>WF1330_s8</t>
        </is>
      </c>
      <c r="C843" s="7" t="inlineStr">
        <is>
          <t>D &gt; H</t>
        </is>
      </c>
      <c r="D843" s="7" t="n">
        <v>2</v>
      </c>
      <c r="E843" s="9" t="n">
        <v>0.722800925925926</v>
      </c>
      <c r="F843" s="9" t="n">
        <v>0.5046296296296297</v>
      </c>
      <c r="G843" s="9" t="n">
        <v>0.7037037037037037</v>
      </c>
      <c r="H843" s="9" t="n">
        <v>0.5046296296296297</v>
      </c>
      <c r="I843" s="9" t="n">
        <v>0.7384259259259259</v>
      </c>
      <c r="J843" s="9" t="n">
        <v>0.9444444444444444</v>
      </c>
      <c r="K843" s="9" t="n">
        <v>0.7230727563262238</v>
      </c>
      <c r="L843" s="9" t="n">
        <v>0.1215738140304252</v>
      </c>
      <c r="M843" s="9" t="n">
        <v>0.7445635736601269</v>
      </c>
      <c r="N843" s="9" t="n">
        <v>2.04478274450196</v>
      </c>
      <c r="O843" s="9" t="n">
        <v>0.722800925925926</v>
      </c>
      <c r="P843" s="9" t="n">
        <v>0.6600115740740741</v>
      </c>
      <c r="Q843" s="9" t="n">
        <v>0.097594218475862</v>
      </c>
      <c r="R843" s="7" t="b">
        <v>1</v>
      </c>
    </row>
    <row r="844">
      <c r="A844" s="7" t="inlineStr">
        <is>
          <t>FD2</t>
        </is>
      </c>
      <c r="B844" s="7" t="inlineStr">
        <is>
          <t>D2_530</t>
        </is>
      </c>
      <c r="C844" s="7" t="inlineStr">
        <is>
          <t>D &gt; H</t>
        </is>
      </c>
      <c r="D844" s="7" t="n">
        <v>2</v>
      </c>
      <c r="E844" s="9" t="n">
        <v>0.7228009259259259</v>
      </c>
      <c r="F844" s="9" t="n">
        <v>0.5046296296296297</v>
      </c>
      <c r="G844" s="9" t="n">
        <v>0.6643518518518519</v>
      </c>
      <c r="H844" s="9" t="n">
        <v>0.5046296296296297</v>
      </c>
      <c r="I844" s="9" t="n">
        <v>0.8263888888888888</v>
      </c>
      <c r="J844" s="9" t="n">
        <v>0.8958333333333334</v>
      </c>
      <c r="K844" s="9" t="n">
        <v>0.5907393041404922</v>
      </c>
      <c r="L844" s="9" t="n">
        <v>0.2366214580352908</v>
      </c>
      <c r="M844" s="9" t="n">
        <v>1.087612026822671</v>
      </c>
      <c r="N844" s="9" t="n">
        <v>1.577908038848444</v>
      </c>
      <c r="O844" s="9" t="n">
        <v>0.7228009259259259</v>
      </c>
      <c r="P844" s="9" t="n">
        <v>0.6155960648148148</v>
      </c>
      <c r="Q844" s="9" t="n">
        <v>0.0200867053620521</v>
      </c>
      <c r="R844" s="7" t="b">
        <v>1</v>
      </c>
    </row>
    <row r="845">
      <c r="A845" s="7" t="inlineStr">
        <is>
          <t>CWT</t>
        </is>
      </c>
      <c r="B845" s="7" t="inlineStr">
        <is>
          <t>WF1480_s8</t>
        </is>
      </c>
      <c r="C845" s="7" t="inlineStr">
        <is>
          <t>D &gt; H</t>
        </is>
      </c>
      <c r="D845" s="7" t="n">
        <v>2</v>
      </c>
      <c r="E845" s="9" t="n">
        <v>0.7222222222222221</v>
      </c>
      <c r="F845" s="9" t="n">
        <v>0.5787037037037037</v>
      </c>
      <c r="G845" s="9" t="n">
        <v>0.6504629629629629</v>
      </c>
      <c r="H845" s="9" t="n">
        <v>0.5787037037037037</v>
      </c>
      <c r="I845" s="9" t="n">
        <v>0.8842592592592593</v>
      </c>
      <c r="J845" s="9" t="n">
        <v>0.7754629629629629</v>
      </c>
      <c r="K845" s="9" t="n">
        <v>0.5131994839794856</v>
      </c>
      <c r="L845" s="9" t="n">
        <v>0.1820914770396719</v>
      </c>
      <c r="M845" s="9" t="n">
        <v>1.563129953756657</v>
      </c>
      <c r="N845" s="9" t="n">
        <v>1.075236501399039</v>
      </c>
      <c r="O845" s="9" t="n">
        <v>0.7222222222222221</v>
      </c>
      <c r="P845" s="9" t="n">
        <v>0.5817418981481481</v>
      </c>
      <c r="Q845" s="9" t="n">
        <v>0.028961452655092</v>
      </c>
      <c r="R845" s="7" t="b">
        <v>1</v>
      </c>
    </row>
    <row r="846">
      <c r="A846" s="7" t="inlineStr">
        <is>
          <t>REF</t>
        </is>
      </c>
      <c r="B846" s="7" t="inlineStr">
        <is>
          <t>R1840</t>
        </is>
      </c>
      <c r="C846" s="7" t="inlineStr">
        <is>
          <t>D &gt; H</t>
        </is>
      </c>
      <c r="D846" s="7" t="n">
        <v>2</v>
      </c>
      <c r="E846" s="9" t="n">
        <v>0.7222222222222221</v>
      </c>
      <c r="F846" s="9" t="n">
        <v>0.5300925925925926</v>
      </c>
      <c r="G846" s="9" t="n">
        <v>0.6041666666666666</v>
      </c>
      <c r="H846" s="9" t="n">
        <v>0.5300925925925926</v>
      </c>
      <c r="I846" s="9" t="n">
        <v>0.8263888888888888</v>
      </c>
      <c r="J846" s="9" t="n">
        <v>0.9282407407407408</v>
      </c>
      <c r="K846" s="9" t="n">
        <v>0.3646305173682608</v>
      </c>
      <c r="L846" s="9" t="n">
        <v>0.0143385974939542</v>
      </c>
      <c r="M846" s="9" t="n">
        <v>1.3148060102216</v>
      </c>
      <c r="N846" s="9" t="n">
        <v>1.667145305009865</v>
      </c>
      <c r="O846" s="9" t="n">
        <v>0.7222222222222221</v>
      </c>
      <c r="P846" s="9" t="n">
        <v>0.6098090277777778</v>
      </c>
      <c r="Q846" s="9" t="n">
        <v>0.0555128254657157</v>
      </c>
      <c r="R846" s="7" t="b">
        <v>1</v>
      </c>
    </row>
    <row r="847">
      <c r="A847" s="7" t="inlineStr">
        <is>
          <t>FD3</t>
        </is>
      </c>
      <c r="B847" s="7" t="inlineStr">
        <is>
          <t>D3_1920</t>
        </is>
      </c>
      <c r="C847" s="7" t="inlineStr">
        <is>
          <t>D &lt; H</t>
        </is>
      </c>
      <c r="D847" s="7" t="n">
        <v>3</v>
      </c>
      <c r="E847" s="9" t="n">
        <v>0.7216435185185186</v>
      </c>
      <c r="F847" s="9" t="n">
        <v>0.5671296296296297</v>
      </c>
      <c r="G847" s="9" t="n">
        <v>0.8310185185185185</v>
      </c>
      <c r="H847" s="9" t="n">
        <v>0.712962962962963</v>
      </c>
      <c r="I847" s="9" t="n">
        <v>0.5671296296296297</v>
      </c>
      <c r="J847" s="9" t="n">
        <v>0.775462962962963</v>
      </c>
      <c r="K847" s="9" t="n">
        <v>-1.454596691594744</v>
      </c>
      <c r="L847" s="9" t="n">
        <v>-0.8052242246398356</v>
      </c>
      <c r="M847" s="9" t="n">
        <v>-0.3447906944270462</v>
      </c>
      <c r="N847" s="9" t="n">
        <v>-0.8794007975533725</v>
      </c>
      <c r="O847" s="9" t="n">
        <v>0.7216435185185186</v>
      </c>
      <c r="P847" s="9" t="n">
        <v>0.7052951388888888</v>
      </c>
      <c r="Q847" s="9" t="n">
        <v>0.161867176129828</v>
      </c>
      <c r="R847" s="7" t="b">
        <v>1</v>
      </c>
    </row>
    <row r="848">
      <c r="A848" s="7" t="inlineStr">
        <is>
          <t>CWT</t>
        </is>
      </c>
      <c r="B848" s="7" t="inlineStr">
        <is>
          <t>WF1930_s5</t>
        </is>
      </c>
      <c r="C848" s="7" t="inlineStr">
        <is>
          <t>D &lt; H</t>
        </is>
      </c>
      <c r="D848" s="7" t="n">
        <v>2</v>
      </c>
      <c r="E848" s="9" t="n">
        <v>0.7216435185185186</v>
      </c>
      <c r="F848" s="9" t="n">
        <v>0.6342592592592593</v>
      </c>
      <c r="G848" s="9" t="n">
        <v>0.6574074074074074</v>
      </c>
      <c r="H848" s="9" t="n">
        <v>0.6342592592592593</v>
      </c>
      <c r="I848" s="9" t="n">
        <v>0.6736111111111112</v>
      </c>
      <c r="J848" s="9" t="n">
        <v>0.9212962962962964</v>
      </c>
      <c r="K848" s="9" t="n">
        <v>-0.6084262697835655</v>
      </c>
      <c r="L848" s="9" t="n">
        <v>-0.462204734107773</v>
      </c>
      <c r="M848" s="9" t="n">
        <v>-0.7283274583325651</v>
      </c>
      <c r="N848" s="9" t="n">
        <v>-1.641816192118857</v>
      </c>
      <c r="O848" s="9" t="n">
        <v>0.7216435185185186</v>
      </c>
      <c r="P848" s="9" t="n">
        <v>0.6427951388888888</v>
      </c>
      <c r="Q848" s="9" t="n">
        <v>0.06263427054144199</v>
      </c>
      <c r="R848" s="7" t="b">
        <v>1</v>
      </c>
    </row>
    <row r="849">
      <c r="A849" s="7" t="inlineStr">
        <is>
          <t>FD1</t>
        </is>
      </c>
      <c r="B849" s="7" t="inlineStr">
        <is>
          <t>D1_2310</t>
        </is>
      </c>
      <c r="C849" s="7" t="inlineStr">
        <is>
          <t>D &lt; H</t>
        </is>
      </c>
      <c r="D849" s="7" t="n">
        <v>2</v>
      </c>
      <c r="E849" s="9" t="n">
        <v>0.7216435185185185</v>
      </c>
      <c r="F849" s="9" t="n">
        <v>0.6388888888888888</v>
      </c>
      <c r="G849" s="9" t="n">
        <v>0.7708333333333334</v>
      </c>
      <c r="H849" s="9" t="n">
        <v>0.6412037037037037</v>
      </c>
      <c r="I849" s="9" t="n">
        <v>0.8356481481481481</v>
      </c>
      <c r="J849" s="9" t="n">
        <v>0.6388888888888888</v>
      </c>
      <c r="K849" s="9" t="n">
        <v>-0.9789536315718292</v>
      </c>
      <c r="L849" s="9" t="n">
        <v>-0.4124163328979073</v>
      </c>
      <c r="M849" s="9" t="n">
        <v>-1.355055993607534</v>
      </c>
      <c r="N849" s="9" t="n">
        <v>-0.5630082827607269</v>
      </c>
      <c r="O849" s="9" t="n">
        <v>0.7216435185185185</v>
      </c>
      <c r="P849" s="9" t="n">
        <v>0.5814525462962963</v>
      </c>
      <c r="Q849" s="9" t="n">
        <v>0.0155617292181997</v>
      </c>
      <c r="R849" s="7" t="b">
        <v>1</v>
      </c>
    </row>
    <row r="850">
      <c r="A850" s="7" t="inlineStr">
        <is>
          <t>CWT</t>
        </is>
      </c>
      <c r="B850" s="7" t="inlineStr">
        <is>
          <t>WF1760_s3</t>
        </is>
      </c>
      <c r="C850" s="7" t="inlineStr">
        <is>
          <t>D &gt; H</t>
        </is>
      </c>
      <c r="D850" s="7" t="n">
        <v>2</v>
      </c>
      <c r="E850" s="9" t="n">
        <v>0.7216435185185185</v>
      </c>
      <c r="F850" s="9" t="n">
        <v>0.6319444444444444</v>
      </c>
      <c r="G850" s="9" t="n">
        <v>0.7962962962962963</v>
      </c>
      <c r="H850" s="9" t="n">
        <v>0.6319444444444444</v>
      </c>
      <c r="I850" s="9" t="n">
        <v>0.7685185185185185</v>
      </c>
      <c r="J850" s="9" t="n">
        <v>0.6898148148148148</v>
      </c>
      <c r="K850" s="9" t="n">
        <v>1.098204662181106</v>
      </c>
      <c r="L850" s="9" t="n">
        <v>0.3400753278925623</v>
      </c>
      <c r="M850" s="9" t="n">
        <v>1.0153517175683</v>
      </c>
      <c r="N850" s="9" t="n">
        <v>0.6484865047282155</v>
      </c>
      <c r="O850" s="9" t="n">
        <v>0.7216435185185185</v>
      </c>
      <c r="P850" s="9" t="n">
        <v>0.5723379629629629</v>
      </c>
      <c r="Q850" s="9" t="n">
        <v>0.0070320031800936</v>
      </c>
      <c r="R850" s="7" t="b">
        <v>1</v>
      </c>
    </row>
    <row r="851">
      <c r="A851" s="7" t="inlineStr">
        <is>
          <t>CWT</t>
        </is>
      </c>
      <c r="B851" s="7" t="inlineStr">
        <is>
          <t>WF550_s2</t>
        </is>
      </c>
      <c r="C851" s="7" t="inlineStr">
        <is>
          <t>D &lt; H</t>
        </is>
      </c>
      <c r="D851" s="7" t="n">
        <v>2</v>
      </c>
      <c r="E851" s="9" t="n">
        <v>0.7210648148148149</v>
      </c>
      <c r="F851" s="9" t="n">
        <v>0.5439814814814814</v>
      </c>
      <c r="G851" s="9" t="n">
        <v>0.6342592592592593</v>
      </c>
      <c r="H851" s="9" t="n">
        <v>0.5439814814814814</v>
      </c>
      <c r="I851" s="9" t="n">
        <v>0.7361111111111112</v>
      </c>
      <c r="J851" s="9" t="n">
        <v>0.9699074074074074</v>
      </c>
      <c r="K851" s="9" t="n">
        <v>-0.4450246539563182</v>
      </c>
      <c r="L851" s="9" t="n">
        <v>-0.129026909713963</v>
      </c>
      <c r="M851" s="9" t="n">
        <v>-0.896007426268427</v>
      </c>
      <c r="N851" s="9" t="n">
        <v>-2.53416507865665</v>
      </c>
      <c r="O851" s="9" t="n">
        <v>0.7210648148148149</v>
      </c>
      <c r="P851" s="9" t="n">
        <v>0.5912905092592593</v>
      </c>
      <c r="Q851" s="9" t="n">
        <v>0.0376848545551782</v>
      </c>
      <c r="R851" s="7" t="b">
        <v>1</v>
      </c>
    </row>
    <row r="852">
      <c r="A852" s="7" t="inlineStr">
        <is>
          <t>CWT</t>
        </is>
      </c>
      <c r="B852" s="7" t="inlineStr">
        <is>
          <t>WF970_s2</t>
        </is>
      </c>
      <c r="C852" s="7" t="inlineStr">
        <is>
          <t>D &gt; H</t>
        </is>
      </c>
      <c r="D852" s="7" t="n">
        <v>2</v>
      </c>
      <c r="E852" s="9" t="n">
        <v>0.7210648148148149</v>
      </c>
      <c r="F852" s="9" t="n">
        <v>0.5462962962962963</v>
      </c>
      <c r="G852" s="9" t="n">
        <v>0.6296296296296297</v>
      </c>
      <c r="H852" s="9" t="n">
        <v>0.5462962962962963</v>
      </c>
      <c r="I852" s="9" t="n">
        <v>0.9120370370370372</v>
      </c>
      <c r="J852" s="9" t="n">
        <v>0.7962962962962963</v>
      </c>
      <c r="K852" s="9" t="n">
        <v>0.3744557854801313</v>
      </c>
      <c r="L852" s="9" t="n">
        <v>0.1102705258044283</v>
      </c>
      <c r="M852" s="9" t="n">
        <v>1.776766423304685</v>
      </c>
      <c r="N852" s="9" t="n">
        <v>1.016625339301097</v>
      </c>
      <c r="O852" s="9" t="n">
        <v>0.7210648148148149</v>
      </c>
      <c r="P852" s="9" t="n">
        <v>0.5879629629629629</v>
      </c>
      <c r="Q852" s="9" t="n">
        <v>0.032306933628873</v>
      </c>
      <c r="R852" s="7" t="b">
        <v>1</v>
      </c>
    </row>
    <row r="853">
      <c r="A853" s="7" t="inlineStr">
        <is>
          <t>CWT</t>
        </is>
      </c>
      <c r="B853" s="7" t="inlineStr">
        <is>
          <t>WF980_s8</t>
        </is>
      </c>
      <c r="C853" s="7" t="inlineStr">
        <is>
          <t>D &lt; H</t>
        </is>
      </c>
      <c r="D853" s="7" t="n">
        <v>2</v>
      </c>
      <c r="E853" s="9" t="n">
        <v>0.7210648148148149</v>
      </c>
      <c r="F853" s="9" t="n">
        <v>0.5162037037037037</v>
      </c>
      <c r="G853" s="9" t="n">
        <v>0.6805555555555556</v>
      </c>
      <c r="H853" s="9" t="n">
        <v>0.7291666666666667</v>
      </c>
      <c r="I853" s="9" t="n">
        <v>0.9583333333333334</v>
      </c>
      <c r="J853" s="9" t="n">
        <v>0.5162037037037037</v>
      </c>
      <c r="K853" s="9" t="n">
        <v>-0.4618350808447906</v>
      </c>
      <c r="L853" s="9" t="n">
        <v>-0.8045437360260698</v>
      </c>
      <c r="M853" s="9" t="n">
        <v>-1.855661807063683</v>
      </c>
      <c r="N853" s="9" t="n">
        <v>-0.0587473724500561</v>
      </c>
      <c r="O853" s="9" t="n">
        <v>0.7210648148148149</v>
      </c>
      <c r="P853" s="9" t="n">
        <v>0.619212962962963</v>
      </c>
      <c r="Q853" s="9" t="n">
        <v>0.0374449738760449</v>
      </c>
      <c r="R853" s="7" t="b">
        <v>1</v>
      </c>
    </row>
    <row r="854">
      <c r="A854" s="7" t="inlineStr">
        <is>
          <t>CWT</t>
        </is>
      </c>
      <c r="B854" s="7" t="inlineStr">
        <is>
          <t>WF1840_s6</t>
        </is>
      </c>
      <c r="C854" s="7" t="inlineStr">
        <is>
          <t>D &gt; H</t>
        </is>
      </c>
      <c r="D854" s="7" t="n">
        <v>1</v>
      </c>
      <c r="E854" s="9" t="n">
        <v>0.7210648148148149</v>
      </c>
      <c r="F854" s="9" t="n">
        <v>0.6226851851851852</v>
      </c>
      <c r="G854" s="9" t="n">
        <v>0.6226851851851852</v>
      </c>
      <c r="H854" s="9" t="n">
        <v>0.6759259259259259</v>
      </c>
      <c r="I854" s="9" t="n">
        <v>0.6805555555555556</v>
      </c>
      <c r="J854" s="9" t="n">
        <v>0.9050925925925926</v>
      </c>
      <c r="K854" s="9" t="n">
        <v>0.469261494327665</v>
      </c>
      <c r="L854" s="9" t="n">
        <v>0.6060393485783588</v>
      </c>
      <c r="M854" s="9" t="n">
        <v>0.7366070044715344</v>
      </c>
      <c r="N854" s="9" t="n">
        <v>1.517648228582438</v>
      </c>
      <c r="O854" s="9" t="n">
        <v>0.7210648148148149</v>
      </c>
      <c r="P854" s="9" t="n">
        <v>0.6529224537037037</v>
      </c>
      <c r="Q854" s="9" t="n">
        <v>0.0679457626098549</v>
      </c>
      <c r="R854" s="7" t="b">
        <v>1</v>
      </c>
    </row>
    <row r="855">
      <c r="A855" s="7" t="inlineStr">
        <is>
          <t>FD2</t>
        </is>
      </c>
      <c r="B855" s="7" t="inlineStr">
        <is>
          <t>D2_920</t>
        </is>
      </c>
      <c r="C855" s="7" t="inlineStr">
        <is>
          <t>D &gt; H</t>
        </is>
      </c>
      <c r="D855" s="7" t="n">
        <v>3</v>
      </c>
      <c r="E855" s="9" t="n">
        <v>0.7210648148148148</v>
      </c>
      <c r="F855" s="9" t="n">
        <v>0.5439814814814814</v>
      </c>
      <c r="G855" s="9" t="n">
        <v>0.7824074074074074</v>
      </c>
      <c r="H855" s="9" t="n">
        <v>0.8287037037037037</v>
      </c>
      <c r="I855" s="9" t="n">
        <v>0.7291666666666666</v>
      </c>
      <c r="J855" s="9" t="n">
        <v>0.5439814814814814</v>
      </c>
      <c r="K855" s="9" t="n">
        <v>0.9344737915277168</v>
      </c>
      <c r="L855" s="9" t="n">
        <v>1.178868162898353</v>
      </c>
      <c r="M855" s="9" t="n">
        <v>0.7206706644309209</v>
      </c>
      <c r="N855" s="9" t="n">
        <v>0.258612574083133</v>
      </c>
      <c r="O855" s="9" t="n">
        <v>0.7210648148148148</v>
      </c>
      <c r="P855" s="9" t="n">
        <v>0.6385995370370371</v>
      </c>
      <c r="Q855" s="9" t="n">
        <v>0.07466103550129791</v>
      </c>
      <c r="R855" s="7" t="b">
        <v>1</v>
      </c>
    </row>
    <row r="856">
      <c r="A856" s="7" t="inlineStr">
        <is>
          <t>FD3</t>
        </is>
      </c>
      <c r="B856" s="7" t="inlineStr">
        <is>
          <t>D3_1140</t>
        </is>
      </c>
      <c r="C856" s="7" t="inlineStr">
        <is>
          <t>D &lt; H</t>
        </is>
      </c>
      <c r="D856" s="7" t="n">
        <v>2</v>
      </c>
      <c r="E856" s="9" t="n">
        <v>0.7204861111111112</v>
      </c>
      <c r="F856" s="9" t="n">
        <v>0.6226851851851851</v>
      </c>
      <c r="G856" s="9" t="n">
        <v>0.6226851851851851</v>
      </c>
      <c r="H856" s="9" t="n">
        <v>0.6435185185185186</v>
      </c>
      <c r="I856" s="9" t="n">
        <v>0.9212962962962964</v>
      </c>
      <c r="J856" s="9" t="n">
        <v>0.6944444444444444</v>
      </c>
      <c r="K856" s="9" t="n">
        <v>-0.4540141782502564</v>
      </c>
      <c r="L856" s="9" t="n">
        <v>-0.5034924705893761</v>
      </c>
      <c r="M856" s="9" t="n">
        <v>-1.801775115128271</v>
      </c>
      <c r="N856" s="9" t="n">
        <v>-0.806543053812961</v>
      </c>
      <c r="O856" s="9" t="n">
        <v>0.7204861111111112</v>
      </c>
      <c r="P856" s="9" t="n">
        <v>0.6015625</v>
      </c>
      <c r="Q856" s="9" t="n">
        <v>0.0353350627602964</v>
      </c>
      <c r="R856" s="7" t="b">
        <v>1</v>
      </c>
    </row>
    <row r="857">
      <c r="A857" s="7" t="inlineStr">
        <is>
          <t>CWT</t>
        </is>
      </c>
      <c r="B857" s="7" t="inlineStr">
        <is>
          <t>WF960_s8</t>
        </is>
      </c>
      <c r="C857" s="7" t="inlineStr">
        <is>
          <t>D &lt; H</t>
        </is>
      </c>
      <c r="D857" s="7" t="n">
        <v>2</v>
      </c>
      <c r="E857" s="9" t="n">
        <v>0.7204861111111112</v>
      </c>
      <c r="F857" s="9" t="n">
        <v>0.5138888888888888</v>
      </c>
      <c r="G857" s="9" t="n">
        <v>0.6875</v>
      </c>
      <c r="H857" s="9" t="n">
        <v>0.7222222222222222</v>
      </c>
      <c r="I857" s="9" t="n">
        <v>0.9583333333333334</v>
      </c>
      <c r="J857" s="9" t="n">
        <v>0.5138888888888888</v>
      </c>
      <c r="K857" s="9" t="n">
        <v>-0.4956680577673726</v>
      </c>
      <c r="L857" s="9" t="n">
        <v>-0.7817629472841753</v>
      </c>
      <c r="M857" s="9" t="n">
        <v>-1.847791120246974</v>
      </c>
      <c r="N857" s="9" t="n">
        <v>-0.066381997171861</v>
      </c>
      <c r="O857" s="9" t="n">
        <v>0.7204861111111112</v>
      </c>
      <c r="P857" s="9" t="n">
        <v>0.6203703703703703</v>
      </c>
      <c r="Q857" s="9" t="n">
        <v>0.0390662673667485</v>
      </c>
      <c r="R857" s="7" t="b">
        <v>1</v>
      </c>
    </row>
    <row r="858">
      <c r="A858" s="7" t="inlineStr">
        <is>
          <t>CWT</t>
        </is>
      </c>
      <c r="B858" s="7" t="inlineStr">
        <is>
          <t>WF2070_s1</t>
        </is>
      </c>
      <c r="C858" s="7" t="inlineStr">
        <is>
          <t>D &gt; H</t>
        </is>
      </c>
      <c r="D858" s="7" t="n">
        <v>1</v>
      </c>
      <c r="E858" s="9" t="n">
        <v>0.7204861111111112</v>
      </c>
      <c r="F858" s="9" t="n">
        <v>0.5625</v>
      </c>
      <c r="G858" s="9" t="n">
        <v>0.6527777777777778</v>
      </c>
      <c r="H858" s="9" t="n">
        <v>0.5625</v>
      </c>
      <c r="I858" s="9" t="n">
        <v>0.9745370370370372</v>
      </c>
      <c r="J858" s="9" t="n">
        <v>0.6921296296296297</v>
      </c>
      <c r="K858" s="9" t="n">
        <v>0.6168569034338035</v>
      </c>
      <c r="L858" s="9" t="n">
        <v>0.2514038719588005</v>
      </c>
      <c r="M858" s="9" t="n">
        <v>2.319460095662394</v>
      </c>
      <c r="N858" s="9" t="n">
        <v>0.6963259097641391</v>
      </c>
      <c r="O858" s="9" t="n">
        <v>0.7204861111111112</v>
      </c>
      <c r="P858" s="9" t="n">
        <v>0.6506076388888888</v>
      </c>
      <c r="Q858" s="9" t="n">
        <v>0.0714032816856284</v>
      </c>
      <c r="R858" s="7" t="b">
        <v>1</v>
      </c>
    </row>
    <row r="859">
      <c r="A859" s="7" t="inlineStr">
        <is>
          <t>CWT</t>
        </is>
      </c>
      <c r="B859" s="7" t="inlineStr">
        <is>
          <t>WF510_s2</t>
        </is>
      </c>
      <c r="C859" s="7" t="inlineStr">
        <is>
          <t>D &gt; H</t>
        </is>
      </c>
      <c r="D859" s="7" t="n">
        <v>2</v>
      </c>
      <c r="E859" s="9" t="n">
        <v>0.7204861111111112</v>
      </c>
      <c r="F859" s="9" t="n">
        <v>0.5138888888888888</v>
      </c>
      <c r="G859" s="9" t="n">
        <v>0.6435185185185185</v>
      </c>
      <c r="H859" s="9" t="n">
        <v>0.5138888888888888</v>
      </c>
      <c r="I859" s="9" t="n">
        <v>0.7731481481481481</v>
      </c>
      <c r="J859" s="9" t="n">
        <v>0.9513888888888888</v>
      </c>
      <c r="K859" s="9" t="n">
        <v>0.5260424531897363</v>
      </c>
      <c r="L859" s="9" t="n">
        <v>0.1951550394582215</v>
      </c>
      <c r="M859" s="9" t="n">
        <v>0.9852047476842</v>
      </c>
      <c r="N859" s="9" t="n">
        <v>2.162400597068663</v>
      </c>
      <c r="O859" s="9" t="n">
        <v>0.7204861111111112</v>
      </c>
      <c r="P859" s="9" t="n">
        <v>0.5995370370370371</v>
      </c>
      <c r="Q859" s="9" t="n">
        <v>0.0238038838787728</v>
      </c>
      <c r="R859" s="7" t="b">
        <v>1</v>
      </c>
    </row>
    <row r="860">
      <c r="A860" s="7" t="inlineStr">
        <is>
          <t>CWT</t>
        </is>
      </c>
      <c r="B860" s="7" t="inlineStr">
        <is>
          <t>WF970_s8</t>
        </is>
      </c>
      <c r="C860" s="7" t="inlineStr">
        <is>
          <t>D &lt; H</t>
        </is>
      </c>
      <c r="D860" s="7" t="n">
        <v>2</v>
      </c>
      <c r="E860" s="9" t="n">
        <v>0.720486111111111</v>
      </c>
      <c r="F860" s="9" t="n">
        <v>0.5162037037037037</v>
      </c>
      <c r="G860" s="9" t="n">
        <v>0.6851851851851851</v>
      </c>
      <c r="H860" s="9" t="n">
        <v>0.7199074074074074</v>
      </c>
      <c r="I860" s="9" t="n">
        <v>0.960648148148148</v>
      </c>
      <c r="J860" s="9" t="n">
        <v>0.5162037037037037</v>
      </c>
      <c r="K860" s="9" t="n">
        <v>-0.4785687833658352</v>
      </c>
      <c r="L860" s="9" t="n">
        <v>-0.7939051404025746</v>
      </c>
      <c r="M860" s="9" t="n">
        <v>-1.852325902190568</v>
      </c>
      <c r="N860" s="9" t="n">
        <v>-0.0629542916248262</v>
      </c>
      <c r="O860" s="9" t="n">
        <v>0.720486111111111</v>
      </c>
      <c r="P860" s="9" t="n">
        <v>0.6195023148148149</v>
      </c>
      <c r="Q860" s="9" t="n">
        <v>0.0382734159515443</v>
      </c>
      <c r="R860" s="7" t="b">
        <v>1</v>
      </c>
    </row>
    <row r="861">
      <c r="A861" s="7" t="inlineStr">
        <is>
          <t>CWT</t>
        </is>
      </c>
      <c r="B861" s="7" t="inlineStr">
        <is>
          <t>WF1190_s2</t>
        </is>
      </c>
      <c r="C861" s="7" t="inlineStr">
        <is>
          <t>D &gt; H</t>
        </is>
      </c>
      <c r="D861" s="7" t="n">
        <v>2</v>
      </c>
      <c r="E861" s="9" t="n">
        <v>0.720486111111111</v>
      </c>
      <c r="F861" s="9" t="n">
        <v>0.5509259259259259</v>
      </c>
      <c r="G861" s="9" t="n">
        <v>0.8055555555555556</v>
      </c>
      <c r="H861" s="9" t="n">
        <v>0.5509259259259259</v>
      </c>
      <c r="I861" s="9" t="n">
        <v>0.9444444444444444</v>
      </c>
      <c r="J861" s="9" t="n">
        <v>0.5810185185185185</v>
      </c>
      <c r="K861" s="9" t="n">
        <v>1.138914730964222</v>
      </c>
      <c r="L861" s="9" t="n">
        <v>0.1264640050660696</v>
      </c>
      <c r="M861" s="9" t="n">
        <v>1.977723138366457</v>
      </c>
      <c r="N861" s="9" t="n">
        <v>0.3108641866977031</v>
      </c>
      <c r="O861" s="9" t="n">
        <v>0.720486111111111</v>
      </c>
      <c r="P861" s="9" t="n">
        <v>0.6092303240740741</v>
      </c>
      <c r="Q861" s="9" t="n">
        <v>0.0630319289564462</v>
      </c>
      <c r="R861" s="7" t="b">
        <v>1</v>
      </c>
    </row>
    <row r="862">
      <c r="A862" s="7" t="inlineStr">
        <is>
          <t>CWT</t>
        </is>
      </c>
      <c r="B862" s="7" t="inlineStr">
        <is>
          <t>WF1290_s5</t>
        </is>
      </c>
      <c r="C862" s="7" t="inlineStr">
        <is>
          <t>D &lt; H</t>
        </is>
      </c>
      <c r="D862" s="7" t="n">
        <v>1</v>
      </c>
      <c r="E862" s="9" t="n">
        <v>0.720486111111111</v>
      </c>
      <c r="F862" s="9" t="n">
        <v>0.6226851851851851</v>
      </c>
      <c r="G862" s="9" t="n">
        <v>0.6226851851851851</v>
      </c>
      <c r="H862" s="9" t="n">
        <v>0.6875</v>
      </c>
      <c r="I862" s="9" t="n">
        <v>0.8888888888888888</v>
      </c>
      <c r="J862" s="9" t="n">
        <v>0.6828703703703703</v>
      </c>
      <c r="K862" s="9" t="n">
        <v>-0.3790046478368857</v>
      </c>
      <c r="L862" s="9" t="n">
        <v>-0.7531837111822848</v>
      </c>
      <c r="M862" s="9" t="n">
        <v>-1.491459756052587</v>
      </c>
      <c r="N862" s="9" t="n">
        <v>-0.6843539919540881</v>
      </c>
      <c r="O862" s="9" t="n">
        <v>0.720486111111111</v>
      </c>
      <c r="P862" s="9" t="n">
        <v>0.5940393518518519</v>
      </c>
      <c r="Q862" s="9" t="n">
        <v>0.0300680032623534</v>
      </c>
      <c r="R862" s="7" t="b">
        <v>1</v>
      </c>
    </row>
    <row r="863">
      <c r="A863" s="7" t="inlineStr">
        <is>
          <t>FD1</t>
        </is>
      </c>
      <c r="B863" s="7" t="inlineStr">
        <is>
          <t>D1_2350</t>
        </is>
      </c>
      <c r="C863" s="7" t="inlineStr">
        <is>
          <t>D &lt; H</t>
        </is>
      </c>
      <c r="D863" s="7" t="n">
        <v>2</v>
      </c>
      <c r="E863" s="9" t="n">
        <v>0.720486111111111</v>
      </c>
      <c r="F863" s="9" t="n">
        <v>0.6087962962962963</v>
      </c>
      <c r="G863" s="9" t="n">
        <v>0.7175925925925926</v>
      </c>
      <c r="H863" s="9" t="n">
        <v>0.6087962962962963</v>
      </c>
      <c r="I863" s="9" t="n">
        <v>0.8078703703703703</v>
      </c>
      <c r="J863" s="9" t="n">
        <v>0.7476851851851851</v>
      </c>
      <c r="K863" s="9" t="n">
        <v>-0.789761433490937</v>
      </c>
      <c r="L863" s="9" t="n">
        <v>-0.3412865907315773</v>
      </c>
      <c r="M863" s="9" t="n">
        <v>-1.200026208751758</v>
      </c>
      <c r="N863" s="9" t="n">
        <v>-0.9040136229549856</v>
      </c>
      <c r="O863" s="9" t="n">
        <v>0.720486111111111</v>
      </c>
      <c r="P863" s="9" t="n">
        <v>0.5774016203703703</v>
      </c>
      <c r="Q863" s="9" t="n">
        <v>0.0161269915720601</v>
      </c>
      <c r="R863" s="7" t="b">
        <v>1</v>
      </c>
    </row>
    <row r="864">
      <c r="A864" s="7" t="inlineStr">
        <is>
          <t>CWT</t>
        </is>
      </c>
      <c r="B864" s="7" t="inlineStr">
        <is>
          <t>WF990_s8</t>
        </is>
      </c>
      <c r="C864" s="7" t="inlineStr">
        <is>
          <t>D &lt; H</t>
        </is>
      </c>
      <c r="D864" s="7" t="n">
        <v>2</v>
      </c>
      <c r="E864" s="9" t="n">
        <v>0.7199074074074074</v>
      </c>
      <c r="F864" s="9" t="n">
        <v>0.5115740740740741</v>
      </c>
      <c r="G864" s="9" t="n">
        <v>0.6759259259259259</v>
      </c>
      <c r="H864" s="9" t="n">
        <v>0.7337962962962963</v>
      </c>
      <c r="I864" s="9" t="n">
        <v>0.9583333333333334</v>
      </c>
      <c r="J864" s="9" t="n">
        <v>0.5115740740740741</v>
      </c>
      <c r="K864" s="9" t="n">
        <v>-0.4453967546617531</v>
      </c>
      <c r="L864" s="9" t="n">
        <v>-0.813793244669622</v>
      </c>
      <c r="M864" s="9" t="n">
        <v>-1.85790285266612</v>
      </c>
      <c r="N864" s="9" t="n">
        <v>-0.0537368359666962</v>
      </c>
      <c r="O864" s="9" t="n">
        <v>0.7199074074074074</v>
      </c>
      <c r="P864" s="9" t="n">
        <v>0.6187789351851851</v>
      </c>
      <c r="Q864" s="9" t="n">
        <v>0.0365878517401518</v>
      </c>
      <c r="R864" s="7" t="b">
        <v>1</v>
      </c>
    </row>
    <row r="865">
      <c r="A865" s="7" t="inlineStr">
        <is>
          <t>CWT</t>
        </is>
      </c>
      <c r="B865" s="7" t="inlineStr">
        <is>
          <t>WF2260_s6</t>
        </is>
      </c>
      <c r="C865" s="7" t="inlineStr">
        <is>
          <t>D &gt; H</t>
        </is>
      </c>
      <c r="D865" s="7" t="n">
        <v>2</v>
      </c>
      <c r="E865" s="9" t="n">
        <v>0.7193287037037037</v>
      </c>
      <c r="F865" s="9" t="n">
        <v>0.5370370370370371</v>
      </c>
      <c r="G865" s="9" t="n">
        <v>0.625</v>
      </c>
      <c r="H865" s="9" t="n">
        <v>0.5370370370370371</v>
      </c>
      <c r="I865" s="9" t="n">
        <v>0.7847222222222222</v>
      </c>
      <c r="J865" s="9" t="n">
        <v>0.9305555555555556</v>
      </c>
      <c r="K865" s="9" t="n">
        <v>0.4441154089189691</v>
      </c>
      <c r="L865" s="9" t="n">
        <v>0.015311121757919</v>
      </c>
      <c r="M865" s="9" t="n">
        <v>1.125784762393194</v>
      </c>
      <c r="N865" s="9" t="n">
        <v>1.62254246814941</v>
      </c>
      <c r="O865" s="9" t="n">
        <v>0.7193287037037037</v>
      </c>
      <c r="P865" s="9" t="n">
        <v>0.5721932870370371</v>
      </c>
      <c r="Q865" s="9" t="n">
        <v>0.0157134063896273</v>
      </c>
      <c r="R865" s="7" t="b">
        <v>1</v>
      </c>
    </row>
    <row r="866">
      <c r="A866" s="7" t="inlineStr">
        <is>
          <t>CWT</t>
        </is>
      </c>
      <c r="B866" s="7" t="inlineStr">
        <is>
          <t>WF1010_s8</t>
        </is>
      </c>
      <c r="C866" s="7" t="inlineStr">
        <is>
          <t>D &lt; H</t>
        </is>
      </c>
      <c r="D866" s="7" t="n">
        <v>2</v>
      </c>
      <c r="E866" s="9" t="n">
        <v>0.71875</v>
      </c>
      <c r="F866" s="9" t="n">
        <v>0.5162037037037037</v>
      </c>
      <c r="G866" s="9" t="n">
        <v>0.6643518518518519</v>
      </c>
      <c r="H866" s="9" t="n">
        <v>0.7384259259259259</v>
      </c>
      <c r="I866" s="9" t="n">
        <v>0.9560185185185184</v>
      </c>
      <c r="J866" s="9" t="n">
        <v>0.5162037037037037</v>
      </c>
      <c r="K866" s="9" t="n">
        <v>-0.4131301361915379</v>
      </c>
      <c r="L866" s="9" t="n">
        <v>-0.8285055990437482</v>
      </c>
      <c r="M866" s="9" t="n">
        <v>-1.859437804550006</v>
      </c>
      <c r="N866" s="9" t="n">
        <v>-0.0411712426797045</v>
      </c>
      <c r="O866" s="9" t="n">
        <v>0.71875</v>
      </c>
      <c r="P866" s="9" t="n">
        <v>0.6166087962962963</v>
      </c>
      <c r="Q866" s="9" t="n">
        <v>0.0348103324177266</v>
      </c>
      <c r="R866" s="7" t="b">
        <v>1</v>
      </c>
    </row>
    <row r="867">
      <c r="A867" s="7" t="inlineStr">
        <is>
          <t>CWT</t>
        </is>
      </c>
      <c r="B867" s="7" t="inlineStr">
        <is>
          <t>WF1680_s2</t>
        </is>
      </c>
      <c r="C867" s="7" t="inlineStr">
        <is>
          <t>D &lt; H</t>
        </is>
      </c>
      <c r="D867" s="7" t="n">
        <v>3</v>
      </c>
      <c r="E867" s="9" t="n">
        <v>0.71875</v>
      </c>
      <c r="F867" s="9" t="n">
        <v>0.6921296296296297</v>
      </c>
      <c r="G867" s="9" t="n">
        <v>0.775462962962963</v>
      </c>
      <c r="H867" s="9" t="n">
        <v>0.6921296296296297</v>
      </c>
      <c r="I867" s="9" t="n">
        <v>0.7013888888888888</v>
      </c>
      <c r="J867" s="9" t="n">
        <v>0.7060185185185186</v>
      </c>
      <c r="K867" s="9" t="n">
        <v>-0.9814557570778454</v>
      </c>
      <c r="L867" s="9" t="n">
        <v>-0.6396206022362941</v>
      </c>
      <c r="M867" s="9" t="n">
        <v>-0.7903518816947922</v>
      </c>
      <c r="N867" s="9" t="n">
        <v>-0.7359686119777193</v>
      </c>
      <c r="O867" s="9" t="n">
        <v>0.71875</v>
      </c>
      <c r="P867" s="9" t="n">
        <v>0.5788483796296297</v>
      </c>
      <c r="Q867" s="9" t="n">
        <v>0.002981345069303</v>
      </c>
      <c r="R867" s="7" t="b">
        <v>1</v>
      </c>
    </row>
    <row r="868">
      <c r="A868" s="7" t="inlineStr">
        <is>
          <t>CWT</t>
        </is>
      </c>
      <c r="B868" s="7" t="inlineStr">
        <is>
          <t>WF1530_s5</t>
        </is>
      </c>
      <c r="C868" s="7" t="inlineStr">
        <is>
          <t>D &gt; H</t>
        </is>
      </c>
      <c r="D868" s="7" t="n">
        <v>2</v>
      </c>
      <c r="E868" s="9" t="n">
        <v>0.71875</v>
      </c>
      <c r="F868" s="9" t="n">
        <v>0.5486111111111112</v>
      </c>
      <c r="G868" s="9" t="n">
        <v>0.6458333333333334</v>
      </c>
      <c r="H868" s="9" t="n">
        <v>0.5486111111111112</v>
      </c>
      <c r="I868" s="9" t="n">
        <v>0.8541666666666666</v>
      </c>
      <c r="J868" s="9" t="n">
        <v>0.8263888888888888</v>
      </c>
      <c r="K868" s="9" t="n">
        <v>0.5274139829096814</v>
      </c>
      <c r="L868" s="9" t="n">
        <v>0.0707904594219753</v>
      </c>
      <c r="M868" s="9" t="n">
        <v>1.470062073586557</v>
      </c>
      <c r="N868" s="9" t="n">
        <v>1.348230758976984</v>
      </c>
      <c r="O868" s="9" t="n">
        <v>0.71875</v>
      </c>
      <c r="P868" s="9" t="n">
        <v>0.5879629629629629</v>
      </c>
      <c r="Q868" s="9" t="n">
        <v>0.0226193450310734</v>
      </c>
      <c r="R868" s="7" t="b">
        <v>1</v>
      </c>
    </row>
    <row r="869">
      <c r="A869" s="7" t="inlineStr">
        <is>
          <t>CWT</t>
        </is>
      </c>
      <c r="B869" s="7" t="inlineStr">
        <is>
          <t>WF560_s4</t>
        </is>
      </c>
      <c r="C869" s="7" t="inlineStr">
        <is>
          <t>D &lt; H</t>
        </is>
      </c>
      <c r="D869" s="7" t="n">
        <v>2</v>
      </c>
      <c r="E869" s="9" t="n">
        <v>0.71875</v>
      </c>
      <c r="F869" s="9" t="n">
        <v>0.5115740740740741</v>
      </c>
      <c r="G869" s="9" t="n">
        <v>0.6574074074074074</v>
      </c>
      <c r="H869" s="9" t="n">
        <v>0.5115740740740741</v>
      </c>
      <c r="I869" s="9" t="n">
        <v>0.7384259259259259</v>
      </c>
      <c r="J869" s="9" t="n">
        <v>0.9675925925925926</v>
      </c>
      <c r="K869" s="9" t="n">
        <v>-0.5772264454540654</v>
      </c>
      <c r="L869" s="9" t="n">
        <v>-0.1284705272383024</v>
      </c>
      <c r="M869" s="9" t="n">
        <v>-0.849539495449359</v>
      </c>
      <c r="N869" s="9" t="n">
        <v>-2.477273966184402</v>
      </c>
      <c r="O869" s="9" t="n">
        <v>0.71875</v>
      </c>
      <c r="P869" s="9" t="n">
        <v>0.5978009259259259</v>
      </c>
      <c r="Q869" s="9" t="n">
        <v>0.0502841294709874</v>
      </c>
      <c r="R869" s="7" t="b">
        <v>1</v>
      </c>
    </row>
    <row r="870">
      <c r="A870" s="7" t="inlineStr">
        <is>
          <t>CWT</t>
        </is>
      </c>
      <c r="B870" s="7" t="inlineStr">
        <is>
          <t>WF1490_s8</t>
        </is>
      </c>
      <c r="C870" s="7" t="inlineStr">
        <is>
          <t>D &gt; H</t>
        </is>
      </c>
      <c r="D870" s="7" t="n">
        <v>2</v>
      </c>
      <c r="E870" s="9" t="n">
        <v>0.7181712962962964</v>
      </c>
      <c r="F870" s="9" t="n">
        <v>0.5717592592592593</v>
      </c>
      <c r="G870" s="9" t="n">
        <v>0.6504629629629629</v>
      </c>
      <c r="H870" s="9" t="n">
        <v>0.5717592592592593</v>
      </c>
      <c r="I870" s="9" t="n">
        <v>0.8819444444444444</v>
      </c>
      <c r="J870" s="9" t="n">
        <v>0.7685185185185185</v>
      </c>
      <c r="K870" s="9" t="n">
        <v>0.5049736836093607</v>
      </c>
      <c r="L870" s="9" t="n">
        <v>0.1578983980495333</v>
      </c>
      <c r="M870" s="9" t="n">
        <v>1.5520086794558</v>
      </c>
      <c r="N870" s="9" t="n">
        <v>1.0501093674457</v>
      </c>
      <c r="O870" s="9" t="n">
        <v>0.7181712962962964</v>
      </c>
      <c r="P870" s="9" t="n">
        <v>0.5810185185185185</v>
      </c>
      <c r="Q870" s="9" t="n">
        <v>0.0279640850855378</v>
      </c>
      <c r="R870" s="7" t="b">
        <v>1</v>
      </c>
    </row>
    <row r="871">
      <c r="A871" s="7" t="inlineStr">
        <is>
          <t>CWT</t>
        </is>
      </c>
      <c r="B871" s="7" t="inlineStr">
        <is>
          <t>WF760_s7</t>
        </is>
      </c>
      <c r="C871" s="7" t="inlineStr">
        <is>
          <t>D &lt; H</t>
        </is>
      </c>
      <c r="D871" s="7" t="n">
        <v>2</v>
      </c>
      <c r="E871" s="9" t="n">
        <v>0.7181712962962963</v>
      </c>
      <c r="F871" s="9" t="n">
        <v>0.5115740740740741</v>
      </c>
      <c r="G871" s="9" t="n">
        <v>0.6736111111111112</v>
      </c>
      <c r="H871" s="9" t="n">
        <v>0.7384259259259259</v>
      </c>
      <c r="I871" s="9" t="n">
        <v>0.949074074074074</v>
      </c>
      <c r="J871" s="9" t="n">
        <v>0.5115740740740741</v>
      </c>
      <c r="K871" s="9" t="n">
        <v>-0.7246583276415853</v>
      </c>
      <c r="L871" s="9" t="n">
        <v>-0.8110374077084431</v>
      </c>
      <c r="M871" s="9" t="n">
        <v>-1.850304369342157</v>
      </c>
      <c r="N871" s="9" t="n">
        <v>-0.1077031055408622</v>
      </c>
      <c r="O871" s="9" t="n">
        <v>0.7181712962962963</v>
      </c>
      <c r="P871" s="9" t="n">
        <v>0.712818287037037</v>
      </c>
      <c r="Q871" s="9" t="n">
        <v>0.4109995588115605</v>
      </c>
      <c r="R871" s="7" t="b">
        <v>1</v>
      </c>
    </row>
    <row r="872">
      <c r="A872" s="7" t="inlineStr">
        <is>
          <t>CWT</t>
        </is>
      </c>
      <c r="B872" s="7" t="inlineStr">
        <is>
          <t>WF950_s8</t>
        </is>
      </c>
      <c r="C872" s="7" t="inlineStr">
        <is>
          <t>D &lt; H</t>
        </is>
      </c>
      <c r="D872" s="7" t="n">
        <v>2</v>
      </c>
      <c r="E872" s="9" t="n">
        <v>0.7181712962962963</v>
      </c>
      <c r="F872" s="9" t="n">
        <v>0.5115740740740741</v>
      </c>
      <c r="G872" s="9" t="n">
        <v>0.6875</v>
      </c>
      <c r="H872" s="9" t="n">
        <v>0.7175925925925926</v>
      </c>
      <c r="I872" s="9" t="n">
        <v>0.9560185185185184</v>
      </c>
      <c r="J872" s="9" t="n">
        <v>0.5115740740740741</v>
      </c>
      <c r="K872" s="9" t="n">
        <v>-0.5132049476496445</v>
      </c>
      <c r="L872" s="9" t="n">
        <v>-0.7679842764757353</v>
      </c>
      <c r="M872" s="9" t="n">
        <v>-1.84193426913506</v>
      </c>
      <c r="N872" s="9" t="n">
        <v>-0.06904836278832981</v>
      </c>
      <c r="O872" s="9" t="n">
        <v>0.7181712962962963</v>
      </c>
      <c r="P872" s="9" t="n">
        <v>0.6202256944444444</v>
      </c>
      <c r="Q872" s="9" t="n">
        <v>0.039815480033944</v>
      </c>
      <c r="R872" s="7" t="b">
        <v>1</v>
      </c>
    </row>
    <row r="873">
      <c r="A873" s="7" t="inlineStr">
        <is>
          <t>CWT</t>
        </is>
      </c>
      <c r="B873" s="7" t="inlineStr">
        <is>
          <t>WF1000_s8</t>
        </is>
      </c>
      <c r="C873" s="7" t="inlineStr">
        <is>
          <t>D &lt; H</t>
        </is>
      </c>
      <c r="D873" s="7" t="n">
        <v>2</v>
      </c>
      <c r="E873" s="9" t="n">
        <v>0.7181712962962963</v>
      </c>
      <c r="F873" s="9" t="n">
        <v>0.5162037037037037</v>
      </c>
      <c r="G873" s="9" t="n">
        <v>0.6666666666666667</v>
      </c>
      <c r="H873" s="9" t="n">
        <v>0.7337962962962963</v>
      </c>
      <c r="I873" s="9" t="n">
        <v>0.9560185185185184</v>
      </c>
      <c r="J873" s="9" t="n">
        <v>0.5162037037037037</v>
      </c>
      <c r="K873" s="9" t="n">
        <v>-0.4291847180299302</v>
      </c>
      <c r="L873" s="9" t="n">
        <v>-0.8217522747238256</v>
      </c>
      <c r="M873" s="9" t="n">
        <v>-1.85913685760728</v>
      </c>
      <c r="N873" s="9" t="n">
        <v>-0.0478912064097378</v>
      </c>
      <c r="O873" s="9" t="n">
        <v>0.7181712962962963</v>
      </c>
      <c r="P873" s="9" t="n">
        <v>0.6182002314814814</v>
      </c>
      <c r="Q873" s="9" t="n">
        <v>0.0357079611777506</v>
      </c>
      <c r="R873" s="7" t="b">
        <v>1</v>
      </c>
    </row>
    <row r="874">
      <c r="A874" s="7" t="inlineStr">
        <is>
          <t>CWT</t>
        </is>
      </c>
      <c r="B874" s="7" t="inlineStr">
        <is>
          <t>WF1060_s4</t>
        </is>
      </c>
      <c r="C874" s="7" t="inlineStr">
        <is>
          <t>D &lt; H</t>
        </is>
      </c>
      <c r="D874" s="7" t="n">
        <v>2</v>
      </c>
      <c r="E874" s="9" t="n">
        <v>0.7181712962962963</v>
      </c>
      <c r="F874" s="9" t="n">
        <v>0.6018518518518519</v>
      </c>
      <c r="G874" s="9" t="n">
        <v>0.6712962962962963</v>
      </c>
      <c r="H874" s="9" t="n">
        <v>0.6018518518518519</v>
      </c>
      <c r="I874" s="9" t="n">
        <v>0.8194444444444444</v>
      </c>
      <c r="J874" s="9" t="n">
        <v>0.7800925925925926</v>
      </c>
      <c r="K874" s="9" t="n">
        <v>-0.4094045786402742</v>
      </c>
      <c r="L874" s="9" t="n">
        <v>-0.3599556883294054</v>
      </c>
      <c r="M874" s="9" t="n">
        <v>-1.037986788414928</v>
      </c>
      <c r="N874" s="9" t="n">
        <v>-1.081718331644956</v>
      </c>
      <c r="O874" s="9" t="n">
        <v>0.7181712962962963</v>
      </c>
      <c r="P874" s="9" t="n">
        <v>0.63671875</v>
      </c>
      <c r="Q874" s="9" t="n">
        <v>0.0693665243460535</v>
      </c>
      <c r="R874" s="7" t="b">
        <v>1</v>
      </c>
    </row>
    <row r="875">
      <c r="A875" s="7" t="inlineStr">
        <is>
          <t>FD2</t>
        </is>
      </c>
      <c r="B875" s="7" t="inlineStr">
        <is>
          <t>D2_550</t>
        </is>
      </c>
      <c r="C875" s="7" t="inlineStr">
        <is>
          <t>D &gt; H</t>
        </is>
      </c>
      <c r="D875" s="7" t="n">
        <v>2</v>
      </c>
      <c r="E875" s="9" t="n">
        <v>0.7175925925925926</v>
      </c>
      <c r="F875" s="9" t="n">
        <v>0.5393518518518519</v>
      </c>
      <c r="G875" s="9" t="n">
        <v>0.6319444444444444</v>
      </c>
      <c r="H875" s="9" t="n">
        <v>0.5393518518518519</v>
      </c>
      <c r="I875" s="9" t="n">
        <v>0.7361111111111112</v>
      </c>
      <c r="J875" s="9" t="n">
        <v>0.9629629629629628</v>
      </c>
      <c r="K875" s="9" t="n">
        <v>0.4475791788848065</v>
      </c>
      <c r="L875" s="9" t="n">
        <v>0.122032855223107</v>
      </c>
      <c r="M875" s="9" t="n">
        <v>0.8191772631513358</v>
      </c>
      <c r="N875" s="9" t="n">
        <v>2.299979968248433</v>
      </c>
      <c r="O875" s="9" t="n">
        <v>0.7175925925925926</v>
      </c>
      <c r="P875" s="9" t="n">
        <v>0.5886863425925926</v>
      </c>
      <c r="Q875" s="9" t="n">
        <v>0.0403983220187136</v>
      </c>
      <c r="R875" s="7" t="b">
        <v>1</v>
      </c>
    </row>
    <row r="876">
      <c r="A876" s="7" t="inlineStr">
        <is>
          <t>CWT</t>
        </is>
      </c>
      <c r="B876" s="7" t="inlineStr">
        <is>
          <t>WF1570_s1</t>
        </is>
      </c>
      <c r="C876" s="7" t="inlineStr">
        <is>
          <t>D &lt; H</t>
        </is>
      </c>
      <c r="D876" s="7" t="n">
        <v>2</v>
      </c>
      <c r="E876" s="9" t="n">
        <v>0.7175925925925926</v>
      </c>
      <c r="F876" s="9" t="n">
        <v>0.5208333333333334</v>
      </c>
      <c r="G876" s="9" t="n">
        <v>0.5208333333333334</v>
      </c>
      <c r="H876" s="9" t="n">
        <v>0.8773148148148148</v>
      </c>
      <c r="I876" s="9" t="n">
        <v>0.8703703703703703</v>
      </c>
      <c r="J876" s="9" t="n">
        <v>0.6018518518518519</v>
      </c>
      <c r="K876" s="9" t="n">
        <v>-0.0192043018653709</v>
      </c>
      <c r="L876" s="9" t="n">
        <v>-1.565918713719379</v>
      </c>
      <c r="M876" s="9" t="n">
        <v>-1.478186900213381</v>
      </c>
      <c r="N876" s="9" t="n">
        <v>-0.2829778196908677</v>
      </c>
      <c r="O876" s="9" t="n">
        <v>0.7175925925925926</v>
      </c>
      <c r="P876" s="9" t="n">
        <v>0.69921875</v>
      </c>
      <c r="Q876" s="9" t="n">
        <v>0.1685535620161056</v>
      </c>
      <c r="R876" s="7" t="b">
        <v>1</v>
      </c>
    </row>
    <row r="877">
      <c r="A877" s="7" t="inlineStr">
        <is>
          <t>CWT</t>
        </is>
      </c>
      <c r="B877" s="7" t="inlineStr">
        <is>
          <t>WF1020_s8</t>
        </is>
      </c>
      <c r="C877" s="7" t="inlineStr">
        <is>
          <t>D &lt; H</t>
        </is>
      </c>
      <c r="D877" s="7" t="n">
        <v>2</v>
      </c>
      <c r="E877" s="9" t="n">
        <v>0.7175925925925926</v>
      </c>
      <c r="F877" s="9" t="n">
        <v>0.5162037037037037</v>
      </c>
      <c r="G877" s="9" t="n">
        <v>0.6643518518518519</v>
      </c>
      <c r="H877" s="9" t="n">
        <v>0.7337962962962963</v>
      </c>
      <c r="I877" s="9" t="n">
        <v>0.9560185185185184</v>
      </c>
      <c r="J877" s="9" t="n">
        <v>0.5162037037037037</v>
      </c>
      <c r="K877" s="9" t="n">
        <v>-0.3971634465250168</v>
      </c>
      <c r="L877" s="9" t="n">
        <v>-0.8341258754478148</v>
      </c>
      <c r="M877" s="9" t="n">
        <v>-1.858867688445217</v>
      </c>
      <c r="N877" s="9" t="n">
        <v>-0.0335290626352051</v>
      </c>
      <c r="O877" s="9" t="n">
        <v>0.7175925925925926</v>
      </c>
      <c r="P877" s="9" t="n">
        <v>0.615162037037037</v>
      </c>
      <c r="Q877" s="9" t="n">
        <v>0.0338992138321108</v>
      </c>
      <c r="R877" s="7" t="b">
        <v>1</v>
      </c>
    </row>
    <row r="878">
      <c r="A878" s="7" t="inlineStr">
        <is>
          <t>CWT</t>
        </is>
      </c>
      <c r="B878" s="7" t="inlineStr">
        <is>
          <t>WF1040_s8</t>
        </is>
      </c>
      <c r="C878" s="7" t="inlineStr">
        <is>
          <t>D &lt; H</t>
        </is>
      </c>
      <c r="D878" s="7" t="n">
        <v>2</v>
      </c>
      <c r="E878" s="9" t="n">
        <v>0.717013888888889</v>
      </c>
      <c r="F878" s="9" t="n">
        <v>0.5185185185185186</v>
      </c>
      <c r="G878" s="9" t="n">
        <v>0.6550925925925926</v>
      </c>
      <c r="H878" s="9" t="n">
        <v>0.7384259259259259</v>
      </c>
      <c r="I878" s="9" t="n">
        <v>0.9560185185185184</v>
      </c>
      <c r="J878" s="9" t="n">
        <v>0.5185185185185186</v>
      </c>
      <c r="K878" s="9" t="n">
        <v>-0.3652049653084366</v>
      </c>
      <c r="L878" s="9" t="n">
        <v>-0.8422055914098673</v>
      </c>
      <c r="M878" s="9" t="n">
        <v>-1.855310352785322</v>
      </c>
      <c r="N878" s="9" t="n">
        <v>-0.0152364814286228</v>
      </c>
      <c r="O878" s="9" t="n">
        <v>0.717013888888889</v>
      </c>
      <c r="P878" s="9" t="n">
        <v>0.61328125</v>
      </c>
      <c r="Q878" s="9" t="n">
        <v>0.0320500829189618</v>
      </c>
      <c r="R878" s="7" t="b">
        <v>1</v>
      </c>
    </row>
    <row r="879">
      <c r="A879" s="7" t="inlineStr">
        <is>
          <t>VI</t>
        </is>
      </c>
      <c r="B879" s="7" t="inlineStr">
        <is>
          <t>NRI</t>
        </is>
      </c>
      <c r="C879" s="7" t="inlineStr">
        <is>
          <t>D &lt; H</t>
        </is>
      </c>
      <c r="D879" s="7" t="n">
        <v>2</v>
      </c>
      <c r="E879" s="9" t="n">
        <v>0.7164351851851852</v>
      </c>
      <c r="F879" s="9" t="n">
        <v>0.5648148148148149</v>
      </c>
      <c r="G879" s="9" t="n">
        <v>0.5648148148148149</v>
      </c>
      <c r="H879" s="9" t="n">
        <v>0.599537037037037</v>
      </c>
      <c r="I879" s="9" t="n">
        <v>0.7777777777777778</v>
      </c>
      <c r="J879" s="9" t="n">
        <v>0.9236111111111112</v>
      </c>
      <c r="K879" s="9" t="n">
        <v>-0.2863698436072452</v>
      </c>
      <c r="L879" s="9" t="n">
        <v>-0.4011032828600905</v>
      </c>
      <c r="M879" s="9" t="n">
        <v>-1.072108428846401</v>
      </c>
      <c r="N879" s="9" t="n">
        <v>-1.967845702811206</v>
      </c>
      <c r="O879" s="9" t="n">
        <v>0.7164351851851852</v>
      </c>
      <c r="P879" s="9" t="n">
        <v>0.6100983796296297</v>
      </c>
      <c r="Q879" s="9" t="n">
        <v>0.0953866441594</v>
      </c>
      <c r="R879" s="7" t="b">
        <v>1</v>
      </c>
    </row>
    <row r="880">
      <c r="A880" s="7" t="inlineStr">
        <is>
          <t>CWT</t>
        </is>
      </c>
      <c r="B880" s="7" t="inlineStr">
        <is>
          <t>WF1030_s8</t>
        </is>
      </c>
      <c r="C880" s="7" t="inlineStr">
        <is>
          <t>D &lt; H</t>
        </is>
      </c>
      <c r="D880" s="7" t="n">
        <v>2</v>
      </c>
      <c r="E880" s="9" t="n">
        <v>0.7164351851851852</v>
      </c>
      <c r="F880" s="9" t="n">
        <v>0.5185185185185186</v>
      </c>
      <c r="G880" s="9" t="n">
        <v>0.6574074074074074</v>
      </c>
      <c r="H880" s="9" t="n">
        <v>0.7361111111111112</v>
      </c>
      <c r="I880" s="9" t="n">
        <v>0.9537037037037036</v>
      </c>
      <c r="J880" s="9" t="n">
        <v>0.5185185185185186</v>
      </c>
      <c r="K880" s="9" t="n">
        <v>-0.3812132384956087</v>
      </c>
      <c r="L880" s="9" t="n">
        <v>-0.8386750661518396</v>
      </c>
      <c r="M880" s="9" t="n">
        <v>-1.857477922407733</v>
      </c>
      <c r="N880" s="9" t="n">
        <v>-0.0249070476402854</v>
      </c>
      <c r="O880" s="9" t="n">
        <v>0.7164351851851852</v>
      </c>
      <c r="P880" s="9" t="n">
        <v>0.6135706018518519</v>
      </c>
      <c r="Q880" s="9" t="n">
        <v>0.0329781560531834</v>
      </c>
      <c r="R880" s="7" t="b">
        <v>1</v>
      </c>
    </row>
    <row r="881">
      <c r="A881" s="7" t="inlineStr">
        <is>
          <t>CWT</t>
        </is>
      </c>
      <c r="B881" s="7" t="inlineStr">
        <is>
          <t>WF1150_s4</t>
        </is>
      </c>
      <c r="C881" s="7" t="inlineStr">
        <is>
          <t>D &gt; H</t>
        </is>
      </c>
      <c r="D881" s="7" t="n">
        <v>2</v>
      </c>
      <c r="E881" s="9" t="n">
        <v>0.7164351851851851</v>
      </c>
      <c r="F881" s="9" t="n">
        <v>0.5648148148148148</v>
      </c>
      <c r="G881" s="9" t="n">
        <v>0.5648148148148148</v>
      </c>
      <c r="H881" s="9" t="n">
        <v>0.6898148148148148</v>
      </c>
      <c r="I881" s="9" t="n">
        <v>0.8287037037037037</v>
      </c>
      <c r="J881" s="9" t="n">
        <v>0.7824074074074074</v>
      </c>
      <c r="K881" s="9" t="n">
        <v>0.1359698975114208</v>
      </c>
      <c r="L881" s="9" t="n">
        <v>0.7476115094942895</v>
      </c>
      <c r="M881" s="9" t="n">
        <v>1.279867524963638</v>
      </c>
      <c r="N881" s="9" t="n">
        <v>1.024239733706208</v>
      </c>
      <c r="O881" s="9" t="n">
        <v>0.7164351851851851</v>
      </c>
      <c r="P881" s="9" t="n">
        <v>0.5895543981481481</v>
      </c>
      <c r="Q881" s="9" t="n">
        <v>0.0204835872112452</v>
      </c>
      <c r="R881" s="7" t="b">
        <v>1</v>
      </c>
    </row>
    <row r="882">
      <c r="A882" s="7" t="inlineStr">
        <is>
          <t>CWT</t>
        </is>
      </c>
      <c r="B882" s="7" t="inlineStr">
        <is>
          <t>WF970_s7</t>
        </is>
      </c>
      <c r="C882" s="7" t="inlineStr">
        <is>
          <t>D &lt; H</t>
        </is>
      </c>
      <c r="D882" s="7" t="n">
        <v>2</v>
      </c>
      <c r="E882" s="9" t="n">
        <v>0.7164351851851851</v>
      </c>
      <c r="F882" s="9" t="n">
        <v>0.5393518518518519</v>
      </c>
      <c r="G882" s="9" t="n">
        <v>0.6458333333333333</v>
      </c>
      <c r="H882" s="9" t="n">
        <v>0.7222222222222222</v>
      </c>
      <c r="I882" s="9" t="n">
        <v>0.9583333333333334</v>
      </c>
      <c r="J882" s="9" t="n">
        <v>0.5393518518518519</v>
      </c>
      <c r="K882" s="9" t="n">
        <v>-0.3302751057332962</v>
      </c>
      <c r="L882" s="9" t="n">
        <v>-0.8393291084210373</v>
      </c>
      <c r="M882" s="9" t="n">
        <v>-1.969064649169468</v>
      </c>
      <c r="N882" s="9" t="n">
        <v>-0.1246113932075427</v>
      </c>
      <c r="O882" s="9" t="n">
        <v>0.7164351851851851</v>
      </c>
      <c r="P882" s="9" t="n">
        <v>0.6059027777777778</v>
      </c>
      <c r="Q882" s="9" t="n">
        <v>0.0317261268462498</v>
      </c>
      <c r="R882" s="7" t="b">
        <v>1</v>
      </c>
    </row>
    <row r="883">
      <c r="A883" s="7" t="inlineStr">
        <is>
          <t>FD1</t>
        </is>
      </c>
      <c r="B883" s="7" t="inlineStr">
        <is>
          <t>D1_1320</t>
        </is>
      </c>
      <c r="C883" s="7" t="inlineStr">
        <is>
          <t>D &gt; H</t>
        </is>
      </c>
      <c r="D883" s="7" t="n">
        <v>2</v>
      </c>
      <c r="E883" s="9" t="n">
        <v>0.7158564814814815</v>
      </c>
      <c r="F883" s="9" t="n">
        <v>0.5995370370370371</v>
      </c>
      <c r="G883" s="9" t="n">
        <v>0.5995370370370371</v>
      </c>
      <c r="H883" s="9" t="n">
        <v>0.6435185185185185</v>
      </c>
      <c r="I883" s="9" t="n">
        <v>0.8680555555555556</v>
      </c>
      <c r="J883" s="9" t="n">
        <v>0.7523148148148148</v>
      </c>
      <c r="K883" s="9" t="n">
        <v>0.2818581961439109</v>
      </c>
      <c r="L883" s="9" t="n">
        <v>0.4885954016352559</v>
      </c>
      <c r="M883" s="9" t="n">
        <v>1.443693650745878</v>
      </c>
      <c r="N883" s="9" t="n">
        <v>0.9056015385094968</v>
      </c>
      <c r="O883" s="9" t="n">
        <v>0.7158564814814815</v>
      </c>
      <c r="P883" s="9" t="n">
        <v>0.5815972222222222</v>
      </c>
      <c r="Q883" s="9" t="n">
        <v>0.022946637793126</v>
      </c>
      <c r="R883" s="7" t="b">
        <v>1</v>
      </c>
    </row>
    <row r="884">
      <c r="A884" s="7" t="inlineStr">
        <is>
          <t>CWT</t>
        </is>
      </c>
      <c r="B884" s="7" t="inlineStr">
        <is>
          <t>WF1050_s8</t>
        </is>
      </c>
      <c r="C884" s="7" t="inlineStr">
        <is>
          <t>D &lt; H</t>
        </is>
      </c>
      <c r="D884" s="7" t="n">
        <v>2</v>
      </c>
      <c r="E884" s="9" t="n">
        <v>0.7158564814814815</v>
      </c>
      <c r="F884" s="9" t="n">
        <v>0.5138888888888888</v>
      </c>
      <c r="G884" s="9" t="n">
        <v>0.6527777777777778</v>
      </c>
      <c r="H884" s="9" t="n">
        <v>0.7384259259259259</v>
      </c>
      <c r="I884" s="9" t="n">
        <v>0.9583333333333334</v>
      </c>
      <c r="J884" s="9" t="n">
        <v>0.5138888888888888</v>
      </c>
      <c r="K884" s="9" t="n">
        <v>-0.3490594470627478</v>
      </c>
      <c r="L884" s="9" t="n">
        <v>-0.8447612429717053</v>
      </c>
      <c r="M884" s="9" t="n">
        <v>-1.852397915842278</v>
      </c>
      <c r="N884" s="9" t="n">
        <v>-0.0044358655743395</v>
      </c>
      <c r="O884" s="9" t="n">
        <v>0.7158564814814815</v>
      </c>
      <c r="P884" s="9" t="n">
        <v>0.6124131944444444</v>
      </c>
      <c r="Q884" s="9" t="n">
        <v>0.0311173512462688</v>
      </c>
      <c r="R884" s="7" t="b">
        <v>1</v>
      </c>
    </row>
    <row r="885">
      <c r="A885" s="7" t="inlineStr">
        <is>
          <t>CWT</t>
        </is>
      </c>
      <c r="B885" s="7" t="inlineStr">
        <is>
          <t>WF1530_s4</t>
        </is>
      </c>
      <c r="C885" s="7" t="inlineStr">
        <is>
          <t>D &gt; H</t>
        </is>
      </c>
      <c r="D885" s="7" t="n">
        <v>2</v>
      </c>
      <c r="E885" s="9" t="n">
        <v>0.7158564814814815</v>
      </c>
      <c r="F885" s="9" t="n">
        <v>0.5532407407407407</v>
      </c>
      <c r="G885" s="9" t="n">
        <v>0.6412037037037037</v>
      </c>
      <c r="H885" s="9" t="n">
        <v>0.5532407407407407</v>
      </c>
      <c r="I885" s="9" t="n">
        <v>0.8240740740740741</v>
      </c>
      <c r="J885" s="9" t="n">
        <v>0.8449074074074074</v>
      </c>
      <c r="K885" s="9" t="n">
        <v>0.5044478376685423</v>
      </c>
      <c r="L885" s="9" t="n">
        <v>0.1214862373760379</v>
      </c>
      <c r="M885" s="9" t="n">
        <v>1.282711968222399</v>
      </c>
      <c r="N885" s="9" t="n">
        <v>1.418098143702172</v>
      </c>
      <c r="O885" s="9" t="n">
        <v>0.7158564814814815</v>
      </c>
      <c r="P885" s="9" t="n">
        <v>0.6009837962962963</v>
      </c>
      <c r="Q885" s="9" t="n">
        <v>0.0228545619540887</v>
      </c>
      <c r="R885" s="7" t="b">
        <v>1</v>
      </c>
    </row>
    <row r="886">
      <c r="A886" s="7" t="inlineStr">
        <is>
          <t>CWT</t>
        </is>
      </c>
      <c r="B886" s="7" t="inlineStr">
        <is>
          <t>WF940_s8</t>
        </is>
      </c>
      <c r="C886" s="7" t="inlineStr">
        <is>
          <t>D &lt; H</t>
        </is>
      </c>
      <c r="D886" s="7" t="n">
        <v>2</v>
      </c>
      <c r="E886" s="9" t="n">
        <v>0.7158564814814814</v>
      </c>
      <c r="F886" s="9" t="n">
        <v>0.5069444444444444</v>
      </c>
      <c r="G886" s="9" t="n">
        <v>0.6944444444444444</v>
      </c>
      <c r="H886" s="9" t="n">
        <v>0.7106481481481481</v>
      </c>
      <c r="I886" s="9" t="n">
        <v>0.9513888888888888</v>
      </c>
      <c r="J886" s="9" t="n">
        <v>0.5069444444444444</v>
      </c>
      <c r="K886" s="9" t="n">
        <v>-0.5312539597950937</v>
      </c>
      <c r="L886" s="9" t="n">
        <v>-0.7524149451236987</v>
      </c>
      <c r="M886" s="9" t="n">
        <v>-1.834609270251218</v>
      </c>
      <c r="N886" s="9" t="n">
        <v>-0.0709651508949916</v>
      </c>
      <c r="O886" s="9" t="n">
        <v>0.7158564814814814</v>
      </c>
      <c r="P886" s="9" t="n">
        <v>0.6195023148148149</v>
      </c>
      <c r="Q886" s="9" t="n">
        <v>0.0405117055614845</v>
      </c>
      <c r="R886" s="7" t="b">
        <v>1</v>
      </c>
    </row>
    <row r="887">
      <c r="A887" s="7" t="inlineStr">
        <is>
          <t>CWT</t>
        </is>
      </c>
      <c r="B887" s="7" t="inlineStr">
        <is>
          <t>WF1500_s8</t>
        </is>
      </c>
      <c r="C887" s="7" t="inlineStr">
        <is>
          <t>D &gt; H</t>
        </is>
      </c>
      <c r="D887" s="7" t="n">
        <v>2</v>
      </c>
      <c r="E887" s="9" t="n">
        <v>0.7152777777777778</v>
      </c>
      <c r="F887" s="9" t="n">
        <v>0.5694444444444444</v>
      </c>
      <c r="G887" s="9" t="n">
        <v>0.6481481481481481</v>
      </c>
      <c r="H887" s="9" t="n">
        <v>0.5694444444444444</v>
      </c>
      <c r="I887" s="9" t="n">
        <v>0.8819444444444444</v>
      </c>
      <c r="J887" s="9" t="n">
        <v>0.7615740740740741</v>
      </c>
      <c r="K887" s="9" t="n">
        <v>0.4972247408145175</v>
      </c>
      <c r="L887" s="9" t="n">
        <v>0.1329333929280819</v>
      </c>
      <c r="M887" s="9" t="n">
        <v>1.539656663720333</v>
      </c>
      <c r="N887" s="9" t="n">
        <v>1.027449683484505</v>
      </c>
      <c r="O887" s="9" t="n">
        <v>0.7152777777777778</v>
      </c>
      <c r="P887" s="9" t="n">
        <v>0.5800057870370371</v>
      </c>
      <c r="Q887" s="9" t="n">
        <v>0.0270350016403051</v>
      </c>
      <c r="R887" s="7" t="b">
        <v>1</v>
      </c>
    </row>
    <row r="888">
      <c r="A888" s="7" t="inlineStr">
        <is>
          <t>CWT</t>
        </is>
      </c>
      <c r="B888" s="7" t="inlineStr">
        <is>
          <t>WF1390_s5</t>
        </is>
      </c>
      <c r="C888" s="7" t="inlineStr">
        <is>
          <t>D &gt; H</t>
        </is>
      </c>
      <c r="D888" s="7" t="n">
        <v>3</v>
      </c>
      <c r="E888" s="9" t="n">
        <v>0.7152777777777778</v>
      </c>
      <c r="F888" s="9" t="n">
        <v>0.5694444444444444</v>
      </c>
      <c r="G888" s="9" t="n">
        <v>0.5694444444444444</v>
      </c>
      <c r="H888" s="9" t="n">
        <v>0.7615740740740741</v>
      </c>
      <c r="I888" s="9" t="n">
        <v>0.7800925925925926</v>
      </c>
      <c r="J888" s="9" t="n">
        <v>0.75</v>
      </c>
      <c r="K888" s="9" t="n">
        <v>0.2352478631721598</v>
      </c>
      <c r="L888" s="9" t="n">
        <v>1.051349310288978</v>
      </c>
      <c r="M888" s="9" t="n">
        <v>1.083986934441772</v>
      </c>
      <c r="N888" s="9" t="n">
        <v>0.9251004048444692</v>
      </c>
      <c r="O888" s="9" t="n">
        <v>0.7152777777777778</v>
      </c>
      <c r="P888" s="9" t="n">
        <v>0.6087962962962963</v>
      </c>
      <c r="Q888" s="9" t="n">
        <v>0.0387920061108439</v>
      </c>
      <c r="R888" s="7" t="b">
        <v>1</v>
      </c>
    </row>
    <row r="889">
      <c r="A889" s="7" t="inlineStr">
        <is>
          <t>CWT</t>
        </is>
      </c>
      <c r="B889" s="7" t="inlineStr">
        <is>
          <t>WF1150_s6</t>
        </is>
      </c>
      <c r="C889" s="7" t="inlineStr">
        <is>
          <t>D &gt; H</t>
        </is>
      </c>
      <c r="D889" s="7" t="n">
        <v>2</v>
      </c>
      <c r="E889" s="9" t="n">
        <v>0.7152777777777778</v>
      </c>
      <c r="F889" s="9" t="n">
        <v>0.6226851851851852</v>
      </c>
      <c r="G889" s="9" t="n">
        <v>0.6226851851851852</v>
      </c>
      <c r="H889" s="9" t="n">
        <v>0.7662037037037037</v>
      </c>
      <c r="I889" s="9" t="n">
        <v>0.6597222222222222</v>
      </c>
      <c r="J889" s="9" t="n">
        <v>0.8125</v>
      </c>
      <c r="K889" s="9" t="n">
        <v>0.2788131040217691</v>
      </c>
      <c r="L889" s="9" t="n">
        <v>1.057557703215973</v>
      </c>
      <c r="M889" s="9" t="n">
        <v>0.6132736627899055</v>
      </c>
      <c r="N889" s="9" t="n">
        <v>1.12003427250006</v>
      </c>
      <c r="O889" s="9" t="n">
        <v>0.7152777777777778</v>
      </c>
      <c r="P889" s="9" t="n">
        <v>0.6435185185185185</v>
      </c>
      <c r="Q889" s="9" t="n">
        <v>0.073231169365066</v>
      </c>
      <c r="R889" s="7" t="b">
        <v>1</v>
      </c>
    </row>
    <row r="890">
      <c r="A890" s="7" t="inlineStr">
        <is>
          <t>CWT</t>
        </is>
      </c>
      <c r="B890" s="7" t="inlineStr">
        <is>
          <t>WF930_s8</t>
        </is>
      </c>
      <c r="C890" s="7" t="inlineStr">
        <is>
          <t>D &lt; H</t>
        </is>
      </c>
      <c r="D890" s="7" t="n">
        <v>2</v>
      </c>
      <c r="E890" s="9" t="n">
        <v>0.7146990740740741</v>
      </c>
      <c r="F890" s="9" t="n">
        <v>0.5046296296296297</v>
      </c>
      <c r="G890" s="9" t="n">
        <v>0.6967592592592593</v>
      </c>
      <c r="H890" s="9" t="n">
        <v>0.7083333333333333</v>
      </c>
      <c r="I890" s="9" t="n">
        <v>0.949074074074074</v>
      </c>
      <c r="J890" s="9" t="n">
        <v>0.5046296296296297</v>
      </c>
      <c r="K890" s="9" t="n">
        <v>-0.5498925333190612</v>
      </c>
      <c r="L890" s="9" t="n">
        <v>-0.734875996536046</v>
      </c>
      <c r="M890" s="9" t="n">
        <v>-1.825642550439176</v>
      </c>
      <c r="N890" s="9" t="n">
        <v>-0.0721383347079918</v>
      </c>
      <c r="O890" s="9" t="n">
        <v>0.7146990740740741</v>
      </c>
      <c r="P890" s="9" t="n">
        <v>0.6197916666666667</v>
      </c>
      <c r="Q890" s="9" t="n">
        <v>0.0411441044493734</v>
      </c>
      <c r="R890" s="7" t="b">
        <v>1</v>
      </c>
    </row>
    <row r="891">
      <c r="A891" s="7" t="inlineStr">
        <is>
          <t>CWT</t>
        </is>
      </c>
      <c r="B891" s="7" t="inlineStr">
        <is>
          <t>WF1280_s5</t>
        </is>
      </c>
      <c r="C891" s="7" t="inlineStr">
        <is>
          <t>D &lt; H</t>
        </is>
      </c>
      <c r="D891" s="7" t="n">
        <v>2</v>
      </c>
      <c r="E891" s="9" t="n">
        <v>0.7141203703703705</v>
      </c>
      <c r="F891" s="9" t="n">
        <v>0.625</v>
      </c>
      <c r="G891" s="9" t="n">
        <v>0.625</v>
      </c>
      <c r="H891" s="9" t="n">
        <v>0.6712962962962963</v>
      </c>
      <c r="I891" s="9" t="n">
        <v>0.8634259259259259</v>
      </c>
      <c r="J891" s="9" t="n">
        <v>0.6967592592592593</v>
      </c>
      <c r="K891" s="9" t="n">
        <v>-0.3572206551220453</v>
      </c>
      <c r="L891" s="9" t="n">
        <v>-0.6056206898061707</v>
      </c>
      <c r="M891" s="9" t="n">
        <v>-1.423491465257929</v>
      </c>
      <c r="N891" s="9" t="n">
        <v>-0.7407310880243493</v>
      </c>
      <c r="O891" s="9" t="n">
        <v>0.7141203703703705</v>
      </c>
      <c r="P891" s="9" t="n">
        <v>0.5927372685185186</v>
      </c>
      <c r="Q891" s="9" t="n">
        <v>0.0303781067984583</v>
      </c>
      <c r="R891" s="7" t="b">
        <v>1</v>
      </c>
    </row>
    <row r="892">
      <c r="A892" s="7" t="inlineStr">
        <is>
          <t>FD2</t>
        </is>
      </c>
      <c r="B892" s="7" t="inlineStr">
        <is>
          <t>D2_1150</t>
        </is>
      </c>
      <c r="C892" s="7" t="inlineStr">
        <is>
          <t>D &lt; H</t>
        </is>
      </c>
      <c r="D892" s="7" t="n">
        <v>2</v>
      </c>
      <c r="E892" s="9" t="n">
        <v>0.7141203703703705</v>
      </c>
      <c r="F892" s="9" t="n">
        <v>0.5694444444444444</v>
      </c>
      <c r="G892" s="9" t="n">
        <v>0.5694444444444444</v>
      </c>
      <c r="H892" s="9" t="n">
        <v>0.7175925925925926</v>
      </c>
      <c r="I892" s="9" t="n">
        <v>0.8101851851851851</v>
      </c>
      <c r="J892" s="9" t="n">
        <v>0.7592592592592593</v>
      </c>
      <c r="K892" s="9" t="n">
        <v>-0.2012170329792389</v>
      </c>
      <c r="L892" s="9" t="n">
        <v>-0.8276302822713686</v>
      </c>
      <c r="M892" s="9" t="n">
        <v>-1.217060158906837</v>
      </c>
      <c r="N892" s="9" t="n">
        <v>-0.927987762545858</v>
      </c>
      <c r="O892" s="9" t="n">
        <v>0.7141203703703705</v>
      </c>
      <c r="P892" s="9" t="n">
        <v>0.5905671296296297</v>
      </c>
      <c r="Q892" s="9" t="n">
        <v>0.0254597199584707</v>
      </c>
      <c r="R892" s="7" t="b">
        <v>1</v>
      </c>
    </row>
    <row r="893">
      <c r="A893" s="7" t="inlineStr">
        <is>
          <t>CWT</t>
        </is>
      </c>
      <c r="B893" s="7" t="inlineStr">
        <is>
          <t>WF920_s8</t>
        </is>
      </c>
      <c r="C893" s="7" t="inlineStr">
        <is>
          <t>D &lt; H</t>
        </is>
      </c>
      <c r="D893" s="7" t="n">
        <v>2</v>
      </c>
      <c r="E893" s="9" t="n">
        <v>0.7141203703703705</v>
      </c>
      <c r="F893" s="9" t="n">
        <v>0.5092592592592593</v>
      </c>
      <c r="G893" s="9" t="n">
        <v>0.7037037037037037</v>
      </c>
      <c r="H893" s="9" t="n">
        <v>0.6990740740740741</v>
      </c>
      <c r="I893" s="9" t="n">
        <v>0.9444444444444444</v>
      </c>
      <c r="J893" s="9" t="n">
        <v>0.5092592592592593</v>
      </c>
      <c r="K893" s="9" t="n">
        <v>-0.5692013218206129</v>
      </c>
      <c r="L893" s="9" t="n">
        <v>-0.7151596128619456</v>
      </c>
      <c r="M893" s="9" t="n">
        <v>-1.814827340214126</v>
      </c>
      <c r="N893" s="9" t="n">
        <v>-0.0725683522537319</v>
      </c>
      <c r="O893" s="9" t="n">
        <v>0.7141203703703705</v>
      </c>
      <c r="P893" s="9" t="n">
        <v>0.6202256944444444</v>
      </c>
      <c r="Q893" s="9" t="n">
        <v>0.0417001233423472</v>
      </c>
      <c r="R893" s="7" t="b">
        <v>1</v>
      </c>
    </row>
    <row r="894">
      <c r="A894" s="7" t="inlineStr">
        <is>
          <t>CWT</t>
        </is>
      </c>
      <c r="B894" s="7" t="inlineStr">
        <is>
          <t>WF1530_s3</t>
        </is>
      </c>
      <c r="C894" s="7" t="inlineStr">
        <is>
          <t>D &gt; H</t>
        </is>
      </c>
      <c r="D894" s="7" t="n">
        <v>2</v>
      </c>
      <c r="E894" s="9" t="n">
        <v>0.7141203703703703</v>
      </c>
      <c r="F894" s="9" t="n">
        <v>0.6041666666666666</v>
      </c>
      <c r="G894" s="9" t="n">
        <v>0.6203703703703703</v>
      </c>
      <c r="H894" s="9" t="n">
        <v>0.6041666666666666</v>
      </c>
      <c r="I894" s="9" t="n">
        <v>0.8032407407407407</v>
      </c>
      <c r="J894" s="9" t="n">
        <v>0.8287037037037037</v>
      </c>
      <c r="K894" s="9" t="n">
        <v>0.4270590480779735</v>
      </c>
      <c r="L894" s="9" t="n">
        <v>0.2909868132417701</v>
      </c>
      <c r="M894" s="9" t="n">
        <v>1.159160431230102</v>
      </c>
      <c r="N894" s="9" t="n">
        <v>1.280509949485367</v>
      </c>
      <c r="O894" s="9" t="n">
        <v>0.7141203703703703</v>
      </c>
      <c r="P894" s="9" t="n">
        <v>0.6019965277777778</v>
      </c>
      <c r="Q894" s="9" t="n">
        <v>0.0218099623182039</v>
      </c>
      <c r="R894" s="7" t="b">
        <v>1</v>
      </c>
    </row>
    <row r="895">
      <c r="A895" s="7" t="inlineStr">
        <is>
          <t>FD1</t>
        </is>
      </c>
      <c r="B895" s="7" t="inlineStr">
        <is>
          <t>D1_530</t>
        </is>
      </c>
      <c r="C895" s="7" t="inlineStr">
        <is>
          <t>D &lt; H</t>
        </is>
      </c>
      <c r="D895" s="7" t="n">
        <v>2</v>
      </c>
      <c r="E895" s="9" t="n">
        <v>0.7135416666666667</v>
      </c>
      <c r="F895" s="9" t="n">
        <v>0.5185185185185186</v>
      </c>
      <c r="G895" s="9" t="n">
        <v>0.6412037037037037</v>
      </c>
      <c r="H895" s="9" t="n">
        <v>0.5185185185185186</v>
      </c>
      <c r="I895" s="9" t="n">
        <v>0.7569444444444444</v>
      </c>
      <c r="J895" s="9" t="n">
        <v>0.9375</v>
      </c>
      <c r="K895" s="9" t="n">
        <v>-0.5420468159384303</v>
      </c>
      <c r="L895" s="9" t="n">
        <v>-0.1094084896438919</v>
      </c>
      <c r="M895" s="9" t="n">
        <v>-0.979563395665437</v>
      </c>
      <c r="N895" s="9" t="n">
        <v>-2.039703419229455</v>
      </c>
      <c r="O895" s="9" t="n">
        <v>0.7135416666666667</v>
      </c>
      <c r="P895" s="9" t="n">
        <v>0.6122685185185186</v>
      </c>
      <c r="Q895" s="9" t="n">
        <v>0.0524300824438086</v>
      </c>
      <c r="R895" s="7" t="b">
        <v>1</v>
      </c>
    </row>
    <row r="896">
      <c r="A896" s="7" t="inlineStr">
        <is>
          <t>CWT</t>
        </is>
      </c>
      <c r="B896" s="7" t="inlineStr">
        <is>
          <t>WF1240_s1</t>
        </is>
      </c>
      <c r="C896" s="7" t="inlineStr">
        <is>
          <t>D &lt; H</t>
        </is>
      </c>
      <c r="D896" s="7" t="n">
        <v>3</v>
      </c>
      <c r="E896" s="9" t="n">
        <v>0.7135416666666667</v>
      </c>
      <c r="F896" s="9" t="n">
        <v>0.5717592592592593</v>
      </c>
      <c r="G896" s="9" t="n">
        <v>0.7777777777777778</v>
      </c>
      <c r="H896" s="9" t="n">
        <v>0.5717592592592593</v>
      </c>
      <c r="I896" s="9" t="n">
        <v>0.8472222222222222</v>
      </c>
      <c r="J896" s="9" t="n">
        <v>0.6574074074074074</v>
      </c>
      <c r="K896" s="9" t="n">
        <v>-0.9957604447194076</v>
      </c>
      <c r="L896" s="9" t="n">
        <v>-0.2680403522378814</v>
      </c>
      <c r="M896" s="9" t="n">
        <v>-1.232856499067052</v>
      </c>
      <c r="N896" s="9" t="n">
        <v>-0.7109113796127609</v>
      </c>
      <c r="O896" s="9" t="n">
        <v>0.7135416666666667</v>
      </c>
      <c r="P896" s="9" t="n">
        <v>0.6477141203703703</v>
      </c>
      <c r="Q896" s="9" t="n">
        <v>0.0065401741970243</v>
      </c>
      <c r="R896" s="7" t="b">
        <v>1</v>
      </c>
    </row>
    <row r="897">
      <c r="A897" s="7" t="inlineStr">
        <is>
          <t>CWT</t>
        </is>
      </c>
      <c r="B897" s="7" t="inlineStr">
        <is>
          <t>WF1320_s8</t>
        </is>
      </c>
      <c r="C897" s="7" t="inlineStr">
        <is>
          <t>D &gt; H</t>
        </is>
      </c>
      <c r="D897" s="7" t="n">
        <v>1</v>
      </c>
      <c r="E897" s="9" t="n">
        <v>0.7135416666666666</v>
      </c>
      <c r="F897" s="9" t="n">
        <v>0.5462962962962963</v>
      </c>
      <c r="G897" s="9" t="n">
        <v>0.7268518518518519</v>
      </c>
      <c r="H897" s="9" t="n">
        <v>0.5462962962962963</v>
      </c>
      <c r="I897" s="9" t="n">
        <v>0.6296296296296297</v>
      </c>
      <c r="J897" s="9" t="n">
        <v>0.9513888888888888</v>
      </c>
      <c r="K897" s="9" t="n">
        <v>0.7277349370796994</v>
      </c>
      <c r="L897" s="9" t="n">
        <v>0.0168200541509449</v>
      </c>
      <c r="M897" s="9" t="n">
        <v>0.3245447086567391</v>
      </c>
      <c r="N897" s="9" t="n">
        <v>2.050821384744923</v>
      </c>
      <c r="O897" s="9" t="n">
        <v>0.7135416666666666</v>
      </c>
      <c r="P897" s="9" t="n">
        <v>0.6678240740740741</v>
      </c>
      <c r="Q897" s="9" t="n">
        <v>0.0903399661362991</v>
      </c>
      <c r="R897" s="7" t="b">
        <v>1</v>
      </c>
    </row>
    <row r="898">
      <c r="A898" s="7" t="inlineStr">
        <is>
          <t>CWT</t>
        </is>
      </c>
      <c r="B898" s="7" t="inlineStr">
        <is>
          <t>WF1310_s4</t>
        </is>
      </c>
      <c r="C898" s="7" t="inlineStr">
        <is>
          <t>D &lt; H</t>
        </is>
      </c>
      <c r="D898" s="7" t="n">
        <v>2</v>
      </c>
      <c r="E898" s="9" t="n">
        <v>0.7135416666666666</v>
      </c>
      <c r="F898" s="9" t="n">
        <v>0.599537037037037</v>
      </c>
      <c r="G898" s="9" t="n">
        <v>0.599537037037037</v>
      </c>
      <c r="H898" s="9" t="n">
        <v>0.7314814814814814</v>
      </c>
      <c r="I898" s="9" t="n">
        <v>0.8958333333333334</v>
      </c>
      <c r="J898" s="9" t="n">
        <v>0.6273148148148149</v>
      </c>
      <c r="K898" s="9" t="n">
        <v>-0.3221528228010739</v>
      </c>
      <c r="L898" s="9" t="n">
        <v>-0.9157837277103168</v>
      </c>
      <c r="M898" s="9" t="n">
        <v>-1.562554565318917</v>
      </c>
      <c r="N898" s="9" t="n">
        <v>-0.502937412603613</v>
      </c>
      <c r="O898" s="9" t="n">
        <v>0.7135416666666666</v>
      </c>
      <c r="P898" s="9" t="n">
        <v>0.587962962962963</v>
      </c>
      <c r="Q898" s="9" t="n">
        <v>0.0214894322516432</v>
      </c>
      <c r="R898" s="7" t="b">
        <v>1</v>
      </c>
    </row>
    <row r="899">
      <c r="A899" s="7" t="inlineStr">
        <is>
          <t>CWT</t>
        </is>
      </c>
      <c r="B899" s="7" t="inlineStr">
        <is>
          <t>WF1850_s5</t>
        </is>
      </c>
      <c r="C899" s="7" t="inlineStr">
        <is>
          <t>D &gt; H</t>
        </is>
      </c>
      <c r="D899" s="7" t="n">
        <v>2</v>
      </c>
      <c r="E899" s="9" t="n">
        <v>0.7135416666666666</v>
      </c>
      <c r="F899" s="9" t="n">
        <v>0.6203703703703703</v>
      </c>
      <c r="G899" s="9" t="n">
        <v>0.6504629629629629</v>
      </c>
      <c r="H899" s="9" t="n">
        <v>0.6203703703703703</v>
      </c>
      <c r="I899" s="9" t="n">
        <v>0.6805555555555556</v>
      </c>
      <c r="J899" s="9" t="n">
        <v>0.9027777777777778</v>
      </c>
      <c r="K899" s="9" t="n">
        <v>0.557193401315119</v>
      </c>
      <c r="L899" s="9" t="n">
        <v>0.3567664291214302</v>
      </c>
      <c r="M899" s="9" t="n">
        <v>0.7715502395902081</v>
      </c>
      <c r="N899" s="9" t="n">
        <v>1.63437760499577</v>
      </c>
      <c r="O899" s="9" t="n">
        <v>0.7135416666666666</v>
      </c>
      <c r="P899" s="9" t="n">
        <v>0.63671875</v>
      </c>
      <c r="Q899" s="9" t="n">
        <v>0.054602386326287</v>
      </c>
      <c r="R899" s="7" t="b">
        <v>1</v>
      </c>
    </row>
    <row r="900">
      <c r="A900" s="7" t="inlineStr">
        <is>
          <t>CWT</t>
        </is>
      </c>
      <c r="B900" s="7" t="inlineStr">
        <is>
          <t>WF910_s8</t>
        </is>
      </c>
      <c r="C900" s="7" t="inlineStr">
        <is>
          <t>D &lt; H</t>
        </is>
      </c>
      <c r="D900" s="7" t="n">
        <v>2</v>
      </c>
      <c r="E900" s="9" t="n">
        <v>0.7135416666666666</v>
      </c>
      <c r="F900" s="9" t="n">
        <v>0.5138888888888888</v>
      </c>
      <c r="G900" s="9" t="n">
        <v>0.7083333333333333</v>
      </c>
      <c r="H900" s="9" t="n">
        <v>0.6875</v>
      </c>
      <c r="I900" s="9" t="n">
        <v>0.9444444444444444</v>
      </c>
      <c r="J900" s="9" t="n">
        <v>0.5138888888888888</v>
      </c>
      <c r="K900" s="9" t="n">
        <v>-0.5892642219178382</v>
      </c>
      <c r="L900" s="9" t="n">
        <v>-0.6930243353110147</v>
      </c>
      <c r="M900" s="9" t="n">
        <v>-1.80191663583426</v>
      </c>
      <c r="N900" s="9" t="n">
        <v>-0.0722503262450496</v>
      </c>
      <c r="O900" s="9" t="n">
        <v>0.7135416666666666</v>
      </c>
      <c r="P900" s="9" t="n">
        <v>0.6209490740740741</v>
      </c>
      <c r="Q900" s="9" t="n">
        <v>0.0421652363631215</v>
      </c>
      <c r="R900" s="7" t="b">
        <v>1</v>
      </c>
    </row>
    <row r="901">
      <c r="A901" s="7" t="inlineStr">
        <is>
          <t>CWT</t>
        </is>
      </c>
      <c r="B901" s="7" t="inlineStr">
        <is>
          <t>WF900_s8</t>
        </is>
      </c>
      <c r="C901" s="7" t="inlineStr">
        <is>
          <t>D &lt; H</t>
        </is>
      </c>
      <c r="D901" s="7" t="n">
        <v>2</v>
      </c>
      <c r="E901" s="9" t="n">
        <v>0.712962962962963</v>
      </c>
      <c r="F901" s="9" t="n">
        <v>0.5138888888888888</v>
      </c>
      <c r="G901" s="9" t="n">
        <v>0.712962962962963</v>
      </c>
      <c r="H901" s="9" t="n">
        <v>0.6828703703703703</v>
      </c>
      <c r="I901" s="9" t="n">
        <v>0.9421296296296297</v>
      </c>
      <c r="J901" s="9" t="n">
        <v>0.5138888888888888</v>
      </c>
      <c r="K901" s="9" t="n">
        <v>-0.6101680468391577</v>
      </c>
      <c r="L901" s="9" t="n">
        <v>-0.6681895300897626</v>
      </c>
      <c r="M901" s="9" t="n">
        <v>-1.786614534831888</v>
      </c>
      <c r="N901" s="9" t="n">
        <v>-0.0711742936358787</v>
      </c>
      <c r="O901" s="9" t="n">
        <v>0.712962962962963</v>
      </c>
      <c r="P901" s="9" t="n">
        <v>0.6203703703703703</v>
      </c>
      <c r="Q901" s="9" t="n">
        <v>0.0425226469984529</v>
      </c>
      <c r="R901" s="7" t="b">
        <v>1</v>
      </c>
    </row>
    <row r="902">
      <c r="A902" s="7" t="inlineStr">
        <is>
          <t>FD2</t>
        </is>
      </c>
      <c r="B902" s="7" t="inlineStr">
        <is>
          <t>D2_2260</t>
        </is>
      </c>
      <c r="C902" s="7" t="inlineStr">
        <is>
          <t>D &gt; H</t>
        </is>
      </c>
      <c r="D902" s="7" t="n">
        <v>1</v>
      </c>
      <c r="E902" s="9" t="n">
        <v>0.712962962962963</v>
      </c>
      <c r="F902" s="9" t="n">
        <v>0.6157407407407407</v>
      </c>
      <c r="G902" s="9" t="n">
        <v>0.6157407407407407</v>
      </c>
      <c r="H902" s="9" t="n">
        <v>0.6736111111111112</v>
      </c>
      <c r="I902" s="9" t="n">
        <v>0.8379629629629629</v>
      </c>
      <c r="J902" s="9" t="n">
        <v>0.7245370370370371</v>
      </c>
      <c r="K902" s="9" t="n">
        <v>0.4845284123523041</v>
      </c>
      <c r="L902" s="9" t="n">
        <v>0.5731882775642034</v>
      </c>
      <c r="M902" s="9" t="n">
        <v>1.202155237532116</v>
      </c>
      <c r="N902" s="9" t="n">
        <v>1.024369468809518</v>
      </c>
      <c r="O902" s="9" t="n">
        <v>0.712962962962963</v>
      </c>
      <c r="P902" s="9" t="n">
        <v>0.5846354166666666</v>
      </c>
      <c r="Q902" s="9" t="n">
        <v>0.0254110951953323</v>
      </c>
      <c r="R902" s="7" t="b">
        <v>1</v>
      </c>
    </row>
    <row r="903">
      <c r="A903" s="7" t="inlineStr">
        <is>
          <t>CWT</t>
        </is>
      </c>
      <c r="B903" s="7" t="inlineStr">
        <is>
          <t>WF1280_s4</t>
        </is>
      </c>
      <c r="C903" s="7" t="inlineStr">
        <is>
          <t>D &lt; H</t>
        </is>
      </c>
      <c r="D903" s="7" t="n">
        <v>2</v>
      </c>
      <c r="E903" s="9" t="n">
        <v>0.712962962962963</v>
      </c>
      <c r="F903" s="9" t="n">
        <v>0.5763888888888888</v>
      </c>
      <c r="G903" s="9" t="n">
        <v>0.6203703703703703</v>
      </c>
      <c r="H903" s="9" t="n">
        <v>0.5763888888888888</v>
      </c>
      <c r="I903" s="9" t="n">
        <v>0.8657407407407407</v>
      </c>
      <c r="J903" s="9" t="n">
        <v>0.7893518518518519</v>
      </c>
      <c r="K903" s="9" t="n">
        <v>-0.3937267937044498</v>
      </c>
      <c r="L903" s="9" t="n">
        <v>-0.2797608398485031</v>
      </c>
      <c r="M903" s="9" t="n">
        <v>-1.34368720008119</v>
      </c>
      <c r="N903" s="9" t="n">
        <v>-1.043020700743095</v>
      </c>
      <c r="O903" s="9" t="n">
        <v>0.712962962962963</v>
      </c>
      <c r="P903" s="9" t="n">
        <v>0.5934606481481481</v>
      </c>
      <c r="Q903" s="9" t="n">
        <v>0.0333204996192357</v>
      </c>
      <c r="R903" s="7" t="b">
        <v>1</v>
      </c>
    </row>
    <row r="904">
      <c r="A904" s="7" t="inlineStr">
        <is>
          <t>CWT</t>
        </is>
      </c>
      <c r="B904" s="7" t="inlineStr">
        <is>
          <t>WF1910_s8</t>
        </is>
      </c>
      <c r="C904" s="7" t="inlineStr">
        <is>
          <t>D &gt; H</t>
        </is>
      </c>
      <c r="D904" s="7" t="n">
        <v>2</v>
      </c>
      <c r="E904" s="9" t="n">
        <v>0.7123842592592593</v>
      </c>
      <c r="F904" s="9" t="n">
        <v>0.5324074074074074</v>
      </c>
      <c r="G904" s="9" t="n">
        <v>0.5324074074074074</v>
      </c>
      <c r="H904" s="9" t="n">
        <v>0.5509259259259259</v>
      </c>
      <c r="I904" s="9" t="n">
        <v>0.9722222222222222</v>
      </c>
      <c r="J904" s="9" t="n">
        <v>0.7939814814814815</v>
      </c>
      <c r="K904" s="9" t="n">
        <v>0.0311529679500145</v>
      </c>
      <c r="L904" s="9" t="n">
        <v>0.0725465729730798</v>
      </c>
      <c r="M904" s="9" t="n">
        <v>1.577543333460441</v>
      </c>
      <c r="N904" s="9" t="n">
        <v>1.062459557758326</v>
      </c>
      <c r="O904" s="9" t="n">
        <v>0.7123842592592593</v>
      </c>
      <c r="P904" s="9" t="n">
        <v>0.6160300925925926</v>
      </c>
      <c r="Q904" s="9" t="n">
        <v>0.1177730390915308</v>
      </c>
      <c r="R904" s="7" t="b">
        <v>1</v>
      </c>
    </row>
    <row r="905">
      <c r="A905" s="7" t="inlineStr">
        <is>
          <t>CWT</t>
        </is>
      </c>
      <c r="B905" s="7" t="inlineStr">
        <is>
          <t>WF590_s1</t>
        </is>
      </c>
      <c r="C905" s="7" t="inlineStr">
        <is>
          <t>D &gt; H</t>
        </is>
      </c>
      <c r="D905" s="7" t="n">
        <v>2</v>
      </c>
      <c r="E905" s="9" t="n">
        <v>0.7118055555555556</v>
      </c>
      <c r="F905" s="9" t="n">
        <v>0.5833333333333334</v>
      </c>
      <c r="G905" s="9" t="n">
        <v>0.6481481481481481</v>
      </c>
      <c r="H905" s="9" t="n">
        <v>0.5833333333333334</v>
      </c>
      <c r="I905" s="9" t="n">
        <v>0.7268518518518519</v>
      </c>
      <c r="J905" s="9" t="n">
        <v>0.8888888888888888</v>
      </c>
      <c r="K905" s="9" t="n">
        <v>0.5536379736473837</v>
      </c>
      <c r="L905" s="9" t="n">
        <v>0.3575534876703635</v>
      </c>
      <c r="M905" s="9" t="n">
        <v>0.7928183331344985</v>
      </c>
      <c r="N905" s="9" t="n">
        <v>1.56483782668056</v>
      </c>
      <c r="O905" s="9" t="n">
        <v>0.7118055555555556</v>
      </c>
      <c r="P905" s="9" t="n">
        <v>0.5944733796296297</v>
      </c>
      <c r="Q905" s="9" t="n">
        <v>0.0247744781005891</v>
      </c>
      <c r="R905" s="7" t="b">
        <v>1</v>
      </c>
    </row>
    <row r="906">
      <c r="A906" s="7" t="inlineStr">
        <is>
          <t>CWT</t>
        </is>
      </c>
      <c r="B906" s="7" t="inlineStr">
        <is>
          <t>WF1520_s6</t>
        </is>
      </c>
      <c r="C906" s="7" t="inlineStr">
        <is>
          <t>D &gt; H</t>
        </is>
      </c>
      <c r="D906" s="7" t="n">
        <v>2</v>
      </c>
      <c r="E906" s="9" t="n">
        <v>0.7118055555555556</v>
      </c>
      <c r="F906" s="9" t="n">
        <v>0.5254629629629629</v>
      </c>
      <c r="G906" s="9" t="n">
        <v>0.5254629629629629</v>
      </c>
      <c r="H906" s="9" t="n">
        <v>0.7268518518518519</v>
      </c>
      <c r="I906" s="9" t="n">
        <v>0.9745370370370372</v>
      </c>
      <c r="J906" s="9" t="n">
        <v>0.6203703703703703</v>
      </c>
      <c r="K906" s="9" t="n">
        <v>0.1898710241779439</v>
      </c>
      <c r="L906" s="9" t="n">
        <v>0.809223430069449</v>
      </c>
      <c r="M906" s="9" t="n">
        <v>1.803981387362756</v>
      </c>
      <c r="N906" s="9" t="n">
        <v>0.366930383614131</v>
      </c>
      <c r="O906" s="9" t="n">
        <v>0.7118055555555556</v>
      </c>
      <c r="P906" s="9" t="n">
        <v>0.6192129629629629</v>
      </c>
      <c r="Q906" s="9" t="n">
        <v>0.0169019709787383</v>
      </c>
      <c r="R906" s="7" t="b">
        <v>1</v>
      </c>
    </row>
    <row r="907">
      <c r="A907" s="7" t="inlineStr">
        <is>
          <t>CWT</t>
        </is>
      </c>
      <c r="B907" s="7" t="inlineStr">
        <is>
          <t>WF1150_s3</t>
        </is>
      </c>
      <c r="C907" s="7" t="inlineStr">
        <is>
          <t>D &gt; H</t>
        </is>
      </c>
      <c r="D907" s="7" t="n">
        <v>2</v>
      </c>
      <c r="E907" s="9" t="n">
        <v>0.7118055555555556</v>
      </c>
      <c r="F907" s="9" t="n">
        <v>0.5740740740740741</v>
      </c>
      <c r="G907" s="9" t="n">
        <v>0.5740740740740741</v>
      </c>
      <c r="H907" s="9" t="n">
        <v>0.6736111111111112</v>
      </c>
      <c r="I907" s="9" t="n">
        <v>0.8263888888888888</v>
      </c>
      <c r="J907" s="9" t="n">
        <v>0.7731481481481481</v>
      </c>
      <c r="K907" s="9" t="n">
        <v>0.151944201946618</v>
      </c>
      <c r="L907" s="9" t="n">
        <v>0.6480859945190137</v>
      </c>
      <c r="M907" s="9" t="n">
        <v>1.282527393887707</v>
      </c>
      <c r="N907" s="9" t="n">
        <v>0.9707323541951488</v>
      </c>
      <c r="O907" s="9" t="n">
        <v>0.7118055555555556</v>
      </c>
      <c r="P907" s="9" t="n">
        <v>0.5853587962962963</v>
      </c>
      <c r="Q907" s="9" t="n">
        <v>0.0223823113310501</v>
      </c>
      <c r="R907" s="7" t="b">
        <v>1</v>
      </c>
    </row>
    <row r="908">
      <c r="A908" s="7" t="inlineStr">
        <is>
          <t>RE</t>
        </is>
      </c>
      <c r="B908" s="7" t="inlineStr">
        <is>
          <t>Blue-edge amplitude Db (1/nm)</t>
        </is>
      </c>
      <c r="C908" s="7" t="inlineStr">
        <is>
          <t>D &lt; H</t>
        </is>
      </c>
      <c r="D908" s="7" t="n">
        <v>2</v>
      </c>
      <c r="E908" s="9" t="n">
        <v>0.7112268518518519</v>
      </c>
      <c r="F908" s="9" t="n">
        <v>0.5532407407407407</v>
      </c>
      <c r="G908" s="9" t="n">
        <v>0.6342592592592593</v>
      </c>
      <c r="H908" s="9" t="n">
        <v>0.5532407407407407</v>
      </c>
      <c r="I908" s="9" t="n">
        <v>0.7361111111111112</v>
      </c>
      <c r="J908" s="9" t="n">
        <v>0.9212962962962964</v>
      </c>
      <c r="K908" s="9" t="n">
        <v>-0.5127077876555667</v>
      </c>
      <c r="L908" s="9" t="n">
        <v>-0.0282307205267949</v>
      </c>
      <c r="M908" s="9" t="n">
        <v>-0.7187453506318323</v>
      </c>
      <c r="N908" s="9" t="n">
        <v>-1.787567495404436</v>
      </c>
      <c r="O908" s="9" t="n">
        <v>0.7112268518518519</v>
      </c>
      <c r="P908" s="9" t="n">
        <v>0.5805844907407407</v>
      </c>
      <c r="Q908" s="9" t="n">
        <v>0.0276813485296978</v>
      </c>
      <c r="R908" s="7" t="b">
        <v>1</v>
      </c>
    </row>
    <row r="909">
      <c r="A909" s="7" t="inlineStr">
        <is>
          <t>CWT</t>
        </is>
      </c>
      <c r="B909" s="7" t="inlineStr">
        <is>
          <t>WF890_s8</t>
        </is>
      </c>
      <c r="C909" s="7" t="inlineStr">
        <is>
          <t>D &lt; H</t>
        </is>
      </c>
      <c r="D909" s="7" t="n">
        <v>1</v>
      </c>
      <c r="E909" s="9" t="n">
        <v>0.7106481481481481</v>
      </c>
      <c r="F909" s="9" t="n">
        <v>0.5162037037037037</v>
      </c>
      <c r="G909" s="9" t="n">
        <v>0.7175925925925926</v>
      </c>
      <c r="H909" s="9" t="n">
        <v>0.6712962962962963</v>
      </c>
      <c r="I909" s="9" t="n">
        <v>0.9375</v>
      </c>
      <c r="J909" s="9" t="n">
        <v>0.5162037037037037</v>
      </c>
      <c r="K909" s="9" t="n">
        <v>-0.632001696255749</v>
      </c>
      <c r="L909" s="9" t="n">
        <v>-0.640329076092487</v>
      </c>
      <c r="M909" s="9" t="n">
        <v>-1.768565608519168</v>
      </c>
      <c r="N909" s="9" t="n">
        <v>-0.069325504589132</v>
      </c>
      <c r="O909" s="9" t="n">
        <v>0.7106481481481481</v>
      </c>
      <c r="P909" s="9" t="n">
        <v>0.6200810185185186</v>
      </c>
      <c r="Q909" s="9" t="n">
        <v>0.0427529483461257</v>
      </c>
      <c r="R909" s="7" t="b">
        <v>1</v>
      </c>
    </row>
    <row r="910">
      <c r="A910" s="7" t="inlineStr">
        <is>
          <t>CWT</t>
        </is>
      </c>
      <c r="B910" s="7" t="inlineStr">
        <is>
          <t>WF1280_s3</t>
        </is>
      </c>
      <c r="C910" s="7" t="inlineStr">
        <is>
          <t>D &lt; H</t>
        </is>
      </c>
      <c r="D910" s="7" t="n">
        <v>2</v>
      </c>
      <c r="E910" s="9" t="n">
        <v>0.7100694444444444</v>
      </c>
      <c r="F910" s="9" t="n">
        <v>0.5393518518518519</v>
      </c>
      <c r="G910" s="9" t="n">
        <v>0.6481481481481481</v>
      </c>
      <c r="H910" s="9" t="n">
        <v>0.5393518518518519</v>
      </c>
      <c r="I910" s="9" t="n">
        <v>0.8402777777777778</v>
      </c>
      <c r="J910" s="9" t="n">
        <v>0.8125</v>
      </c>
      <c r="K910" s="9" t="n">
        <v>-0.4316842995866075</v>
      </c>
      <c r="L910" s="9" t="n">
        <v>-0.1627077041689557</v>
      </c>
      <c r="M910" s="9" t="n">
        <v>-1.139603053773515</v>
      </c>
      <c r="N910" s="9" t="n">
        <v>-1.171160463764449</v>
      </c>
      <c r="O910" s="9" t="n">
        <v>0.7100694444444444</v>
      </c>
      <c r="P910" s="9" t="n">
        <v>0.6092303240740741</v>
      </c>
      <c r="Q910" s="9" t="n">
        <v>0.0500568552380349</v>
      </c>
      <c r="R910" s="7" t="b">
        <v>1</v>
      </c>
    </row>
    <row r="911">
      <c r="A911" s="7" t="inlineStr">
        <is>
          <t>CWT</t>
        </is>
      </c>
      <c r="B911" s="7" t="inlineStr">
        <is>
          <t>WF1510_s8</t>
        </is>
      </c>
      <c r="C911" s="7" t="inlineStr">
        <is>
          <t>D &gt; H</t>
        </is>
      </c>
      <c r="D911" s="7" t="n">
        <v>2</v>
      </c>
      <c r="E911" s="9" t="n">
        <v>0.7094907407407408</v>
      </c>
      <c r="F911" s="9" t="n">
        <v>0.5578703703703703</v>
      </c>
      <c r="G911" s="9" t="n">
        <v>0.6458333333333334</v>
      </c>
      <c r="H911" s="9" t="n">
        <v>0.5578703703703703</v>
      </c>
      <c r="I911" s="9" t="n">
        <v>0.8796296296296297</v>
      </c>
      <c r="J911" s="9" t="n">
        <v>0.7546296296296297</v>
      </c>
      <c r="K911" s="9" t="n">
        <v>0.4898926887630982</v>
      </c>
      <c r="L911" s="9" t="n">
        <v>0.1073301824382742</v>
      </c>
      <c r="M911" s="9" t="n">
        <v>1.526144096058879</v>
      </c>
      <c r="N911" s="9" t="n">
        <v>1.006926232960501</v>
      </c>
      <c r="O911" s="9" t="n">
        <v>0.7094907407407408</v>
      </c>
      <c r="P911" s="9" t="n">
        <v>0.5782696759259259</v>
      </c>
      <c r="Q911" s="9" t="n">
        <v>0.0261591905471136</v>
      </c>
      <c r="R911" s="7" t="b">
        <v>1</v>
      </c>
    </row>
    <row r="912">
      <c r="A912" s="7" t="inlineStr">
        <is>
          <t>CWT</t>
        </is>
      </c>
      <c r="B912" s="7" t="inlineStr">
        <is>
          <t>WF1120_s1</t>
        </is>
      </c>
      <c r="C912" s="7" t="inlineStr">
        <is>
          <t>D &lt; H</t>
        </is>
      </c>
      <c r="D912" s="7" t="n">
        <v>2</v>
      </c>
      <c r="E912" s="9" t="n">
        <v>0.7094907407407407</v>
      </c>
      <c r="F912" s="9" t="n">
        <v>0.6087962962962963</v>
      </c>
      <c r="G912" s="9" t="n">
        <v>0.625</v>
      </c>
      <c r="H912" s="9" t="n">
        <v>0.6087962962962963</v>
      </c>
      <c r="I912" s="9" t="n">
        <v>0.8217592592592593</v>
      </c>
      <c r="J912" s="9" t="n">
        <v>0.7824074074074074</v>
      </c>
      <c r="K912" s="9" t="n">
        <v>-0.2875519555344989</v>
      </c>
      <c r="L912" s="9" t="n">
        <v>-0.3191359263368026</v>
      </c>
      <c r="M912" s="9" t="n">
        <v>-1.177839834164145</v>
      </c>
      <c r="N912" s="9" t="n">
        <v>-1.023088833980759</v>
      </c>
      <c r="O912" s="9" t="n">
        <v>0.7094907407407407</v>
      </c>
      <c r="P912" s="9" t="n">
        <v>0.5778356481481481</v>
      </c>
      <c r="Q912" s="9" t="n">
        <v>0.0200748273307711</v>
      </c>
      <c r="R912" s="7" t="b">
        <v>1</v>
      </c>
    </row>
    <row r="913">
      <c r="A913" s="7" t="inlineStr">
        <is>
          <t>FD1</t>
        </is>
      </c>
      <c r="B913" s="7" t="inlineStr">
        <is>
          <t>D1_1330</t>
        </is>
      </c>
      <c r="C913" s="7" t="inlineStr">
        <is>
          <t>D &gt; H</t>
        </is>
      </c>
      <c r="D913" s="7" t="n">
        <v>2</v>
      </c>
      <c r="E913" s="9" t="n">
        <v>0.7094907407407407</v>
      </c>
      <c r="F913" s="9" t="n">
        <v>0.5925925925925926</v>
      </c>
      <c r="G913" s="9" t="n">
        <v>0.5925925925925926</v>
      </c>
      <c r="H913" s="9" t="n">
        <v>0.6481481481481481</v>
      </c>
      <c r="I913" s="9" t="n">
        <v>0.8865740740740741</v>
      </c>
      <c r="J913" s="9" t="n">
        <v>0.7106481481481481</v>
      </c>
      <c r="K913" s="9" t="n">
        <v>0.2614173972772537</v>
      </c>
      <c r="L913" s="9" t="n">
        <v>0.5461152934820935</v>
      </c>
      <c r="M913" s="9" t="n">
        <v>1.524823785551947</v>
      </c>
      <c r="N913" s="9" t="n">
        <v>0.7742672697094942</v>
      </c>
      <c r="O913" s="9" t="n">
        <v>0.7094907407407407</v>
      </c>
      <c r="P913" s="9" t="n">
        <v>0.5794270833333334</v>
      </c>
      <c r="Q913" s="9" t="n">
        <v>0.0215951413695589</v>
      </c>
      <c r="R913" s="7" t="b">
        <v>1</v>
      </c>
    </row>
    <row r="914">
      <c r="A914" s="7" t="inlineStr">
        <is>
          <t>CWT</t>
        </is>
      </c>
      <c r="B914" s="7" t="inlineStr">
        <is>
          <t>WF880_s8</t>
        </is>
      </c>
      <c r="C914" s="7" t="inlineStr">
        <is>
          <t>D &lt; H</t>
        </is>
      </c>
      <c r="D914" s="7" t="n">
        <v>1</v>
      </c>
      <c r="E914" s="9" t="n">
        <v>0.7094907407407407</v>
      </c>
      <c r="F914" s="9" t="n">
        <v>0.5208333333333333</v>
      </c>
      <c r="G914" s="9" t="n">
        <v>0.7222222222222222</v>
      </c>
      <c r="H914" s="9" t="n">
        <v>0.6597222222222222</v>
      </c>
      <c r="I914" s="9" t="n">
        <v>0.9351851851851852</v>
      </c>
      <c r="J914" s="9" t="n">
        <v>0.5208333333333333</v>
      </c>
      <c r="K914" s="9" t="n">
        <v>-0.6548546086217047</v>
      </c>
      <c r="L914" s="9" t="n">
        <v>-0.6090643287860945</v>
      </c>
      <c r="M914" s="9" t="n">
        <v>-1.747341942077462</v>
      </c>
      <c r="N914" s="9" t="n">
        <v>-0.0666848744549768</v>
      </c>
      <c r="O914" s="9" t="n">
        <v>0.7094907407407407</v>
      </c>
      <c r="P914" s="9" t="n">
        <v>0.6196469907407407</v>
      </c>
      <c r="Q914" s="9" t="n">
        <v>0.042833742459152</v>
      </c>
      <c r="R914" s="7" t="b">
        <v>1</v>
      </c>
    </row>
    <row r="915">
      <c r="A915" s="7" t="inlineStr">
        <is>
          <t>FD1</t>
        </is>
      </c>
      <c r="B915" s="7" t="inlineStr">
        <is>
          <t>D1_1290</t>
        </is>
      </c>
      <c r="C915" s="7" t="inlineStr">
        <is>
          <t>D &gt; H</t>
        </is>
      </c>
      <c r="D915" s="7" t="n">
        <v>2</v>
      </c>
      <c r="E915" s="9" t="n">
        <v>0.708912037037037</v>
      </c>
      <c r="F915" s="9" t="n">
        <v>0.5787037037037037</v>
      </c>
      <c r="G915" s="9" t="n">
        <v>0.6203703703703703</v>
      </c>
      <c r="H915" s="9" t="n">
        <v>0.5787037037037037</v>
      </c>
      <c r="I915" s="9" t="n">
        <v>0.8402777777777778</v>
      </c>
      <c r="J915" s="9" t="n">
        <v>0.7962962962962963</v>
      </c>
      <c r="K915" s="9" t="n">
        <v>0.2939285555960751</v>
      </c>
      <c r="L915" s="9" t="n">
        <v>0.2781803760152181</v>
      </c>
      <c r="M915" s="9" t="n">
        <v>1.209882479409351</v>
      </c>
      <c r="N915" s="9" t="n">
        <v>1.052796142208749</v>
      </c>
      <c r="O915" s="9" t="n">
        <v>0.708912037037037</v>
      </c>
      <c r="P915" s="9" t="n">
        <v>0.5849247685185185</v>
      </c>
      <c r="Q915" s="9" t="n">
        <v>0.0285890874846064</v>
      </c>
      <c r="R915" s="7" t="b">
        <v>1</v>
      </c>
    </row>
    <row r="916">
      <c r="A916" s="7" t="inlineStr">
        <is>
          <t>FD3</t>
        </is>
      </c>
      <c r="B916" s="7" t="inlineStr">
        <is>
          <t>D3_1380</t>
        </is>
      </c>
      <c r="C916" s="7" t="inlineStr">
        <is>
          <t>D &lt; H</t>
        </is>
      </c>
      <c r="D916" s="7" t="n">
        <v>1</v>
      </c>
      <c r="E916" s="9" t="n">
        <v>0.7083333333333333</v>
      </c>
      <c r="F916" s="9" t="n">
        <v>0.587962962962963</v>
      </c>
      <c r="G916" s="9" t="n">
        <v>0.6458333333333333</v>
      </c>
      <c r="H916" s="9" t="n">
        <v>0.8796296296296297</v>
      </c>
      <c r="I916" s="9" t="n">
        <v>0.7199074074074074</v>
      </c>
      <c r="J916" s="9" t="n">
        <v>0.587962962962963</v>
      </c>
      <c r="K916" s="9" t="n">
        <v>-0.4974928320967653</v>
      </c>
      <c r="L916" s="9" t="n">
        <v>-1.563646259298312</v>
      </c>
      <c r="M916" s="9" t="n">
        <v>-0.8237772868939397</v>
      </c>
      <c r="N916" s="9" t="n">
        <v>-0.3760942733756885</v>
      </c>
      <c r="O916" s="9" t="n">
        <v>0.7083333333333333</v>
      </c>
      <c r="P916" s="9" t="n">
        <v>0.6241319444444444</v>
      </c>
      <c r="Q916" s="9" t="n">
        <v>0.0547064998654616</v>
      </c>
      <c r="R916" s="7" t="b">
        <v>1</v>
      </c>
    </row>
    <row r="917">
      <c r="A917" s="7" t="inlineStr">
        <is>
          <t>CWT</t>
        </is>
      </c>
      <c r="B917" s="7" t="inlineStr">
        <is>
          <t>WF1500_s6</t>
        </is>
      </c>
      <c r="C917" s="7" t="inlineStr">
        <is>
          <t>D &gt; H</t>
        </is>
      </c>
      <c r="D917" s="7" t="n">
        <v>2</v>
      </c>
      <c r="E917" s="9" t="n">
        <v>0.7077546296296297</v>
      </c>
      <c r="F917" s="9" t="n">
        <v>0.5231481481481481</v>
      </c>
      <c r="G917" s="9" t="n">
        <v>0.5231481481481481</v>
      </c>
      <c r="H917" s="9" t="n">
        <v>0.7777777777777778</v>
      </c>
      <c r="I917" s="9" t="n">
        <v>0.9675925925925926</v>
      </c>
      <c r="J917" s="9" t="n">
        <v>0.5625</v>
      </c>
      <c r="K917" s="9" t="n">
        <v>0.0277126569670433</v>
      </c>
      <c r="L917" s="9" t="n">
        <v>1.005805566139942</v>
      </c>
      <c r="M917" s="9" t="n">
        <v>1.696642988502848</v>
      </c>
      <c r="N917" s="9" t="n">
        <v>0.1927824871468526</v>
      </c>
      <c r="O917" s="9" t="n">
        <v>0.7077546296296297</v>
      </c>
      <c r="P917" s="9" t="n">
        <v>0.6438078703703703</v>
      </c>
      <c r="Q917" s="9" t="n">
        <v>0.0225370158316708</v>
      </c>
      <c r="R917" s="7" t="b">
        <v>1</v>
      </c>
    </row>
    <row r="918">
      <c r="A918" s="7" t="inlineStr">
        <is>
          <t>CWT</t>
        </is>
      </c>
      <c r="B918" s="7" t="inlineStr">
        <is>
          <t>WF670_s5</t>
        </is>
      </c>
      <c r="C918" s="7" t="inlineStr">
        <is>
          <t>D &gt; H</t>
        </is>
      </c>
      <c r="D918" s="7" t="n">
        <v>2</v>
      </c>
      <c r="E918" s="9" t="n">
        <v>0.7077546296296297</v>
      </c>
      <c r="F918" s="9" t="n">
        <v>0.5717592592592593</v>
      </c>
      <c r="G918" s="9" t="n">
        <v>0.6736111111111112</v>
      </c>
      <c r="H918" s="9" t="n">
        <v>0.5717592592592593</v>
      </c>
      <c r="I918" s="9" t="n">
        <v>0.8333333333333334</v>
      </c>
      <c r="J918" s="9" t="n">
        <v>0.7523148148148148</v>
      </c>
      <c r="K918" s="9" t="n">
        <v>0.6694097537795126</v>
      </c>
      <c r="L918" s="9" t="n">
        <v>0.2871048682031946</v>
      </c>
      <c r="M918" s="9" t="n">
        <v>1.210530897055556</v>
      </c>
      <c r="N918" s="9" t="n">
        <v>0.9688259429522594</v>
      </c>
      <c r="O918" s="9" t="n">
        <v>0.7077546296296297</v>
      </c>
      <c r="P918" s="9" t="n">
        <v>0.6164641203703703</v>
      </c>
      <c r="Q918" s="9" t="n">
        <v>0.0299402894240492</v>
      </c>
      <c r="R918" s="7" t="b">
        <v>1</v>
      </c>
    </row>
    <row r="919">
      <c r="A919" s="7" t="inlineStr">
        <is>
          <t>FD1</t>
        </is>
      </c>
      <c r="B919" s="7" t="inlineStr">
        <is>
          <t>D1_1130</t>
        </is>
      </c>
      <c r="C919" s="7" t="inlineStr">
        <is>
          <t>D &gt; H</t>
        </is>
      </c>
      <c r="D919" s="7" t="n">
        <v>2</v>
      </c>
      <c r="E919" s="9" t="n">
        <v>0.7077546296296297</v>
      </c>
      <c r="F919" s="9" t="n">
        <v>0.5995370370370371</v>
      </c>
      <c r="G919" s="9" t="n">
        <v>0.6064814814814815</v>
      </c>
      <c r="H919" s="9" t="n">
        <v>0.5995370370370371</v>
      </c>
      <c r="I919" s="9" t="n">
        <v>0.8773148148148148</v>
      </c>
      <c r="J919" s="9" t="n">
        <v>0.7476851851851852</v>
      </c>
      <c r="K919" s="9" t="n">
        <v>0.2674423480757201</v>
      </c>
      <c r="L919" s="9" t="n">
        <v>0.3117712897976915</v>
      </c>
      <c r="M919" s="9" t="n">
        <v>1.484696120021539</v>
      </c>
      <c r="N919" s="9" t="n">
        <v>0.9221071128661854</v>
      </c>
      <c r="O919" s="9" t="n">
        <v>0.7077546296296297</v>
      </c>
      <c r="P919" s="9" t="n">
        <v>0.5844907407407407</v>
      </c>
      <c r="Q919" s="9" t="n">
        <v>0.0260276246597614</v>
      </c>
      <c r="R919" s="7" t="b">
        <v>1</v>
      </c>
    </row>
    <row r="920">
      <c r="A920" s="7" t="inlineStr">
        <is>
          <t>CWT</t>
        </is>
      </c>
      <c r="B920" s="7" t="inlineStr">
        <is>
          <t>WF1530_s6</t>
        </is>
      </c>
      <c r="C920" s="7" t="inlineStr">
        <is>
          <t>D &gt; H</t>
        </is>
      </c>
      <c r="D920" s="7" t="n">
        <v>1</v>
      </c>
      <c r="E920" s="9" t="n">
        <v>0.7077546296296297</v>
      </c>
      <c r="F920" s="9" t="n">
        <v>0.5972222222222222</v>
      </c>
      <c r="G920" s="9" t="n">
        <v>0.5972222222222222</v>
      </c>
      <c r="H920" s="9" t="n">
        <v>0.6180555555555556</v>
      </c>
      <c r="I920" s="9" t="n">
        <v>0.9699074074074074</v>
      </c>
      <c r="J920" s="9" t="n">
        <v>0.6458333333333334</v>
      </c>
      <c r="K920" s="9" t="n">
        <v>0.3549657940914469</v>
      </c>
      <c r="L920" s="9" t="n">
        <v>0.5039338577702835</v>
      </c>
      <c r="M920" s="9" t="n">
        <v>1.861602891465068</v>
      </c>
      <c r="N920" s="9" t="n">
        <v>0.5112015242874938</v>
      </c>
      <c r="O920" s="9" t="n">
        <v>0.7077546296296297</v>
      </c>
      <c r="P920" s="9" t="n">
        <v>0.5847800925925926</v>
      </c>
      <c r="Q920" s="9" t="n">
        <v>0.0134013163052038</v>
      </c>
      <c r="R920" s="7" t="b">
        <v>1</v>
      </c>
    </row>
    <row r="921">
      <c r="A921" s="7" t="inlineStr">
        <is>
          <t>CWT</t>
        </is>
      </c>
      <c r="B921" s="7" t="inlineStr">
        <is>
          <t>WF1540_s7</t>
        </is>
      </c>
      <c r="C921" s="7" t="inlineStr">
        <is>
          <t>D &gt; H</t>
        </is>
      </c>
      <c r="D921" s="7" t="n">
        <v>1</v>
      </c>
      <c r="E921" s="9" t="n">
        <v>0.7077546296296295</v>
      </c>
      <c r="F921" s="9" t="n">
        <v>0.6203703703703703</v>
      </c>
      <c r="G921" s="9" t="n">
        <v>0.6273148148148148</v>
      </c>
      <c r="H921" s="9" t="n">
        <v>0.6342592592592593</v>
      </c>
      <c r="I921" s="9" t="n">
        <v>0.949074074074074</v>
      </c>
      <c r="J921" s="9" t="n">
        <v>0.6203703703703703</v>
      </c>
      <c r="K921" s="9" t="n">
        <v>0.3187653133880477</v>
      </c>
      <c r="L921" s="9" t="n">
        <v>0.5002976040949639</v>
      </c>
      <c r="M921" s="9" t="n">
        <v>1.718450360685038</v>
      </c>
      <c r="N921" s="9" t="n">
        <v>0.4807131366245395</v>
      </c>
      <c r="O921" s="9" t="n">
        <v>0.7077546296296295</v>
      </c>
      <c r="P921" s="9" t="n">
        <v>0.5774016203703703</v>
      </c>
      <c r="Q921" s="9" t="n">
        <v>0.012391433573708</v>
      </c>
      <c r="R921" s="7" t="b">
        <v>1</v>
      </c>
    </row>
    <row r="922">
      <c r="A922" s="7" t="inlineStr">
        <is>
          <t>FD1</t>
        </is>
      </c>
      <c r="B922" s="7" t="inlineStr">
        <is>
          <t>D1_1700</t>
        </is>
      </c>
      <c r="C922" s="7" t="inlineStr">
        <is>
          <t>D &gt; H</t>
        </is>
      </c>
      <c r="D922" s="7" t="n">
        <v>3</v>
      </c>
      <c r="E922" s="9" t="n">
        <v>0.7071759259259259</v>
      </c>
      <c r="F922" s="9" t="n">
        <v>0.5115740740740741</v>
      </c>
      <c r="G922" s="9" t="n">
        <v>0.8148148148148148</v>
      </c>
      <c r="H922" s="9" t="n">
        <v>0.7708333333333334</v>
      </c>
      <c r="I922" s="9" t="n">
        <v>0.7314814814814815</v>
      </c>
      <c r="J922" s="9" t="n">
        <v>0.5115740740740741</v>
      </c>
      <c r="K922" s="9" t="n">
        <v>1.230073555835224</v>
      </c>
      <c r="L922" s="9" t="n">
        <v>0.9801903847072312</v>
      </c>
      <c r="M922" s="9" t="n">
        <v>0.8413766482079721</v>
      </c>
      <c r="N922" s="9" t="n">
        <v>0.076833849486958</v>
      </c>
      <c r="O922" s="9" t="n">
        <v>0.7071759259259259</v>
      </c>
      <c r="P922" s="9" t="n">
        <v>0.5999710648148148</v>
      </c>
      <c r="Q922" s="9" t="n">
        <v>0.0047408092331404</v>
      </c>
      <c r="R922" s="7" t="b">
        <v>1</v>
      </c>
    </row>
    <row r="923">
      <c r="A923" s="7" t="inlineStr">
        <is>
          <t>CWT</t>
        </is>
      </c>
      <c r="B923" s="7" t="inlineStr">
        <is>
          <t>WF1150_s2</t>
        </is>
      </c>
      <c r="C923" s="7" t="inlineStr">
        <is>
          <t>D &gt; H</t>
        </is>
      </c>
      <c r="D923" s="7" t="n">
        <v>2</v>
      </c>
      <c r="E923" s="9" t="n">
        <v>0.7071759259259259</v>
      </c>
      <c r="F923" s="9" t="n">
        <v>0.5648148148148148</v>
      </c>
      <c r="G923" s="9" t="n">
        <v>0.5648148148148148</v>
      </c>
      <c r="H923" s="9" t="n">
        <v>0.7037037037037037</v>
      </c>
      <c r="I923" s="9" t="n">
        <v>0.8078703703703703</v>
      </c>
      <c r="J923" s="9" t="n">
        <v>0.7523148148148148</v>
      </c>
      <c r="K923" s="9" t="n">
        <v>0.1387210548867301</v>
      </c>
      <c r="L923" s="9" t="n">
        <v>0.7611391138043709</v>
      </c>
      <c r="M923" s="9" t="n">
        <v>1.238133324145646</v>
      </c>
      <c r="N923" s="9" t="n">
        <v>0.9130516808523512</v>
      </c>
      <c r="O923" s="9" t="n">
        <v>0.7071759259259259</v>
      </c>
      <c r="P923" s="9" t="n">
        <v>0.5862268518518519</v>
      </c>
      <c r="Q923" s="9" t="n">
        <v>0.02292700224895</v>
      </c>
      <c r="R923" s="7" t="b">
        <v>1</v>
      </c>
    </row>
    <row r="924">
      <c r="A924" s="7" t="inlineStr">
        <is>
          <t>CWT</t>
        </is>
      </c>
      <c r="B924" s="7" t="inlineStr">
        <is>
          <t>WF1510_s6</t>
        </is>
      </c>
      <c r="C924" s="7" t="inlineStr">
        <is>
          <t>D &gt; H</t>
        </is>
      </c>
      <c r="D924" s="7" t="n">
        <v>2</v>
      </c>
      <c r="E924" s="9" t="n">
        <v>0.7071759259259258</v>
      </c>
      <c r="F924" s="9" t="n">
        <v>0.5</v>
      </c>
      <c r="G924" s="9" t="n">
        <v>0.5</v>
      </c>
      <c r="H924" s="9" t="n">
        <v>0.7638888888888888</v>
      </c>
      <c r="I924" s="9" t="n">
        <v>0.976851851851852</v>
      </c>
      <c r="J924" s="9" t="n">
        <v>0.5879629629629629</v>
      </c>
      <c r="K924" s="9" t="n">
        <v>0.088635449384873</v>
      </c>
      <c r="L924" s="9" t="n">
        <v>0.9393422235798876</v>
      </c>
      <c r="M924" s="9" t="n">
        <v>1.746330132111146</v>
      </c>
      <c r="N924" s="9" t="n">
        <v>0.2636761820792681</v>
      </c>
      <c r="O924" s="9" t="n">
        <v>0.7071759259259258</v>
      </c>
      <c r="P924" s="9" t="n">
        <v>0.6378761574074074</v>
      </c>
      <c r="Q924" s="9" t="n">
        <v>0.0199548148482551</v>
      </c>
      <c r="R924" s="7" t="b">
        <v>1</v>
      </c>
    </row>
    <row r="925">
      <c r="A925" s="7" t="inlineStr">
        <is>
          <t>CWT</t>
        </is>
      </c>
      <c r="B925" s="7" t="inlineStr">
        <is>
          <t>WF1910_s4</t>
        </is>
      </c>
      <c r="C925" s="7" t="inlineStr">
        <is>
          <t>D &lt; H</t>
        </is>
      </c>
      <c r="D925" s="7" t="n">
        <v>2</v>
      </c>
      <c r="E925" s="9" t="n">
        <v>0.7065972222222223</v>
      </c>
      <c r="F925" s="9" t="n">
        <v>0.625</v>
      </c>
      <c r="G925" s="9" t="n">
        <v>0.6296296296296297</v>
      </c>
      <c r="H925" s="9" t="n">
        <v>0.625</v>
      </c>
      <c r="I925" s="9" t="n">
        <v>0.6666666666666667</v>
      </c>
      <c r="J925" s="9" t="n">
        <v>0.9050925925925926</v>
      </c>
      <c r="K925" s="9" t="n">
        <v>-0.4616523121968444</v>
      </c>
      <c r="L925" s="9" t="n">
        <v>-0.3986844223106117</v>
      </c>
      <c r="M925" s="9" t="n">
        <v>-0.7224393666611113</v>
      </c>
      <c r="N925" s="9" t="n">
        <v>-1.675297505792073</v>
      </c>
      <c r="O925" s="9" t="n">
        <v>0.7065972222222223</v>
      </c>
      <c r="P925" s="9" t="n">
        <v>0.6339699074074074</v>
      </c>
      <c r="Q925" s="9" t="n">
        <v>0.0543333460481616</v>
      </c>
      <c r="R925" s="7" t="b">
        <v>1</v>
      </c>
    </row>
    <row r="926">
      <c r="A926" s="7" t="inlineStr">
        <is>
          <t>VI</t>
        </is>
      </c>
      <c r="B926" s="7" t="inlineStr">
        <is>
          <t>PMI</t>
        </is>
      </c>
      <c r="C926" s="7" t="inlineStr">
        <is>
          <t>D &lt; H</t>
        </is>
      </c>
      <c r="D926" s="7" t="n">
        <v>1</v>
      </c>
      <c r="E926" s="9" t="n">
        <v>0.7060185185185185</v>
      </c>
      <c r="F926" s="9" t="n">
        <v>0.6041666666666667</v>
      </c>
      <c r="G926" s="9" t="n">
        <v>0.7152777777777778</v>
      </c>
      <c r="H926" s="9" t="n">
        <v>0.6041666666666667</v>
      </c>
      <c r="I926" s="9" t="n">
        <v>0.8657407407407407</v>
      </c>
      <c r="J926" s="9" t="n">
        <v>0.6388888888888888</v>
      </c>
      <c r="K926" s="9" t="n">
        <v>-0.8532176450085807</v>
      </c>
      <c r="L926" s="9" t="n">
        <v>-0.4934544624826446</v>
      </c>
      <c r="M926" s="9" t="n">
        <v>-1.287992621216785</v>
      </c>
      <c r="N926" s="9" t="n">
        <v>-0.419978395633876</v>
      </c>
      <c r="O926" s="9" t="n">
        <v>0.7060185185185185</v>
      </c>
      <c r="P926" s="9" t="n">
        <v>0.6526331018518519</v>
      </c>
      <c r="Q926" s="9" t="n">
        <v>0.010107962815955</v>
      </c>
      <c r="R926" s="7" t="b">
        <v>1</v>
      </c>
    </row>
    <row r="927">
      <c r="A927" s="7" t="inlineStr">
        <is>
          <t>CWT</t>
        </is>
      </c>
      <c r="B927" s="7" t="inlineStr">
        <is>
          <t>WF980_s4</t>
        </is>
      </c>
      <c r="C927" s="7" t="inlineStr">
        <is>
          <t>D &gt; H</t>
        </is>
      </c>
      <c r="D927" s="7" t="n">
        <v>2</v>
      </c>
      <c r="E927" s="9" t="n">
        <v>0.7060185185185184</v>
      </c>
      <c r="F927" s="9" t="n">
        <v>0.5185185185185185</v>
      </c>
      <c r="G927" s="9" t="n">
        <v>0.6319444444444444</v>
      </c>
      <c r="H927" s="9" t="n">
        <v>0.5185185185185185</v>
      </c>
      <c r="I927" s="9" t="n">
        <v>0.9004629629629629</v>
      </c>
      <c r="J927" s="9" t="n">
        <v>0.7731481481481481</v>
      </c>
      <c r="K927" s="9" t="n">
        <v>0.3516939791577785</v>
      </c>
      <c r="L927" s="9" t="n">
        <v>0.1125144892349031</v>
      </c>
      <c r="M927" s="9" t="n">
        <v>1.671587109462254</v>
      </c>
      <c r="N927" s="9" t="n">
        <v>1.010935503332084</v>
      </c>
      <c r="O927" s="9" t="n">
        <v>0.7060185185185184</v>
      </c>
      <c r="P927" s="9" t="n">
        <v>0.5827546296296297</v>
      </c>
      <c r="Q927" s="9" t="n">
        <v>0.0279152848493748</v>
      </c>
      <c r="R927" s="7" t="b">
        <v>1</v>
      </c>
    </row>
    <row r="928">
      <c r="A928" s="7" t="inlineStr">
        <is>
          <t>CWT</t>
        </is>
      </c>
      <c r="B928" s="7" t="inlineStr">
        <is>
          <t>WF1080_s5</t>
        </is>
      </c>
      <c r="C928" s="7" t="inlineStr">
        <is>
          <t>D &lt; H</t>
        </is>
      </c>
      <c r="D928" s="7" t="n">
        <v>2</v>
      </c>
      <c r="E928" s="9" t="n">
        <v>0.704861111111111</v>
      </c>
      <c r="F928" s="9" t="n">
        <v>0.5833333333333333</v>
      </c>
      <c r="G928" s="9" t="n">
        <v>0.6226851851851851</v>
      </c>
      <c r="H928" s="9" t="n">
        <v>0.5833333333333333</v>
      </c>
      <c r="I928" s="9" t="n">
        <v>0.8773148148148148</v>
      </c>
      <c r="J928" s="9" t="n">
        <v>0.7361111111111112</v>
      </c>
      <c r="K928" s="9" t="n">
        <v>-0.3398056896217366</v>
      </c>
      <c r="L928" s="9" t="n">
        <v>-0.2443147244939009</v>
      </c>
      <c r="M928" s="9" t="n">
        <v>-1.526185205285199</v>
      </c>
      <c r="N928" s="9" t="n">
        <v>-0.8796519883322252</v>
      </c>
      <c r="O928" s="9" t="n">
        <v>0.704861111111111</v>
      </c>
      <c r="P928" s="9" t="n">
        <v>0.5859375</v>
      </c>
      <c r="Q928" s="9" t="n">
        <v>0.0264274584639305</v>
      </c>
      <c r="R928" s="7" t="b">
        <v>1</v>
      </c>
    </row>
    <row r="929">
      <c r="A929" s="7" t="inlineStr">
        <is>
          <t>CWT</t>
        </is>
      </c>
      <c r="B929" s="7" t="inlineStr">
        <is>
          <t>WF870_s8</t>
        </is>
      </c>
      <c r="C929" s="7" t="inlineStr">
        <is>
          <t>D &lt; H</t>
        </is>
      </c>
      <c r="D929" s="7" t="n">
        <v>1</v>
      </c>
      <c r="E929" s="9" t="n">
        <v>0.7042824074074074</v>
      </c>
      <c r="F929" s="9" t="n">
        <v>0.5185185185185186</v>
      </c>
      <c r="G929" s="9" t="n">
        <v>0.7268518518518519</v>
      </c>
      <c r="H929" s="9" t="n">
        <v>0.6435185185185186</v>
      </c>
      <c r="I929" s="9" t="n">
        <v>0.9282407407407408</v>
      </c>
      <c r="J929" s="9" t="n">
        <v>0.5185185185185186</v>
      </c>
      <c r="K929" s="9" t="n">
        <v>-0.6788141944620244</v>
      </c>
      <c r="L929" s="9" t="n">
        <v>-0.5739565612928402</v>
      </c>
      <c r="M929" s="9" t="n">
        <v>-1.722427475542215</v>
      </c>
      <c r="N929" s="9" t="n">
        <v>-0.0632297063611474</v>
      </c>
      <c r="O929" s="9" t="n">
        <v>0.7042824074074074</v>
      </c>
      <c r="P929" s="9" t="n">
        <v>0.6187789351851851</v>
      </c>
      <c r="Q929" s="9" t="n">
        <v>0.0427392252649252</v>
      </c>
      <c r="R929" s="7" t="b">
        <v>1</v>
      </c>
    </row>
    <row r="930">
      <c r="A930" s="7" t="inlineStr">
        <is>
          <t>FD3</t>
        </is>
      </c>
      <c r="B930" s="7" t="inlineStr">
        <is>
          <t>D3_1270</t>
        </is>
      </c>
      <c r="C930" s="7" t="inlineStr">
        <is>
          <t>D &gt; H</t>
        </is>
      </c>
      <c r="D930" s="7" t="n">
        <v>1</v>
      </c>
      <c r="E930" s="9" t="n">
        <v>0.7042824074074074</v>
      </c>
      <c r="F930" s="9" t="n">
        <v>0.5092592592592593</v>
      </c>
      <c r="G930" s="9" t="n">
        <v>0.7708333333333334</v>
      </c>
      <c r="H930" s="9" t="n">
        <v>0.8564814814814815</v>
      </c>
      <c r="I930" s="9" t="n">
        <v>0.6805555555555556</v>
      </c>
      <c r="J930" s="9" t="n">
        <v>0.5092592592592593</v>
      </c>
      <c r="K930" s="9" t="n">
        <v>0.8375946029330953</v>
      </c>
      <c r="L930" s="9" t="n">
        <v>1.282179557528172</v>
      </c>
      <c r="M930" s="9" t="n">
        <v>0.6793596909206806</v>
      </c>
      <c r="N930" s="9" t="n">
        <v>0.2861399565261621</v>
      </c>
      <c r="O930" s="9" t="n">
        <v>0.7042824074074074</v>
      </c>
      <c r="P930" s="9" t="n">
        <v>0.6681134259259259</v>
      </c>
      <c r="Q930" s="9" t="n">
        <v>0.0925484637349485</v>
      </c>
      <c r="R930" s="7" t="b">
        <v>1</v>
      </c>
    </row>
    <row r="931">
      <c r="A931" s="7" t="inlineStr">
        <is>
          <t>CWT</t>
        </is>
      </c>
      <c r="B931" s="7" t="inlineStr">
        <is>
          <t>WF1150_s1</t>
        </is>
      </c>
      <c r="C931" s="7" t="inlineStr">
        <is>
          <t>D &gt; H</t>
        </is>
      </c>
      <c r="D931" s="7" t="n">
        <v>3</v>
      </c>
      <c r="E931" s="9" t="n">
        <v>0.7037037037037037</v>
      </c>
      <c r="F931" s="9" t="n">
        <v>0.5532407407407407</v>
      </c>
      <c r="G931" s="9" t="n">
        <v>0.5532407407407407</v>
      </c>
      <c r="H931" s="9" t="n">
        <v>0.7337962962962963</v>
      </c>
      <c r="I931" s="9" t="n">
        <v>0.7847222222222222</v>
      </c>
      <c r="J931" s="9" t="n">
        <v>0.7430555555555556</v>
      </c>
      <c r="K931" s="9" t="n">
        <v>0.0651798252719057</v>
      </c>
      <c r="L931" s="9" t="n">
        <v>0.9099289007742556</v>
      </c>
      <c r="M931" s="9" t="n">
        <v>1.176535864422705</v>
      </c>
      <c r="N931" s="9" t="n">
        <v>0.8396558698759653</v>
      </c>
      <c r="O931" s="9" t="n">
        <v>0.7037037037037037</v>
      </c>
      <c r="P931" s="9" t="n">
        <v>0.5868055555555556</v>
      </c>
      <c r="Q931" s="9" t="n">
        <v>0.0225377898874008</v>
      </c>
      <c r="R931" s="7" t="b">
        <v>1</v>
      </c>
    </row>
    <row r="932">
      <c r="A932" s="7" t="inlineStr">
        <is>
          <t>CWT</t>
        </is>
      </c>
      <c r="B932" s="7" t="inlineStr">
        <is>
          <t>WF1390_s4</t>
        </is>
      </c>
      <c r="C932" s="7" t="inlineStr">
        <is>
          <t>D &gt; H</t>
        </is>
      </c>
      <c r="D932" s="7" t="n">
        <v>2</v>
      </c>
      <c r="E932" s="9" t="n">
        <v>0.7037037037037037</v>
      </c>
      <c r="F932" s="9" t="n">
        <v>0.5300925925925926</v>
      </c>
      <c r="G932" s="9" t="n">
        <v>0.5300925925925926</v>
      </c>
      <c r="H932" s="9" t="n">
        <v>0.7152777777777778</v>
      </c>
      <c r="I932" s="9" t="n">
        <v>0.75</v>
      </c>
      <c r="J932" s="9" t="n">
        <v>0.8194444444444444</v>
      </c>
      <c r="K932" s="9" t="n">
        <v>0.1175029195427517</v>
      </c>
      <c r="L932" s="9" t="n">
        <v>0.7685816893834586</v>
      </c>
      <c r="M932" s="9" t="n">
        <v>0.9872090233204894</v>
      </c>
      <c r="N932" s="9" t="n">
        <v>1.199299428290542</v>
      </c>
      <c r="O932" s="9" t="n">
        <v>0.7037037037037037</v>
      </c>
      <c r="P932" s="9" t="n">
        <v>0.609375</v>
      </c>
      <c r="Q932" s="9" t="n">
        <v>0.0367463911214533</v>
      </c>
      <c r="R932" s="7" t="b">
        <v>1</v>
      </c>
    </row>
    <row r="933">
      <c r="A933" s="7" t="inlineStr">
        <is>
          <t>CWT</t>
        </is>
      </c>
      <c r="B933" s="7" t="inlineStr">
        <is>
          <t>WF1070_s5</t>
        </is>
      </c>
      <c r="C933" s="7" t="inlineStr">
        <is>
          <t>D &lt; H</t>
        </is>
      </c>
      <c r="D933" s="7" t="n">
        <v>2</v>
      </c>
      <c r="E933" s="9" t="n">
        <v>0.7037037037037037</v>
      </c>
      <c r="F933" s="9" t="n">
        <v>0.587962962962963</v>
      </c>
      <c r="G933" s="9" t="n">
        <v>0.6226851851851851</v>
      </c>
      <c r="H933" s="9" t="n">
        <v>0.587962962962963</v>
      </c>
      <c r="I933" s="9" t="n">
        <v>0.8634259259259259</v>
      </c>
      <c r="J933" s="9" t="n">
        <v>0.7407407407407407</v>
      </c>
      <c r="K933" s="9" t="n">
        <v>-0.3305500376961603</v>
      </c>
      <c r="L933" s="9" t="n">
        <v>-0.2468643315350583</v>
      </c>
      <c r="M933" s="9" t="n">
        <v>-1.413070943919695</v>
      </c>
      <c r="N933" s="9" t="n">
        <v>-0.8902046310597415</v>
      </c>
      <c r="O933" s="9" t="n">
        <v>0.7037037037037037</v>
      </c>
      <c r="P933" s="9" t="n">
        <v>0.5847800925925926</v>
      </c>
      <c r="Q933" s="9" t="n">
        <v>0.0255015232938486</v>
      </c>
      <c r="R933" s="7" t="b">
        <v>1</v>
      </c>
    </row>
    <row r="934">
      <c r="A934" s="7" t="inlineStr">
        <is>
          <t>FD1</t>
        </is>
      </c>
      <c r="B934" s="7" t="inlineStr">
        <is>
          <t>D1_2400</t>
        </is>
      </c>
      <c r="C934" s="7" t="inlineStr">
        <is>
          <t>D &lt; H</t>
        </is>
      </c>
      <c r="D934" s="7" t="n">
        <v>2</v>
      </c>
      <c r="E934" s="9" t="n">
        <v>0.7037037037037037</v>
      </c>
      <c r="F934" s="9" t="n">
        <v>0.5648148148148149</v>
      </c>
      <c r="G934" s="9" t="n">
        <v>0.6296296296296297</v>
      </c>
      <c r="H934" s="9" t="n">
        <v>0.5648148148148149</v>
      </c>
      <c r="I934" s="9" t="n">
        <v>0.724537037037037</v>
      </c>
      <c r="J934" s="9" t="n">
        <v>0.8958333333333334</v>
      </c>
      <c r="K934" s="9" t="n">
        <v>-0.5102038085713134</v>
      </c>
      <c r="L934" s="9" t="n">
        <v>-0.1757725343715067</v>
      </c>
      <c r="M934" s="9" t="n">
        <v>-0.9594540861240336</v>
      </c>
      <c r="N934" s="9" t="n">
        <v>-1.540138924117173</v>
      </c>
      <c r="O934" s="9" t="n">
        <v>0.7037037037037037</v>
      </c>
      <c r="P934" s="9" t="n">
        <v>0.5904224537037037</v>
      </c>
      <c r="Q934" s="9" t="n">
        <v>0.026434598727965</v>
      </c>
      <c r="R934" s="7" t="b">
        <v>1</v>
      </c>
    </row>
    <row r="935">
      <c r="A935" s="7" t="inlineStr">
        <is>
          <t>CWT</t>
        </is>
      </c>
      <c r="B935" s="7" t="inlineStr">
        <is>
          <t>WF1520_s8</t>
        </is>
      </c>
      <c r="C935" s="7" t="inlineStr">
        <is>
          <t>D &gt; H</t>
        </is>
      </c>
      <c r="D935" s="7" t="n">
        <v>2</v>
      </c>
      <c r="E935" s="9" t="n">
        <v>0.703125</v>
      </c>
      <c r="F935" s="9" t="n">
        <v>0.5462962962962963</v>
      </c>
      <c r="G935" s="9" t="n">
        <v>0.6435185185185185</v>
      </c>
      <c r="H935" s="9" t="n">
        <v>0.5462962962962963</v>
      </c>
      <c r="I935" s="9" t="n">
        <v>0.8726851851851852</v>
      </c>
      <c r="J935" s="9" t="n">
        <v>0.75</v>
      </c>
      <c r="K935" s="9" t="n">
        <v>0.482923556599324</v>
      </c>
      <c r="L935" s="9" t="n">
        <v>0.0812081348431844</v>
      </c>
      <c r="M935" s="9" t="n">
        <v>1.511519820013226</v>
      </c>
      <c r="N935" s="9" t="n">
        <v>0.9882564610565796</v>
      </c>
      <c r="O935" s="9" t="n">
        <v>0.703125</v>
      </c>
      <c r="P935" s="9" t="n">
        <v>0.5768229166666666</v>
      </c>
      <c r="Q935" s="9" t="n">
        <v>0.0253242202492407</v>
      </c>
      <c r="R935" s="7" t="b">
        <v>1</v>
      </c>
    </row>
    <row r="936">
      <c r="A936" s="7" t="inlineStr">
        <is>
          <t>CWT</t>
        </is>
      </c>
      <c r="B936" s="7" t="inlineStr">
        <is>
          <t>WF1160_s5</t>
        </is>
      </c>
      <c r="C936" s="7" t="inlineStr">
        <is>
          <t>D &gt; H</t>
        </is>
      </c>
      <c r="D936" s="7" t="n">
        <v>2</v>
      </c>
      <c r="E936" s="9" t="n">
        <v>0.7031249999999999</v>
      </c>
      <c r="F936" s="9" t="n">
        <v>0.5810185185185185</v>
      </c>
      <c r="G936" s="9" t="n">
        <v>0.5810185185185185</v>
      </c>
      <c r="H936" s="9" t="n">
        <v>0.6481481481481481</v>
      </c>
      <c r="I936" s="9" t="n">
        <v>0.8379629629629629</v>
      </c>
      <c r="J936" s="9" t="n">
        <v>0.7453703703703703</v>
      </c>
      <c r="K936" s="9" t="n">
        <v>0.1989133697563102</v>
      </c>
      <c r="L936" s="9" t="n">
        <v>0.55326936836741</v>
      </c>
      <c r="M936" s="9" t="n">
        <v>1.317041270520288</v>
      </c>
      <c r="N936" s="9" t="n">
        <v>0.8861119163945483</v>
      </c>
      <c r="O936" s="9" t="n">
        <v>0.7031249999999999</v>
      </c>
      <c r="P936" s="9" t="n">
        <v>0.5811631944444444</v>
      </c>
      <c r="Q936" s="9" t="n">
        <v>0.0214950019746025</v>
      </c>
      <c r="R936" s="7" t="b">
        <v>1</v>
      </c>
    </row>
    <row r="937">
      <c r="A937" s="7" t="inlineStr">
        <is>
          <t>CWT</t>
        </is>
      </c>
      <c r="B937" s="7" t="inlineStr">
        <is>
          <t>WF1270_s5</t>
        </is>
      </c>
      <c r="C937" s="7" t="inlineStr">
        <is>
          <t>D &lt; H</t>
        </is>
      </c>
      <c r="D937" s="7" t="n">
        <v>2</v>
      </c>
      <c r="E937" s="9" t="n">
        <v>0.7025462962962963</v>
      </c>
      <c r="F937" s="9" t="n">
        <v>0.6111111111111112</v>
      </c>
      <c r="G937" s="9" t="n">
        <v>0.6111111111111112</v>
      </c>
      <c r="H937" s="9" t="n">
        <v>0.6481481481481481</v>
      </c>
      <c r="I937" s="9" t="n">
        <v>0.8518518518518519</v>
      </c>
      <c r="J937" s="9" t="n">
        <v>0.6990740740740741</v>
      </c>
      <c r="K937" s="9" t="n">
        <v>-0.3267792281050765</v>
      </c>
      <c r="L937" s="9" t="n">
        <v>-0.5364626320350119</v>
      </c>
      <c r="M937" s="9" t="n">
        <v>-1.349946365043521</v>
      </c>
      <c r="N937" s="9" t="n">
        <v>-0.7638545640419815</v>
      </c>
      <c r="O937" s="9" t="n">
        <v>0.7025462962962963</v>
      </c>
      <c r="P937" s="9" t="n">
        <v>0.5925925925925926</v>
      </c>
      <c r="Q937" s="9" t="n">
        <v>0.0306767404778065</v>
      </c>
      <c r="R937" s="7" t="b">
        <v>1</v>
      </c>
    </row>
    <row r="938">
      <c r="A938" s="7" t="inlineStr">
        <is>
          <t>CWT</t>
        </is>
      </c>
      <c r="B938" s="7" t="inlineStr">
        <is>
          <t>WF1100_s4</t>
        </is>
      </c>
      <c r="C938" s="7" t="inlineStr">
        <is>
          <t>D &lt; H</t>
        </is>
      </c>
      <c r="D938" s="7" t="n">
        <v>1</v>
      </c>
      <c r="E938" s="9" t="n">
        <v>0.7025462962962963</v>
      </c>
      <c r="F938" s="9" t="n">
        <v>0.599537037037037</v>
      </c>
      <c r="G938" s="9" t="n">
        <v>0.599537037037037</v>
      </c>
      <c r="H938" s="9" t="n">
        <v>0.6111111111111112</v>
      </c>
      <c r="I938" s="9" t="n">
        <v>0.9050925925925926</v>
      </c>
      <c r="J938" s="9" t="n">
        <v>0.6944444444444444</v>
      </c>
      <c r="K938" s="9" t="n">
        <v>-0.3023338465893917</v>
      </c>
      <c r="L938" s="9" t="n">
        <v>-0.3716059746759353</v>
      </c>
      <c r="M938" s="9" t="n">
        <v>-1.615890207941518</v>
      </c>
      <c r="N938" s="9" t="n">
        <v>-0.7294043213446678</v>
      </c>
      <c r="O938" s="9" t="n">
        <v>0.7025462962962963</v>
      </c>
      <c r="P938" s="9" t="n">
        <v>0.5789930555555556</v>
      </c>
      <c r="Q938" s="9" t="n">
        <v>0.0220298573510862</v>
      </c>
      <c r="R938" s="7" t="b">
        <v>1</v>
      </c>
    </row>
    <row r="939">
      <c r="A939" s="7" t="inlineStr">
        <is>
          <t>CWT</t>
        </is>
      </c>
      <c r="B939" s="7" t="inlineStr">
        <is>
          <t>WF890_s6</t>
        </is>
      </c>
      <c r="C939" s="7" t="inlineStr">
        <is>
          <t>D &lt; H</t>
        </is>
      </c>
      <c r="D939" s="7" t="n">
        <v>1</v>
      </c>
      <c r="E939" s="9" t="n">
        <v>0.701388888888889</v>
      </c>
      <c r="F939" s="9" t="n">
        <v>0.5023148148148148</v>
      </c>
      <c r="G939" s="9" t="n">
        <v>0.7060185185185186</v>
      </c>
      <c r="H939" s="9" t="n">
        <v>0.6319444444444444</v>
      </c>
      <c r="I939" s="9" t="n">
        <v>0.9652777777777778</v>
      </c>
      <c r="J939" s="9" t="n">
        <v>0.5023148148148148</v>
      </c>
      <c r="K939" s="9" t="n">
        <v>-0.4675946450770309</v>
      </c>
      <c r="L939" s="9" t="n">
        <v>-0.4197861188522536</v>
      </c>
      <c r="M939" s="9" t="n">
        <v>-2.088447648913631</v>
      </c>
      <c r="N939" s="9" t="n">
        <v>-0.005288379061922</v>
      </c>
      <c r="O939" s="9" t="n">
        <v>0.701388888888889</v>
      </c>
      <c r="P939" s="9" t="n">
        <v>0.6186342592592593</v>
      </c>
      <c r="Q939" s="9" t="n">
        <v>0.0462383387413265</v>
      </c>
      <c r="R939" s="7" t="b">
        <v>1</v>
      </c>
    </row>
    <row r="940">
      <c r="A940" s="7" t="inlineStr">
        <is>
          <t>CWT</t>
        </is>
      </c>
      <c r="B940" s="7" t="inlineStr">
        <is>
          <t>WF980_s7</t>
        </is>
      </c>
      <c r="C940" s="7" t="inlineStr">
        <is>
          <t>D &lt; H</t>
        </is>
      </c>
      <c r="D940" s="7" t="n">
        <v>1</v>
      </c>
      <c r="E940" s="9" t="n">
        <v>0.7013888888888888</v>
      </c>
      <c r="F940" s="9" t="n">
        <v>0.5231481481481481</v>
      </c>
      <c r="G940" s="9" t="n">
        <v>0.6203703703703703</v>
      </c>
      <c r="H940" s="9" t="n">
        <v>0.7106481481481481</v>
      </c>
      <c r="I940" s="9" t="n">
        <v>0.9513888888888888</v>
      </c>
      <c r="J940" s="9" t="n">
        <v>0.5231481481481481</v>
      </c>
      <c r="K940" s="9" t="n">
        <v>-0.2844347838882245</v>
      </c>
      <c r="L940" s="9" t="n">
        <v>-0.7676684383553526</v>
      </c>
      <c r="M940" s="9" t="n">
        <v>-1.892385486275845</v>
      </c>
      <c r="N940" s="9" t="n">
        <v>-0.065819079605343</v>
      </c>
      <c r="O940" s="9" t="n">
        <v>0.7013888888888888</v>
      </c>
      <c r="P940" s="9" t="n">
        <v>0.595775462962963</v>
      </c>
      <c r="Q940" s="9" t="n">
        <v>0.0259419497005468</v>
      </c>
      <c r="R940" s="7" t="b">
        <v>1</v>
      </c>
    </row>
    <row r="941">
      <c r="A941" s="7" t="inlineStr">
        <is>
          <t>FD2</t>
        </is>
      </c>
      <c r="B941" s="7" t="inlineStr">
        <is>
          <t>D2_1530</t>
        </is>
      </c>
      <c r="C941" s="7" t="inlineStr">
        <is>
          <t>D &lt; H</t>
        </is>
      </c>
      <c r="D941" s="7" t="n">
        <v>2</v>
      </c>
      <c r="E941" s="9" t="n">
        <v>0.7008101851851852</v>
      </c>
      <c r="F941" s="9" t="n">
        <v>0.5949074074074074</v>
      </c>
      <c r="G941" s="9" t="n">
        <v>0.5949074074074074</v>
      </c>
      <c r="H941" s="9" t="n">
        <v>0.662037037037037</v>
      </c>
      <c r="I941" s="9" t="n">
        <v>0.8101851851851851</v>
      </c>
      <c r="J941" s="9" t="n">
        <v>0.7361111111111112</v>
      </c>
      <c r="K941" s="9" t="n">
        <v>-0.4085939377510187</v>
      </c>
      <c r="L941" s="9" t="n">
        <v>-0.6023568018213996</v>
      </c>
      <c r="M941" s="9" t="n">
        <v>-1.081270213912811</v>
      </c>
      <c r="N941" s="9" t="n">
        <v>-0.9180111563847628</v>
      </c>
      <c r="O941" s="9" t="n">
        <v>0.7008101851851852</v>
      </c>
      <c r="P941" s="9" t="n">
        <v>0.6072048611111112</v>
      </c>
      <c r="Q941" s="9" t="n">
        <v>0.0307829403455468</v>
      </c>
      <c r="R941" s="7" t="b">
        <v>1</v>
      </c>
    </row>
    <row r="942">
      <c r="A942" s="7" t="inlineStr">
        <is>
          <t>CWT</t>
        </is>
      </c>
      <c r="B942" s="7" t="inlineStr">
        <is>
          <t>WF550_s1</t>
        </is>
      </c>
      <c r="C942" s="7" t="inlineStr">
        <is>
          <t>D &lt; H</t>
        </is>
      </c>
      <c r="D942" s="7" t="n">
        <v>2</v>
      </c>
      <c r="E942" s="9" t="n">
        <v>0.7008101851851851</v>
      </c>
      <c r="F942" s="9" t="n">
        <v>0.5023148148148149</v>
      </c>
      <c r="G942" s="9" t="n">
        <v>0.6365740740740741</v>
      </c>
      <c r="H942" s="9" t="n">
        <v>0.5023148148148149</v>
      </c>
      <c r="I942" s="9" t="n">
        <v>0.7152777777777778</v>
      </c>
      <c r="J942" s="9" t="n">
        <v>0.949074074074074</v>
      </c>
      <c r="K942" s="9" t="n">
        <v>-0.5304996974586167</v>
      </c>
      <c r="L942" s="9" t="n">
        <v>-0.0339263125258318</v>
      </c>
      <c r="M942" s="9" t="n">
        <v>-0.8327326515444722</v>
      </c>
      <c r="N942" s="9" t="n">
        <v>-2.343031017469245</v>
      </c>
      <c r="O942" s="9" t="n">
        <v>0.7008101851851851</v>
      </c>
      <c r="P942" s="9" t="n">
        <v>0.583912037037037</v>
      </c>
      <c r="Q942" s="9" t="n">
        <v>0.0357329832880335</v>
      </c>
      <c r="R942" s="7" t="b">
        <v>1</v>
      </c>
    </row>
    <row r="943">
      <c r="A943" s="7" t="inlineStr">
        <is>
          <t>CWT</t>
        </is>
      </c>
      <c r="B943" s="7" t="inlineStr">
        <is>
          <t>WF960_s2</t>
        </is>
      </c>
      <c r="C943" s="7" t="inlineStr">
        <is>
          <t>D &gt; H</t>
        </is>
      </c>
      <c r="D943" s="7" t="n">
        <v>2</v>
      </c>
      <c r="E943" s="9" t="n">
        <v>0.6996527777777778</v>
      </c>
      <c r="F943" s="9" t="n">
        <v>0.6018518518518519</v>
      </c>
      <c r="G943" s="9" t="n">
        <v>0.6018518518518519</v>
      </c>
      <c r="H943" s="9" t="n">
        <v>0.625</v>
      </c>
      <c r="I943" s="9" t="n">
        <v>0.8240740740740741</v>
      </c>
      <c r="J943" s="9" t="n">
        <v>0.7476851851851852</v>
      </c>
      <c r="K943" s="9" t="n">
        <v>0.2571760450631971</v>
      </c>
      <c r="L943" s="9" t="n">
        <v>0.4586109533555175</v>
      </c>
      <c r="M943" s="9" t="n">
        <v>1.312471593381633</v>
      </c>
      <c r="N943" s="9" t="n">
        <v>0.907234888399542</v>
      </c>
      <c r="O943" s="9" t="n">
        <v>0.6996527777777778</v>
      </c>
      <c r="P943" s="9" t="n">
        <v>0.5807291666666666</v>
      </c>
      <c r="Q943" s="9" t="n">
        <v>0.0215816463673397</v>
      </c>
      <c r="R943" s="7" t="b">
        <v>1</v>
      </c>
    </row>
    <row r="944">
      <c r="A944" s="7" t="inlineStr">
        <is>
          <t>CWT</t>
        </is>
      </c>
      <c r="B944" s="7" t="inlineStr">
        <is>
          <t>WF1530_s8</t>
        </is>
      </c>
      <c r="C944" s="7" t="inlineStr">
        <is>
          <t>D &gt; H</t>
        </is>
      </c>
      <c r="D944" s="7" t="n">
        <v>2</v>
      </c>
      <c r="E944" s="9" t="n">
        <v>0.6996527777777777</v>
      </c>
      <c r="F944" s="9" t="n">
        <v>0.5462962962962963</v>
      </c>
      <c r="G944" s="9" t="n">
        <v>0.6388888888888888</v>
      </c>
      <c r="H944" s="9" t="n">
        <v>0.5462962962962963</v>
      </c>
      <c r="I944" s="9" t="n">
        <v>0.8657407407407407</v>
      </c>
      <c r="J944" s="9" t="n">
        <v>0.7476851851851852</v>
      </c>
      <c r="K944" s="9" t="n">
        <v>0.4762688205840747</v>
      </c>
      <c r="L944" s="9" t="n">
        <v>0.0546752358564834</v>
      </c>
      <c r="M944" s="9" t="n">
        <v>1.495819759642118</v>
      </c>
      <c r="N944" s="9" t="n">
        <v>0.9711987712185614</v>
      </c>
      <c r="O944" s="9" t="n">
        <v>0.6996527777777777</v>
      </c>
      <c r="P944" s="9" t="n">
        <v>0.5760995370370371</v>
      </c>
      <c r="Q944" s="9" t="n">
        <v>0.0245197133224408</v>
      </c>
      <c r="R944" s="7" t="b">
        <v>1</v>
      </c>
    </row>
    <row r="945">
      <c r="A945" s="7" t="inlineStr">
        <is>
          <t>CWT</t>
        </is>
      </c>
      <c r="B945" s="7" t="inlineStr">
        <is>
          <t>WF1480_s1</t>
        </is>
      </c>
      <c r="C945" s="7" t="inlineStr">
        <is>
          <t>D &gt; H</t>
        </is>
      </c>
      <c r="D945" s="7" t="n">
        <v>2</v>
      </c>
      <c r="E945" s="9" t="n">
        <v>0.6990740740740741</v>
      </c>
      <c r="F945" s="9" t="n">
        <v>0.5</v>
      </c>
      <c r="G945" s="9" t="n">
        <v>0.5</v>
      </c>
      <c r="H945" s="9" t="n">
        <v>0.7476851851851852</v>
      </c>
      <c r="I945" s="9" t="n">
        <v>0.925925925925926</v>
      </c>
      <c r="J945" s="9" t="n">
        <v>0.6226851851851852</v>
      </c>
      <c r="K945" s="9" t="n">
        <v>0.06291139186140141</v>
      </c>
      <c r="L945" s="9" t="n">
        <v>0.8905401283990294</v>
      </c>
      <c r="M945" s="9" t="n">
        <v>1.458167226954776</v>
      </c>
      <c r="N945" s="9" t="n">
        <v>0.3331765401726603</v>
      </c>
      <c r="O945" s="9" t="n">
        <v>0.6990740740740741</v>
      </c>
      <c r="P945" s="9" t="n">
        <v>0.6286168981481481</v>
      </c>
      <c r="Q945" s="9" t="n">
        <v>0.0450708063099469</v>
      </c>
      <c r="R945" s="7" t="b">
        <v>1</v>
      </c>
    </row>
    <row r="946">
      <c r="A946" s="7" t="inlineStr">
        <is>
          <t>CWT</t>
        </is>
      </c>
      <c r="B946" s="7" t="inlineStr">
        <is>
          <t>WF970_s4</t>
        </is>
      </c>
      <c r="C946" s="7" t="inlineStr">
        <is>
          <t>D &gt; H</t>
        </is>
      </c>
      <c r="D946" s="7" t="n">
        <v>2</v>
      </c>
      <c r="E946" s="9" t="n">
        <v>0.6990740740740741</v>
      </c>
      <c r="F946" s="9" t="n">
        <v>0.5925925925925926</v>
      </c>
      <c r="G946" s="9" t="n">
        <v>0.5995370370370371</v>
      </c>
      <c r="H946" s="9" t="n">
        <v>0.5925925925925926</v>
      </c>
      <c r="I946" s="9" t="n">
        <v>0.8587962962962963</v>
      </c>
      <c r="J946" s="9" t="n">
        <v>0.7453703703703703</v>
      </c>
      <c r="K946" s="9" t="n">
        <v>0.2647818581643056</v>
      </c>
      <c r="L946" s="9" t="n">
        <v>0.3058096022719073</v>
      </c>
      <c r="M946" s="9" t="n">
        <v>1.42182842133194</v>
      </c>
      <c r="N946" s="9" t="n">
        <v>0.9228226205361558</v>
      </c>
      <c r="O946" s="9" t="n">
        <v>0.6990740740740741</v>
      </c>
      <c r="P946" s="9" t="n">
        <v>0.5719039351851852</v>
      </c>
      <c r="Q946" s="9" t="n">
        <v>0.0196021029480919</v>
      </c>
      <c r="R946" s="7" t="b">
        <v>1</v>
      </c>
    </row>
    <row r="947">
      <c r="A947" s="7" t="inlineStr">
        <is>
          <t>CWT</t>
        </is>
      </c>
      <c r="B947" s="7" t="inlineStr">
        <is>
          <t>WF1920_s8</t>
        </is>
      </c>
      <c r="C947" s="7" t="inlineStr">
        <is>
          <t>D &gt; H</t>
        </is>
      </c>
      <c r="D947" s="7" t="n">
        <v>2</v>
      </c>
      <c r="E947" s="9" t="n">
        <v>0.6990740740740741</v>
      </c>
      <c r="F947" s="9" t="n">
        <v>0.5069444444444444</v>
      </c>
      <c r="G947" s="9" t="n">
        <v>0.5069444444444444</v>
      </c>
      <c r="H947" s="9" t="n">
        <v>0.5277777777777778</v>
      </c>
      <c r="I947" s="9" t="n">
        <v>0.9699074074074074</v>
      </c>
      <c r="J947" s="9" t="n">
        <v>0.7916666666666666</v>
      </c>
      <c r="K947" s="9" t="n">
        <v>0.005544981778969</v>
      </c>
      <c r="L947" s="9" t="n">
        <v>0.1499296880389505</v>
      </c>
      <c r="M947" s="9" t="n">
        <v>1.579959732674918</v>
      </c>
      <c r="N947" s="9" t="n">
        <v>1.083466175885266</v>
      </c>
      <c r="O947" s="9" t="n">
        <v>0.6990740740740741</v>
      </c>
      <c r="P947" s="9" t="n">
        <v>0.6268807870370371</v>
      </c>
      <c r="Q947" s="9" t="n">
        <v>0.1231653163335373</v>
      </c>
      <c r="R947" s="7" t="b">
        <v>1</v>
      </c>
    </row>
    <row r="948">
      <c r="A948" s="7" t="inlineStr">
        <is>
          <t>CWT</t>
        </is>
      </c>
      <c r="B948" s="7" t="inlineStr">
        <is>
          <t>WF1160_s4</t>
        </is>
      </c>
      <c r="C948" s="7" t="inlineStr">
        <is>
          <t>D &gt; H</t>
        </is>
      </c>
      <c r="D948" s="7" t="n">
        <v>2</v>
      </c>
      <c r="E948" s="9" t="n">
        <v>0.6984953703703703</v>
      </c>
      <c r="F948" s="9" t="n">
        <v>0.5787037037037037</v>
      </c>
      <c r="G948" s="9" t="n">
        <v>0.5787037037037037</v>
      </c>
      <c r="H948" s="9" t="n">
        <v>0.6226851851851852</v>
      </c>
      <c r="I948" s="9" t="n">
        <v>0.8425925925925926</v>
      </c>
      <c r="J948" s="9" t="n">
        <v>0.75</v>
      </c>
      <c r="K948" s="9" t="n">
        <v>0.1486884487536491</v>
      </c>
      <c r="L948" s="9" t="n">
        <v>0.4657717453787335</v>
      </c>
      <c r="M948" s="9" t="n">
        <v>1.342537027393942</v>
      </c>
      <c r="N948" s="9" t="n">
        <v>0.9030132107072582</v>
      </c>
      <c r="O948" s="9" t="n">
        <v>0.6984953703703703</v>
      </c>
      <c r="P948" s="9" t="n">
        <v>0.5740740740740741</v>
      </c>
      <c r="Q948" s="9" t="n">
        <v>0.0150658416259339</v>
      </c>
      <c r="R948" s="7" t="b">
        <v>1</v>
      </c>
    </row>
    <row r="949">
      <c r="A949" s="7" t="inlineStr">
        <is>
          <t>FD2</t>
        </is>
      </c>
      <c r="B949" s="7" t="inlineStr">
        <is>
          <t>D2_1520</t>
        </is>
      </c>
      <c r="C949" s="7" t="inlineStr">
        <is>
          <t>D &lt; H</t>
        </is>
      </c>
      <c r="D949" s="7" t="n">
        <v>2</v>
      </c>
      <c r="E949" s="9" t="n">
        <v>0.6984953703703703</v>
      </c>
      <c r="F949" s="9" t="n">
        <v>0.5138888888888888</v>
      </c>
      <c r="G949" s="9" t="n">
        <v>0.5138888888888888</v>
      </c>
      <c r="H949" s="9" t="n">
        <v>0.6319444444444444</v>
      </c>
      <c r="I949" s="9" t="n">
        <v>0.8449074074074074</v>
      </c>
      <c r="J949" s="9" t="n">
        <v>0.8032407407407407</v>
      </c>
      <c r="K949" s="9" t="n">
        <v>-0.06324856726889511</v>
      </c>
      <c r="L949" s="9" t="n">
        <v>-0.2294958009435817</v>
      </c>
      <c r="M949" s="9" t="n">
        <v>-1.240307537083978</v>
      </c>
      <c r="N949" s="9" t="n">
        <v>-1.152579960573759</v>
      </c>
      <c r="O949" s="9" t="n">
        <v>0.6984953703703703</v>
      </c>
      <c r="P949" s="9" t="n">
        <v>0.5681423611111112</v>
      </c>
      <c r="Q949" s="9" t="n">
        <v>0.0212053042890754</v>
      </c>
      <c r="R949" s="7" t="b">
        <v>1</v>
      </c>
    </row>
    <row r="950">
      <c r="A950" s="7" t="inlineStr">
        <is>
          <t>CWT</t>
        </is>
      </c>
      <c r="B950" s="7" t="inlineStr">
        <is>
          <t>WF510_s1</t>
        </is>
      </c>
      <c r="C950" s="7" t="inlineStr">
        <is>
          <t>D &gt; H</t>
        </is>
      </c>
      <c r="D950" s="7" t="n">
        <v>2</v>
      </c>
      <c r="E950" s="9" t="n">
        <v>0.6979166666666667</v>
      </c>
      <c r="F950" s="9" t="n">
        <v>0.5023148148148148</v>
      </c>
      <c r="G950" s="9" t="n">
        <v>0.6388888888888888</v>
      </c>
      <c r="H950" s="9" t="n">
        <v>0.5023148148148148</v>
      </c>
      <c r="I950" s="9" t="n">
        <v>0.7361111111111112</v>
      </c>
      <c r="J950" s="9" t="n">
        <v>0.914351851851852</v>
      </c>
      <c r="K950" s="9" t="n">
        <v>0.6198884705314198</v>
      </c>
      <c r="L950" s="9" t="n">
        <v>0.185254281269341</v>
      </c>
      <c r="M950" s="9" t="n">
        <v>0.8551669886785587</v>
      </c>
      <c r="N950" s="9" t="n">
        <v>1.796803604592268</v>
      </c>
      <c r="O950" s="9" t="n">
        <v>0.6979166666666667</v>
      </c>
      <c r="P950" s="9" t="n">
        <v>0.5886863425925926</v>
      </c>
      <c r="Q950" s="9" t="n">
        <v>0.0195215188094164</v>
      </c>
      <c r="R950" s="7" t="b">
        <v>1</v>
      </c>
    </row>
    <row r="951">
      <c r="A951" s="7" t="inlineStr">
        <is>
          <t>CWT</t>
        </is>
      </c>
      <c r="B951" s="7" t="inlineStr">
        <is>
          <t>WF860_s8</t>
        </is>
      </c>
      <c r="C951" s="7" t="inlineStr">
        <is>
          <t>D &lt; H</t>
        </is>
      </c>
      <c r="D951" s="7" t="n">
        <v>1</v>
      </c>
      <c r="E951" s="9" t="n">
        <v>0.6979166666666667</v>
      </c>
      <c r="F951" s="9" t="n">
        <v>0.5092592592592593</v>
      </c>
      <c r="G951" s="9" t="n">
        <v>0.7337962962962963</v>
      </c>
      <c r="H951" s="9" t="n">
        <v>0.6273148148148149</v>
      </c>
      <c r="I951" s="9" t="n">
        <v>0.9212962962962964</v>
      </c>
      <c r="J951" s="9" t="n">
        <v>0.5092592592592593</v>
      </c>
      <c r="K951" s="9" t="n">
        <v>-0.7039618322093575</v>
      </c>
      <c r="L951" s="9" t="n">
        <v>-0.534499341854908</v>
      </c>
      <c r="M951" s="9" t="n">
        <v>-1.693199358631107</v>
      </c>
      <c r="N951" s="9" t="n">
        <v>-0.0589348481529065</v>
      </c>
      <c r="O951" s="9" t="n">
        <v>0.6979166666666667</v>
      </c>
      <c r="P951" s="9" t="n">
        <v>0.6164641203703703</v>
      </c>
      <c r="Q951" s="9" t="n">
        <v>0.0424397541855481</v>
      </c>
      <c r="R951" s="7" t="b">
        <v>1</v>
      </c>
    </row>
    <row r="952">
      <c r="A952" s="7" t="inlineStr">
        <is>
          <t>FD2</t>
        </is>
      </c>
      <c r="B952" s="7" t="inlineStr">
        <is>
          <t>D2_1130</t>
        </is>
      </c>
      <c r="C952" s="7" t="inlineStr">
        <is>
          <t>D &gt; H</t>
        </is>
      </c>
      <c r="D952" s="7" t="n">
        <v>2</v>
      </c>
      <c r="E952" s="9" t="n">
        <v>0.6979166666666667</v>
      </c>
      <c r="F952" s="9" t="n">
        <v>0.5810185185185185</v>
      </c>
      <c r="G952" s="9" t="n">
        <v>0.6111111111111112</v>
      </c>
      <c r="H952" s="9" t="n">
        <v>0.5810185185185185</v>
      </c>
      <c r="I952" s="9" t="n">
        <v>0.8587962962962963</v>
      </c>
      <c r="J952" s="9" t="n">
        <v>0.7407407407407407</v>
      </c>
      <c r="K952" s="9" t="n">
        <v>0.3015184670179401</v>
      </c>
      <c r="L952" s="9" t="n">
        <v>0.2196018786457433</v>
      </c>
      <c r="M952" s="9" t="n">
        <v>1.423631599543966</v>
      </c>
      <c r="N952" s="9" t="n">
        <v>0.8779433154779869</v>
      </c>
      <c r="O952" s="9" t="n">
        <v>0.6979166666666667</v>
      </c>
      <c r="P952" s="9" t="n">
        <v>0.5726273148148148</v>
      </c>
      <c r="Q952" s="9" t="n">
        <v>0.0195835291016297</v>
      </c>
      <c r="R952" s="7" t="b">
        <v>1</v>
      </c>
    </row>
    <row r="953">
      <c r="A953" s="7" t="inlineStr">
        <is>
          <t>CWT</t>
        </is>
      </c>
      <c r="B953" s="7" t="inlineStr">
        <is>
          <t>WF1540_s8</t>
        </is>
      </c>
      <c r="C953" s="7" t="inlineStr">
        <is>
          <t>D &gt; H</t>
        </is>
      </c>
      <c r="D953" s="7" t="n">
        <v>2</v>
      </c>
      <c r="E953" s="9" t="n">
        <v>0.6973379629629629</v>
      </c>
      <c r="F953" s="9" t="n">
        <v>0.5439814814814815</v>
      </c>
      <c r="G953" s="9" t="n">
        <v>0.6388888888888888</v>
      </c>
      <c r="H953" s="9" t="n">
        <v>0.5439814814814815</v>
      </c>
      <c r="I953" s="9" t="n">
        <v>0.8611111111111112</v>
      </c>
      <c r="J953" s="9" t="n">
        <v>0.7453703703703703</v>
      </c>
      <c r="K953" s="9" t="n">
        <v>0.4698848501922563</v>
      </c>
      <c r="L953" s="9" t="n">
        <v>0.0278301045947155</v>
      </c>
      <c r="M953" s="9" t="n">
        <v>1.479073701469951</v>
      </c>
      <c r="N953" s="9" t="n">
        <v>0.955546318721474</v>
      </c>
      <c r="O953" s="9" t="n">
        <v>0.6973379629629629</v>
      </c>
      <c r="P953" s="9" t="n">
        <v>0.5758101851851852</v>
      </c>
      <c r="Q953" s="9" t="n">
        <v>0.0237369928921491</v>
      </c>
      <c r="R953" s="7" t="b">
        <v>1</v>
      </c>
    </row>
    <row r="954">
      <c r="A954" s="7" t="inlineStr">
        <is>
          <t>FD2</t>
        </is>
      </c>
      <c r="B954" s="7" t="inlineStr">
        <is>
          <t>D2_2200</t>
        </is>
      </c>
      <c r="C954" s="7" t="inlineStr">
        <is>
          <t>D &gt; H</t>
        </is>
      </c>
      <c r="D954" s="7" t="n">
        <v>1</v>
      </c>
      <c r="E954" s="9" t="n">
        <v>0.6961805555555556</v>
      </c>
      <c r="F954" s="9" t="n">
        <v>0.6157407407407407</v>
      </c>
      <c r="G954" s="9" t="n">
        <v>0.6226851851851852</v>
      </c>
      <c r="H954" s="9" t="n">
        <v>0.6157407407407407</v>
      </c>
      <c r="I954" s="9" t="n">
        <v>0.8888888888888888</v>
      </c>
      <c r="J954" s="9" t="n">
        <v>0.6574074074074074</v>
      </c>
      <c r="K954" s="9" t="n">
        <v>0.4925765220409755</v>
      </c>
      <c r="L954" s="9" t="n">
        <v>0.417813381686642</v>
      </c>
      <c r="M954" s="9" t="n">
        <v>1.520915139411954</v>
      </c>
      <c r="N954" s="9" t="n">
        <v>0.5344027266384273</v>
      </c>
      <c r="O954" s="9" t="n">
        <v>0.6961805555555556</v>
      </c>
      <c r="P954" s="9" t="n">
        <v>0.6412037037037037</v>
      </c>
      <c r="Q954" s="9" t="n">
        <v>0.0721474816017022</v>
      </c>
      <c r="R954" s="7" t="b">
        <v>1</v>
      </c>
    </row>
    <row r="955">
      <c r="A955" s="7" t="inlineStr">
        <is>
          <t>CWT</t>
        </is>
      </c>
      <c r="B955" s="7" t="inlineStr">
        <is>
          <t>WF960_s3</t>
        </is>
      </c>
      <c r="C955" s="7" t="inlineStr">
        <is>
          <t>D &gt; H</t>
        </is>
      </c>
      <c r="D955" s="7" t="n">
        <v>2</v>
      </c>
      <c r="E955" s="9" t="n">
        <v>0.6961805555555556</v>
      </c>
      <c r="F955" s="9" t="n">
        <v>0.5902777777777778</v>
      </c>
      <c r="G955" s="9" t="n">
        <v>0.5902777777777778</v>
      </c>
      <c r="H955" s="9" t="n">
        <v>0.6226851851851852</v>
      </c>
      <c r="I955" s="9" t="n">
        <v>0.8125</v>
      </c>
      <c r="J955" s="9" t="n">
        <v>0.7592592592592593</v>
      </c>
      <c r="K955" s="9" t="n">
        <v>0.2215887835886917</v>
      </c>
      <c r="L955" s="9" t="n">
        <v>0.4446730442235284</v>
      </c>
      <c r="M955" s="9" t="n">
        <v>1.300002297113583</v>
      </c>
      <c r="N955" s="9" t="n">
        <v>0.9618528554711488</v>
      </c>
      <c r="O955" s="9" t="n">
        <v>0.6961805555555556</v>
      </c>
      <c r="P955" s="9" t="n">
        <v>0.5720486111111112</v>
      </c>
      <c r="Q955" s="9" t="n">
        <v>0.0186092281177301</v>
      </c>
      <c r="R955" s="7" t="b">
        <v>1</v>
      </c>
    </row>
    <row r="956">
      <c r="A956" s="7" t="inlineStr">
        <is>
          <t>CR</t>
        </is>
      </c>
      <c r="B956" s="7" t="inlineStr">
        <is>
          <t>CR4 water 1069–1258 nm depth</t>
        </is>
      </c>
      <c r="C956" s="7" t="inlineStr">
        <is>
          <t>D &lt; H</t>
        </is>
      </c>
      <c r="D956" s="7" t="n">
        <v>2</v>
      </c>
      <c r="E956" s="9" t="n">
        <v>0.6956018518518519</v>
      </c>
      <c r="F956" s="9" t="n">
        <v>0.5648148148148149</v>
      </c>
      <c r="G956" s="9" t="n">
        <v>0.5717592592592593</v>
      </c>
      <c r="H956" s="9" t="n">
        <v>0.5648148148148149</v>
      </c>
      <c r="I956" s="9" t="n">
        <v>0.7962962962962963</v>
      </c>
      <c r="J956" s="9" t="n">
        <v>0.849537037037037</v>
      </c>
      <c r="K956" s="9" t="n">
        <v>-0.1673445411450932</v>
      </c>
      <c r="L956" s="9" t="n">
        <v>-0.140694777185079</v>
      </c>
      <c r="M956" s="9" t="n">
        <v>-1.16382795491184</v>
      </c>
      <c r="N956" s="9" t="n">
        <v>-1.284616497545295</v>
      </c>
      <c r="O956" s="9" t="n">
        <v>0.6956018518518519</v>
      </c>
      <c r="P956" s="9" t="n">
        <v>0.6083622685185186</v>
      </c>
      <c r="Q956" s="9" t="n">
        <v>0.0501267338895177</v>
      </c>
      <c r="R956" s="7" t="b">
        <v>1</v>
      </c>
    </row>
    <row r="957">
      <c r="A957" s="7" t="inlineStr">
        <is>
          <t>FD3</t>
        </is>
      </c>
      <c r="B957" s="7" t="inlineStr">
        <is>
          <t>D3_1580</t>
        </is>
      </c>
      <c r="C957" s="7" t="inlineStr">
        <is>
          <t>D &lt; H</t>
        </is>
      </c>
      <c r="D957" s="7" t="n">
        <v>1</v>
      </c>
      <c r="E957" s="9" t="n">
        <v>0.6956018518518519</v>
      </c>
      <c r="F957" s="9" t="n">
        <v>0.6273148148148149</v>
      </c>
      <c r="G957" s="9" t="n">
        <v>0.8425925925925926</v>
      </c>
      <c r="H957" s="9" t="n">
        <v>0.6342592592592593</v>
      </c>
      <c r="I957" s="9" t="n">
        <v>0.6782407407407407</v>
      </c>
      <c r="J957" s="9" t="n">
        <v>0.6273148148148149</v>
      </c>
      <c r="K957" s="9" t="n">
        <v>-1.617561083593115</v>
      </c>
      <c r="L957" s="9" t="n">
        <v>-0.4557932792785139</v>
      </c>
      <c r="M957" s="9" t="n">
        <v>-0.5367709955765477</v>
      </c>
      <c r="N957" s="9" t="n">
        <v>-0.3872633882025667</v>
      </c>
      <c r="O957" s="9" t="n">
        <v>0.6956018518518519</v>
      </c>
      <c r="P957" s="9" t="n">
        <v>0.6916956018518519</v>
      </c>
      <c r="Q957" s="9" t="n">
        <v>0.1235867517991711</v>
      </c>
      <c r="R957" s="7" t="b">
        <v>1</v>
      </c>
    </row>
    <row r="958">
      <c r="A958" s="7" t="inlineStr">
        <is>
          <t>CWT</t>
        </is>
      </c>
      <c r="B958" s="7" t="inlineStr">
        <is>
          <t>WF1160_s6</t>
        </is>
      </c>
      <c r="C958" s="7" t="inlineStr">
        <is>
          <t>D &gt; H</t>
        </is>
      </c>
      <c r="D958" s="7" t="n">
        <v>2</v>
      </c>
      <c r="E958" s="9" t="n">
        <v>0.6950231481481481</v>
      </c>
      <c r="F958" s="9" t="n">
        <v>0.5902777777777778</v>
      </c>
      <c r="G958" s="9" t="n">
        <v>0.6412037037037037</v>
      </c>
      <c r="H958" s="9" t="n">
        <v>0.5902777777777778</v>
      </c>
      <c r="I958" s="9" t="n">
        <v>0.7800925925925926</v>
      </c>
      <c r="J958" s="9" t="n">
        <v>0.7685185185185185</v>
      </c>
      <c r="K958" s="9" t="n">
        <v>0.3486060303879434</v>
      </c>
      <c r="L958" s="9" t="n">
        <v>0.3784865641244548</v>
      </c>
      <c r="M958" s="9" t="n">
        <v>1.036735444340611</v>
      </c>
      <c r="N958" s="9" t="n">
        <v>0.9430711164034364</v>
      </c>
      <c r="O958" s="9" t="n">
        <v>0.6950231481481481</v>
      </c>
      <c r="P958" s="9" t="n">
        <v>0.6213831018518519</v>
      </c>
      <c r="Q958" s="9" t="n">
        <v>0.0585367063904749</v>
      </c>
      <c r="R958" s="7" t="b">
        <v>1</v>
      </c>
    </row>
    <row r="959">
      <c r="A959" s="7" t="inlineStr">
        <is>
          <t>FD1</t>
        </is>
      </c>
      <c r="B959" s="7" t="inlineStr">
        <is>
          <t>D1_2030</t>
        </is>
      </c>
      <c r="C959" s="7" t="inlineStr">
        <is>
          <t>D &gt; H</t>
        </is>
      </c>
      <c r="D959" s="7" t="n">
        <v>2</v>
      </c>
      <c r="E959" s="9" t="n">
        <v>0.6950231481481481</v>
      </c>
      <c r="F959" s="9" t="n">
        <v>0.5462962962962963</v>
      </c>
      <c r="G959" s="9" t="n">
        <v>0.6458333333333334</v>
      </c>
      <c r="H959" s="9" t="n">
        <v>0.5462962962962963</v>
      </c>
      <c r="I959" s="9" t="n">
        <v>0.7037037037037037</v>
      </c>
      <c r="J959" s="9" t="n">
        <v>0.8842592592592593</v>
      </c>
      <c r="K959" s="9" t="n">
        <v>0.5464595857885138</v>
      </c>
      <c r="L959" s="9" t="n">
        <v>0.0073865926919646</v>
      </c>
      <c r="M959" s="9" t="n">
        <v>0.8756366759421039</v>
      </c>
      <c r="N959" s="9" t="n">
        <v>1.514596173167547</v>
      </c>
      <c r="O959" s="9" t="n">
        <v>0.6950231481481481</v>
      </c>
      <c r="P959" s="9" t="n">
        <v>0.6051793981481481</v>
      </c>
      <c r="Q959" s="9" t="n">
        <v>0.0361910086485721</v>
      </c>
      <c r="R959" s="7" t="b">
        <v>1</v>
      </c>
    </row>
    <row r="960">
      <c r="A960" s="7" t="inlineStr">
        <is>
          <t>CWT</t>
        </is>
      </c>
      <c r="B960" s="7" t="inlineStr">
        <is>
          <t>WF1090_s5</t>
        </is>
      </c>
      <c r="C960" s="7" t="inlineStr">
        <is>
          <t>D &lt; H</t>
        </is>
      </c>
      <c r="D960" s="7" t="n">
        <v>2</v>
      </c>
      <c r="E960" s="9" t="n">
        <v>0.6944444444444445</v>
      </c>
      <c r="F960" s="9" t="n">
        <v>0.5648148148148149</v>
      </c>
      <c r="G960" s="9" t="n">
        <v>0.6134259259259259</v>
      </c>
      <c r="H960" s="9" t="n">
        <v>0.5648148148148149</v>
      </c>
      <c r="I960" s="9" t="n">
        <v>0.8773148148148148</v>
      </c>
      <c r="J960" s="9" t="n">
        <v>0.7222222222222222</v>
      </c>
      <c r="K960" s="9" t="n">
        <v>-0.3306861119533086</v>
      </c>
      <c r="L960" s="9" t="n">
        <v>-0.2096218929923548</v>
      </c>
      <c r="M960" s="9" t="n">
        <v>-1.580158494699596</v>
      </c>
      <c r="N960" s="9" t="n">
        <v>-0.8372310884188618</v>
      </c>
      <c r="O960" s="9" t="n">
        <v>0.6944444444444445</v>
      </c>
      <c r="P960" s="9" t="n">
        <v>0.5815972222222222</v>
      </c>
      <c r="Q960" s="9" t="n">
        <v>0.0245836749794978</v>
      </c>
      <c r="R960" s="7" t="b">
        <v>1</v>
      </c>
    </row>
    <row r="961">
      <c r="A961" s="7" t="inlineStr">
        <is>
          <t>CWT</t>
        </is>
      </c>
      <c r="B961" s="7" t="inlineStr">
        <is>
          <t>WF1550_s7</t>
        </is>
      </c>
      <c r="C961" s="7" t="inlineStr">
        <is>
          <t>D &gt; H</t>
        </is>
      </c>
      <c r="D961" s="7" t="n">
        <v>1</v>
      </c>
      <c r="E961" s="9" t="n">
        <v>0.6944444444444444</v>
      </c>
      <c r="F961" s="9" t="n">
        <v>0.5694444444444444</v>
      </c>
      <c r="G961" s="9" t="n">
        <v>0.6435185185185185</v>
      </c>
      <c r="H961" s="9" t="n">
        <v>0.5694444444444444</v>
      </c>
      <c r="I961" s="9" t="n">
        <v>0.9398148148148148</v>
      </c>
      <c r="J961" s="9" t="n">
        <v>0.625</v>
      </c>
      <c r="K961" s="9" t="n">
        <v>0.3604618658670441</v>
      </c>
      <c r="L961" s="9" t="n">
        <v>0.247667488773895</v>
      </c>
      <c r="M961" s="9" t="n">
        <v>1.712067163364259</v>
      </c>
      <c r="N961" s="9" t="n">
        <v>0.498934067622664</v>
      </c>
      <c r="O961" s="9" t="n">
        <v>0.6944444444444444</v>
      </c>
      <c r="P961" s="9" t="n">
        <v>0.5632233796296297</v>
      </c>
      <c r="Q961" s="9" t="n">
        <v>0.0110372113405279</v>
      </c>
      <c r="R961" s="7" t="b">
        <v>1</v>
      </c>
    </row>
    <row r="962">
      <c r="A962" s="7" t="inlineStr">
        <is>
          <t>CWT</t>
        </is>
      </c>
      <c r="B962" s="7" t="inlineStr">
        <is>
          <t>WF1390_s3</t>
        </is>
      </c>
      <c r="C962" s="7" t="inlineStr">
        <is>
          <t>D &gt; H</t>
        </is>
      </c>
      <c r="D962" s="7" t="n">
        <v>2</v>
      </c>
      <c r="E962" s="9" t="n">
        <v>0.6938657407407408</v>
      </c>
      <c r="F962" s="9" t="n">
        <v>0.5254629629629629</v>
      </c>
      <c r="G962" s="9" t="n">
        <v>0.5254629629629629</v>
      </c>
      <c r="H962" s="9" t="n">
        <v>0.6805555555555556</v>
      </c>
      <c r="I962" s="9" t="n">
        <v>0.7523148148148148</v>
      </c>
      <c r="J962" s="9" t="n">
        <v>0.8171296296296297</v>
      </c>
      <c r="K962" s="9" t="n">
        <v>0.0914730053519526</v>
      </c>
      <c r="L962" s="9" t="n">
        <v>0.6091417462235776</v>
      </c>
      <c r="M962" s="9" t="n">
        <v>1.014144406204908</v>
      </c>
      <c r="N962" s="9" t="n">
        <v>1.25550371326443</v>
      </c>
      <c r="O962" s="9" t="n">
        <v>0.6938657407407408</v>
      </c>
      <c r="P962" s="9" t="n">
        <v>0.6011284722222222</v>
      </c>
      <c r="Q962" s="9" t="n">
        <v>0.0323374623301604</v>
      </c>
      <c r="R962" s="7" t="b">
        <v>1</v>
      </c>
    </row>
    <row r="963">
      <c r="A963" s="7" t="inlineStr">
        <is>
          <t>FD1</t>
        </is>
      </c>
      <c r="B963" s="7" t="inlineStr">
        <is>
          <t>D1_1790</t>
        </is>
      </c>
      <c r="C963" s="7" t="inlineStr">
        <is>
          <t>D &gt; H</t>
        </is>
      </c>
      <c r="D963" s="7" t="n">
        <v>1</v>
      </c>
      <c r="E963" s="9" t="n">
        <v>0.6938657407407408</v>
      </c>
      <c r="F963" s="9" t="n">
        <v>0.5069444444444444</v>
      </c>
      <c r="G963" s="9" t="n">
        <v>0.6967592592592593</v>
      </c>
      <c r="H963" s="9" t="n">
        <v>0.9305555555555556</v>
      </c>
      <c r="I963" s="9" t="n">
        <v>0.5069444444444444</v>
      </c>
      <c r="J963" s="9" t="n">
        <v>0.6412037037037037</v>
      </c>
      <c r="K963" s="9" t="n">
        <v>0.6006140500085294</v>
      </c>
      <c r="L963" s="9" t="n">
        <v>2.357692275587147</v>
      </c>
      <c r="M963" s="9" t="n">
        <v>0.0579771515961141</v>
      </c>
      <c r="N963" s="9" t="n">
        <v>0.4123046766822938</v>
      </c>
      <c r="O963" s="9" t="n">
        <v>0.6938657407407408</v>
      </c>
      <c r="P963" s="9" t="n">
        <v>0.6208043981481481</v>
      </c>
      <c r="Q963" s="9" t="n">
        <v>0.0364952237682101</v>
      </c>
      <c r="R963" s="7" t="b">
        <v>1</v>
      </c>
    </row>
    <row r="964">
      <c r="A964" s="7" t="inlineStr">
        <is>
          <t>CWT</t>
        </is>
      </c>
      <c r="B964" s="7" t="inlineStr">
        <is>
          <t>WF1260_s5</t>
        </is>
      </c>
      <c r="C964" s="7" t="inlineStr">
        <is>
          <t>D &lt; H</t>
        </is>
      </c>
      <c r="D964" s="7" t="n">
        <v>2</v>
      </c>
      <c r="E964" s="9" t="n">
        <v>0.6938657407407408</v>
      </c>
      <c r="F964" s="9" t="n">
        <v>0.6041666666666667</v>
      </c>
      <c r="G964" s="9" t="n">
        <v>0.6041666666666667</v>
      </c>
      <c r="H964" s="9" t="n">
        <v>0.650462962962963</v>
      </c>
      <c r="I964" s="9" t="n">
        <v>0.8194444444444444</v>
      </c>
      <c r="J964" s="9" t="n">
        <v>0.7013888888888888</v>
      </c>
      <c r="K964" s="9" t="n">
        <v>-0.2791797455424284</v>
      </c>
      <c r="L964" s="9" t="n">
        <v>-0.5508256254572056</v>
      </c>
      <c r="M964" s="9" t="n">
        <v>-1.261371971143834</v>
      </c>
      <c r="N964" s="9" t="n">
        <v>-0.7650021534803614</v>
      </c>
      <c r="O964" s="9" t="n">
        <v>0.6938657407407408</v>
      </c>
      <c r="P964" s="9" t="n">
        <v>0.591869212962963</v>
      </c>
      <c r="Q964" s="9" t="n">
        <v>0.0299404310596473</v>
      </c>
      <c r="R964" s="7" t="b">
        <v>1</v>
      </c>
    </row>
    <row r="965">
      <c r="A965" s="7" t="inlineStr">
        <is>
          <t>CR</t>
        </is>
      </c>
      <c r="B965" s="7" t="inlineStr">
        <is>
          <t>CR4 water 1069–1258 nm right area (nm)</t>
        </is>
      </c>
      <c r="C965" s="7" t="inlineStr">
        <is>
          <t>D &lt; H</t>
        </is>
      </c>
      <c r="D965" s="7" t="n">
        <v>2</v>
      </c>
      <c r="E965" s="9" t="n">
        <v>0.6938657407407407</v>
      </c>
      <c r="F965" s="9" t="n">
        <v>0.5347222222222222</v>
      </c>
      <c r="G965" s="9" t="n">
        <v>0.5763888888888888</v>
      </c>
      <c r="H965" s="9" t="n">
        <v>0.5347222222222222</v>
      </c>
      <c r="I965" s="9" t="n">
        <v>0.8194444444444444</v>
      </c>
      <c r="J965" s="9" t="n">
        <v>0.8449074074074074</v>
      </c>
      <c r="K965" s="9" t="n">
        <v>-0.2009977263867722</v>
      </c>
      <c r="L965" s="9" t="n">
        <v>-0.0200687000083308</v>
      </c>
      <c r="M965" s="9" t="n">
        <v>-1.256310225154003</v>
      </c>
      <c r="N965" s="9" t="n">
        <v>-1.275753095313362</v>
      </c>
      <c r="O965" s="9" t="n">
        <v>0.6938657407407407</v>
      </c>
      <c r="P965" s="9" t="n">
        <v>0.6019965277777778</v>
      </c>
      <c r="Q965" s="9" t="n">
        <v>0.0492246601119907</v>
      </c>
      <c r="R965" s="7" t="b">
        <v>1</v>
      </c>
    </row>
    <row r="966">
      <c r="A966" s="7" t="inlineStr">
        <is>
          <t>CWT</t>
        </is>
      </c>
      <c r="B966" s="7" t="inlineStr">
        <is>
          <t>WF1550_s8</t>
        </is>
      </c>
      <c r="C966" s="7" t="inlineStr">
        <is>
          <t>D &gt; H</t>
        </is>
      </c>
      <c r="D966" s="7" t="n">
        <v>2</v>
      </c>
      <c r="E966" s="9" t="n">
        <v>0.6932870370370371</v>
      </c>
      <c r="F966" s="9" t="n">
        <v>0.5393518518518519</v>
      </c>
      <c r="G966" s="9" t="n">
        <v>0.6342592592592593</v>
      </c>
      <c r="H966" s="9" t="n">
        <v>0.5393518518518519</v>
      </c>
      <c r="I966" s="9" t="n">
        <v>0.8611111111111112</v>
      </c>
      <c r="J966" s="9" t="n">
        <v>0.7384259259259259</v>
      </c>
      <c r="K966" s="9" t="n">
        <v>0.4637323709239881</v>
      </c>
      <c r="L966" s="9" t="n">
        <v>0.0007633346587214</v>
      </c>
      <c r="M966" s="9" t="n">
        <v>1.461311097550851</v>
      </c>
      <c r="N966" s="9" t="n">
        <v>0.9411220820337592</v>
      </c>
      <c r="O966" s="9" t="n">
        <v>0.6932870370370371</v>
      </c>
      <c r="P966" s="9" t="n">
        <v>0.5755208333333334</v>
      </c>
      <c r="Q966" s="9" t="n">
        <v>0.0229688578582389</v>
      </c>
      <c r="R966" s="7" t="b">
        <v>1</v>
      </c>
    </row>
    <row r="967">
      <c r="A967" s="7" t="inlineStr">
        <is>
          <t>CWT</t>
        </is>
      </c>
      <c r="B967" s="7" t="inlineStr">
        <is>
          <t>WF1530_s2</t>
        </is>
      </c>
      <c r="C967" s="7" t="inlineStr">
        <is>
          <t>D &gt; H</t>
        </is>
      </c>
      <c r="D967" s="7" t="n">
        <v>2</v>
      </c>
      <c r="E967" s="9" t="n">
        <v>0.6932870370370371</v>
      </c>
      <c r="F967" s="9" t="n">
        <v>0.6157407407407407</v>
      </c>
      <c r="G967" s="9" t="n">
        <v>0.6157407407407407</v>
      </c>
      <c r="H967" s="9" t="n">
        <v>0.6365740740740741</v>
      </c>
      <c r="I967" s="9" t="n">
        <v>0.7361111111111112</v>
      </c>
      <c r="J967" s="9" t="n">
        <v>0.7847222222222222</v>
      </c>
      <c r="K967" s="9" t="n">
        <v>0.4099305435207432</v>
      </c>
      <c r="L967" s="9" t="n">
        <v>0.463918581824412</v>
      </c>
      <c r="M967" s="9" t="n">
        <v>0.9721535986718738</v>
      </c>
      <c r="N967" s="9" t="n">
        <v>1.072747946589522</v>
      </c>
      <c r="O967" s="9" t="n">
        <v>0.6932870370370371</v>
      </c>
      <c r="P967" s="9" t="n">
        <v>0.5986689814814815</v>
      </c>
      <c r="Q967" s="9" t="n">
        <v>0.0228647494600666</v>
      </c>
      <c r="R967" s="7" t="b">
        <v>1</v>
      </c>
    </row>
    <row r="968">
      <c r="A968" s="7" t="inlineStr">
        <is>
          <t>FD1</t>
        </is>
      </c>
      <c r="B968" s="7" t="inlineStr">
        <is>
          <t>D1_1140</t>
        </is>
      </c>
      <c r="C968" s="7" t="inlineStr">
        <is>
          <t>D &gt; H</t>
        </is>
      </c>
      <c r="D968" s="7" t="n">
        <v>2</v>
      </c>
      <c r="E968" s="9" t="n">
        <v>0.693287037037037</v>
      </c>
      <c r="F968" s="9" t="n">
        <v>0.5810185185185185</v>
      </c>
      <c r="G968" s="9" t="n">
        <v>0.5972222222222222</v>
      </c>
      <c r="H968" s="9" t="n">
        <v>0.5810185185185185</v>
      </c>
      <c r="I968" s="9" t="n">
        <v>0.8680555555555556</v>
      </c>
      <c r="J968" s="9" t="n">
        <v>0.7268518518518519</v>
      </c>
      <c r="K968" s="9" t="n">
        <v>0.2630804201911281</v>
      </c>
      <c r="L968" s="9" t="n">
        <v>0.2404635053938898</v>
      </c>
      <c r="M968" s="9" t="n">
        <v>1.472683678000378</v>
      </c>
      <c r="N968" s="9" t="n">
        <v>0.8602721793265012</v>
      </c>
      <c r="O968" s="9" t="n">
        <v>0.693287037037037</v>
      </c>
      <c r="P968" s="9" t="n">
        <v>0.5759548611111112</v>
      </c>
      <c r="Q968" s="9" t="n">
        <v>0.0220795734402563</v>
      </c>
      <c r="R968" s="7" t="b">
        <v>1</v>
      </c>
    </row>
    <row r="969">
      <c r="A969" s="7" t="inlineStr">
        <is>
          <t>CR</t>
        </is>
      </c>
      <c r="B969" s="7" t="inlineStr">
        <is>
          <t>CR6 water 1721–2304 nm depth / area (1/nm)</t>
        </is>
      </c>
      <c r="C969" s="7" t="inlineStr">
        <is>
          <t>D &gt; H</t>
        </is>
      </c>
      <c r="D969" s="7" t="n">
        <v>2</v>
      </c>
      <c r="E969" s="9" t="n">
        <v>0.6927083333333334</v>
      </c>
      <c r="F969" s="9" t="n">
        <v>0.5601851851851852</v>
      </c>
      <c r="G969" s="9" t="n">
        <v>0.5601851851851852</v>
      </c>
      <c r="H969" s="9" t="n">
        <v>0.5648148148148148</v>
      </c>
      <c r="I969" s="9" t="n">
        <v>0.6875</v>
      </c>
      <c r="J969" s="9" t="n">
        <v>0.9583333333333334</v>
      </c>
      <c r="K969" s="9" t="n">
        <v>0.1487317262778734</v>
      </c>
      <c r="L969" s="9" t="n">
        <v>0.1974661646945965</v>
      </c>
      <c r="M969" s="9" t="n">
        <v>0.6864050237836521</v>
      </c>
      <c r="N969" s="9" t="n">
        <v>1.902513563871543</v>
      </c>
      <c r="O969" s="9" t="n">
        <v>0.6927083333333334</v>
      </c>
      <c r="P969" s="9" t="n">
        <v>0.5645254629629629</v>
      </c>
      <c r="Q969" s="9" t="n">
        <v>0.015025809601348</v>
      </c>
      <c r="R969" s="7" t="b">
        <v>1</v>
      </c>
    </row>
    <row r="970">
      <c r="A970" s="7" t="inlineStr">
        <is>
          <t>CWT</t>
        </is>
      </c>
      <c r="B970" s="7" t="inlineStr">
        <is>
          <t>WF960_s1</t>
        </is>
      </c>
      <c r="C970" s="7" t="inlineStr">
        <is>
          <t>D &gt; H</t>
        </is>
      </c>
      <c r="D970" s="7" t="n">
        <v>1</v>
      </c>
      <c r="E970" s="9" t="n">
        <v>0.6927083333333334</v>
      </c>
      <c r="F970" s="9" t="n">
        <v>0.6435185185185185</v>
      </c>
      <c r="G970" s="9" t="n">
        <v>0.6643518518518519</v>
      </c>
      <c r="H970" s="9" t="n">
        <v>0.7754629629629629</v>
      </c>
      <c r="I970" s="9" t="n">
        <v>0.6875</v>
      </c>
      <c r="J970" s="9" t="n">
        <v>0.6435185185185185</v>
      </c>
      <c r="K970" s="9" t="n">
        <v>0.537240733337815</v>
      </c>
      <c r="L970" s="9" t="n">
        <v>1.109135156893166</v>
      </c>
      <c r="M970" s="9" t="n">
        <v>0.7429231168867426</v>
      </c>
      <c r="N970" s="9" t="n">
        <v>0.5928803666740058</v>
      </c>
      <c r="O970" s="9" t="n">
        <v>0.6927083333333334</v>
      </c>
      <c r="P970" s="9" t="n">
        <v>0.6053240740740741</v>
      </c>
      <c r="Q970" s="9" t="n">
        <v>0.0380976891608924</v>
      </c>
      <c r="R970" s="7" t="b">
        <v>1</v>
      </c>
    </row>
    <row r="971">
      <c r="A971" s="7" t="inlineStr">
        <is>
          <t>CWT</t>
        </is>
      </c>
      <c r="B971" s="7" t="inlineStr">
        <is>
          <t>WF1250_s5</t>
        </is>
      </c>
      <c r="C971" s="7" t="inlineStr">
        <is>
          <t>D &lt; H</t>
        </is>
      </c>
      <c r="D971" s="7" t="n">
        <v>2</v>
      </c>
      <c r="E971" s="9" t="n">
        <v>0.6921296296296297</v>
      </c>
      <c r="F971" s="9" t="n">
        <v>0.5810185185185186</v>
      </c>
      <c r="G971" s="9" t="n">
        <v>0.5810185185185186</v>
      </c>
      <c r="H971" s="9" t="n">
        <v>0.6805555555555556</v>
      </c>
      <c r="I971" s="9" t="n">
        <v>0.7893518518518519</v>
      </c>
      <c r="J971" s="9" t="n">
        <v>0.7175925925925926</v>
      </c>
      <c r="K971" s="9" t="n">
        <v>-0.191736117433909</v>
      </c>
      <c r="L971" s="9" t="n">
        <v>-0.6911911681590051</v>
      </c>
      <c r="M971" s="9" t="n">
        <v>-1.137385797352227</v>
      </c>
      <c r="N971" s="9" t="n">
        <v>-0.7630667945226713</v>
      </c>
      <c r="O971" s="9" t="n">
        <v>0.6921296296296297</v>
      </c>
      <c r="P971" s="9" t="n">
        <v>0.5888310185185186</v>
      </c>
      <c r="Q971" s="9" t="n">
        <v>0.0264246883234131</v>
      </c>
      <c r="R971" s="7" t="b">
        <v>1</v>
      </c>
    </row>
    <row r="972">
      <c r="A972" s="7" t="inlineStr">
        <is>
          <t>CWT</t>
        </is>
      </c>
      <c r="B972" s="7" t="inlineStr">
        <is>
          <t>WF1130_s1</t>
        </is>
      </c>
      <c r="C972" s="7" t="inlineStr">
        <is>
          <t>D &lt; H</t>
        </is>
      </c>
      <c r="D972" s="7" t="n">
        <v>2</v>
      </c>
      <c r="E972" s="9" t="n">
        <v>0.6921296296296297</v>
      </c>
      <c r="F972" s="9" t="n">
        <v>0.5972222222222222</v>
      </c>
      <c r="G972" s="9" t="n">
        <v>0.5972222222222222</v>
      </c>
      <c r="H972" s="9" t="n">
        <v>0.6203703703703703</v>
      </c>
      <c r="I972" s="9" t="n">
        <v>0.8449074074074074</v>
      </c>
      <c r="J972" s="9" t="n">
        <v>0.7060185185185186</v>
      </c>
      <c r="K972" s="9" t="n">
        <v>-0.3047379843700477</v>
      </c>
      <c r="L972" s="9" t="n">
        <v>-0.4274194001942381</v>
      </c>
      <c r="M972" s="9" t="n">
        <v>-1.381523990517263</v>
      </c>
      <c r="N972" s="9" t="n">
        <v>-0.8052777660242508</v>
      </c>
      <c r="O972" s="9" t="n">
        <v>0.6921296296296297</v>
      </c>
      <c r="P972" s="9" t="n">
        <v>0.572193287037037</v>
      </c>
      <c r="Q972" s="9" t="n">
        <v>0.0190751494912675</v>
      </c>
      <c r="R972" s="7" t="b">
        <v>1</v>
      </c>
    </row>
    <row r="973">
      <c r="A973" s="7" t="inlineStr">
        <is>
          <t>CWT</t>
        </is>
      </c>
      <c r="B973" s="7" t="inlineStr">
        <is>
          <t>WF1860_s4</t>
        </is>
      </c>
      <c r="C973" s="7" t="inlineStr">
        <is>
          <t>D &gt; H</t>
        </is>
      </c>
      <c r="D973" s="7" t="n">
        <v>1</v>
      </c>
      <c r="E973" s="9" t="n">
        <v>0.6921296296296295</v>
      </c>
      <c r="F973" s="9" t="n">
        <v>0.6018518518518519</v>
      </c>
      <c r="G973" s="9" t="n">
        <v>0.6087962962962963</v>
      </c>
      <c r="H973" s="9" t="n">
        <v>0.6018518518518519</v>
      </c>
      <c r="I973" s="9" t="n">
        <v>0.6597222222222222</v>
      </c>
      <c r="J973" s="9" t="n">
        <v>0.8981481481481481</v>
      </c>
      <c r="K973" s="9" t="n">
        <v>0.3924211729264422</v>
      </c>
      <c r="L973" s="9" t="n">
        <v>0.3117171933444937</v>
      </c>
      <c r="M973" s="9" t="n">
        <v>0.6960664860189304</v>
      </c>
      <c r="N973" s="9" t="n">
        <v>1.616037002419155</v>
      </c>
      <c r="O973" s="9" t="n">
        <v>0.6921296296296295</v>
      </c>
      <c r="P973" s="9" t="n">
        <v>0.6225405092592593</v>
      </c>
      <c r="Q973" s="9" t="n">
        <v>0.0413785121415306</v>
      </c>
      <c r="R973" s="7" t="b">
        <v>1</v>
      </c>
    </row>
    <row r="974">
      <c r="A974" s="7" t="inlineStr">
        <is>
          <t>FD3</t>
        </is>
      </c>
      <c r="B974" s="7" t="inlineStr">
        <is>
          <t>D3_1540</t>
        </is>
      </c>
      <c r="C974" s="7" t="inlineStr">
        <is>
          <t>D &gt; H</t>
        </is>
      </c>
      <c r="D974" s="7" t="n">
        <v>2</v>
      </c>
      <c r="E974" s="9" t="n">
        <v>0.6915509259259259</v>
      </c>
      <c r="F974" s="9" t="n">
        <v>0.5671296296296297</v>
      </c>
      <c r="G974" s="9" t="n">
        <v>0.7662037037037037</v>
      </c>
      <c r="H974" s="9" t="n">
        <v>0.6041666666666666</v>
      </c>
      <c r="I974" s="9" t="n">
        <v>0.8287037037037037</v>
      </c>
      <c r="J974" s="9" t="n">
        <v>0.5671296296296297</v>
      </c>
      <c r="K974" s="9" t="n">
        <v>1.028358173410258</v>
      </c>
      <c r="L974" s="9" t="n">
        <v>0.4359003490125379</v>
      </c>
      <c r="M974" s="9" t="n">
        <v>1.450603898901832</v>
      </c>
      <c r="N974" s="9" t="n">
        <v>0.1916898814863225</v>
      </c>
      <c r="O974" s="9" t="n">
        <v>0.6915509259259259</v>
      </c>
      <c r="P974" s="9" t="n">
        <v>0.6944444444444444</v>
      </c>
      <c r="Q974" s="9" t="n">
        <v>0.1210278918484812</v>
      </c>
      <c r="R974" s="7" t="b">
        <v>1</v>
      </c>
    </row>
    <row r="975">
      <c r="A975" s="7" t="inlineStr">
        <is>
          <t>CWT</t>
        </is>
      </c>
      <c r="B975" s="7" t="inlineStr">
        <is>
          <t>WF850_s8</t>
        </is>
      </c>
      <c r="C975" s="7" t="inlineStr">
        <is>
          <t>D &lt; H</t>
        </is>
      </c>
      <c r="D975" s="7" t="n">
        <v>1</v>
      </c>
      <c r="E975" s="9" t="n">
        <v>0.6915509259259258</v>
      </c>
      <c r="F975" s="9" t="n">
        <v>0.5069444444444444</v>
      </c>
      <c r="G975" s="9" t="n">
        <v>0.7384259259259259</v>
      </c>
      <c r="H975" s="9" t="n">
        <v>0.6041666666666667</v>
      </c>
      <c r="I975" s="9" t="n">
        <v>0.9166666666666666</v>
      </c>
      <c r="J975" s="9" t="n">
        <v>0.5069444444444444</v>
      </c>
      <c r="K975" s="9" t="n">
        <v>-0.7303668573965987</v>
      </c>
      <c r="L975" s="9" t="n">
        <v>-0.4901117420989412</v>
      </c>
      <c r="M975" s="9" t="n">
        <v>-1.65890626232561</v>
      </c>
      <c r="N975" s="9" t="n">
        <v>-0.0537745062088351</v>
      </c>
      <c r="O975" s="9" t="n">
        <v>0.6915509259259258</v>
      </c>
      <c r="P975" s="9" t="n">
        <v>0.6141493055555556</v>
      </c>
      <c r="Q975" s="9" t="n">
        <v>0.0419014347488082</v>
      </c>
      <c r="R975" s="7" t="b">
        <v>1</v>
      </c>
    </row>
    <row r="976">
      <c r="A976" s="7" t="inlineStr">
        <is>
          <t>FD1</t>
        </is>
      </c>
      <c r="B976" s="7" t="inlineStr">
        <is>
          <t>D1_1050</t>
        </is>
      </c>
      <c r="C976" s="7" t="inlineStr">
        <is>
          <t>D &lt; H</t>
        </is>
      </c>
      <c r="D976" s="7" t="n">
        <v>2</v>
      </c>
      <c r="E976" s="9" t="n">
        <v>0.6909722222222223</v>
      </c>
      <c r="F976" s="9" t="n">
        <v>0.6111111111111112</v>
      </c>
      <c r="G976" s="9" t="n">
        <v>0.6111111111111112</v>
      </c>
      <c r="H976" s="9" t="n">
        <v>0.7361111111111112</v>
      </c>
      <c r="I976" s="9" t="n">
        <v>0.7662037037037037</v>
      </c>
      <c r="J976" s="9" t="n">
        <v>0.650462962962963</v>
      </c>
      <c r="K976" s="9" t="n">
        <v>-0.2708085400506999</v>
      </c>
      <c r="L976" s="9" t="n">
        <v>-0.7889914723637997</v>
      </c>
      <c r="M976" s="9" t="n">
        <v>-0.9730377896016515</v>
      </c>
      <c r="N976" s="9" t="n">
        <v>-0.6996852267194011</v>
      </c>
      <c r="O976" s="9" t="n">
        <v>0.6909722222222223</v>
      </c>
      <c r="P976" s="9" t="n">
        <v>0.6303530092592593</v>
      </c>
      <c r="Q976" s="9" t="n">
        <v>0.0456233858800403</v>
      </c>
      <c r="R976" s="7" t="b">
        <v>1</v>
      </c>
    </row>
    <row r="977">
      <c r="A977" s="7" t="inlineStr">
        <is>
          <t>CWT</t>
        </is>
      </c>
      <c r="B977" s="7" t="inlineStr">
        <is>
          <t>WF1070_s2</t>
        </is>
      </c>
      <c r="C977" s="7" t="inlineStr">
        <is>
          <t>D &lt; H</t>
        </is>
      </c>
      <c r="D977" s="7" t="n">
        <v>2</v>
      </c>
      <c r="E977" s="9" t="n">
        <v>0.6909722222222223</v>
      </c>
      <c r="F977" s="9" t="n">
        <v>0.5555555555555556</v>
      </c>
      <c r="G977" s="9" t="n">
        <v>0.6435185185185186</v>
      </c>
      <c r="H977" s="9" t="n">
        <v>0.5555555555555556</v>
      </c>
      <c r="I977" s="9" t="n">
        <v>0.8125</v>
      </c>
      <c r="J977" s="9" t="n">
        <v>0.7523148148148149</v>
      </c>
      <c r="K977" s="9" t="n">
        <v>-0.3147985478714272</v>
      </c>
      <c r="L977" s="9" t="n">
        <v>-0.1760016104747909</v>
      </c>
      <c r="M977" s="9" t="n">
        <v>-1.169304993365774</v>
      </c>
      <c r="N977" s="9" t="n">
        <v>-1.056550040862354</v>
      </c>
      <c r="O977" s="9" t="n">
        <v>0.6909722222222223</v>
      </c>
      <c r="P977" s="9" t="n">
        <v>0.6371527777777778</v>
      </c>
      <c r="Q977" s="9" t="n">
        <v>0.0534023557832976</v>
      </c>
      <c r="R977" s="7" t="b">
        <v>1</v>
      </c>
    </row>
    <row r="978">
      <c r="A978" s="7" t="inlineStr">
        <is>
          <t>FD2</t>
        </is>
      </c>
      <c r="B978" s="7" t="inlineStr">
        <is>
          <t>D2_1060</t>
        </is>
      </c>
      <c r="C978" s="7" t="inlineStr">
        <is>
          <t>D &gt; H</t>
        </is>
      </c>
      <c r="D978" s="7" t="n">
        <v>2</v>
      </c>
      <c r="E978" s="9" t="n">
        <v>0.6909722222222222</v>
      </c>
      <c r="F978" s="9" t="n">
        <v>0.5601851851851852</v>
      </c>
      <c r="G978" s="9" t="n">
        <v>0.5601851851851852</v>
      </c>
      <c r="H978" s="9" t="n">
        <v>0.9097222222222222</v>
      </c>
      <c r="I978" s="9" t="n">
        <v>0.5925925925925926</v>
      </c>
      <c r="J978" s="9" t="n">
        <v>0.7013888888888888</v>
      </c>
      <c r="K978" s="9" t="n">
        <v>0.0228671554412482</v>
      </c>
      <c r="L978" s="9" t="n">
        <v>1.733701909624441</v>
      </c>
      <c r="M978" s="9" t="n">
        <v>0.1888931198871367</v>
      </c>
      <c r="N978" s="9" t="n">
        <v>0.7458699967029364</v>
      </c>
      <c r="O978" s="9" t="n">
        <v>0.6909722222222222</v>
      </c>
      <c r="P978" s="9" t="n">
        <v>0.7061631944444444</v>
      </c>
      <c r="Q978" s="9" t="n">
        <v>0.1139530877069887</v>
      </c>
      <c r="R978" s="7" t="b">
        <v>1</v>
      </c>
    </row>
    <row r="979">
      <c r="A979" s="7" t="inlineStr">
        <is>
          <t>CWT</t>
        </is>
      </c>
      <c r="B979" s="7" t="inlineStr">
        <is>
          <t>WF1170_s5</t>
        </is>
      </c>
      <c r="C979" s="7" t="inlineStr">
        <is>
          <t>D &gt; H</t>
        </is>
      </c>
      <c r="D979" s="7" t="n">
        <v>2</v>
      </c>
      <c r="E979" s="9" t="n">
        <v>0.6903935185185186</v>
      </c>
      <c r="F979" s="9" t="n">
        <v>0.5972222222222222</v>
      </c>
      <c r="G979" s="9" t="n">
        <v>0.5972222222222222</v>
      </c>
      <c r="H979" s="9" t="n">
        <v>0.5995370370370371</v>
      </c>
      <c r="I979" s="9" t="n">
        <v>0.8449074074074074</v>
      </c>
      <c r="J979" s="9" t="n">
        <v>0.7199074074074074</v>
      </c>
      <c r="K979" s="9" t="n">
        <v>0.2422465404820718</v>
      </c>
      <c r="L979" s="9" t="n">
        <v>0.349171473591523</v>
      </c>
      <c r="M979" s="9" t="n">
        <v>1.36298572147631</v>
      </c>
      <c r="N979" s="9" t="n">
        <v>0.7912818079076849</v>
      </c>
      <c r="O979" s="9" t="n">
        <v>0.6903935185185186</v>
      </c>
      <c r="P979" s="9" t="n">
        <v>0.578125</v>
      </c>
      <c r="Q979" s="9" t="n">
        <v>0.0225959094552037</v>
      </c>
      <c r="R979" s="7" t="b">
        <v>1</v>
      </c>
    </row>
    <row r="980">
      <c r="A980" s="7" t="inlineStr">
        <is>
          <t>CWT</t>
        </is>
      </c>
      <c r="B980" s="7" t="inlineStr">
        <is>
          <t>WF1130_s2</t>
        </is>
      </c>
      <c r="C980" s="7" t="inlineStr">
        <is>
          <t>D &lt; H</t>
        </is>
      </c>
      <c r="D980" s="7" t="n">
        <v>2</v>
      </c>
      <c r="E980" s="9" t="n">
        <v>0.6903935185185185</v>
      </c>
      <c r="F980" s="9" t="n">
        <v>0.5763888888888888</v>
      </c>
      <c r="G980" s="9" t="n">
        <v>0.5902777777777778</v>
      </c>
      <c r="H980" s="9" t="n">
        <v>0.5763888888888888</v>
      </c>
      <c r="I980" s="9" t="n">
        <v>0.875</v>
      </c>
      <c r="J980" s="9" t="n">
        <v>0.7199074074074074</v>
      </c>
      <c r="K980" s="9" t="n">
        <v>-0.2422670543563649</v>
      </c>
      <c r="L980" s="9" t="n">
        <v>-0.2306865549800973</v>
      </c>
      <c r="M980" s="9" t="n">
        <v>-1.469313535574194</v>
      </c>
      <c r="N980" s="9" t="n">
        <v>-0.8311863344774482</v>
      </c>
      <c r="O980" s="9" t="n">
        <v>0.6903935185185185</v>
      </c>
      <c r="P980" s="9" t="n">
        <v>0.5692997685185186</v>
      </c>
      <c r="Q980" s="9" t="n">
        <v>0.0181225007124481</v>
      </c>
      <c r="R980" s="7" t="b">
        <v>1</v>
      </c>
    </row>
    <row r="981">
      <c r="A981" s="7" t="inlineStr">
        <is>
          <t>CWT</t>
        </is>
      </c>
      <c r="B981" s="7" t="inlineStr">
        <is>
          <t>WF920_s6</t>
        </is>
      </c>
      <c r="C981" s="7" t="inlineStr">
        <is>
          <t>D &gt; H</t>
        </is>
      </c>
      <c r="D981" s="7" t="n">
        <v>2</v>
      </c>
      <c r="E981" s="9" t="n">
        <v>0.6892361111111112</v>
      </c>
      <c r="F981" s="9" t="n">
        <v>0.5138888888888888</v>
      </c>
      <c r="G981" s="9" t="n">
        <v>0.5138888888888888</v>
      </c>
      <c r="H981" s="9" t="n">
        <v>0.8333333333333334</v>
      </c>
      <c r="I981" s="9" t="n">
        <v>0.5555555555555556</v>
      </c>
      <c r="J981" s="9" t="n">
        <v>0.8541666666666666</v>
      </c>
      <c r="K981" s="9" t="n">
        <v>0.2210818082080815</v>
      </c>
      <c r="L981" s="9" t="n">
        <v>1.216507444431215</v>
      </c>
      <c r="M981" s="9" t="n">
        <v>0.0764223484324356</v>
      </c>
      <c r="N981" s="9" t="n">
        <v>1.265191134628247</v>
      </c>
      <c r="O981" s="9" t="n">
        <v>0.6892361111111112</v>
      </c>
      <c r="P981" s="9" t="n">
        <v>0.6966145833333334</v>
      </c>
      <c r="Q981" s="9" t="n">
        <v>0.1473505519833435</v>
      </c>
      <c r="R981" s="7" t="b">
        <v>1</v>
      </c>
    </row>
    <row r="982">
      <c r="A982" s="7" t="inlineStr">
        <is>
          <t>CWT</t>
        </is>
      </c>
      <c r="B982" s="7" t="inlineStr">
        <is>
          <t>WF620_s3</t>
        </is>
      </c>
      <c r="C982" s="7" t="inlineStr">
        <is>
          <t>D &gt; H</t>
        </is>
      </c>
      <c r="D982" s="7" t="n">
        <v>1</v>
      </c>
      <c r="E982" s="9" t="n">
        <v>0.689236111111111</v>
      </c>
      <c r="F982" s="9" t="n">
        <v>0.5300925925925926</v>
      </c>
      <c r="G982" s="9" t="n">
        <v>0.6851851851851852</v>
      </c>
      <c r="H982" s="9" t="n">
        <v>0.5300925925925926</v>
      </c>
      <c r="I982" s="9" t="n">
        <v>0.6504629629629629</v>
      </c>
      <c r="J982" s="9" t="n">
        <v>0.8912037037037037</v>
      </c>
      <c r="K982" s="9" t="n">
        <v>0.6850306027372794</v>
      </c>
      <c r="L982" s="9" t="n">
        <v>0.1711335953015641</v>
      </c>
      <c r="M982" s="9" t="n">
        <v>0.5078635572658664</v>
      </c>
      <c r="N982" s="9" t="n">
        <v>1.754769056485475</v>
      </c>
      <c r="O982" s="9" t="n">
        <v>0.689236111111111</v>
      </c>
      <c r="P982" s="9" t="n">
        <v>0.5750868055555556</v>
      </c>
      <c r="Q982" s="9" t="n">
        <v>0.0203452420131768</v>
      </c>
      <c r="R982" s="7" t="b">
        <v>1</v>
      </c>
    </row>
    <row r="983">
      <c r="A983" s="7" t="inlineStr">
        <is>
          <t>FD1</t>
        </is>
      </c>
      <c r="B983" s="7" t="inlineStr">
        <is>
          <t>D1_2390</t>
        </is>
      </c>
      <c r="C983" s="7" t="inlineStr">
        <is>
          <t>D &lt; H</t>
        </is>
      </c>
      <c r="D983" s="7" t="n">
        <v>2</v>
      </c>
      <c r="E983" s="9" t="n">
        <v>0.6886574074074074</v>
      </c>
      <c r="F983" s="9" t="n">
        <v>0.5578703703703703</v>
      </c>
      <c r="G983" s="9" t="n">
        <v>0.6666666666666667</v>
      </c>
      <c r="H983" s="9" t="n">
        <v>0.5578703703703703</v>
      </c>
      <c r="I983" s="9" t="n">
        <v>0.6550925925925926</v>
      </c>
      <c r="J983" s="9" t="n">
        <v>0.875</v>
      </c>
      <c r="K983" s="9" t="n">
        <v>-0.5793058335094763</v>
      </c>
      <c r="L983" s="9" t="n">
        <v>-0.0769723384349931</v>
      </c>
      <c r="M983" s="9" t="n">
        <v>-0.7295372043956578</v>
      </c>
      <c r="N983" s="9" t="n">
        <v>-1.504657163969051</v>
      </c>
      <c r="O983" s="9" t="n">
        <v>0.6886574074074074</v>
      </c>
      <c r="P983" s="9" t="n">
        <v>0.583912037037037</v>
      </c>
      <c r="Q983" s="9" t="n">
        <v>0.0180013792133242</v>
      </c>
      <c r="R983" s="7" t="b">
        <v>1</v>
      </c>
    </row>
    <row r="984">
      <c r="A984" s="7" t="inlineStr">
        <is>
          <t>CWT</t>
        </is>
      </c>
      <c r="B984" s="7" t="inlineStr">
        <is>
          <t>WF1270_s4</t>
        </is>
      </c>
      <c r="C984" s="7" t="inlineStr">
        <is>
          <t>D &lt; H</t>
        </is>
      </c>
      <c r="D984" s="7" t="n">
        <v>2</v>
      </c>
      <c r="E984" s="9" t="n">
        <v>0.6880787037037037</v>
      </c>
      <c r="F984" s="9" t="n">
        <v>0.5462962962962963</v>
      </c>
      <c r="G984" s="9" t="n">
        <v>0.6273148148148149</v>
      </c>
      <c r="H984" s="9" t="n">
        <v>0.5462962962962963</v>
      </c>
      <c r="I984" s="9" t="n">
        <v>0.837962962962963</v>
      </c>
      <c r="J984" s="9" t="n">
        <v>0.7407407407407407</v>
      </c>
      <c r="K984" s="9" t="n">
        <v>-0.3455674362916509</v>
      </c>
      <c r="L984" s="9" t="n">
        <v>-0.1572035298908511</v>
      </c>
      <c r="M984" s="9" t="n">
        <v>-1.268556971025039</v>
      </c>
      <c r="N984" s="9" t="n">
        <v>-0.869576033445977</v>
      </c>
      <c r="O984" s="9" t="n">
        <v>0.6880787037037037</v>
      </c>
      <c r="P984" s="9" t="n">
        <v>0.5886863425925926</v>
      </c>
      <c r="Q984" s="9" t="n">
        <v>0.0279747300425059</v>
      </c>
      <c r="R984" s="7" t="b">
        <v>1</v>
      </c>
    </row>
    <row r="985">
      <c r="A985" s="7" t="inlineStr">
        <is>
          <t>CWT</t>
        </is>
      </c>
      <c r="B985" s="7" t="inlineStr">
        <is>
          <t>WF1980_s5</t>
        </is>
      </c>
      <c r="C985" s="7" t="inlineStr">
        <is>
          <t>D &lt; H</t>
        </is>
      </c>
      <c r="D985" s="7" t="n">
        <v>1</v>
      </c>
      <c r="E985" s="9" t="n">
        <v>0.6875</v>
      </c>
      <c r="F985" s="9" t="n">
        <v>0.5833333333333333</v>
      </c>
      <c r="G985" s="9" t="n">
        <v>0.6412037037037037</v>
      </c>
      <c r="H985" s="9" t="n">
        <v>0.5833333333333333</v>
      </c>
      <c r="I985" s="9" t="n">
        <v>0.650462962962963</v>
      </c>
      <c r="J985" s="9" t="n">
        <v>0.875</v>
      </c>
      <c r="K985" s="9" t="n">
        <v>-0.5065443336039193</v>
      </c>
      <c r="L985" s="9" t="n">
        <v>-0.1977598435169856</v>
      </c>
      <c r="M985" s="9" t="n">
        <v>-0.7119872377365294</v>
      </c>
      <c r="N985" s="9" t="n">
        <v>-1.428914080044464</v>
      </c>
      <c r="O985" s="9" t="n">
        <v>0.6875</v>
      </c>
      <c r="P985" s="9" t="n">
        <v>0.6082175925925926</v>
      </c>
      <c r="Q985" s="9" t="n">
        <v>0.0359136775255943</v>
      </c>
      <c r="R985" s="7" t="b">
        <v>1</v>
      </c>
    </row>
    <row r="986">
      <c r="A986" s="7" t="inlineStr">
        <is>
          <t>CWT</t>
        </is>
      </c>
      <c r="B986" s="7" t="inlineStr">
        <is>
          <t>WF970_s3</t>
        </is>
      </c>
      <c r="C986" s="7" t="inlineStr">
        <is>
          <t>D &gt; H</t>
        </is>
      </c>
      <c r="D986" s="7" t="n">
        <v>2</v>
      </c>
      <c r="E986" s="9" t="n">
        <v>0.6869212962962963</v>
      </c>
      <c r="F986" s="9" t="n">
        <v>0.5925925925925926</v>
      </c>
      <c r="G986" s="9" t="n">
        <v>0.5949074074074074</v>
      </c>
      <c r="H986" s="9" t="n">
        <v>0.5925925925925926</v>
      </c>
      <c r="I986" s="9" t="n">
        <v>0.8333333333333334</v>
      </c>
      <c r="J986" s="9" t="n">
        <v>0.7268518518518519</v>
      </c>
      <c r="K986" s="9" t="n">
        <v>0.2612381813232585</v>
      </c>
      <c r="L986" s="9" t="n">
        <v>0.3136117544848069</v>
      </c>
      <c r="M986" s="9" t="n">
        <v>1.354290867597491</v>
      </c>
      <c r="N986" s="9" t="n">
        <v>0.8331766267153563</v>
      </c>
      <c r="O986" s="9" t="n">
        <v>0.6869212962962963</v>
      </c>
      <c r="P986" s="9" t="n">
        <v>0.5701678240740741</v>
      </c>
      <c r="Q986" s="9" t="n">
        <v>0.0183983551574613</v>
      </c>
      <c r="R986" s="7" t="b">
        <v>1</v>
      </c>
    </row>
    <row r="987">
      <c r="A987" s="7" t="inlineStr">
        <is>
          <t>CWT</t>
        </is>
      </c>
      <c r="B987" s="7" t="inlineStr">
        <is>
          <t>WF520_s4</t>
        </is>
      </c>
      <c r="C987" s="7" t="inlineStr">
        <is>
          <t>D &gt; H</t>
        </is>
      </c>
      <c r="D987" s="7" t="n">
        <v>1</v>
      </c>
      <c r="E987" s="9" t="n">
        <v>0.6869212962962963</v>
      </c>
      <c r="F987" s="9" t="n">
        <v>0.5694444444444444</v>
      </c>
      <c r="G987" s="9" t="n">
        <v>0.5694444444444444</v>
      </c>
      <c r="H987" s="9" t="n">
        <v>0.6689814814814815</v>
      </c>
      <c r="I987" s="9" t="n">
        <v>0.8217592592592593</v>
      </c>
      <c r="J987" s="9" t="n">
        <v>0.6875</v>
      </c>
      <c r="K987" s="9" t="n">
        <v>0.2679279288206308</v>
      </c>
      <c r="L987" s="9" t="n">
        <v>0.6858469020518975</v>
      </c>
      <c r="M987" s="9" t="n">
        <v>0.8309591144689772</v>
      </c>
      <c r="N987" s="9" t="n">
        <v>0.7681458360614798</v>
      </c>
      <c r="O987" s="9" t="n">
        <v>0.6869212962962963</v>
      </c>
      <c r="P987" s="9" t="n">
        <v>0.6137152777777778</v>
      </c>
      <c r="Q987" s="9" t="n">
        <v>0.0699753015851942</v>
      </c>
      <c r="R987" s="7" t="b">
        <v>1</v>
      </c>
    </row>
    <row r="988">
      <c r="A988" s="7" t="inlineStr">
        <is>
          <t>CWT</t>
        </is>
      </c>
      <c r="B988" s="7" t="inlineStr">
        <is>
          <t>WF1310_s3</t>
        </is>
      </c>
      <c r="C988" s="7" t="inlineStr">
        <is>
          <t>D &lt; H</t>
        </is>
      </c>
      <c r="D988" s="7" t="n">
        <v>1</v>
      </c>
      <c r="E988" s="9" t="n">
        <v>0.6869212962962963</v>
      </c>
      <c r="F988" s="9" t="n">
        <v>0.5416666666666667</v>
      </c>
      <c r="G988" s="9" t="n">
        <v>0.5416666666666667</v>
      </c>
      <c r="H988" s="9" t="n">
        <v>0.650462962962963</v>
      </c>
      <c r="I988" s="9" t="n">
        <v>0.8888888888888888</v>
      </c>
      <c r="J988" s="9" t="n">
        <v>0.6666666666666667</v>
      </c>
      <c r="K988" s="9" t="n">
        <v>-0.0104033090290348</v>
      </c>
      <c r="L988" s="9" t="n">
        <v>-0.5125442141480644</v>
      </c>
      <c r="M988" s="9" t="n">
        <v>-1.496959358291187</v>
      </c>
      <c r="N988" s="9" t="n">
        <v>-0.5867224929467756</v>
      </c>
      <c r="O988" s="9" t="n">
        <v>0.6869212962962963</v>
      </c>
      <c r="P988" s="9" t="n">
        <v>0.5639467592592593</v>
      </c>
      <c r="Q988" s="9" t="n">
        <v>0.0134406761331393</v>
      </c>
      <c r="R988" s="7" t="b">
        <v>1</v>
      </c>
    </row>
    <row r="989">
      <c r="A989" s="7" t="inlineStr">
        <is>
          <t>CWT</t>
        </is>
      </c>
      <c r="B989" s="7" t="inlineStr">
        <is>
          <t>WF1160_s3</t>
        </is>
      </c>
      <c r="C989" s="7" t="inlineStr">
        <is>
          <t>D &gt; H</t>
        </is>
      </c>
      <c r="D989" s="7" t="n">
        <v>2</v>
      </c>
      <c r="E989" s="9" t="n">
        <v>0.6863425925925926</v>
      </c>
      <c r="F989" s="9" t="n">
        <v>0.5856481481481481</v>
      </c>
      <c r="G989" s="9" t="n">
        <v>0.5856481481481481</v>
      </c>
      <c r="H989" s="9" t="n">
        <v>0.5856481481481481</v>
      </c>
      <c r="I989" s="9" t="n">
        <v>0.8287037037037037</v>
      </c>
      <c r="J989" s="9" t="n">
        <v>0.7453703703703703</v>
      </c>
      <c r="K989" s="9" t="n">
        <v>0.2076564545887197</v>
      </c>
      <c r="L989" s="9" t="n">
        <v>0.3374747744183327</v>
      </c>
      <c r="M989" s="9" t="n">
        <v>1.290387149044856</v>
      </c>
      <c r="N989" s="9" t="n">
        <v>0.8748989760942</v>
      </c>
      <c r="O989" s="9" t="n">
        <v>0.6863425925925926</v>
      </c>
      <c r="P989" s="9" t="n">
        <v>0.5688657407407407</v>
      </c>
      <c r="Q989" s="9" t="n">
        <v>0.0151724833943807</v>
      </c>
      <c r="R989" s="7" t="b">
        <v>1</v>
      </c>
    </row>
    <row r="990">
      <c r="A990" s="7" t="inlineStr">
        <is>
          <t>CWT</t>
        </is>
      </c>
      <c r="B990" s="7" t="inlineStr">
        <is>
          <t>WF840_s8</t>
        </is>
      </c>
      <c r="C990" s="7" t="inlineStr">
        <is>
          <t>D &lt; H</t>
        </is>
      </c>
      <c r="D990" s="7" t="n">
        <v>1</v>
      </c>
      <c r="E990" s="9" t="n">
        <v>0.6863425925925926</v>
      </c>
      <c r="F990" s="9" t="n">
        <v>0.5115740740740741</v>
      </c>
      <c r="G990" s="9" t="n">
        <v>0.7361111111111112</v>
      </c>
      <c r="H990" s="9" t="n">
        <v>0.5902777777777778</v>
      </c>
      <c r="I990" s="9" t="n">
        <v>0.9074074074074074</v>
      </c>
      <c r="J990" s="9" t="n">
        <v>0.5115740740740741</v>
      </c>
      <c r="K990" s="9" t="n">
        <v>-0.7580777905905614</v>
      </c>
      <c r="L990" s="9" t="n">
        <v>-0.440133976654842</v>
      </c>
      <c r="M990" s="9" t="n">
        <v>-1.618644094754421</v>
      </c>
      <c r="N990" s="9" t="n">
        <v>-0.0477250068496627</v>
      </c>
      <c r="O990" s="9" t="n">
        <v>0.6863425925925926</v>
      </c>
      <c r="P990" s="9" t="n">
        <v>0.6116898148148149</v>
      </c>
      <c r="Q990" s="9" t="n">
        <v>0.0410857963818331</v>
      </c>
      <c r="R990" s="7" t="b">
        <v>1</v>
      </c>
    </row>
    <row r="991">
      <c r="A991" s="7" t="inlineStr">
        <is>
          <t>CWT</t>
        </is>
      </c>
      <c r="B991" s="7" t="inlineStr">
        <is>
          <t>WF960_s4</t>
        </is>
      </c>
      <c r="C991" s="7" t="inlineStr">
        <is>
          <t>D &gt; H</t>
        </is>
      </c>
      <c r="D991" s="7" t="n">
        <v>2</v>
      </c>
      <c r="E991" s="9" t="n">
        <v>0.6863425925925926</v>
      </c>
      <c r="F991" s="9" t="n">
        <v>0.5810185185185185</v>
      </c>
      <c r="G991" s="9" t="n">
        <v>0.5810185185185185</v>
      </c>
      <c r="H991" s="9" t="n">
        <v>0.6273148148148148</v>
      </c>
      <c r="I991" s="9" t="n">
        <v>0.7916666666666666</v>
      </c>
      <c r="J991" s="9" t="n">
        <v>0.7453703703703703</v>
      </c>
      <c r="K991" s="9" t="n">
        <v>0.2077754073987113</v>
      </c>
      <c r="L991" s="9" t="n">
        <v>0.4988143981608383</v>
      </c>
      <c r="M991" s="9" t="n">
        <v>1.218491076029982</v>
      </c>
      <c r="N991" s="9" t="n">
        <v>0.9350828359897972</v>
      </c>
      <c r="O991" s="9" t="n">
        <v>0.6863425925925926</v>
      </c>
      <c r="P991" s="9" t="n">
        <v>0.5691550925925926</v>
      </c>
      <c r="Q991" s="9" t="n">
        <v>0.0171831025015352</v>
      </c>
      <c r="R991" s="7" t="b">
        <v>1</v>
      </c>
    </row>
    <row r="992">
      <c r="A992" s="7" t="inlineStr">
        <is>
          <t>FD2</t>
        </is>
      </c>
      <c r="B992" s="7" t="inlineStr">
        <is>
          <t>D2_1070</t>
        </is>
      </c>
      <c r="C992" s="7" t="inlineStr">
        <is>
          <t>D &gt; H</t>
        </is>
      </c>
      <c r="D992" s="7" t="n">
        <v>2</v>
      </c>
      <c r="E992" s="9" t="n">
        <v>0.685763888888889</v>
      </c>
      <c r="F992" s="9" t="n">
        <v>0.5</v>
      </c>
      <c r="G992" s="9" t="n">
        <v>0.5833333333333334</v>
      </c>
      <c r="H992" s="9" t="n">
        <v>0.5</v>
      </c>
      <c r="I992" s="9" t="n">
        <v>0.8958333333333334</v>
      </c>
      <c r="J992" s="9" t="n">
        <v>0.7638888888888888</v>
      </c>
      <c r="K992" s="9" t="n">
        <v>0.1018941380297986</v>
      </c>
      <c r="L992" s="9" t="n">
        <v>0.0622291804167652</v>
      </c>
      <c r="M992" s="9" t="n">
        <v>1.763210458049322</v>
      </c>
      <c r="N992" s="9" t="n">
        <v>1.168493349558456</v>
      </c>
      <c r="O992" s="9" t="n">
        <v>0.685763888888889</v>
      </c>
      <c r="P992" s="9" t="n">
        <v>0.6535011574074074</v>
      </c>
      <c r="Q992" s="9" t="n">
        <v>0.0701582234301949</v>
      </c>
      <c r="R992" s="7" t="b">
        <v>1</v>
      </c>
    </row>
    <row r="993">
      <c r="A993" s="7" t="inlineStr">
        <is>
          <t>CWT</t>
        </is>
      </c>
      <c r="B993" s="7" t="inlineStr">
        <is>
          <t>WF1690_s4</t>
        </is>
      </c>
      <c r="C993" s="7" t="inlineStr">
        <is>
          <t>D &lt; H</t>
        </is>
      </c>
      <c r="D993" s="7" t="n">
        <v>2</v>
      </c>
      <c r="E993" s="9" t="n">
        <v>0.6851851851851852</v>
      </c>
      <c r="F993" s="9" t="n">
        <v>0.5740740740740741</v>
      </c>
      <c r="G993" s="9" t="n">
        <v>0.5740740740740741</v>
      </c>
      <c r="H993" s="9" t="n">
        <v>0.6273148148148149</v>
      </c>
      <c r="I993" s="9" t="n">
        <v>0.7847222222222222</v>
      </c>
      <c r="J993" s="9" t="n">
        <v>0.7546296296296297</v>
      </c>
      <c r="K993" s="9" t="n">
        <v>-0.2344998618498586</v>
      </c>
      <c r="L993" s="9" t="n">
        <v>-0.4383086487276328</v>
      </c>
      <c r="M993" s="9" t="n">
        <v>-1.075077710305726</v>
      </c>
      <c r="N993" s="9" t="n">
        <v>-1.002705168896507</v>
      </c>
      <c r="O993" s="9" t="n">
        <v>0.6851851851851852</v>
      </c>
      <c r="P993" s="9" t="n">
        <v>0.5633680555555556</v>
      </c>
      <c r="Q993" s="9" t="n">
        <v>0.0176171324782257</v>
      </c>
      <c r="R993" s="7" t="b">
        <v>1</v>
      </c>
    </row>
    <row r="994">
      <c r="A994" s="7" t="inlineStr">
        <is>
          <t>FD2</t>
        </is>
      </c>
      <c r="B994" s="7" t="inlineStr">
        <is>
          <t>D2_1680</t>
        </is>
      </c>
      <c r="C994" s="7" t="inlineStr">
        <is>
          <t>D &gt; H</t>
        </is>
      </c>
      <c r="D994" s="7" t="n">
        <v>0</v>
      </c>
      <c r="E994" s="9" t="n">
        <v>0.6851851851851852</v>
      </c>
      <c r="F994" s="9" t="n">
        <v>0.6458333333333334</v>
      </c>
      <c r="G994" s="9" t="n">
        <v>0.7037037037037037</v>
      </c>
      <c r="H994" s="9" t="n">
        <v>0.7083333333333334</v>
      </c>
      <c r="I994" s="9" t="n">
        <v>0.6828703703703703</v>
      </c>
      <c r="J994" s="9" t="n">
        <v>0.6458333333333334</v>
      </c>
      <c r="K994" s="9" t="n">
        <v>0.7045749606013505</v>
      </c>
      <c r="L994" s="9" t="n">
        <v>0.669217286979281</v>
      </c>
      <c r="M994" s="9" t="n">
        <v>0.7235692781425135</v>
      </c>
      <c r="N994" s="9" t="n">
        <v>0.6204842460049712</v>
      </c>
      <c r="O994" s="9" t="n">
        <v>0.6851851851851852</v>
      </c>
      <c r="P994" s="9" t="n">
        <v>0.5762442129629629</v>
      </c>
      <c r="Q994" s="9" t="n">
        <v>0.0025161151068264</v>
      </c>
      <c r="R994" s="7" t="b">
        <v>1</v>
      </c>
    </row>
    <row r="995">
      <c r="A995" s="7" t="inlineStr">
        <is>
          <t>CWT</t>
        </is>
      </c>
      <c r="B995" s="7" t="inlineStr">
        <is>
          <t>WF990_s7</t>
        </is>
      </c>
      <c r="C995" s="7" t="inlineStr">
        <is>
          <t>D &lt; H</t>
        </is>
      </c>
      <c r="D995" s="7" t="n">
        <v>1</v>
      </c>
      <c r="E995" s="9" t="n">
        <v>0.6851851851851852</v>
      </c>
      <c r="F995" s="9" t="n">
        <v>0.5023148148148149</v>
      </c>
      <c r="G995" s="9" t="n">
        <v>0.6157407407407407</v>
      </c>
      <c r="H995" s="9" t="n">
        <v>0.6805555555555556</v>
      </c>
      <c r="I995" s="9" t="n">
        <v>0.9421296296296297</v>
      </c>
      <c r="J995" s="9" t="n">
        <v>0.5023148148148149</v>
      </c>
      <c r="K995" s="9" t="n">
        <v>-0.2369377469864016</v>
      </c>
      <c r="L995" s="9" t="n">
        <v>-0.6894682354616349</v>
      </c>
      <c r="M995" s="9" t="n">
        <v>-1.792229412267022</v>
      </c>
      <c r="N995" s="9" t="n">
        <v>-0.0051477505662349</v>
      </c>
      <c r="O995" s="9" t="n">
        <v>0.6851851851851852</v>
      </c>
      <c r="P995" s="9" t="n">
        <v>0.5860821759259259</v>
      </c>
      <c r="Q995" s="9" t="n">
        <v>0.020586369870637</v>
      </c>
      <c r="R995" s="7" t="b">
        <v>1</v>
      </c>
    </row>
    <row r="996">
      <c r="A996" s="7" t="inlineStr">
        <is>
          <t>CWT</t>
        </is>
      </c>
      <c r="B996" s="7" t="inlineStr">
        <is>
          <t>WF1060_s5</t>
        </is>
      </c>
      <c r="C996" s="7" t="inlineStr">
        <is>
          <t>D &lt; H</t>
        </is>
      </c>
      <c r="D996" s="7" t="n">
        <v>2</v>
      </c>
      <c r="E996" s="9" t="n">
        <v>0.6851851851851851</v>
      </c>
      <c r="F996" s="9" t="n">
        <v>0.5763888888888888</v>
      </c>
      <c r="G996" s="9" t="n">
        <v>0.6087962962962963</v>
      </c>
      <c r="H996" s="9" t="n">
        <v>0.5763888888888888</v>
      </c>
      <c r="I996" s="9" t="n">
        <v>0.8263888888888888</v>
      </c>
      <c r="J996" s="9" t="n">
        <v>0.7291666666666667</v>
      </c>
      <c r="K996" s="9" t="n">
        <v>-0.2891212028683071</v>
      </c>
      <c r="L996" s="9" t="n">
        <v>-0.220925300766969</v>
      </c>
      <c r="M996" s="9" t="n">
        <v>-1.204692551740847</v>
      </c>
      <c r="N996" s="9" t="n">
        <v>-0.8493879570986728</v>
      </c>
      <c r="O996" s="9" t="n">
        <v>0.6851851851851851</v>
      </c>
      <c r="P996" s="9" t="n">
        <v>0.5746527777777778</v>
      </c>
      <c r="Q996" s="9" t="n">
        <v>0.0197208911163235</v>
      </c>
      <c r="R996" s="7" t="b">
        <v>1</v>
      </c>
    </row>
    <row r="997">
      <c r="A997" s="7" t="inlineStr">
        <is>
          <t>CWT</t>
        </is>
      </c>
      <c r="B997" s="7" t="inlineStr">
        <is>
          <t>WF1100_s5</t>
        </is>
      </c>
      <c r="C997" s="7" t="inlineStr">
        <is>
          <t>D &lt; H</t>
        </is>
      </c>
      <c r="D997" s="7" t="n">
        <v>2</v>
      </c>
      <c r="E997" s="9" t="n">
        <v>0.6846064814814816</v>
      </c>
      <c r="F997" s="9" t="n">
        <v>0.5486111111111112</v>
      </c>
      <c r="G997" s="9" t="n">
        <v>0.6111111111111112</v>
      </c>
      <c r="H997" s="9" t="n">
        <v>0.5486111111111112</v>
      </c>
      <c r="I997" s="9" t="n">
        <v>0.8819444444444444</v>
      </c>
      <c r="J997" s="9" t="n">
        <v>0.6967592592592593</v>
      </c>
      <c r="K997" s="9" t="n">
        <v>-0.3156081120303498</v>
      </c>
      <c r="L997" s="9" t="n">
        <v>-0.1423011171834667</v>
      </c>
      <c r="M997" s="9" t="n">
        <v>-1.594916018040479</v>
      </c>
      <c r="N997" s="9" t="n">
        <v>-0.7743670350571779</v>
      </c>
      <c r="O997" s="9" t="n">
        <v>0.6846064814814816</v>
      </c>
      <c r="P997" s="9" t="n">
        <v>0.5758101851851851</v>
      </c>
      <c r="Q997" s="9" t="n">
        <v>0.0218486483538777</v>
      </c>
      <c r="R997" s="7" t="b">
        <v>1</v>
      </c>
    </row>
    <row r="998">
      <c r="A998" s="7" t="inlineStr">
        <is>
          <t>REF</t>
        </is>
      </c>
      <c r="B998" s="7" t="inlineStr">
        <is>
          <t>R1380</t>
        </is>
      </c>
      <c r="C998" s="7" t="inlineStr">
        <is>
          <t>D &gt; H</t>
        </is>
      </c>
      <c r="D998" s="7" t="n">
        <v>2</v>
      </c>
      <c r="E998" s="9" t="n">
        <v>0.6828703703703703</v>
      </c>
      <c r="F998" s="9" t="n">
        <v>0.5439814814814815</v>
      </c>
      <c r="G998" s="9" t="n">
        <v>0.5439814814814815</v>
      </c>
      <c r="H998" s="9" t="n">
        <v>0.5763888888888888</v>
      </c>
      <c r="I998" s="9" t="n">
        <v>0.6921296296296297</v>
      </c>
      <c r="J998" s="9" t="n">
        <v>0.9189814814814816</v>
      </c>
      <c r="K998" s="9" t="n">
        <v>0.1683246127462875</v>
      </c>
      <c r="L998" s="9" t="n">
        <v>0.1828122614523586</v>
      </c>
      <c r="M998" s="9" t="n">
        <v>0.7310023205032079</v>
      </c>
      <c r="N998" s="9" t="n">
        <v>1.581880643785418</v>
      </c>
      <c r="O998" s="9" t="n">
        <v>0.6828703703703703</v>
      </c>
      <c r="P998" s="9" t="n">
        <v>0.5953414351851852</v>
      </c>
      <c r="Q998" s="9" t="n">
        <v>0.0417948705503656</v>
      </c>
      <c r="R998" s="7" t="b">
        <v>1</v>
      </c>
    </row>
    <row r="999">
      <c r="A999" s="7" t="inlineStr">
        <is>
          <t>FD2</t>
        </is>
      </c>
      <c r="B999" s="7" t="inlineStr">
        <is>
          <t>D2_1690</t>
        </is>
      </c>
      <c r="C999" s="7" t="inlineStr">
        <is>
          <t>D &gt; H</t>
        </is>
      </c>
      <c r="D999" s="7" t="n">
        <v>2</v>
      </c>
      <c r="E999" s="9" t="n">
        <v>0.6822916666666666</v>
      </c>
      <c r="F999" s="9" t="n">
        <v>0.5300925925925926</v>
      </c>
      <c r="G999" s="9" t="n">
        <v>0.5300925925925926</v>
      </c>
      <c r="H999" s="9" t="n">
        <v>0.6180555555555556</v>
      </c>
      <c r="I999" s="9" t="n">
        <v>0.7569444444444444</v>
      </c>
      <c r="J999" s="9" t="n">
        <v>0.8240740740740741</v>
      </c>
      <c r="K999" s="9" t="n">
        <v>0.155018941858502</v>
      </c>
      <c r="L999" s="9" t="n">
        <v>0.3524048407069645</v>
      </c>
      <c r="M999" s="9" t="n">
        <v>0.8775339243504462</v>
      </c>
      <c r="N999" s="9" t="n">
        <v>1.326292744804116</v>
      </c>
      <c r="O999" s="9" t="n">
        <v>0.6822916666666666</v>
      </c>
      <c r="P999" s="9" t="n">
        <v>0.5847800925925926</v>
      </c>
      <c r="Q999" s="9" t="n">
        <v>0.0181565296820866</v>
      </c>
      <c r="R999" s="7" t="b">
        <v>1</v>
      </c>
    </row>
    <row r="1000">
      <c r="A1000" s="7" t="inlineStr">
        <is>
          <t>CWT</t>
        </is>
      </c>
      <c r="B1000" s="7" t="inlineStr">
        <is>
          <t>WF1110_s3</t>
        </is>
      </c>
      <c r="C1000" s="7" t="inlineStr">
        <is>
          <t>D &lt; H</t>
        </is>
      </c>
      <c r="D1000" s="7" t="n">
        <v>1</v>
      </c>
      <c r="E1000" s="9" t="n">
        <v>0.681712962962963</v>
      </c>
      <c r="F1000" s="9" t="n">
        <v>0.5856481481481481</v>
      </c>
      <c r="G1000" s="9" t="n">
        <v>0.5856481481481481</v>
      </c>
      <c r="H1000" s="9" t="n">
        <v>0.6481481481481481</v>
      </c>
      <c r="I1000" s="9" t="n">
        <v>0.8333333333333334</v>
      </c>
      <c r="J1000" s="9" t="n">
        <v>0.6597222222222222</v>
      </c>
      <c r="K1000" s="9" t="n">
        <v>-0.2562776564210357</v>
      </c>
      <c r="L1000" s="9" t="n">
        <v>-0.5575266519957366</v>
      </c>
      <c r="M1000" s="9" t="n">
        <v>-1.376766492982894</v>
      </c>
      <c r="N1000" s="9" t="n">
        <v>-0.6258538370498908</v>
      </c>
      <c r="O1000" s="9" t="n">
        <v>0.681712962962963</v>
      </c>
      <c r="P1000" s="9" t="n">
        <v>0.5756655092592593</v>
      </c>
      <c r="Q1000" s="9" t="n">
        <v>0.0203317914215206</v>
      </c>
      <c r="R1000" s="7" t="b">
        <v>1</v>
      </c>
    </row>
    <row r="1001">
      <c r="A1001" s="7" t="inlineStr">
        <is>
          <t>FD1</t>
        </is>
      </c>
      <c r="B1001" s="7" t="inlineStr">
        <is>
          <t>D1_1800</t>
        </is>
      </c>
      <c r="C1001" s="7" t="inlineStr">
        <is>
          <t>D &lt; H</t>
        </is>
      </c>
      <c r="D1001" s="7" t="n">
        <v>1</v>
      </c>
      <c r="E1001" s="9" t="n">
        <v>0.681712962962963</v>
      </c>
      <c r="F1001" s="9" t="n">
        <v>0.5231481481481481</v>
      </c>
      <c r="G1001" s="9" t="n">
        <v>0.7638888888888888</v>
      </c>
      <c r="H1001" s="9" t="n">
        <v>0.5925925925925926</v>
      </c>
      <c r="I1001" s="9" t="n">
        <v>0.8472222222222222</v>
      </c>
      <c r="J1001" s="9" t="n">
        <v>0.5231481481481481</v>
      </c>
      <c r="K1001" s="9" t="n">
        <v>-0.7105641677459839</v>
      </c>
      <c r="L1001" s="9" t="n">
        <v>-0.0165758156575852</v>
      </c>
      <c r="M1001" s="9" t="n">
        <v>-1.40040162832225</v>
      </c>
      <c r="N1001" s="9" t="n">
        <v>-0.0079089804621697</v>
      </c>
      <c r="O1001" s="9" t="n">
        <v>0.681712962962963</v>
      </c>
      <c r="P1001" s="9" t="n">
        <v>0.5962094907407407</v>
      </c>
      <c r="Q1001" s="9" t="n">
        <v>0.044856775215559</v>
      </c>
      <c r="R1001" s="7" t="b">
        <v>1</v>
      </c>
    </row>
    <row r="1002">
      <c r="A1002" s="7" t="inlineStr">
        <is>
          <t>CWT</t>
        </is>
      </c>
      <c r="B1002" s="7" t="inlineStr">
        <is>
          <t>WF1110_s4</t>
        </is>
      </c>
      <c r="C1002" s="7" t="inlineStr">
        <is>
          <t>D &lt; H</t>
        </is>
      </c>
      <c r="D1002" s="7" t="n">
        <v>1</v>
      </c>
      <c r="E1002" s="9" t="n">
        <v>0.681712962962963</v>
      </c>
      <c r="F1002" s="9" t="n">
        <v>0.5856481481481481</v>
      </c>
      <c r="G1002" s="9" t="n">
        <v>0.5856481481481481</v>
      </c>
      <c r="H1002" s="9" t="n">
        <v>0.5925925925925926</v>
      </c>
      <c r="I1002" s="9" t="n">
        <v>0.8587962962962963</v>
      </c>
      <c r="J1002" s="9" t="n">
        <v>0.6898148148148149</v>
      </c>
      <c r="K1002" s="9" t="n">
        <v>-0.2090773092837089</v>
      </c>
      <c r="L1002" s="9" t="n">
        <v>-0.2813691600420507</v>
      </c>
      <c r="M1002" s="9" t="n">
        <v>-1.451190179477934</v>
      </c>
      <c r="N1002" s="9" t="n">
        <v>-0.7341130605502217</v>
      </c>
      <c r="O1002" s="9" t="n">
        <v>0.681712962962963</v>
      </c>
      <c r="P1002" s="9" t="n">
        <v>0.5688657407407407</v>
      </c>
      <c r="Q1002" s="9" t="n">
        <v>0.0172738681058066</v>
      </c>
      <c r="R1002" s="7" t="b">
        <v>1</v>
      </c>
    </row>
    <row r="1003">
      <c r="A1003" s="7" t="inlineStr">
        <is>
          <t>CWT</t>
        </is>
      </c>
      <c r="B1003" s="7" t="inlineStr">
        <is>
          <t>WF1830_s6</t>
        </is>
      </c>
      <c r="C1003" s="7" t="inlineStr">
        <is>
          <t>D &gt; H</t>
        </is>
      </c>
      <c r="D1003" s="7" t="n">
        <v>1</v>
      </c>
      <c r="E1003" s="9" t="n">
        <v>0.6811342592592593</v>
      </c>
      <c r="F1003" s="9" t="n">
        <v>0.5972222222222222</v>
      </c>
      <c r="G1003" s="9" t="n">
        <v>0.6157407407407407</v>
      </c>
      <c r="H1003" s="9" t="n">
        <v>0.6203703703703703</v>
      </c>
      <c r="I1003" s="9" t="n">
        <v>0.5972222222222222</v>
      </c>
      <c r="J1003" s="9" t="n">
        <v>0.8912037037037037</v>
      </c>
      <c r="K1003" s="9" t="n">
        <v>0.4378639997128435</v>
      </c>
      <c r="L1003" s="9" t="n">
        <v>0.3982424890772116</v>
      </c>
      <c r="M1003" s="9" t="n">
        <v>0.4828206872776269</v>
      </c>
      <c r="N1003" s="9" t="n">
        <v>1.438039769403446</v>
      </c>
      <c r="O1003" s="9" t="n">
        <v>0.6811342592592593</v>
      </c>
      <c r="P1003" s="9" t="n">
        <v>0.6226851851851852</v>
      </c>
      <c r="Q1003" s="9" t="n">
        <v>0.0428517630646474</v>
      </c>
      <c r="R1003" s="7" t="b">
        <v>1</v>
      </c>
    </row>
    <row r="1004">
      <c r="A1004" s="7" t="inlineStr">
        <is>
          <t>CWT</t>
        </is>
      </c>
      <c r="B1004" s="7" t="inlineStr">
        <is>
          <t>WF1920_s5</t>
        </is>
      </c>
      <c r="C1004" s="7" t="inlineStr">
        <is>
          <t>D &lt; H</t>
        </is>
      </c>
      <c r="D1004" s="7" t="n">
        <v>1</v>
      </c>
      <c r="E1004" s="9" t="n">
        <v>0.6811342592592592</v>
      </c>
      <c r="F1004" s="9" t="n">
        <v>0.5763888888888888</v>
      </c>
      <c r="G1004" s="9" t="n">
        <v>0.6481481481481481</v>
      </c>
      <c r="H1004" s="9" t="n">
        <v>0.5763888888888888</v>
      </c>
      <c r="I1004" s="9" t="n">
        <v>0.5972222222222222</v>
      </c>
      <c r="J1004" s="9" t="n">
        <v>0.9027777777777778</v>
      </c>
      <c r="K1004" s="9" t="n">
        <v>-0.5248867598956803</v>
      </c>
      <c r="L1004" s="9" t="n">
        <v>-0.2111693192440671</v>
      </c>
      <c r="M1004" s="9" t="n">
        <v>-0.4815794750406488</v>
      </c>
      <c r="N1004" s="9" t="n">
        <v>-1.561044983637279</v>
      </c>
      <c r="O1004" s="9" t="n">
        <v>0.6811342592592592</v>
      </c>
      <c r="P1004" s="9" t="n">
        <v>0.6059027777777778</v>
      </c>
      <c r="Q1004" s="9" t="n">
        <v>0.0353168278879356</v>
      </c>
      <c r="R1004" s="7" t="b">
        <v>1</v>
      </c>
    </row>
    <row r="1005">
      <c r="A1005" s="7" t="inlineStr">
        <is>
          <t>CWT</t>
        </is>
      </c>
      <c r="B1005" s="7" t="inlineStr">
        <is>
          <t>WF1100_s3</t>
        </is>
      </c>
      <c r="C1005" s="7" t="inlineStr">
        <is>
          <t>D &lt; H</t>
        </is>
      </c>
      <c r="D1005" s="7" t="n">
        <v>2</v>
      </c>
      <c r="E1005" s="9" t="n">
        <v>0.6799768518518519</v>
      </c>
      <c r="F1005" s="9" t="n">
        <v>0.5162037037037037</v>
      </c>
      <c r="G1005" s="9" t="n">
        <v>0.6134259259259259</v>
      </c>
      <c r="H1005" s="9" t="n">
        <v>0.7662037037037037</v>
      </c>
      <c r="I1005" s="9" t="n">
        <v>0.8240740740740741</v>
      </c>
      <c r="J1005" s="9" t="n">
        <v>0.5162037037037037</v>
      </c>
      <c r="K1005" s="9" t="n">
        <v>-0.4432383167767356</v>
      </c>
      <c r="L1005" s="9" t="n">
        <v>-1.105297788511902</v>
      </c>
      <c r="M1005" s="9" t="n">
        <v>-1.204798740180296</v>
      </c>
      <c r="N1005" s="9" t="n">
        <v>-0.0259036969395122</v>
      </c>
      <c r="O1005" s="9" t="n">
        <v>0.6799768518518519</v>
      </c>
      <c r="P1005" s="9" t="n">
        <v>0.5901331018518519</v>
      </c>
      <c r="Q1005" s="9" t="n">
        <v>0.0322121612774317</v>
      </c>
      <c r="R1005" s="7" t="b">
        <v>1</v>
      </c>
    </row>
    <row r="1006">
      <c r="A1006" s="7" t="inlineStr">
        <is>
          <t>FD3</t>
        </is>
      </c>
      <c r="B1006" s="7" t="inlineStr">
        <is>
          <t>D3_640</t>
        </is>
      </c>
      <c r="C1006" s="7" t="inlineStr">
        <is>
          <t>D &gt; H</t>
        </is>
      </c>
      <c r="D1006" s="7" t="n">
        <v>2</v>
      </c>
      <c r="E1006" s="9" t="n">
        <v>0.6793981481481481</v>
      </c>
      <c r="F1006" s="9" t="n">
        <v>0.5162037037037037</v>
      </c>
      <c r="G1006" s="9" t="n">
        <v>0.6388888888888888</v>
      </c>
      <c r="H1006" s="9" t="n">
        <v>0.7870370370370371</v>
      </c>
      <c r="I1006" s="9" t="n">
        <v>0.7754629629629629</v>
      </c>
      <c r="J1006" s="9" t="n">
        <v>0.5162037037037037</v>
      </c>
      <c r="K1006" s="9" t="n">
        <v>0.3503876388354181</v>
      </c>
      <c r="L1006" s="9" t="n">
        <v>1.234488210161018</v>
      </c>
      <c r="M1006" s="9" t="n">
        <v>1.060401500012853</v>
      </c>
      <c r="N1006" s="9" t="n">
        <v>0.1866638847528162</v>
      </c>
      <c r="O1006" s="9" t="n">
        <v>0.6793981481481481</v>
      </c>
      <c r="P1006" s="9" t="n">
        <v>0.6355613425925926</v>
      </c>
      <c r="Q1006" s="9" t="n">
        <v>0.0824830057347687</v>
      </c>
      <c r="R1006" s="7" t="b">
        <v>1</v>
      </c>
    </row>
    <row r="1007">
      <c r="A1007" s="7" t="inlineStr">
        <is>
          <t>CWT</t>
        </is>
      </c>
      <c r="B1007" s="7" t="inlineStr">
        <is>
          <t>WF790_s1</t>
        </is>
      </c>
      <c r="C1007" s="7" t="inlineStr">
        <is>
          <t>D &lt; H</t>
        </is>
      </c>
      <c r="D1007" s="7" t="n">
        <v>2</v>
      </c>
      <c r="E1007" s="9" t="n">
        <v>0.6793981481481481</v>
      </c>
      <c r="F1007" s="9" t="n">
        <v>0.5</v>
      </c>
      <c r="G1007" s="9" t="n">
        <v>0.9189814814814816</v>
      </c>
      <c r="H1007" s="9" t="n">
        <v>0.5</v>
      </c>
      <c r="I1007" s="9" t="n">
        <v>0.7777777777777778</v>
      </c>
      <c r="J1007" s="9" t="n">
        <v>0.5208333333333334</v>
      </c>
      <c r="K1007" s="9" t="n">
        <v>-1.933035435375424</v>
      </c>
      <c r="L1007" s="9" t="n">
        <v>-0.0609619568328966</v>
      </c>
      <c r="M1007" s="9" t="n">
        <v>-0.7707472609739559</v>
      </c>
      <c r="N1007" s="9" t="n">
        <v>-0.0404064983505908</v>
      </c>
      <c r="O1007" s="9" t="n">
        <v>0.6793981481481481</v>
      </c>
      <c r="P1007" s="9" t="n">
        <v>0.6432291666666667</v>
      </c>
      <c r="Q1007" s="9" t="n">
        <v>0.1704150931859884</v>
      </c>
      <c r="R1007" s="7" t="b">
        <v>1</v>
      </c>
    </row>
    <row r="1008">
      <c r="A1008" s="7" t="inlineStr">
        <is>
          <t>CWT</t>
        </is>
      </c>
      <c r="B1008" s="7" t="inlineStr">
        <is>
          <t>WF1120_s3</t>
        </is>
      </c>
      <c r="C1008" s="7" t="inlineStr">
        <is>
          <t>D &lt; H</t>
        </is>
      </c>
      <c r="D1008" s="7" t="n">
        <v>2</v>
      </c>
      <c r="E1008" s="9" t="n">
        <v>0.6788194444444444</v>
      </c>
      <c r="F1008" s="9" t="n">
        <v>0.5694444444444444</v>
      </c>
      <c r="G1008" s="9" t="n">
        <v>0.5694444444444444</v>
      </c>
      <c r="H1008" s="9" t="n">
        <v>0.5787037037037037</v>
      </c>
      <c r="I1008" s="9" t="n">
        <v>0.8402777777777778</v>
      </c>
      <c r="J1008" s="9" t="n">
        <v>0.7268518518518519</v>
      </c>
      <c r="K1008" s="9" t="n">
        <v>-0.1184759038948329</v>
      </c>
      <c r="L1008" s="9" t="n">
        <v>-0.208381594388946</v>
      </c>
      <c r="M1008" s="9" t="n">
        <v>-1.379654599875264</v>
      </c>
      <c r="N1008" s="9" t="n">
        <v>-0.8478087416768116</v>
      </c>
      <c r="O1008" s="9" t="n">
        <v>0.6788194444444444</v>
      </c>
      <c r="P1008" s="9" t="n">
        <v>0.5656828703703703</v>
      </c>
      <c r="Q1008" s="9" t="n">
        <v>0.0166080539746815</v>
      </c>
      <c r="R1008" s="7" t="b">
        <v>1</v>
      </c>
    </row>
    <row r="1009">
      <c r="A1009" s="7" t="inlineStr">
        <is>
          <t>CWT</t>
        </is>
      </c>
      <c r="B1009" s="7" t="inlineStr">
        <is>
          <t>WF830_s8</t>
        </is>
      </c>
      <c r="C1009" s="7" t="inlineStr">
        <is>
          <t>D &lt; H</t>
        </is>
      </c>
      <c r="D1009" s="7" t="n">
        <v>1</v>
      </c>
      <c r="E1009" s="9" t="n">
        <v>0.6788194444444444</v>
      </c>
      <c r="F1009" s="9" t="n">
        <v>0.5023148148148149</v>
      </c>
      <c r="G1009" s="9" t="n">
        <v>0.7407407407407407</v>
      </c>
      <c r="H1009" s="9" t="n">
        <v>0.5717592592592593</v>
      </c>
      <c r="I1009" s="9" t="n">
        <v>0.900462962962963</v>
      </c>
      <c r="J1009" s="9" t="n">
        <v>0.5023148148148149</v>
      </c>
      <c r="K1009" s="9" t="n">
        <v>-0.7871098401370555</v>
      </c>
      <c r="L1009" s="9" t="n">
        <v>-0.3838281742432708</v>
      </c>
      <c r="M1009" s="9" t="n">
        <v>-1.571330548996996</v>
      </c>
      <c r="N1009" s="9" t="n">
        <v>-0.0407688618934479</v>
      </c>
      <c r="O1009" s="9" t="n">
        <v>0.6788194444444444</v>
      </c>
      <c r="P1009" s="9" t="n">
        <v>0.6082175925925926</v>
      </c>
      <c r="Q1009" s="9" t="n">
        <v>0.0399496869712989</v>
      </c>
      <c r="R1009" s="7" t="b">
        <v>1</v>
      </c>
    </row>
    <row r="1010">
      <c r="A1010" s="7" t="inlineStr">
        <is>
          <t>CWT</t>
        </is>
      </c>
      <c r="B1010" s="7" t="inlineStr">
        <is>
          <t>WF1900_s1</t>
        </is>
      </c>
      <c r="C1010" s="7" t="inlineStr">
        <is>
          <t>D &lt; H</t>
        </is>
      </c>
      <c r="D1010" s="7" t="n">
        <v>2</v>
      </c>
      <c r="E1010" s="9" t="n">
        <v>0.6788194444444444</v>
      </c>
      <c r="F1010" s="9" t="n">
        <v>0.5092592592592593</v>
      </c>
      <c r="G1010" s="9" t="n">
        <v>0.5092592592592593</v>
      </c>
      <c r="H1010" s="9" t="n">
        <v>0.5949074074074074</v>
      </c>
      <c r="I1010" s="9" t="n">
        <v>0.6990740740740741</v>
      </c>
      <c r="J1010" s="9" t="n">
        <v>0.912037037037037</v>
      </c>
      <c r="K1010" s="9" t="n">
        <v>-0.09871486351378</v>
      </c>
      <c r="L1010" s="9" t="n">
        <v>-0.2201415691446877</v>
      </c>
      <c r="M1010" s="9" t="n">
        <v>-0.8234130983998714</v>
      </c>
      <c r="N1010" s="9" t="n">
        <v>-1.842877608485702</v>
      </c>
      <c r="O1010" s="9" t="n">
        <v>0.6788194444444444</v>
      </c>
      <c r="P1010" s="9" t="n">
        <v>0.6216724537037037</v>
      </c>
      <c r="Q1010" s="9" t="n">
        <v>0.0609519780331027</v>
      </c>
      <c r="R1010" s="7" t="b">
        <v>1</v>
      </c>
    </row>
    <row r="1011">
      <c r="A1011" s="7" t="inlineStr">
        <is>
          <t>CWT</t>
        </is>
      </c>
      <c r="B1011" s="7" t="inlineStr">
        <is>
          <t>WF950_s1</t>
        </is>
      </c>
      <c r="C1011" s="7" t="inlineStr">
        <is>
          <t>D &gt; H</t>
        </is>
      </c>
      <c r="D1011" s="7" t="n">
        <v>1</v>
      </c>
      <c r="E1011" s="9" t="n">
        <v>0.6788194444444444</v>
      </c>
      <c r="F1011" s="9" t="n">
        <v>0.5023148148148148</v>
      </c>
      <c r="G1011" s="9" t="n">
        <v>0.6875</v>
      </c>
      <c r="H1011" s="9" t="n">
        <v>0.875</v>
      </c>
      <c r="I1011" s="9" t="n">
        <v>0.5023148148148148</v>
      </c>
      <c r="J1011" s="9" t="n">
        <v>0.6504629629629629</v>
      </c>
      <c r="K1011" s="9" t="n">
        <v>0.6821432331493528</v>
      </c>
      <c r="L1011" s="9" t="n">
        <v>1.538501420383356</v>
      </c>
      <c r="M1011" s="9" t="n">
        <v>0.032479908106041</v>
      </c>
      <c r="N1011" s="9" t="n">
        <v>0.5959814854014691</v>
      </c>
      <c r="O1011" s="9" t="n">
        <v>0.6788194444444444</v>
      </c>
      <c r="P1011" s="9" t="n">
        <v>0.5915798611111112</v>
      </c>
      <c r="Q1011" s="9" t="n">
        <v>0.0335138072622129</v>
      </c>
      <c r="R1011" s="7" t="b">
        <v>1</v>
      </c>
    </row>
    <row r="1012">
      <c r="A1012" s="7" t="inlineStr">
        <is>
          <t>CWT</t>
        </is>
      </c>
      <c r="B1012" s="7" t="inlineStr">
        <is>
          <t>WF2300_s5</t>
        </is>
      </c>
      <c r="C1012" s="7" t="inlineStr">
        <is>
          <t>D &gt; H</t>
        </is>
      </c>
      <c r="D1012" s="7" t="n">
        <v>2</v>
      </c>
      <c r="E1012" s="9" t="n">
        <v>0.6770833333333334</v>
      </c>
      <c r="F1012" s="9" t="n">
        <v>0.5671296296296297</v>
      </c>
      <c r="G1012" s="9" t="n">
        <v>0.7268518518518519</v>
      </c>
      <c r="H1012" s="9" t="n">
        <v>0.5833333333333334</v>
      </c>
      <c r="I1012" s="9" t="n">
        <v>0.8310185185185185</v>
      </c>
      <c r="J1012" s="9" t="n">
        <v>0.5671296296296297</v>
      </c>
      <c r="K1012" s="9" t="n">
        <v>0.8350934075552691</v>
      </c>
      <c r="L1012" s="9" t="n">
        <v>0.2313167807163489</v>
      </c>
      <c r="M1012" s="9" t="n">
        <v>1.262233715227628</v>
      </c>
      <c r="N1012" s="9" t="n">
        <v>0.3662511238912543</v>
      </c>
      <c r="O1012" s="9" t="n">
        <v>0.6770833333333334</v>
      </c>
      <c r="P1012" s="9" t="n">
        <v>0.5684317129629629</v>
      </c>
      <c r="Q1012" s="9" t="n">
        <v>0.0146453425522705</v>
      </c>
      <c r="R1012" s="7" t="b">
        <v>1</v>
      </c>
    </row>
    <row r="1013">
      <c r="A1013" s="7" t="inlineStr">
        <is>
          <t>CWT</t>
        </is>
      </c>
      <c r="B1013" s="7" t="inlineStr">
        <is>
          <t>WF1170_s4</t>
        </is>
      </c>
      <c r="C1013" s="7" t="inlineStr">
        <is>
          <t>D &gt; H</t>
        </is>
      </c>
      <c r="D1013" s="7" t="n">
        <v>2</v>
      </c>
      <c r="E1013" s="9" t="n">
        <v>0.6770833333333334</v>
      </c>
      <c r="F1013" s="9" t="n">
        <v>0.5787037037037037</v>
      </c>
      <c r="G1013" s="9" t="n">
        <v>0.5787037037037037</v>
      </c>
      <c r="H1013" s="9" t="n">
        <v>0.5787037037037037</v>
      </c>
      <c r="I1013" s="9" t="n">
        <v>0.8472222222222222</v>
      </c>
      <c r="J1013" s="9" t="n">
        <v>0.7037037037037037</v>
      </c>
      <c r="K1013" s="9" t="n">
        <v>0.1505751941122525</v>
      </c>
      <c r="L1013" s="9" t="n">
        <v>0.2705510050163237</v>
      </c>
      <c r="M1013" s="9" t="n">
        <v>1.392440708936515</v>
      </c>
      <c r="N1013" s="9" t="n">
        <v>0.7735215390996053</v>
      </c>
      <c r="O1013" s="9" t="n">
        <v>0.6770833333333334</v>
      </c>
      <c r="P1013" s="9" t="n">
        <v>0.5596064814814815</v>
      </c>
      <c r="Q1013" s="9" t="n">
        <v>0.0113974604586146</v>
      </c>
      <c r="R1013" s="7" t="b">
        <v>1</v>
      </c>
    </row>
    <row r="1014">
      <c r="A1014" s="7" t="inlineStr">
        <is>
          <t>CWT</t>
        </is>
      </c>
      <c r="B1014" s="7" t="inlineStr">
        <is>
          <t>WF1190_s3</t>
        </is>
      </c>
      <c r="C1014" s="7" t="inlineStr">
        <is>
          <t>D &gt; H</t>
        </is>
      </c>
      <c r="D1014" s="7" t="n">
        <v>1</v>
      </c>
      <c r="E1014" s="9" t="n">
        <v>0.6770833333333334</v>
      </c>
      <c r="F1014" s="9" t="n">
        <v>0.5162037037037037</v>
      </c>
      <c r="G1014" s="9" t="n">
        <v>0.7384259259259259</v>
      </c>
      <c r="H1014" s="9" t="n">
        <v>0.5578703703703703</v>
      </c>
      <c r="I1014" s="9" t="n">
        <v>0.8958333333333334</v>
      </c>
      <c r="J1014" s="9" t="n">
        <v>0.5162037037037037</v>
      </c>
      <c r="K1014" s="9" t="n">
        <v>0.8238673476678776</v>
      </c>
      <c r="L1014" s="9" t="n">
        <v>0.1138482725854845</v>
      </c>
      <c r="M1014" s="9" t="n">
        <v>1.584479995045903</v>
      </c>
      <c r="N1014" s="9" t="n">
        <v>0.1279436475392965</v>
      </c>
      <c r="O1014" s="9" t="n">
        <v>0.6770833333333334</v>
      </c>
      <c r="P1014" s="9" t="n">
        <v>0.5853587962962963</v>
      </c>
      <c r="Q1014" s="9" t="n">
        <v>0.0316205485293892</v>
      </c>
      <c r="R1014" s="7" t="b">
        <v>1</v>
      </c>
    </row>
    <row r="1015">
      <c r="A1015" s="7" t="inlineStr">
        <is>
          <t>FD3</t>
        </is>
      </c>
      <c r="B1015" s="7" t="inlineStr">
        <is>
          <t>D3_590</t>
        </is>
      </c>
      <c r="C1015" s="7" t="inlineStr">
        <is>
          <t>D &gt; H</t>
        </is>
      </c>
      <c r="D1015" s="7" t="n">
        <v>2</v>
      </c>
      <c r="E1015" s="9" t="n">
        <v>0.6770833333333334</v>
      </c>
      <c r="F1015" s="9" t="n">
        <v>0.5347222222222222</v>
      </c>
      <c r="G1015" s="9" t="n">
        <v>0.5347222222222222</v>
      </c>
      <c r="H1015" s="9" t="n">
        <v>0.7291666666666666</v>
      </c>
      <c r="I1015" s="9" t="n">
        <v>0.8680555555555556</v>
      </c>
      <c r="J1015" s="9" t="n">
        <v>0.5763888888888888</v>
      </c>
      <c r="K1015" s="9" t="n">
        <v>0.1776449446431109</v>
      </c>
      <c r="L1015" s="9" t="n">
        <v>0.890457934696121</v>
      </c>
      <c r="M1015" s="9" t="n">
        <v>1.756903619313388</v>
      </c>
      <c r="N1015" s="9" t="n">
        <v>0.1526897774782077</v>
      </c>
      <c r="O1015" s="9" t="n">
        <v>0.6770833333333334</v>
      </c>
      <c r="P1015" s="9" t="n">
        <v>0.6773726851851852</v>
      </c>
      <c r="Q1015" s="9" t="n">
        <v>0.09099187824898509</v>
      </c>
      <c r="R1015" s="7" t="b">
        <v>1</v>
      </c>
    </row>
    <row r="1016">
      <c r="A1016" s="7" t="inlineStr">
        <is>
          <t>CWT</t>
        </is>
      </c>
      <c r="B1016" s="7" t="inlineStr">
        <is>
          <t>WF1110_s5</t>
        </is>
      </c>
      <c r="C1016" s="7" t="inlineStr">
        <is>
          <t>D &lt; H</t>
        </is>
      </c>
      <c r="D1016" s="7" t="n">
        <v>1</v>
      </c>
      <c r="E1016" s="9" t="n">
        <v>0.6765046296296297</v>
      </c>
      <c r="F1016" s="9" t="n">
        <v>0.5277777777777778</v>
      </c>
      <c r="G1016" s="9" t="n">
        <v>0.6157407407407407</v>
      </c>
      <c r="H1016" s="9" t="n">
        <v>0.5277777777777778</v>
      </c>
      <c r="I1016" s="9" t="n">
        <v>0.8912037037037037</v>
      </c>
      <c r="J1016" s="9" t="n">
        <v>0.6712962962962963</v>
      </c>
      <c r="K1016" s="9" t="n">
        <v>-0.3052489627767404</v>
      </c>
      <c r="L1016" s="9" t="n">
        <v>-0.0319618611703756</v>
      </c>
      <c r="M1016" s="9" t="n">
        <v>-1.59319134495097</v>
      </c>
      <c r="N1016" s="9" t="n">
        <v>-0.6889836777113888</v>
      </c>
      <c r="O1016" s="9" t="n">
        <v>0.6765046296296297</v>
      </c>
      <c r="P1016" s="9" t="n">
        <v>0.5756655092592593</v>
      </c>
      <c r="Q1016" s="9" t="n">
        <v>0.0190671862558147</v>
      </c>
      <c r="R1016" s="7" t="b">
        <v>1</v>
      </c>
    </row>
    <row r="1017">
      <c r="A1017" s="7" t="inlineStr">
        <is>
          <t>CWT</t>
        </is>
      </c>
      <c r="B1017" s="7" t="inlineStr">
        <is>
          <t>WF1000_s1</t>
        </is>
      </c>
      <c r="C1017" s="7" t="inlineStr">
        <is>
          <t>D &gt; H</t>
        </is>
      </c>
      <c r="D1017" s="7" t="n">
        <v>1</v>
      </c>
      <c r="E1017" s="9" t="n">
        <v>0.6759259259259259</v>
      </c>
      <c r="F1017" s="9" t="n">
        <v>0.5300925925925926</v>
      </c>
      <c r="G1017" s="9" t="n">
        <v>0.6296296296296297</v>
      </c>
      <c r="H1017" s="9" t="n">
        <v>0.5300925925925926</v>
      </c>
      <c r="I1017" s="9" t="n">
        <v>0.8449074074074074</v>
      </c>
      <c r="J1017" s="9" t="n">
        <v>0.6990740740740741</v>
      </c>
      <c r="K1017" s="9" t="n">
        <v>0.3670584202648666</v>
      </c>
      <c r="L1017" s="9" t="n">
        <v>0.0868253730352498</v>
      </c>
      <c r="M1017" s="9" t="n">
        <v>1.180151375260783</v>
      </c>
      <c r="N1017" s="9" t="n">
        <v>0.6992878624065818</v>
      </c>
      <c r="O1017" s="9" t="n">
        <v>0.6759259259259259</v>
      </c>
      <c r="P1017" s="9" t="n">
        <v>0.6155960648148148</v>
      </c>
      <c r="Q1017" s="9" t="n">
        <v>0.0307985503932517</v>
      </c>
      <c r="R1017" s="7" t="b">
        <v>1</v>
      </c>
    </row>
    <row r="1018">
      <c r="A1018" s="7" t="inlineStr">
        <is>
          <t>CWT</t>
        </is>
      </c>
      <c r="B1018" s="7" t="inlineStr">
        <is>
          <t>WF1030_s6</t>
        </is>
      </c>
      <c r="C1018" s="7" t="inlineStr">
        <is>
          <t>D &gt; H</t>
        </is>
      </c>
      <c r="D1018" s="7" t="n">
        <v>2</v>
      </c>
      <c r="E1018" s="9" t="n">
        <v>0.6759259259259259</v>
      </c>
      <c r="F1018" s="9" t="n">
        <v>0.5138888888888888</v>
      </c>
      <c r="G1018" s="9" t="n">
        <v>0.6041666666666666</v>
      </c>
      <c r="H1018" s="9" t="n">
        <v>0.5138888888888888</v>
      </c>
      <c r="I1018" s="9" t="n">
        <v>0.8495370370370371</v>
      </c>
      <c r="J1018" s="9" t="n">
        <v>0.7361111111111112</v>
      </c>
      <c r="K1018" s="9" t="n">
        <v>0.3805727203375358</v>
      </c>
      <c r="L1018" s="9" t="n">
        <v>0.1791300823597929</v>
      </c>
      <c r="M1018" s="9" t="n">
        <v>1.255065520831115</v>
      </c>
      <c r="N1018" s="9" t="n">
        <v>0.898986504183277</v>
      </c>
      <c r="O1018" s="9" t="n">
        <v>0.6759259259259259</v>
      </c>
      <c r="P1018" s="9" t="n">
        <v>0.6164641203703703</v>
      </c>
      <c r="Q1018" s="9" t="n">
        <v>0.0455483450306155</v>
      </c>
      <c r="R1018" s="7" t="b">
        <v>1</v>
      </c>
    </row>
    <row r="1019">
      <c r="A1019" s="7" t="inlineStr">
        <is>
          <t>CWT</t>
        </is>
      </c>
      <c r="B1019" s="7" t="inlineStr">
        <is>
          <t>WF1180_s5</t>
        </is>
      </c>
      <c r="C1019" s="7" t="inlineStr">
        <is>
          <t>D &gt; H</t>
        </is>
      </c>
      <c r="D1019" s="7" t="n">
        <v>1</v>
      </c>
      <c r="E1019" s="9" t="n">
        <v>0.6759259259259259</v>
      </c>
      <c r="F1019" s="9" t="n">
        <v>0.5625</v>
      </c>
      <c r="G1019" s="9" t="n">
        <v>0.6087962962962963</v>
      </c>
      <c r="H1019" s="9" t="n">
        <v>0.5625</v>
      </c>
      <c r="I1019" s="9" t="n">
        <v>0.8495370370370371</v>
      </c>
      <c r="J1019" s="9" t="n">
        <v>0.6828703703703703</v>
      </c>
      <c r="K1019" s="9" t="n">
        <v>0.2927079739035722</v>
      </c>
      <c r="L1019" s="9" t="n">
        <v>0.1802767506788092</v>
      </c>
      <c r="M1019" s="9" t="n">
        <v>1.390021601782183</v>
      </c>
      <c r="N1019" s="9" t="n">
        <v>0.7067112641422391</v>
      </c>
      <c r="O1019" s="9" t="n">
        <v>0.6759259259259259</v>
      </c>
      <c r="P1019" s="9" t="n">
        <v>0.5875289351851852</v>
      </c>
      <c r="Q1019" s="9" t="n">
        <v>0.0252757338821276</v>
      </c>
      <c r="R1019" s="7" t="b">
        <v>1</v>
      </c>
    </row>
    <row r="1020">
      <c r="A1020" s="7" t="inlineStr">
        <is>
          <t>CWT</t>
        </is>
      </c>
      <c r="B1020" s="7" t="inlineStr">
        <is>
          <t>WF1130_s3</t>
        </is>
      </c>
      <c r="C1020" s="7" t="inlineStr">
        <is>
          <t>D &lt; H</t>
        </is>
      </c>
      <c r="D1020" s="7" t="n">
        <v>2</v>
      </c>
      <c r="E1020" s="9" t="n">
        <v>0.6747685185185186</v>
      </c>
      <c r="F1020" s="9" t="n">
        <v>0.5462962962962963</v>
      </c>
      <c r="G1020" s="9" t="n">
        <v>0.5810185185185186</v>
      </c>
      <c r="H1020" s="9" t="n">
        <v>0.5462962962962963</v>
      </c>
      <c r="I1020" s="9" t="n">
        <v>0.8680555555555556</v>
      </c>
      <c r="J1020" s="9" t="n">
        <v>0.7037037037037037</v>
      </c>
      <c r="K1020" s="9" t="n">
        <v>-0.1854440321207007</v>
      </c>
      <c r="L1020" s="9" t="n">
        <v>-0.1413435966526414</v>
      </c>
      <c r="M1020" s="9" t="n">
        <v>-1.431073544506947</v>
      </c>
      <c r="N1020" s="9" t="n">
        <v>-0.7822177769608393</v>
      </c>
      <c r="O1020" s="9" t="n">
        <v>0.6747685185185186</v>
      </c>
      <c r="P1020" s="9" t="n">
        <v>0.5633680555555556</v>
      </c>
      <c r="Q1020" s="9" t="n">
        <v>0.0159187336113153</v>
      </c>
      <c r="R1020" s="7" t="b">
        <v>1</v>
      </c>
    </row>
    <row r="1021">
      <c r="A1021" s="7" t="inlineStr">
        <is>
          <t>CWT</t>
        </is>
      </c>
      <c r="B1021" s="7" t="inlineStr">
        <is>
          <t>WF1120_s2</t>
        </is>
      </c>
      <c r="C1021" s="7" t="inlineStr">
        <is>
          <t>D &lt; H</t>
        </is>
      </c>
      <c r="D1021" s="7" t="n">
        <v>2</v>
      </c>
      <c r="E1021" s="9" t="n">
        <v>0.6741898148148149</v>
      </c>
      <c r="F1021" s="9" t="n">
        <v>0.5532407407407407</v>
      </c>
      <c r="G1021" s="9" t="n">
        <v>0.5578703703703703</v>
      </c>
      <c r="H1021" s="9" t="n">
        <v>0.5532407407407407</v>
      </c>
      <c r="I1021" s="9" t="n">
        <v>0.8310185185185185</v>
      </c>
      <c r="J1021" s="9" t="n">
        <v>0.7546296296296297</v>
      </c>
      <c r="K1021" s="9" t="n">
        <v>-0.0487351833734023</v>
      </c>
      <c r="L1021" s="9" t="n">
        <v>-0.1301538126948128</v>
      </c>
      <c r="M1021" s="9" t="n">
        <v>-1.266381196245729</v>
      </c>
      <c r="N1021" s="9" t="n">
        <v>-0.9110906811077264</v>
      </c>
      <c r="O1021" s="9" t="n">
        <v>0.6741898148148149</v>
      </c>
      <c r="P1021" s="9" t="n">
        <v>0.560474537037037</v>
      </c>
      <c r="Q1021" s="9" t="n">
        <v>0.0154420398941312</v>
      </c>
      <c r="R1021" s="7" t="b">
        <v>1</v>
      </c>
    </row>
    <row r="1022">
      <c r="A1022" s="7" t="inlineStr">
        <is>
          <t>FD1</t>
        </is>
      </c>
      <c r="B1022" s="7" t="inlineStr">
        <is>
          <t>D1_1280</t>
        </is>
      </c>
      <c r="C1022" s="7" t="inlineStr">
        <is>
          <t>D &gt; H</t>
        </is>
      </c>
      <c r="D1022" s="7" t="n">
        <v>2</v>
      </c>
      <c r="E1022" s="9" t="n">
        <v>0.6741898148148148</v>
      </c>
      <c r="F1022" s="9" t="n">
        <v>0.5810185185185185</v>
      </c>
      <c r="G1022" s="9" t="n">
        <v>0.6527777777777778</v>
      </c>
      <c r="H1022" s="9" t="n">
        <v>0.5810185185185185</v>
      </c>
      <c r="I1022" s="9" t="n">
        <v>0.7754629629629629</v>
      </c>
      <c r="J1022" s="9" t="n">
        <v>0.6875</v>
      </c>
      <c r="K1022" s="9" t="n">
        <v>0.3874142180916767</v>
      </c>
      <c r="L1022" s="9" t="n">
        <v>0.276815029976527</v>
      </c>
      <c r="M1022" s="9" t="n">
        <v>1.087022603065662</v>
      </c>
      <c r="N1022" s="9" t="n">
        <v>0.7555652500013956</v>
      </c>
      <c r="O1022" s="9" t="n">
        <v>0.6741898148148148</v>
      </c>
      <c r="P1022" s="9" t="n">
        <v>0.5747974537037037</v>
      </c>
      <c r="Q1022" s="9" t="n">
        <v>0.0192385010701554</v>
      </c>
      <c r="R1022" s="7" t="b">
        <v>1</v>
      </c>
    </row>
    <row r="1023">
      <c r="A1023" s="7" t="inlineStr">
        <is>
          <t>CWT</t>
        </is>
      </c>
      <c r="B1023" s="7" t="inlineStr">
        <is>
          <t>WF940_s1</t>
        </is>
      </c>
      <c r="C1023" s="7" t="inlineStr">
        <is>
          <t>D &lt; H</t>
        </is>
      </c>
      <c r="D1023" s="7" t="n">
        <v>1</v>
      </c>
      <c r="E1023" s="9" t="n">
        <v>0.6741898148148148</v>
      </c>
      <c r="F1023" s="9" t="n">
        <v>0.5578703703703703</v>
      </c>
      <c r="G1023" s="9" t="n">
        <v>0.8634259259259259</v>
      </c>
      <c r="H1023" s="9" t="n">
        <v>0.5578703703703703</v>
      </c>
      <c r="I1023" s="9" t="n">
        <v>0.5902777777777778</v>
      </c>
      <c r="J1023" s="9" t="n">
        <v>0.6851851851851851</v>
      </c>
      <c r="K1023" s="9" t="n">
        <v>-1.360925000648859</v>
      </c>
      <c r="L1023" s="9" t="n">
        <v>-0.2142488450996536</v>
      </c>
      <c r="M1023" s="9" t="n">
        <v>-0.2923366106747922</v>
      </c>
      <c r="N1023" s="9" t="n">
        <v>-0.607535230999767</v>
      </c>
      <c r="O1023" s="9" t="n">
        <v>0.6741898148148148</v>
      </c>
      <c r="P1023" s="9" t="n">
        <v>0.5991030092592593</v>
      </c>
      <c r="Q1023" s="9" t="n">
        <v>0.0334880239080868</v>
      </c>
      <c r="R1023" s="7" t="b">
        <v>1</v>
      </c>
    </row>
    <row r="1024">
      <c r="A1024" s="7" t="inlineStr">
        <is>
          <t>FD3</t>
        </is>
      </c>
      <c r="B1024" s="7" t="inlineStr">
        <is>
          <t>D3_2000</t>
        </is>
      </c>
      <c r="C1024" s="7" t="inlineStr">
        <is>
          <t>D &lt; H</t>
        </is>
      </c>
      <c r="D1024" s="7" t="n">
        <v>2</v>
      </c>
      <c r="E1024" s="9" t="n">
        <v>0.6730324074074074</v>
      </c>
      <c r="F1024" s="9" t="n">
        <v>0.5347222222222222</v>
      </c>
      <c r="G1024" s="9" t="n">
        <v>0.5347222222222222</v>
      </c>
      <c r="H1024" s="9" t="n">
        <v>0.6087962962962963</v>
      </c>
      <c r="I1024" s="9" t="n">
        <v>0.7962962962962963</v>
      </c>
      <c r="J1024" s="9" t="n">
        <v>0.7523148148148149</v>
      </c>
      <c r="K1024" s="9" t="n">
        <v>-0.0245691700525535</v>
      </c>
      <c r="L1024" s="9" t="n">
        <v>-0.4625068165567674</v>
      </c>
      <c r="M1024" s="9" t="n">
        <v>-1.135478537896303</v>
      </c>
      <c r="N1024" s="9" t="n">
        <v>-1.098280031874934</v>
      </c>
      <c r="O1024" s="9" t="n">
        <v>0.6730324074074074</v>
      </c>
      <c r="P1024" s="9" t="n">
        <v>0.646412037037037</v>
      </c>
      <c r="Q1024" s="9" t="n">
        <v>0.09745084003476349</v>
      </c>
      <c r="R1024" s="7" t="b">
        <v>1</v>
      </c>
    </row>
    <row r="1025">
      <c r="A1025" s="7" t="inlineStr">
        <is>
          <t>FD3</t>
        </is>
      </c>
      <c r="B1025" s="7" t="inlineStr">
        <is>
          <t>D3_1320</t>
        </is>
      </c>
      <c r="C1025" s="7" t="inlineStr">
        <is>
          <t>D &lt; H</t>
        </is>
      </c>
      <c r="D1025" s="7" t="n">
        <v>1</v>
      </c>
      <c r="E1025" s="9" t="n">
        <v>0.6724537037037037</v>
      </c>
      <c r="F1025" s="9" t="n">
        <v>0.5069444444444444</v>
      </c>
      <c r="G1025" s="9" t="n">
        <v>0.6527777777777778</v>
      </c>
      <c r="H1025" s="9" t="n">
        <v>0.8703703703703703</v>
      </c>
      <c r="I1025" s="9" t="n">
        <v>0.6597222222222222</v>
      </c>
      <c r="J1025" s="9" t="n">
        <v>0.5069444444444444</v>
      </c>
      <c r="K1025" s="9" t="n">
        <v>-0.7521266205689462</v>
      </c>
      <c r="L1025" s="9" t="n">
        <v>-1.714669773041046</v>
      </c>
      <c r="M1025" s="9" t="n">
        <v>-0.4826331180424758</v>
      </c>
      <c r="N1025" s="9" t="n">
        <v>-0.1227256668603896</v>
      </c>
      <c r="O1025" s="9" t="n">
        <v>0.6724537037037037</v>
      </c>
      <c r="P1025" s="9" t="n">
        <v>0.6608796296296297</v>
      </c>
      <c r="Q1025" s="9" t="n">
        <v>0.0892969626514184</v>
      </c>
      <c r="R1025" s="7" t="b">
        <v>1</v>
      </c>
    </row>
    <row r="1026">
      <c r="A1026" s="7" t="inlineStr">
        <is>
          <t>CWT</t>
        </is>
      </c>
      <c r="B1026" s="7" t="inlineStr">
        <is>
          <t>WF600_s1</t>
        </is>
      </c>
      <c r="C1026" s="7" t="inlineStr">
        <is>
          <t>D &lt; H</t>
        </is>
      </c>
      <c r="D1026" s="7" t="n">
        <v>1</v>
      </c>
      <c r="E1026" s="9" t="n">
        <v>0.6724537037037037</v>
      </c>
      <c r="F1026" s="9" t="n">
        <v>0.587962962962963</v>
      </c>
      <c r="G1026" s="9" t="n">
        <v>0.587962962962963</v>
      </c>
      <c r="H1026" s="9" t="n">
        <v>0.6064814814814814</v>
      </c>
      <c r="I1026" s="9" t="n">
        <v>0.6574074074074074</v>
      </c>
      <c r="J1026" s="9" t="n">
        <v>0.837962962962963</v>
      </c>
      <c r="K1026" s="9" t="n">
        <v>-0.3822563794103521</v>
      </c>
      <c r="L1026" s="9" t="n">
        <v>-0.3524946962209403</v>
      </c>
      <c r="M1026" s="9" t="n">
        <v>-0.5268893404683355</v>
      </c>
      <c r="N1026" s="9" t="n">
        <v>-1.375299311676647</v>
      </c>
      <c r="O1026" s="9" t="n">
        <v>0.6724537037037037</v>
      </c>
      <c r="P1026" s="9" t="n">
        <v>0.5889756944444444</v>
      </c>
      <c r="Q1026" s="9" t="n">
        <v>0.025713961802841</v>
      </c>
      <c r="R1026" s="7" t="b">
        <v>1</v>
      </c>
    </row>
    <row r="1027">
      <c r="A1027" s="7" t="inlineStr">
        <is>
          <t>CWT</t>
        </is>
      </c>
      <c r="B1027" s="7" t="inlineStr">
        <is>
          <t>WF820_s8</t>
        </is>
      </c>
      <c r="C1027" s="7" t="inlineStr">
        <is>
          <t>D &lt; H</t>
        </is>
      </c>
      <c r="D1027" s="7" t="n">
        <v>1</v>
      </c>
      <c r="E1027" s="9" t="n">
        <v>0.6712962962962963</v>
      </c>
      <c r="F1027" s="9" t="n">
        <v>0.5</v>
      </c>
      <c r="G1027" s="9" t="n">
        <v>0.7407407407407407</v>
      </c>
      <c r="H1027" s="9" t="n">
        <v>0.5555555555555556</v>
      </c>
      <c r="I1027" s="9" t="n">
        <v>0.8888888888888888</v>
      </c>
      <c r="J1027" s="9" t="n">
        <v>0.5</v>
      </c>
      <c r="K1027" s="9" t="n">
        <v>-0.8174275178032253</v>
      </c>
      <c r="L1027" s="9" t="n">
        <v>-0.3203886060521015</v>
      </c>
      <c r="M1027" s="9" t="n">
        <v>-1.51568166855469</v>
      </c>
      <c r="N1027" s="9" t="n">
        <v>-0.0329005315072153</v>
      </c>
      <c r="O1027" s="9" t="n">
        <v>0.6712962962962963</v>
      </c>
      <c r="P1027" s="9" t="n">
        <v>0.60546875</v>
      </c>
      <c r="Q1027" s="9" t="n">
        <v>0.0384456192279145</v>
      </c>
      <c r="R1027" s="7" t="b">
        <v>1</v>
      </c>
    </row>
    <row r="1028">
      <c r="A1028" s="7" t="inlineStr">
        <is>
          <t>FD3</t>
        </is>
      </c>
      <c r="B1028" s="7" t="inlineStr">
        <is>
          <t>D3_1260</t>
        </is>
      </c>
      <c r="C1028" s="7" t="inlineStr">
        <is>
          <t>D &gt; H</t>
        </is>
      </c>
      <c r="D1028" s="7" t="n">
        <v>2</v>
      </c>
      <c r="E1028" s="9" t="n">
        <v>0.6701388888888888</v>
      </c>
      <c r="F1028" s="9" t="n">
        <v>0.5069444444444444</v>
      </c>
      <c r="G1028" s="9" t="n">
        <v>0.7453703703703703</v>
      </c>
      <c r="H1028" s="9" t="n">
        <v>0.5069444444444444</v>
      </c>
      <c r="I1028" s="9" t="n">
        <v>0.7314814814814815</v>
      </c>
      <c r="J1028" s="9" t="n">
        <v>0.6967592592592593</v>
      </c>
      <c r="K1028" s="9" t="n">
        <v>0.771059225122959</v>
      </c>
      <c r="L1028" s="9" t="n">
        <v>0.0192629594347309</v>
      </c>
      <c r="M1028" s="9" t="n">
        <v>0.6116924490468088</v>
      </c>
      <c r="N1028" s="9" t="n">
        <v>0.7160219128635089</v>
      </c>
      <c r="O1028" s="9" t="n">
        <v>0.6701388888888888</v>
      </c>
      <c r="P1028" s="9" t="n">
        <v>0.6566840277777778</v>
      </c>
      <c r="Q1028" s="9" t="n">
        <v>0.0513876547069598</v>
      </c>
      <c r="R1028" s="7" t="b">
        <v>1</v>
      </c>
    </row>
    <row r="1029">
      <c r="A1029" s="7" t="inlineStr">
        <is>
          <t>CWT</t>
        </is>
      </c>
      <c r="B1029" s="7" t="inlineStr">
        <is>
          <t>WF650_s1</t>
        </is>
      </c>
      <c r="C1029" s="7" t="inlineStr">
        <is>
          <t>D &lt; H</t>
        </is>
      </c>
      <c r="D1029" s="7" t="n">
        <v>2</v>
      </c>
      <c r="E1029" s="9" t="n">
        <v>0.6695601851851852</v>
      </c>
      <c r="F1029" s="9" t="n">
        <v>0.5046296296296297</v>
      </c>
      <c r="G1029" s="9" t="n">
        <v>0.5486111111111112</v>
      </c>
      <c r="H1029" s="9" t="n">
        <v>0.7800925925925926</v>
      </c>
      <c r="I1029" s="9" t="n">
        <v>0.8449074074074074</v>
      </c>
      <c r="J1029" s="9" t="n">
        <v>0.5046296296296297</v>
      </c>
      <c r="K1029" s="9" t="n">
        <v>-0.1418099380193839</v>
      </c>
      <c r="L1029" s="9" t="n">
        <v>-1.062639776813289</v>
      </c>
      <c r="M1029" s="9" t="n">
        <v>-1.200187938490981</v>
      </c>
      <c r="N1029" s="9" t="n">
        <v>-0.1756709376952099</v>
      </c>
      <c r="O1029" s="9" t="n">
        <v>0.6695601851851852</v>
      </c>
      <c r="P1029" s="9" t="n">
        <v>0.6317997685185186</v>
      </c>
      <c r="Q1029" s="9" t="n">
        <v>0.1287365984316268</v>
      </c>
      <c r="R1029" s="7" t="b">
        <v>1</v>
      </c>
    </row>
    <row r="1030">
      <c r="A1030" s="7" t="inlineStr">
        <is>
          <t>CWT</t>
        </is>
      </c>
      <c r="B1030" s="7" t="inlineStr">
        <is>
          <t>WF1980_s1</t>
        </is>
      </c>
      <c r="C1030" s="7" t="inlineStr">
        <is>
          <t>D &gt; H</t>
        </is>
      </c>
      <c r="D1030" s="7" t="n">
        <v>1</v>
      </c>
      <c r="E1030" s="9" t="n">
        <v>0.6695601851851852</v>
      </c>
      <c r="F1030" s="9" t="n">
        <v>0.5208333333333334</v>
      </c>
      <c r="G1030" s="9" t="n">
        <v>0.6504629629629629</v>
      </c>
      <c r="H1030" s="9" t="n">
        <v>0.6620370370370371</v>
      </c>
      <c r="I1030" s="9" t="n">
        <v>0.8449074074074074</v>
      </c>
      <c r="J1030" s="9" t="n">
        <v>0.5208333333333334</v>
      </c>
      <c r="K1030" s="9" t="n">
        <v>0.5368320473091081</v>
      </c>
      <c r="L1030" s="9" t="n">
        <v>0.5374013123672986</v>
      </c>
      <c r="M1030" s="9" t="n">
        <v>1.173206163729613</v>
      </c>
      <c r="N1030" s="9" t="n">
        <v>0.0865225595755289</v>
      </c>
      <c r="O1030" s="9" t="n">
        <v>0.6695601851851852</v>
      </c>
      <c r="P1030" s="9" t="n">
        <v>0.6633391203703703</v>
      </c>
      <c r="Q1030" s="9" t="n">
        <v>0.0895279301267168</v>
      </c>
      <c r="R1030" s="7" t="b">
        <v>1</v>
      </c>
    </row>
    <row r="1031">
      <c r="A1031" s="7" t="inlineStr">
        <is>
          <t>CWT</t>
        </is>
      </c>
      <c r="B1031" s="7" t="inlineStr">
        <is>
          <t>WF1740_s2</t>
        </is>
      </c>
      <c r="C1031" s="7" t="inlineStr">
        <is>
          <t>D &lt; H</t>
        </is>
      </c>
      <c r="D1031" s="7" t="n">
        <v>1</v>
      </c>
      <c r="E1031" s="9" t="n">
        <v>0.6695601851851851</v>
      </c>
      <c r="F1031" s="9" t="n">
        <v>0.5601851851851851</v>
      </c>
      <c r="G1031" s="9" t="n">
        <v>0.8518518518518519</v>
      </c>
      <c r="H1031" s="9" t="n">
        <v>0.5601851851851851</v>
      </c>
      <c r="I1031" s="9" t="n">
        <v>0.6481481481481481</v>
      </c>
      <c r="J1031" s="9" t="n">
        <v>0.6180555555555556</v>
      </c>
      <c r="K1031" s="9" t="n">
        <v>-1.37910162515647</v>
      </c>
      <c r="L1031" s="9" t="n">
        <v>-0.1770943189482595</v>
      </c>
      <c r="M1031" s="9" t="n">
        <v>-0.5280955371388949</v>
      </c>
      <c r="N1031" s="9" t="n">
        <v>-0.4017695638677038</v>
      </c>
      <c r="O1031" s="9" t="n">
        <v>0.6695601851851851</v>
      </c>
      <c r="P1031" s="9" t="n">
        <v>0.5622106481481481</v>
      </c>
      <c r="Q1031" s="9" t="n">
        <v>0.0013763638284352</v>
      </c>
      <c r="R1031" s="7" t="b">
        <v>1</v>
      </c>
    </row>
    <row r="1032">
      <c r="A1032" s="7" t="inlineStr">
        <is>
          <t>FD3</t>
        </is>
      </c>
      <c r="B1032" s="7" t="inlineStr">
        <is>
          <t>D3_520</t>
        </is>
      </c>
      <c r="C1032" s="7" t="inlineStr">
        <is>
          <t>D &gt; H</t>
        </is>
      </c>
      <c r="D1032" s="7" t="n">
        <v>2</v>
      </c>
      <c r="E1032" s="9" t="n">
        <v>0.6689814814814815</v>
      </c>
      <c r="F1032" s="9" t="n">
        <v>0.5787037037037037</v>
      </c>
      <c r="G1032" s="9" t="n">
        <v>0.7199074074074074</v>
      </c>
      <c r="H1032" s="9" t="n">
        <v>0.5787037037037037</v>
      </c>
      <c r="I1032" s="9" t="n">
        <v>0.7824074074074074</v>
      </c>
      <c r="J1032" s="9" t="n">
        <v>0.5949074074074074</v>
      </c>
      <c r="K1032" s="9" t="n">
        <v>0.6683057338781297</v>
      </c>
      <c r="L1032" s="9" t="n">
        <v>0.2637837647541849</v>
      </c>
      <c r="M1032" s="9" t="n">
        <v>0.891481257794126</v>
      </c>
      <c r="N1032" s="9" t="n">
        <v>0.5474175290416198</v>
      </c>
      <c r="O1032" s="9" t="n">
        <v>0.6689814814814815</v>
      </c>
      <c r="P1032" s="9" t="n">
        <v>0.6066261574074074</v>
      </c>
      <c r="Q1032" s="9" t="n">
        <v>0.0266707422510135</v>
      </c>
      <c r="R1032" s="7" t="b">
        <v>1</v>
      </c>
    </row>
    <row r="1033">
      <c r="A1033" s="7" t="inlineStr">
        <is>
          <t>CWT</t>
        </is>
      </c>
      <c r="B1033" s="7" t="inlineStr">
        <is>
          <t>WF1170_s6</t>
        </is>
      </c>
      <c r="C1033" s="7" t="inlineStr">
        <is>
          <t>D &gt; H</t>
        </is>
      </c>
      <c r="D1033" s="7" t="n">
        <v>2</v>
      </c>
      <c r="E1033" s="9" t="n">
        <v>0.6684027777777777</v>
      </c>
      <c r="F1033" s="9" t="n">
        <v>0.5023148148148148</v>
      </c>
      <c r="G1033" s="9" t="n">
        <v>0.6296296296296297</v>
      </c>
      <c r="H1033" s="9" t="n">
        <v>0.5023148148148148</v>
      </c>
      <c r="I1033" s="9" t="n">
        <v>0.8148148148148148</v>
      </c>
      <c r="J1033" s="9" t="n">
        <v>0.7268518518518519</v>
      </c>
      <c r="K1033" s="9" t="n">
        <v>0.3781883669557273</v>
      </c>
      <c r="L1033" s="9" t="n">
        <v>0.0681217759873312</v>
      </c>
      <c r="M1033" s="9" t="n">
        <v>1.182102310244371</v>
      </c>
      <c r="N1033" s="9" t="n">
        <v>0.8571334006243082</v>
      </c>
      <c r="O1033" s="9" t="n">
        <v>0.6684027777777777</v>
      </c>
      <c r="P1033" s="9" t="n">
        <v>0.5866608796296297</v>
      </c>
      <c r="Q1033" s="9" t="n">
        <v>0.037295702825512</v>
      </c>
      <c r="R1033" s="7" t="b">
        <v>1</v>
      </c>
    </row>
    <row r="1034">
      <c r="A1034" s="7" t="inlineStr">
        <is>
          <t>CWT</t>
        </is>
      </c>
      <c r="B1034" s="7" t="inlineStr">
        <is>
          <t>WF1160_s2</t>
        </is>
      </c>
      <c r="C1034" s="7" t="inlineStr">
        <is>
          <t>D &gt; H</t>
        </is>
      </c>
      <c r="D1034" s="7" t="n">
        <v>2</v>
      </c>
      <c r="E1034" s="9" t="n">
        <v>0.6678240740740741</v>
      </c>
      <c r="F1034" s="9" t="n">
        <v>0.5208333333333334</v>
      </c>
      <c r="G1034" s="9" t="n">
        <v>0.5856481481481481</v>
      </c>
      <c r="H1034" s="9" t="n">
        <v>0.5208333333333334</v>
      </c>
      <c r="I1034" s="9" t="n">
        <v>0.8032407407407407</v>
      </c>
      <c r="J1034" s="9" t="n">
        <v>0.7615740740740741</v>
      </c>
      <c r="K1034" s="9" t="n">
        <v>0.1940448609010893</v>
      </c>
      <c r="L1034" s="9" t="n">
        <v>0.0153435900224269</v>
      </c>
      <c r="M1034" s="9" t="n">
        <v>1.188734650124099</v>
      </c>
      <c r="N1034" s="9" t="n">
        <v>0.8676843396853939</v>
      </c>
      <c r="O1034" s="9" t="n">
        <v>0.6678240740740741</v>
      </c>
      <c r="P1034" s="9" t="n">
        <v>0.5567129629629629</v>
      </c>
      <c r="Q1034" s="9" t="n">
        <v>0.0125852549264273</v>
      </c>
      <c r="R1034" s="7" t="b">
        <v>1</v>
      </c>
    </row>
    <row r="1035">
      <c r="A1035" s="7" t="inlineStr">
        <is>
          <t>FD3</t>
        </is>
      </c>
      <c r="B1035" s="7" t="inlineStr">
        <is>
          <t>D3_1570</t>
        </is>
      </c>
      <c r="C1035" s="7" t="inlineStr">
        <is>
          <t>D &gt; H</t>
        </is>
      </c>
      <c r="D1035" s="7" t="n">
        <v>1</v>
      </c>
      <c r="E1035" s="9" t="n">
        <v>0.6678240740740741</v>
      </c>
      <c r="F1035" s="9" t="n">
        <v>0.5601851851851852</v>
      </c>
      <c r="G1035" s="9" t="n">
        <v>0.6458333333333334</v>
      </c>
      <c r="H1035" s="9" t="n">
        <v>0.8773148148148148</v>
      </c>
      <c r="I1035" s="9" t="n">
        <v>0.5879629629629629</v>
      </c>
      <c r="J1035" s="9" t="n">
        <v>0.5601851851851852</v>
      </c>
      <c r="K1035" s="9" t="n">
        <v>0.4364525350625408</v>
      </c>
      <c r="L1035" s="9" t="n">
        <v>1.857888771906564</v>
      </c>
      <c r="M1035" s="9" t="n">
        <v>0.2630436675026931</v>
      </c>
      <c r="N1035" s="9" t="n">
        <v>0.2421195811768416</v>
      </c>
      <c r="O1035" s="9" t="n">
        <v>0.6678240740740741</v>
      </c>
      <c r="P1035" s="9" t="n">
        <v>0.6639178240740741</v>
      </c>
      <c r="Q1035" s="9" t="n">
        <v>0.0869897387944846</v>
      </c>
      <c r="R1035" s="7" t="b">
        <v>1</v>
      </c>
    </row>
    <row r="1036">
      <c r="A1036" s="7" t="inlineStr">
        <is>
          <t>CWT</t>
        </is>
      </c>
      <c r="B1036" s="7" t="inlineStr">
        <is>
          <t>WF1140_s1</t>
        </is>
      </c>
      <c r="C1036" s="7" t="inlineStr">
        <is>
          <t>D &gt; H</t>
        </is>
      </c>
      <c r="D1036" s="7" t="n">
        <v>1</v>
      </c>
      <c r="E1036" s="9" t="n">
        <v>0.6678240740740741</v>
      </c>
      <c r="F1036" s="9" t="n">
        <v>0.6342592592592593</v>
      </c>
      <c r="G1036" s="9" t="n">
        <v>0.6342592592592593</v>
      </c>
      <c r="H1036" s="9" t="n">
        <v>0.6805555555555556</v>
      </c>
      <c r="I1036" s="9" t="n">
        <v>0.6342592592592593</v>
      </c>
      <c r="J1036" s="9" t="n">
        <v>0.7222222222222222</v>
      </c>
      <c r="K1036" s="9" t="n">
        <v>0.4303206341555336</v>
      </c>
      <c r="L1036" s="9" t="n">
        <v>0.6664400130336392</v>
      </c>
      <c r="M1036" s="9" t="n">
        <v>0.1938369643384043</v>
      </c>
      <c r="N1036" s="9" t="n">
        <v>0.8732921699227473</v>
      </c>
      <c r="O1036" s="9" t="n">
        <v>0.6678240740740741</v>
      </c>
      <c r="P1036" s="9" t="n">
        <v>0.6005497685185185</v>
      </c>
      <c r="Q1036" s="9" t="n">
        <v>0.0303204145772497</v>
      </c>
      <c r="R1036" s="7" t="b">
        <v>1</v>
      </c>
    </row>
    <row r="1037">
      <c r="A1037" s="7" t="inlineStr">
        <is>
          <t>FD3</t>
        </is>
      </c>
      <c r="B1037" s="7" t="inlineStr">
        <is>
          <t>D3_880</t>
        </is>
      </c>
      <c r="C1037" s="7" t="inlineStr">
        <is>
          <t>D &lt; H</t>
        </is>
      </c>
      <c r="D1037" s="7" t="n">
        <v>2</v>
      </c>
      <c r="E1037" s="9" t="n">
        <v>0.6672453703703703</v>
      </c>
      <c r="F1037" s="9" t="n">
        <v>0.5</v>
      </c>
      <c r="G1037" s="9" t="n">
        <v>0.8472222222222222</v>
      </c>
      <c r="H1037" s="9" t="n">
        <v>0.7777777777777778</v>
      </c>
      <c r="I1037" s="9" t="n">
        <v>0.5439814814814814</v>
      </c>
      <c r="J1037" s="9" t="n">
        <v>0.5</v>
      </c>
      <c r="K1037" s="9" t="n">
        <v>-1.438056984305037</v>
      </c>
      <c r="L1037" s="9" t="n">
        <v>-1.133365491073287</v>
      </c>
      <c r="M1037" s="9" t="n">
        <v>-0.3000783326750521</v>
      </c>
      <c r="N1037" s="9" t="n">
        <v>-0.2041296783428201</v>
      </c>
      <c r="O1037" s="9" t="n">
        <v>0.6672453703703703</v>
      </c>
      <c r="P1037" s="9" t="n">
        <v>0.630931712962963</v>
      </c>
      <c r="Q1037" s="9" t="n">
        <v>0.0743461474022912</v>
      </c>
      <c r="R1037" s="7" t="b">
        <v>1</v>
      </c>
    </row>
    <row r="1038">
      <c r="A1038" s="7" t="inlineStr">
        <is>
          <t>FD1</t>
        </is>
      </c>
      <c r="B1038" s="7" t="inlineStr">
        <is>
          <t>D1_480</t>
        </is>
      </c>
      <c r="C1038" s="7" t="inlineStr">
        <is>
          <t>D &gt; H</t>
        </is>
      </c>
      <c r="D1038" s="7" t="n">
        <v>1</v>
      </c>
      <c r="E1038" s="9" t="n">
        <v>0.6672453703703703</v>
      </c>
      <c r="F1038" s="9" t="n">
        <v>0.5648148148148148</v>
      </c>
      <c r="G1038" s="9" t="n">
        <v>0.6504629629629629</v>
      </c>
      <c r="H1038" s="9" t="n">
        <v>0.5648148148148148</v>
      </c>
      <c r="I1038" s="9" t="n">
        <v>0.6365740740740741</v>
      </c>
      <c r="J1038" s="9" t="n">
        <v>0.8171296296296297</v>
      </c>
      <c r="K1038" s="9" t="n">
        <v>0.5304845563204874</v>
      </c>
      <c r="L1038" s="9" t="n">
        <v>0.09044496652817501</v>
      </c>
      <c r="M1038" s="9" t="n">
        <v>0.1565534626856772</v>
      </c>
      <c r="N1038" s="9" t="n">
        <v>0.9875748401269336</v>
      </c>
      <c r="O1038" s="9" t="n">
        <v>0.6672453703703703</v>
      </c>
      <c r="P1038" s="9" t="n">
        <v>0.5512152777777778</v>
      </c>
      <c r="Q1038" s="9" t="n">
        <v>0.0006570749045597</v>
      </c>
      <c r="R1038" s="7" t="b">
        <v>1</v>
      </c>
    </row>
    <row r="1039">
      <c r="A1039" s="7" t="inlineStr">
        <is>
          <t>CWT</t>
        </is>
      </c>
      <c r="B1039" s="7" t="inlineStr">
        <is>
          <t>WF1620_s1</t>
        </is>
      </c>
      <c r="C1039" s="7" t="inlineStr">
        <is>
          <t>D &lt; H</t>
        </is>
      </c>
      <c r="D1039" s="7" t="n">
        <v>2</v>
      </c>
      <c r="E1039" s="9" t="n">
        <v>0.6666666666666666</v>
      </c>
      <c r="F1039" s="9" t="n">
        <v>0.5023148148148149</v>
      </c>
      <c r="G1039" s="9" t="n">
        <v>0.5023148148148149</v>
      </c>
      <c r="H1039" s="9" t="n">
        <v>0.6365740740740741</v>
      </c>
      <c r="I1039" s="9" t="n">
        <v>0.787037037037037</v>
      </c>
      <c r="J1039" s="9" t="n">
        <v>0.7407407407407407</v>
      </c>
      <c r="K1039" s="9" t="n">
        <v>-0.0686392526955712</v>
      </c>
      <c r="L1039" s="9" t="n">
        <v>-0.5128904089794363</v>
      </c>
      <c r="M1039" s="9" t="n">
        <v>-1.03871732213352</v>
      </c>
      <c r="N1039" s="9" t="n">
        <v>-0.6342995338871539</v>
      </c>
      <c r="O1039" s="9" t="n">
        <v>0.6666666666666666</v>
      </c>
      <c r="P1039" s="9" t="n">
        <v>0.5950520833333333</v>
      </c>
      <c r="Q1039" s="9" t="n">
        <v>0.038048299013573</v>
      </c>
      <c r="R1039" s="7" t="b">
        <v>1</v>
      </c>
    </row>
    <row r="1040">
      <c r="A1040" s="7" t="inlineStr">
        <is>
          <t>FD1</t>
        </is>
      </c>
      <c r="B1040" s="7" t="inlineStr">
        <is>
          <t>D1_2380</t>
        </is>
      </c>
      <c r="C1040" s="7" t="inlineStr">
        <is>
          <t>D &lt; H</t>
        </is>
      </c>
      <c r="D1040" s="7" t="n">
        <v>1</v>
      </c>
      <c r="E1040" s="9" t="n">
        <v>0.666087962962963</v>
      </c>
      <c r="F1040" s="9" t="n">
        <v>0.5486111111111112</v>
      </c>
      <c r="G1040" s="9" t="n">
        <v>0.6435185185185186</v>
      </c>
      <c r="H1040" s="9" t="n">
        <v>0.5486111111111112</v>
      </c>
      <c r="I1040" s="9" t="n">
        <v>0.599537037037037</v>
      </c>
      <c r="J1040" s="9" t="n">
        <v>0.8726851851851851</v>
      </c>
      <c r="K1040" s="9" t="n">
        <v>-0.5231140633654249</v>
      </c>
      <c r="L1040" s="9" t="n">
        <v>-0.0674773855756214</v>
      </c>
      <c r="M1040" s="9" t="n">
        <v>-0.4105490278571962</v>
      </c>
      <c r="N1040" s="9" t="n">
        <v>-1.489459151905559</v>
      </c>
      <c r="O1040" s="9" t="n">
        <v>0.666087962962963</v>
      </c>
      <c r="P1040" s="9" t="n">
        <v>0.5775462962962963</v>
      </c>
      <c r="Q1040" s="9" t="n">
        <v>0.01398587656496</v>
      </c>
      <c r="R1040" s="7" t="b">
        <v>1</v>
      </c>
    </row>
    <row r="1041">
      <c r="A1041" s="7" t="inlineStr">
        <is>
          <t>FD2</t>
        </is>
      </c>
      <c r="B1041" s="7" t="inlineStr">
        <is>
          <t>D2_1900</t>
        </is>
      </c>
      <c r="C1041" s="7" t="inlineStr">
        <is>
          <t>D &gt; H</t>
        </is>
      </c>
      <c r="D1041" s="7" t="n">
        <v>2</v>
      </c>
      <c r="E1041" s="9" t="n">
        <v>0.6660879629629629</v>
      </c>
      <c r="F1041" s="9" t="n">
        <v>0.5254629629629629</v>
      </c>
      <c r="G1041" s="9" t="n">
        <v>0.5254629629629629</v>
      </c>
      <c r="H1041" s="9" t="n">
        <v>0.5902777777777778</v>
      </c>
      <c r="I1041" s="9" t="n">
        <v>0.6458333333333334</v>
      </c>
      <c r="J1041" s="9" t="n">
        <v>0.9027777777777778</v>
      </c>
      <c r="K1041" s="9" t="n">
        <v>0.1420847447311151</v>
      </c>
      <c r="L1041" s="9" t="n">
        <v>0.2184586254341337</v>
      </c>
      <c r="M1041" s="9" t="n">
        <v>0.7490003175698516</v>
      </c>
      <c r="N1041" s="9" t="n">
        <v>1.791421696326496</v>
      </c>
      <c r="O1041" s="9" t="n">
        <v>0.6660879629629629</v>
      </c>
      <c r="P1041" s="9" t="n">
        <v>0.6151620370370371</v>
      </c>
      <c r="Q1041" s="9" t="n">
        <v>0.0500484061441517</v>
      </c>
      <c r="R1041" s="7" t="b">
        <v>1</v>
      </c>
    </row>
    <row r="1042">
      <c r="A1042" s="7" t="inlineStr">
        <is>
          <t>FD1</t>
        </is>
      </c>
      <c r="B1042" s="7" t="inlineStr">
        <is>
          <t>D1_1040</t>
        </is>
      </c>
      <c r="C1042" s="7" t="inlineStr">
        <is>
          <t>D &lt; H</t>
        </is>
      </c>
      <c r="D1042" s="7" t="n">
        <v>1</v>
      </c>
      <c r="E1042" s="9" t="n">
        <v>0.6655092592592593</v>
      </c>
      <c r="F1042" s="9" t="n">
        <v>0.5601851851851851</v>
      </c>
      <c r="G1042" s="9" t="n">
        <v>0.6574074074074074</v>
      </c>
      <c r="H1042" s="9" t="n">
        <v>0.5601851851851851</v>
      </c>
      <c r="I1042" s="9" t="n">
        <v>0.8217592592592593</v>
      </c>
      <c r="J1042" s="9" t="n">
        <v>0.6226851851851851</v>
      </c>
      <c r="K1042" s="9" t="n">
        <v>-0.3948590281625598</v>
      </c>
      <c r="L1042" s="9" t="n">
        <v>-0.2504234782197491</v>
      </c>
      <c r="M1042" s="9" t="n">
        <v>-1.155376515959389</v>
      </c>
      <c r="N1042" s="9" t="n">
        <v>-0.6412524402337864</v>
      </c>
      <c r="O1042" s="9" t="n">
        <v>0.6655092592592593</v>
      </c>
      <c r="P1042" s="9" t="n">
        <v>0.6122685185185186</v>
      </c>
      <c r="Q1042" s="9" t="n">
        <v>0.0391198679955877</v>
      </c>
      <c r="R1042" s="7" t="b">
        <v>1</v>
      </c>
    </row>
    <row r="1043">
      <c r="A1043" s="7" t="inlineStr">
        <is>
          <t>FD3</t>
        </is>
      </c>
      <c r="B1043" s="7" t="inlineStr">
        <is>
          <t>D3_1870</t>
        </is>
      </c>
      <c r="C1043" s="7" t="inlineStr">
        <is>
          <t>D &lt; H</t>
        </is>
      </c>
      <c r="D1043" s="7" t="n">
        <v>2</v>
      </c>
      <c r="E1043" s="9" t="n">
        <v>0.6649305555555556</v>
      </c>
      <c r="F1043" s="9" t="n">
        <v>0.5439814814814814</v>
      </c>
      <c r="G1043" s="9" t="n">
        <v>0.5555555555555556</v>
      </c>
      <c r="H1043" s="9" t="n">
        <v>0.8703703703703703</v>
      </c>
      <c r="I1043" s="9" t="n">
        <v>0.6898148148148149</v>
      </c>
      <c r="J1043" s="9" t="n">
        <v>0.5439814814814814</v>
      </c>
      <c r="K1043" s="9" t="n">
        <v>-0.1859826959939828</v>
      </c>
      <c r="L1043" s="9" t="n">
        <v>-1.591292423154702</v>
      </c>
      <c r="M1043" s="9" t="n">
        <v>-0.6332309336736744</v>
      </c>
      <c r="N1043" s="9" t="n">
        <v>-0.2032813131127558</v>
      </c>
      <c r="O1043" s="9" t="n">
        <v>0.6649305555555556</v>
      </c>
      <c r="P1043" s="9" t="n">
        <v>0.6203703703703703</v>
      </c>
      <c r="Q1043" s="9" t="n">
        <v>0.0360104786005381</v>
      </c>
      <c r="R1043" s="7" t="b">
        <v>1</v>
      </c>
    </row>
    <row r="1044">
      <c r="A1044" s="7" t="inlineStr">
        <is>
          <t>CWT</t>
        </is>
      </c>
      <c r="B1044" s="7" t="inlineStr">
        <is>
          <t>WF1900_s2</t>
        </is>
      </c>
      <c r="C1044" s="7" t="inlineStr">
        <is>
          <t>D &lt; H</t>
        </is>
      </c>
      <c r="D1044" s="7" t="n">
        <v>2</v>
      </c>
      <c r="E1044" s="9" t="n">
        <v>0.6649305555555556</v>
      </c>
      <c r="F1044" s="9" t="n">
        <v>0.5300925925925926</v>
      </c>
      <c r="G1044" s="9" t="n">
        <v>0.5300925925925926</v>
      </c>
      <c r="H1044" s="9" t="n">
        <v>0.5856481481481481</v>
      </c>
      <c r="I1044" s="9" t="n">
        <v>0.6412037037037037</v>
      </c>
      <c r="J1044" s="9" t="n">
        <v>0.9027777777777778</v>
      </c>
      <c r="K1044" s="9" t="n">
        <v>-0.1506542517722042</v>
      </c>
      <c r="L1044" s="9" t="n">
        <v>-0.2135634947603279</v>
      </c>
      <c r="M1044" s="9" t="n">
        <v>-0.7361613488017589</v>
      </c>
      <c r="N1044" s="9" t="n">
        <v>-1.770199526291068</v>
      </c>
      <c r="O1044" s="9" t="n">
        <v>0.6649305555555556</v>
      </c>
      <c r="P1044" s="9" t="n">
        <v>0.61328125</v>
      </c>
      <c r="Q1044" s="9" t="n">
        <v>0.0464795503431605</v>
      </c>
      <c r="R1044" s="7" t="b">
        <v>1</v>
      </c>
    </row>
    <row r="1045">
      <c r="A1045" s="7" t="inlineStr">
        <is>
          <t>CWT</t>
        </is>
      </c>
      <c r="B1045" s="7" t="inlineStr">
        <is>
          <t>WF1120_s4</t>
        </is>
      </c>
      <c r="C1045" s="7" t="inlineStr">
        <is>
          <t>D &lt; H</t>
        </is>
      </c>
      <c r="D1045" s="7" t="n">
        <v>1</v>
      </c>
      <c r="E1045" s="9" t="n">
        <v>0.6649305555555555</v>
      </c>
      <c r="F1045" s="9" t="n">
        <v>0.5532407407407407</v>
      </c>
      <c r="G1045" s="9" t="n">
        <v>0.5763888888888888</v>
      </c>
      <c r="H1045" s="9" t="n">
        <v>0.5532407407407407</v>
      </c>
      <c r="I1045" s="9" t="n">
        <v>0.8472222222222222</v>
      </c>
      <c r="J1045" s="9" t="n">
        <v>0.6828703703703703</v>
      </c>
      <c r="K1045" s="9" t="n">
        <v>-0.184185589136421</v>
      </c>
      <c r="L1045" s="9" t="n">
        <v>-0.1509708438254093</v>
      </c>
      <c r="M1045" s="9" t="n">
        <v>-1.413962091586328</v>
      </c>
      <c r="N1045" s="9" t="n">
        <v>-0.7269852804700327</v>
      </c>
      <c r="O1045" s="9" t="n">
        <v>0.6649305555555555</v>
      </c>
      <c r="P1045" s="9" t="n">
        <v>0.5620659722222222</v>
      </c>
      <c r="Q1045" s="9" t="n">
        <v>0.01521348647135</v>
      </c>
      <c r="R1045" s="7" t="b">
        <v>1</v>
      </c>
    </row>
    <row r="1046">
      <c r="A1046" s="7" t="inlineStr">
        <is>
          <t>CWT</t>
        </is>
      </c>
      <c r="B1046" s="7" t="inlineStr">
        <is>
          <t>WF1680_s1</t>
        </is>
      </c>
      <c r="C1046" s="7" t="inlineStr">
        <is>
          <t>D &lt; H</t>
        </is>
      </c>
      <c r="D1046" s="7" t="n">
        <v>1</v>
      </c>
      <c r="E1046" s="9" t="n">
        <v>0.6643518518518519</v>
      </c>
      <c r="F1046" s="9" t="n">
        <v>0.5972222222222222</v>
      </c>
      <c r="G1046" s="9" t="n">
        <v>0.6967592592592593</v>
      </c>
      <c r="H1046" s="9" t="n">
        <v>0.6898148148148149</v>
      </c>
      <c r="I1046" s="9" t="n">
        <v>0.5972222222222222</v>
      </c>
      <c r="J1046" s="9" t="n">
        <v>0.6736111111111112</v>
      </c>
      <c r="K1046" s="9" t="n">
        <v>-0.7085466998705782</v>
      </c>
      <c r="L1046" s="9" t="n">
        <v>-0.5643236527439685</v>
      </c>
      <c r="M1046" s="9" t="n">
        <v>-0.273085957238635</v>
      </c>
      <c r="N1046" s="9" t="n">
        <v>-0.6249966571237814</v>
      </c>
      <c r="O1046" s="9" t="n">
        <v>0.6643518518518519</v>
      </c>
      <c r="P1046" s="9" t="n">
        <v>0.5593171296296297</v>
      </c>
      <c r="Q1046" s="9" t="n">
        <v>0.0012668781773383</v>
      </c>
      <c r="R1046" s="7" t="b">
        <v>1</v>
      </c>
    </row>
    <row r="1047">
      <c r="A1047" s="7" t="inlineStr">
        <is>
          <t>CWT</t>
        </is>
      </c>
      <c r="B1047" s="7" t="inlineStr">
        <is>
          <t>WF810_s8</t>
        </is>
      </c>
      <c r="C1047" s="7" t="inlineStr">
        <is>
          <t>D &lt; H</t>
        </is>
      </c>
      <c r="D1047" s="7" t="n">
        <v>1</v>
      </c>
      <c r="E1047" s="9" t="n">
        <v>0.6626157407407408</v>
      </c>
      <c r="F1047" s="9" t="n">
        <v>0.5023148148148148</v>
      </c>
      <c r="G1047" s="9" t="n">
        <v>0.7453703703703703</v>
      </c>
      <c r="H1047" s="9" t="n">
        <v>0.5231481481481481</v>
      </c>
      <c r="I1047" s="9" t="n">
        <v>0.8796296296296297</v>
      </c>
      <c r="J1047" s="9" t="n">
        <v>0.5023148148148148</v>
      </c>
      <c r="K1047" s="9" t="n">
        <v>-0.8489211014250415</v>
      </c>
      <c r="L1047" s="9" t="n">
        <v>-0.2489679265673356</v>
      </c>
      <c r="M1047" s="9" t="n">
        <v>-1.450196559637109</v>
      </c>
      <c r="N1047" s="9" t="n">
        <v>-0.0241342332213001</v>
      </c>
      <c r="O1047" s="9" t="n">
        <v>0.6626157407407408</v>
      </c>
      <c r="P1047" s="9" t="n">
        <v>0.5998263888888888</v>
      </c>
      <c r="Q1047" s="9" t="n">
        <v>0.0365229812921228</v>
      </c>
      <c r="R1047" s="7" t="b">
        <v>1</v>
      </c>
    </row>
    <row r="1048">
      <c r="A1048" s="7" t="inlineStr">
        <is>
          <t>CWT</t>
        </is>
      </c>
      <c r="B1048" s="7" t="inlineStr">
        <is>
          <t>WF400_s5</t>
        </is>
      </c>
      <c r="C1048" s="7" t="inlineStr">
        <is>
          <t>D &lt; H</t>
        </is>
      </c>
      <c r="D1048" s="7" t="n">
        <v>1</v>
      </c>
      <c r="E1048" s="9" t="n">
        <v>0.662037037037037</v>
      </c>
      <c r="F1048" s="9" t="n">
        <v>0.5277777777777778</v>
      </c>
      <c r="G1048" s="9" t="n">
        <v>0.5462962962962963</v>
      </c>
      <c r="H1048" s="9" t="n">
        <v>0.8888888888888888</v>
      </c>
      <c r="I1048" s="9" t="n">
        <v>0.5277777777777778</v>
      </c>
      <c r="J1048" s="9" t="n">
        <v>0.6851851851851851</v>
      </c>
      <c r="K1048" s="9" t="n">
        <v>-0.0871215095373564</v>
      </c>
      <c r="L1048" s="9" t="n">
        <v>-1.700843214074297</v>
      </c>
      <c r="M1048" s="9" t="n">
        <v>-0.08153618394584849</v>
      </c>
      <c r="N1048" s="9" t="n">
        <v>-0.5507754391009151</v>
      </c>
      <c r="O1048" s="9" t="n">
        <v>0.662037037037037</v>
      </c>
      <c r="P1048" s="9" t="n">
        <v>0.5901331018518519</v>
      </c>
      <c r="Q1048" s="9" t="n">
        <v>0.0014476566209777</v>
      </c>
      <c r="R1048" s="7" t="b">
        <v>1</v>
      </c>
    </row>
    <row r="1049">
      <c r="A1049" s="7" t="inlineStr">
        <is>
          <t>CWT</t>
        </is>
      </c>
      <c r="B1049" s="7" t="inlineStr">
        <is>
          <t>WF1190_s5</t>
        </is>
      </c>
      <c r="C1049" s="7" t="inlineStr">
        <is>
          <t>D &gt; H</t>
        </is>
      </c>
      <c r="D1049" s="7" t="n">
        <v>1</v>
      </c>
      <c r="E1049" s="9" t="n">
        <v>0.6597222222222222</v>
      </c>
      <c r="F1049" s="9" t="n">
        <v>0.5069444444444444</v>
      </c>
      <c r="G1049" s="9" t="n">
        <v>0.6273148148148148</v>
      </c>
      <c r="H1049" s="9" t="n">
        <v>0.5069444444444444</v>
      </c>
      <c r="I1049" s="9" t="n">
        <v>0.8587962962962963</v>
      </c>
      <c r="J1049" s="9" t="n">
        <v>0.6458333333333334</v>
      </c>
      <c r="K1049" s="9" t="n">
        <v>0.3603897964702699</v>
      </c>
      <c r="L1049" s="9" t="n">
        <v>0.0007419672032415</v>
      </c>
      <c r="M1049" s="9" t="n">
        <v>1.416376832745798</v>
      </c>
      <c r="N1049" s="9" t="n">
        <v>0.6194227955601425</v>
      </c>
      <c r="O1049" s="9" t="n">
        <v>0.6597222222222222</v>
      </c>
      <c r="P1049" s="9" t="n">
        <v>0.5802951388888888</v>
      </c>
      <c r="Q1049" s="9" t="n">
        <v>0.0288659095549665</v>
      </c>
      <c r="R1049" s="7" t="b">
        <v>1</v>
      </c>
    </row>
    <row r="1050">
      <c r="A1050" s="7" t="inlineStr">
        <is>
          <t>CWT</t>
        </is>
      </c>
      <c r="B1050" s="7" t="inlineStr">
        <is>
          <t>WF1840_s5</t>
        </is>
      </c>
      <c r="C1050" s="7" t="inlineStr">
        <is>
          <t>D &gt; H</t>
        </is>
      </c>
      <c r="D1050" s="7" t="n">
        <v>1</v>
      </c>
      <c r="E1050" s="9" t="n">
        <v>0.6574074074074074</v>
      </c>
      <c r="F1050" s="9" t="n">
        <v>0.5370370370370371</v>
      </c>
      <c r="G1050" s="9" t="n">
        <v>0.6458333333333334</v>
      </c>
      <c r="H1050" s="9" t="n">
        <v>0.5370370370370371</v>
      </c>
      <c r="I1050" s="9" t="n">
        <v>0.5601851851851852</v>
      </c>
      <c r="J1050" s="9" t="n">
        <v>0.8865740740740741</v>
      </c>
      <c r="K1050" s="9" t="n">
        <v>0.5066583838750152</v>
      </c>
      <c r="L1050" s="9" t="n">
        <v>0.0588085022775988</v>
      </c>
      <c r="M1050" s="9" t="n">
        <v>0.2849811258396151</v>
      </c>
      <c r="N1050" s="9" t="n">
        <v>1.424932306219607</v>
      </c>
      <c r="O1050" s="9" t="n">
        <v>0.6574074074074074</v>
      </c>
      <c r="P1050" s="9" t="n">
        <v>0.5859375</v>
      </c>
      <c r="Q1050" s="9" t="n">
        <v>0.0286312443891205</v>
      </c>
      <c r="R1050" s="7" t="b">
        <v>1</v>
      </c>
    </row>
    <row r="1051">
      <c r="A1051" s="7" t="inlineStr">
        <is>
          <t>CWT</t>
        </is>
      </c>
      <c r="B1051" s="7" t="inlineStr">
        <is>
          <t>WF1530_s1</t>
        </is>
      </c>
      <c r="C1051" s="7" t="inlineStr">
        <is>
          <t>D &gt; H</t>
        </is>
      </c>
      <c r="D1051" s="7" t="n">
        <v>1</v>
      </c>
      <c r="E1051" s="9" t="n">
        <v>0.6574074074074074</v>
      </c>
      <c r="F1051" s="9" t="n">
        <v>0.6064814814814815</v>
      </c>
      <c r="G1051" s="9" t="n">
        <v>0.6458333333333334</v>
      </c>
      <c r="H1051" s="9" t="n">
        <v>0.6550925925925926</v>
      </c>
      <c r="I1051" s="9" t="n">
        <v>0.6064814814814815</v>
      </c>
      <c r="J1051" s="9" t="n">
        <v>0.7222222222222222</v>
      </c>
      <c r="K1051" s="9" t="n">
        <v>0.554170063353228</v>
      </c>
      <c r="L1051" s="9" t="n">
        <v>0.4811012365835058</v>
      </c>
      <c r="M1051" s="9" t="n">
        <v>0.5223152538154446</v>
      </c>
      <c r="N1051" s="9" t="n">
        <v>0.9716094068217036</v>
      </c>
      <c r="O1051" s="9" t="n">
        <v>0.6574074074074074</v>
      </c>
      <c r="P1051" s="9" t="n">
        <v>0.5791377314814815</v>
      </c>
      <c r="Q1051" s="9" t="n">
        <v>0.0223915647009449</v>
      </c>
      <c r="R1051" s="7" t="b">
        <v>1</v>
      </c>
    </row>
    <row r="1052">
      <c r="A1052" s="7" t="inlineStr">
        <is>
          <t>CWT</t>
        </is>
      </c>
      <c r="B1052" s="7" t="inlineStr">
        <is>
          <t>WF790_s8</t>
        </is>
      </c>
      <c r="C1052" s="7" t="inlineStr">
        <is>
          <t>D &lt; H</t>
        </is>
      </c>
      <c r="D1052" s="7" t="n">
        <v>1</v>
      </c>
      <c r="E1052" s="9" t="n">
        <v>0.6574074074074074</v>
      </c>
      <c r="F1052" s="9" t="n">
        <v>0.5046296296296297</v>
      </c>
      <c r="G1052" s="9" t="n">
        <v>0.7523148148148149</v>
      </c>
      <c r="H1052" s="9" t="n">
        <v>0.5208333333333334</v>
      </c>
      <c r="I1052" s="9" t="n">
        <v>0.8518518518518519</v>
      </c>
      <c r="J1052" s="9" t="n">
        <v>0.5046296296296297</v>
      </c>
      <c r="K1052" s="9" t="n">
        <v>-0.9144334502849804</v>
      </c>
      <c r="L1052" s="9" t="n">
        <v>-0.07893171823132129</v>
      </c>
      <c r="M1052" s="9" t="n">
        <v>-1.282686602399506</v>
      </c>
      <c r="N1052" s="9" t="n">
        <v>-0.0041252115805206</v>
      </c>
      <c r="O1052" s="9" t="n">
        <v>0.6574074074074074</v>
      </c>
      <c r="P1052" s="9" t="n">
        <v>0.5869502314814814</v>
      </c>
      <c r="Q1052" s="9" t="n">
        <v>0.0312235394850188</v>
      </c>
      <c r="R1052" s="7" t="b">
        <v>1</v>
      </c>
    </row>
    <row r="1053">
      <c r="A1053" s="7" t="inlineStr">
        <is>
          <t>FD2</t>
        </is>
      </c>
      <c r="B1053" s="7" t="inlineStr">
        <is>
          <t>D2_2390</t>
        </is>
      </c>
      <c r="C1053" s="7" t="inlineStr">
        <is>
          <t>D &lt; H</t>
        </is>
      </c>
      <c r="D1053" s="7" t="n">
        <v>0</v>
      </c>
      <c r="E1053" s="9" t="n">
        <v>0.6568287037037037</v>
      </c>
      <c r="F1053" s="9" t="n">
        <v>0.587962962962963</v>
      </c>
      <c r="G1053" s="9" t="n">
        <v>0.6851851851851851</v>
      </c>
      <c r="H1053" s="9" t="n">
        <v>0.587962962962963</v>
      </c>
      <c r="I1053" s="9" t="n">
        <v>0.6712962962962963</v>
      </c>
      <c r="J1053" s="9" t="n">
        <v>0.6828703703703703</v>
      </c>
      <c r="K1053" s="9" t="n">
        <v>-0.6519241798726155</v>
      </c>
      <c r="L1053" s="9" t="n">
        <v>-0.2240427156930092</v>
      </c>
      <c r="M1053" s="9" t="n">
        <v>-0.6734431107924478</v>
      </c>
      <c r="N1053" s="9" t="n">
        <v>-0.6892374804084108</v>
      </c>
      <c r="O1053" s="9" t="n">
        <v>0.6568287037037037</v>
      </c>
      <c r="P1053" s="9" t="n">
        <v>0.6417824074074074</v>
      </c>
      <c r="Q1053" s="9" t="n">
        <v>0.0745735017340769</v>
      </c>
      <c r="R1053" s="7" t="b">
        <v>1</v>
      </c>
    </row>
    <row r="1054">
      <c r="A1054" s="7" t="inlineStr">
        <is>
          <t>CWT</t>
        </is>
      </c>
      <c r="B1054" s="7" t="inlineStr">
        <is>
          <t>WF2100_s1</t>
        </is>
      </c>
      <c r="C1054" s="7" t="inlineStr">
        <is>
          <t>D &lt; H</t>
        </is>
      </c>
      <c r="D1054" s="7" t="n">
        <v>1</v>
      </c>
      <c r="E1054" s="9" t="n">
        <v>0.65625</v>
      </c>
      <c r="F1054" s="9" t="n">
        <v>0.5717592592592593</v>
      </c>
      <c r="G1054" s="9" t="n">
        <v>0.587962962962963</v>
      </c>
      <c r="H1054" s="9" t="n">
        <v>0.849537037037037</v>
      </c>
      <c r="I1054" s="9" t="n">
        <v>0.5717592592592593</v>
      </c>
      <c r="J1054" s="9" t="n">
        <v>0.6157407407407407</v>
      </c>
      <c r="K1054" s="9" t="n">
        <v>-0.2991978636249034</v>
      </c>
      <c r="L1054" s="9" t="n">
        <v>-1.461860050138609</v>
      </c>
      <c r="M1054" s="9" t="n">
        <v>-0.1620100467598715</v>
      </c>
      <c r="N1054" s="9" t="n">
        <v>-0.4414977187675811</v>
      </c>
      <c r="O1054" s="9" t="n">
        <v>0.65625</v>
      </c>
      <c r="P1054" s="9" t="n">
        <v>0.6124131944444444</v>
      </c>
      <c r="Q1054" s="9" t="n">
        <v>0.0329044890707466</v>
      </c>
      <c r="R1054" s="7" t="b">
        <v>1</v>
      </c>
    </row>
    <row r="1055">
      <c r="A1055" s="7" t="inlineStr">
        <is>
          <t>CWT</t>
        </is>
      </c>
      <c r="B1055" s="7" t="inlineStr">
        <is>
          <t>WF1990_s1</t>
        </is>
      </c>
      <c r="C1055" s="7" t="inlineStr">
        <is>
          <t>D &gt; H</t>
        </is>
      </c>
      <c r="D1055" s="7" t="n">
        <v>2</v>
      </c>
      <c r="E1055" s="9" t="n">
        <v>0.65625</v>
      </c>
      <c r="F1055" s="9" t="n">
        <v>0.5555555555555556</v>
      </c>
      <c r="G1055" s="9" t="n">
        <v>0.5555555555555556</v>
      </c>
      <c r="H1055" s="9" t="n">
        <v>0.7268518518518519</v>
      </c>
      <c r="I1055" s="9" t="n">
        <v>0.7152777777777778</v>
      </c>
      <c r="J1055" s="9" t="n">
        <v>0.6273148148148148</v>
      </c>
      <c r="K1055" s="9" t="n">
        <v>0.1269502611034987</v>
      </c>
      <c r="L1055" s="9" t="n">
        <v>0.927392378817794</v>
      </c>
      <c r="M1055" s="9" t="n">
        <v>0.759914109067138</v>
      </c>
      <c r="N1055" s="9" t="n">
        <v>0.2279110988487317</v>
      </c>
      <c r="O1055" s="9" t="n">
        <v>0.65625</v>
      </c>
      <c r="P1055" s="9" t="n">
        <v>0.5873842592592593</v>
      </c>
      <c r="Q1055" s="9" t="n">
        <v>0.0410291606494923</v>
      </c>
      <c r="R1055" s="7" t="b">
        <v>1</v>
      </c>
    </row>
    <row r="1056">
      <c r="A1056" s="7" t="inlineStr">
        <is>
          <t>CWT</t>
        </is>
      </c>
      <c r="B1056" s="7" t="inlineStr">
        <is>
          <t>WF800_s8</t>
        </is>
      </c>
      <c r="C1056" s="7" t="inlineStr">
        <is>
          <t>D &lt; H</t>
        </is>
      </c>
      <c r="D1056" s="7" t="n">
        <v>1</v>
      </c>
      <c r="E1056" s="9" t="n">
        <v>0.6550925925925926</v>
      </c>
      <c r="F1056" s="9" t="n">
        <v>0.5023148148148149</v>
      </c>
      <c r="G1056" s="9" t="n">
        <v>0.7476851851851851</v>
      </c>
      <c r="H1056" s="9" t="n">
        <v>0.5069444444444444</v>
      </c>
      <c r="I1056" s="9" t="n">
        <v>0.8634259259259259</v>
      </c>
      <c r="J1056" s="9" t="n">
        <v>0.5023148148148149</v>
      </c>
      <c r="K1056" s="9" t="n">
        <v>-0.8813758335542041</v>
      </c>
      <c r="L1056" s="9" t="n">
        <v>-0.1687286724298777</v>
      </c>
      <c r="M1056" s="9" t="n">
        <v>-1.373160942982109</v>
      </c>
      <c r="N1056" s="9" t="n">
        <v>-0.0145139378266212</v>
      </c>
      <c r="O1056" s="9" t="n">
        <v>0.6550925925925926</v>
      </c>
      <c r="P1056" s="9" t="n">
        <v>0.5931712962962963</v>
      </c>
      <c r="Q1056" s="9" t="n">
        <v>0.0341308333357177</v>
      </c>
      <c r="R1056" s="7" t="b">
        <v>1</v>
      </c>
    </row>
    <row r="1057">
      <c r="A1057" s="7" t="inlineStr">
        <is>
          <t>CWT</t>
        </is>
      </c>
      <c r="B1057" s="7" t="inlineStr">
        <is>
          <t>WF490_s5</t>
        </is>
      </c>
      <c r="C1057" s="7" t="inlineStr">
        <is>
          <t>D &gt; H</t>
        </is>
      </c>
      <c r="D1057" s="7" t="n">
        <v>1</v>
      </c>
      <c r="E1057" s="9" t="n">
        <v>0.6550925925925926</v>
      </c>
      <c r="F1057" s="9" t="n">
        <v>0.5069444444444444</v>
      </c>
      <c r="G1057" s="9" t="n">
        <v>0.6180555555555556</v>
      </c>
      <c r="H1057" s="9" t="n">
        <v>0.5069444444444444</v>
      </c>
      <c r="I1057" s="9" t="n">
        <v>0.6296296296296297</v>
      </c>
      <c r="J1057" s="9" t="n">
        <v>0.8657407407407407</v>
      </c>
      <c r="K1057" s="9" t="n">
        <v>0.4275970128312654</v>
      </c>
      <c r="L1057" s="9" t="n">
        <v>0.08375688441916571</v>
      </c>
      <c r="M1057" s="9" t="n">
        <v>0.3224563334651296</v>
      </c>
      <c r="N1057" s="9" t="n">
        <v>1.37497653802674</v>
      </c>
      <c r="O1057" s="9" t="n">
        <v>0.6550925925925926</v>
      </c>
      <c r="P1057" s="9" t="n">
        <v>0.5530960648148148</v>
      </c>
      <c r="Q1057" s="9" t="n">
        <v>0.0069952390380449</v>
      </c>
      <c r="R1057" s="7" t="b">
        <v>1</v>
      </c>
    </row>
    <row r="1058">
      <c r="A1058" s="7" t="inlineStr">
        <is>
          <t>CWT</t>
        </is>
      </c>
      <c r="B1058" s="7" t="inlineStr">
        <is>
          <t>WF1820_s6</t>
        </is>
      </c>
      <c r="C1058" s="7" t="inlineStr">
        <is>
          <t>D &gt; H</t>
        </is>
      </c>
      <c r="D1058" s="7" t="n">
        <v>1</v>
      </c>
      <c r="E1058" s="9" t="n">
        <v>0.6550925925925926</v>
      </c>
      <c r="F1058" s="9" t="n">
        <v>0.5509259259259259</v>
      </c>
      <c r="G1058" s="9" t="n">
        <v>0.6157407407407407</v>
      </c>
      <c r="H1058" s="9" t="n">
        <v>0.5763888888888888</v>
      </c>
      <c r="I1058" s="9" t="n">
        <v>0.5509259259259259</v>
      </c>
      <c r="J1058" s="9" t="n">
        <v>0.8773148148148148</v>
      </c>
      <c r="K1058" s="9" t="n">
        <v>0.4105715998118521</v>
      </c>
      <c r="L1058" s="9" t="n">
        <v>0.2471834085748827</v>
      </c>
      <c r="M1058" s="9" t="n">
        <v>0.27162807196712</v>
      </c>
      <c r="N1058" s="9" t="n">
        <v>1.355860484777414</v>
      </c>
      <c r="O1058" s="9" t="n">
        <v>0.6550925925925926</v>
      </c>
      <c r="P1058" s="9" t="n">
        <v>0.59765625</v>
      </c>
      <c r="Q1058" s="9" t="n">
        <v>0.0294034633941235</v>
      </c>
      <c r="R1058" s="7" t="b">
        <v>1</v>
      </c>
    </row>
    <row r="1059">
      <c r="A1059" s="7" t="inlineStr">
        <is>
          <t>FD2</t>
        </is>
      </c>
      <c r="B1059" s="7" t="inlineStr">
        <is>
          <t>D2_1040</t>
        </is>
      </c>
      <c r="C1059" s="7" t="inlineStr">
        <is>
          <t>D &lt; H</t>
        </is>
      </c>
      <c r="D1059" s="7" t="n">
        <v>1</v>
      </c>
      <c r="E1059" s="9" t="n">
        <v>0.654513888888889</v>
      </c>
      <c r="F1059" s="9" t="n">
        <v>0.5185185185185186</v>
      </c>
      <c r="G1059" s="9" t="n">
        <v>0.6828703703703703</v>
      </c>
      <c r="H1059" s="9" t="n">
        <v>0.8148148148148149</v>
      </c>
      <c r="I1059" s="9" t="n">
        <v>0.6018518518518519</v>
      </c>
      <c r="J1059" s="9" t="n">
        <v>0.5185185185185186</v>
      </c>
      <c r="K1059" s="9" t="n">
        <v>-0.690790245404883</v>
      </c>
      <c r="L1059" s="9" t="n">
        <v>-1.312208062897875</v>
      </c>
      <c r="M1059" s="9" t="n">
        <v>-0.2370390363789924</v>
      </c>
      <c r="N1059" s="9" t="n">
        <v>-0.1012309121255442</v>
      </c>
      <c r="O1059" s="9" t="n">
        <v>0.654513888888889</v>
      </c>
      <c r="P1059" s="9" t="n">
        <v>0.599537037037037</v>
      </c>
      <c r="Q1059" s="9" t="n">
        <v>0.0300713894022615</v>
      </c>
      <c r="R1059" s="7" t="b">
        <v>1</v>
      </c>
    </row>
    <row r="1060">
      <c r="A1060" s="7" t="inlineStr">
        <is>
          <t>CWT</t>
        </is>
      </c>
      <c r="B1060" s="7" t="inlineStr">
        <is>
          <t>WF600_s2</t>
        </is>
      </c>
      <c r="C1060" s="7" t="inlineStr">
        <is>
          <t>D &lt; H</t>
        </is>
      </c>
      <c r="D1060" s="7" t="n">
        <v>1</v>
      </c>
      <c r="E1060" s="9" t="n">
        <v>0.6539351851851852</v>
      </c>
      <c r="F1060" s="9" t="n">
        <v>0.5810185185185186</v>
      </c>
      <c r="G1060" s="9" t="n">
        <v>0.6087962962962963</v>
      </c>
      <c r="H1060" s="9" t="n">
        <v>0.5810185185185186</v>
      </c>
      <c r="I1060" s="9" t="n">
        <v>0.6018518518518519</v>
      </c>
      <c r="J1060" s="9" t="n">
        <v>0.8240740740740741</v>
      </c>
      <c r="K1060" s="9" t="n">
        <v>-0.43142601576288</v>
      </c>
      <c r="L1060" s="9" t="n">
        <v>-0.2611437812004772</v>
      </c>
      <c r="M1060" s="9" t="n">
        <v>-0.3397048709641723</v>
      </c>
      <c r="N1060" s="9" t="n">
        <v>-1.318917217163391</v>
      </c>
      <c r="O1060" s="9" t="n">
        <v>0.6539351851851852</v>
      </c>
      <c r="P1060" s="9" t="n">
        <v>0.5768229166666667</v>
      </c>
      <c r="Q1060" s="9" t="n">
        <v>0.0194542883488919</v>
      </c>
      <c r="R1060" s="7" t="b">
        <v>1</v>
      </c>
    </row>
    <row r="1061">
      <c r="A1061" s="7" t="inlineStr">
        <is>
          <t>CWT</t>
        </is>
      </c>
      <c r="B1061" s="7" t="inlineStr">
        <is>
          <t>WF1370_s6</t>
        </is>
      </c>
      <c r="C1061" s="7" t="inlineStr">
        <is>
          <t>D &gt; H</t>
        </is>
      </c>
      <c r="D1061" s="7" t="n">
        <v>1</v>
      </c>
      <c r="E1061" s="9" t="n">
        <v>0.6539351851851852</v>
      </c>
      <c r="F1061" s="9" t="n">
        <v>0.5231481481481481</v>
      </c>
      <c r="G1061" s="9" t="n">
        <v>0.5717592592592593</v>
      </c>
      <c r="H1061" s="9" t="n">
        <v>0.7430555555555556</v>
      </c>
      <c r="I1061" s="9" t="n">
        <v>0.5231481481481481</v>
      </c>
      <c r="J1061" s="9" t="n">
        <v>0.7777777777777778</v>
      </c>
      <c r="K1061" s="9" t="n">
        <v>0.2428519429969076</v>
      </c>
      <c r="L1061" s="9" t="n">
        <v>0.8811743684140152</v>
      </c>
      <c r="M1061" s="9" t="n">
        <v>0.1968072843177517</v>
      </c>
      <c r="N1061" s="9" t="n">
        <v>0.995845928933192</v>
      </c>
      <c r="O1061" s="9" t="n">
        <v>0.6539351851851852</v>
      </c>
      <c r="P1061" s="9" t="n">
        <v>0.6066261574074074</v>
      </c>
      <c r="Q1061" s="9" t="n">
        <v>0.0366488842641008</v>
      </c>
      <c r="R1061" s="7" t="b">
        <v>1</v>
      </c>
    </row>
    <row r="1062">
      <c r="A1062" s="7" t="inlineStr">
        <is>
          <t>VI</t>
        </is>
      </c>
      <c r="B1062" s="7" t="inlineStr">
        <is>
          <t>CRI2</t>
        </is>
      </c>
      <c r="C1062" s="7" t="inlineStr">
        <is>
          <t>D &gt; H</t>
        </is>
      </c>
      <c r="D1062" s="7" t="n">
        <v>1</v>
      </c>
      <c r="E1062" s="9" t="n">
        <v>0.6533564814814814</v>
      </c>
      <c r="F1062" s="9" t="n">
        <v>0.5555555555555556</v>
      </c>
      <c r="G1062" s="9" t="n">
        <v>0.6412037037037037</v>
      </c>
      <c r="H1062" s="9" t="n">
        <v>0.7175925925925926</v>
      </c>
      <c r="I1062" s="9" t="n">
        <v>0.6990740740740741</v>
      </c>
      <c r="J1062" s="9" t="n">
        <v>0.5555555555555556</v>
      </c>
      <c r="K1062" s="9" t="n">
        <v>0.382961774100458</v>
      </c>
      <c r="L1062" s="9" t="n">
        <v>0.8702320399973095</v>
      </c>
      <c r="M1062" s="9" t="n">
        <v>0.4154280997544523</v>
      </c>
      <c r="N1062" s="9" t="n">
        <v>0.1866049136659035</v>
      </c>
      <c r="O1062" s="9" t="n">
        <v>0.6533564814814814</v>
      </c>
      <c r="P1062" s="9" t="n">
        <v>0.5671296296296297</v>
      </c>
      <c r="Q1062" s="9" t="n">
        <v>0.0021200894949497</v>
      </c>
      <c r="R1062" s="7" t="b">
        <v>1</v>
      </c>
    </row>
    <row r="1063">
      <c r="A1063" s="7" t="inlineStr">
        <is>
          <t>CWT</t>
        </is>
      </c>
      <c r="B1063" s="7" t="inlineStr">
        <is>
          <t>WF1900_s3</t>
        </is>
      </c>
      <c r="C1063" s="7" t="inlineStr">
        <is>
          <t>D &lt; H</t>
        </is>
      </c>
      <c r="D1063" s="7" t="n">
        <v>1</v>
      </c>
      <c r="E1063" s="9" t="n">
        <v>0.6527777777777778</v>
      </c>
      <c r="F1063" s="9" t="n">
        <v>0.5555555555555556</v>
      </c>
      <c r="G1063" s="9" t="n">
        <v>0.5671296296296297</v>
      </c>
      <c r="H1063" s="9" t="n">
        <v>0.5555555555555556</v>
      </c>
      <c r="I1063" s="9" t="n">
        <v>0.5972222222222222</v>
      </c>
      <c r="J1063" s="9" t="n">
        <v>0.8912037037037037</v>
      </c>
      <c r="K1063" s="9" t="n">
        <v>-0.2315023673685512</v>
      </c>
      <c r="L1063" s="9" t="n">
        <v>-0.115404603482616</v>
      </c>
      <c r="M1063" s="9" t="n">
        <v>-0.5044671679832042</v>
      </c>
      <c r="N1063" s="9" t="n">
        <v>-1.583963981629845</v>
      </c>
      <c r="O1063" s="9" t="n">
        <v>0.6527777777777778</v>
      </c>
      <c r="P1063" s="9" t="n">
        <v>0.5959201388888888</v>
      </c>
      <c r="Q1063" s="9" t="n">
        <v>0.0230355993435449</v>
      </c>
      <c r="R1063" s="7" t="b">
        <v>1</v>
      </c>
    </row>
    <row r="1064">
      <c r="A1064" s="7" t="inlineStr">
        <is>
          <t>FD3</t>
        </is>
      </c>
      <c r="B1064" s="7" t="inlineStr">
        <is>
          <t>D3_1440</t>
        </is>
      </c>
      <c r="C1064" s="7" t="inlineStr">
        <is>
          <t>D &lt; H</t>
        </is>
      </c>
      <c r="D1064" s="7" t="n">
        <v>1</v>
      </c>
      <c r="E1064" s="9" t="n">
        <v>0.6527777777777777</v>
      </c>
      <c r="F1064" s="9" t="n">
        <v>0.5509259259259259</v>
      </c>
      <c r="G1064" s="9" t="n">
        <v>0.650462962962963</v>
      </c>
      <c r="H1064" s="9" t="n">
        <v>0.5509259259259259</v>
      </c>
      <c r="I1064" s="9" t="n">
        <v>0.6203703703703703</v>
      </c>
      <c r="J1064" s="9" t="n">
        <v>0.7893518518518519</v>
      </c>
      <c r="K1064" s="9" t="n">
        <v>-0.555272267843388</v>
      </c>
      <c r="L1064" s="9" t="n">
        <v>-0.0391825493747481</v>
      </c>
      <c r="M1064" s="9" t="n">
        <v>-0.4926857670478407</v>
      </c>
      <c r="N1064" s="9" t="n">
        <v>-1.100162997230213</v>
      </c>
      <c r="O1064" s="9" t="n">
        <v>0.6527777777777777</v>
      </c>
      <c r="P1064" s="9" t="n">
        <v>0.6273148148148149</v>
      </c>
      <c r="Q1064" s="9" t="n">
        <v>0.0500121390304828</v>
      </c>
      <c r="R1064" s="7" t="b">
        <v>1</v>
      </c>
    </row>
    <row r="1065">
      <c r="A1065" s="7" t="inlineStr">
        <is>
          <t>FD3</t>
        </is>
      </c>
      <c r="B1065" s="7" t="inlineStr">
        <is>
          <t>D3_1400</t>
        </is>
      </c>
      <c r="C1065" s="7" t="inlineStr">
        <is>
          <t>D &gt; H</t>
        </is>
      </c>
      <c r="D1065" s="7" t="n">
        <v>1</v>
      </c>
      <c r="E1065" s="9" t="n">
        <v>0.6521990740740741</v>
      </c>
      <c r="F1065" s="9" t="n">
        <v>0.5300925925925926</v>
      </c>
      <c r="G1065" s="9" t="n">
        <v>0.5300925925925926</v>
      </c>
      <c r="H1065" s="9" t="n">
        <v>0.5324074074074074</v>
      </c>
      <c r="I1065" s="9" t="n">
        <v>0.7199074074074074</v>
      </c>
      <c r="J1065" s="9" t="n">
        <v>0.8263888888888888</v>
      </c>
      <c r="K1065" s="9" t="n">
        <v>0.0624870158785364</v>
      </c>
      <c r="L1065" s="9" t="n">
        <v>0.0201401397934143</v>
      </c>
      <c r="M1065" s="9" t="n">
        <v>0.9103887389179632</v>
      </c>
      <c r="N1065" s="9" t="n">
        <v>1.364093620374838</v>
      </c>
      <c r="O1065" s="9" t="n">
        <v>0.6521990740740741</v>
      </c>
      <c r="P1065" s="9" t="n">
        <v>0.5831886574074074</v>
      </c>
      <c r="Q1065" s="9" t="n">
        <v>0.0175812894373195</v>
      </c>
      <c r="R1065" s="7" t="b">
        <v>1</v>
      </c>
    </row>
    <row r="1066">
      <c r="A1066" s="7" t="inlineStr">
        <is>
          <t>CWT</t>
        </is>
      </c>
      <c r="B1066" s="7" t="inlineStr">
        <is>
          <t>WF920_s3</t>
        </is>
      </c>
      <c r="C1066" s="7" t="inlineStr">
        <is>
          <t>D &lt; H</t>
        </is>
      </c>
      <c r="D1066" s="7" t="n">
        <v>1</v>
      </c>
      <c r="E1066" s="9" t="n">
        <v>0.6516203703703705</v>
      </c>
      <c r="F1066" s="9" t="n">
        <v>0.5046296296296297</v>
      </c>
      <c r="G1066" s="9" t="n">
        <v>0.6203703703703703</v>
      </c>
      <c r="H1066" s="9" t="n">
        <v>0.5046296296296297</v>
      </c>
      <c r="I1066" s="9" t="n">
        <v>0.7847222222222222</v>
      </c>
      <c r="J1066" s="9" t="n">
        <v>0.6967592592592593</v>
      </c>
      <c r="K1066" s="9" t="n">
        <v>-0.311091270762326</v>
      </c>
      <c r="L1066" s="9" t="n">
        <v>-0.011989357778092</v>
      </c>
      <c r="M1066" s="9" t="n">
        <v>-1.152500355771513</v>
      </c>
      <c r="N1066" s="9" t="n">
        <v>-0.7636877009371964</v>
      </c>
      <c r="O1066" s="9" t="n">
        <v>0.6516203703703705</v>
      </c>
      <c r="P1066" s="9" t="n">
        <v>0.5520833333333333</v>
      </c>
      <c r="Q1066" s="9" t="n">
        <v>0.0077475915411981</v>
      </c>
      <c r="R1066" s="7" t="b">
        <v>1</v>
      </c>
    </row>
    <row r="1067">
      <c r="A1067" s="7" t="inlineStr">
        <is>
          <t>CWT</t>
        </is>
      </c>
      <c r="B1067" s="7" t="inlineStr">
        <is>
          <t>WF2180_s1</t>
        </is>
      </c>
      <c r="C1067" s="7" t="inlineStr">
        <is>
          <t>D &lt; H</t>
        </is>
      </c>
      <c r="D1067" s="7" t="n">
        <v>1</v>
      </c>
      <c r="E1067" s="9" t="n">
        <v>0.650462962962963</v>
      </c>
      <c r="F1067" s="9" t="n">
        <v>0.6018518518518519</v>
      </c>
      <c r="G1067" s="9" t="n">
        <v>0.6111111111111112</v>
      </c>
      <c r="H1067" s="9" t="n">
        <v>0.6018518518518519</v>
      </c>
      <c r="I1067" s="9" t="n">
        <v>0.7337962962962963</v>
      </c>
      <c r="J1067" s="9" t="n">
        <v>0.6550925925925926</v>
      </c>
      <c r="K1067" s="9" t="n">
        <v>-0.3698187990153544</v>
      </c>
      <c r="L1067" s="9" t="n">
        <v>-0.3282235489311453</v>
      </c>
      <c r="M1067" s="9" t="n">
        <v>-0.881289352867396</v>
      </c>
      <c r="N1067" s="9" t="n">
        <v>-0.5580079887892674</v>
      </c>
      <c r="O1067" s="9" t="n">
        <v>0.650462962962963</v>
      </c>
      <c r="P1067" s="9" t="n">
        <v>0.6119791666666667</v>
      </c>
      <c r="Q1067" s="9" t="n">
        <v>0.0548195607709489</v>
      </c>
      <c r="R1067" s="7" t="b">
        <v>1</v>
      </c>
    </row>
    <row r="1068">
      <c r="A1068" s="7" t="inlineStr">
        <is>
          <t>FD2</t>
        </is>
      </c>
      <c r="B1068" s="7" t="inlineStr">
        <is>
          <t>D2_1140</t>
        </is>
      </c>
      <c r="C1068" s="7" t="inlineStr">
        <is>
          <t>D &lt; H</t>
        </is>
      </c>
      <c r="D1068" s="7" t="n">
        <v>1</v>
      </c>
      <c r="E1068" s="9" t="n">
        <v>0.6498842592592593</v>
      </c>
      <c r="F1068" s="9" t="n">
        <v>0.5347222222222222</v>
      </c>
      <c r="G1068" s="9" t="n">
        <v>0.6481481481481481</v>
      </c>
      <c r="H1068" s="9" t="n">
        <v>0.5347222222222222</v>
      </c>
      <c r="I1068" s="9" t="n">
        <v>0.6574074074074074</v>
      </c>
      <c r="J1068" s="9" t="n">
        <v>0.7592592592592593</v>
      </c>
      <c r="K1068" s="9" t="n">
        <v>-0.3579459606677832</v>
      </c>
      <c r="L1068" s="9" t="n">
        <v>-0.1657479271151847</v>
      </c>
      <c r="M1068" s="9" t="n">
        <v>-0.1205880599452906</v>
      </c>
      <c r="N1068" s="9" t="n">
        <v>-1.084652590922422</v>
      </c>
      <c r="O1068" s="9" t="n">
        <v>0.6498842592592593</v>
      </c>
      <c r="P1068" s="9" t="n">
        <v>0.6047453703703703</v>
      </c>
      <c r="Q1068" s="9" t="n">
        <v>0.0485455334442495</v>
      </c>
      <c r="R1068" s="7" t="b">
        <v>1</v>
      </c>
    </row>
    <row r="1069">
      <c r="A1069" s="7" t="inlineStr">
        <is>
          <t>CWT</t>
        </is>
      </c>
      <c r="B1069" s="7" t="inlineStr">
        <is>
          <t>WF980_s3</t>
        </is>
      </c>
      <c r="C1069" s="7" t="inlineStr">
        <is>
          <t>D &gt; H</t>
        </is>
      </c>
      <c r="D1069" s="7" t="n">
        <v>1</v>
      </c>
      <c r="E1069" s="9" t="n">
        <v>0.6493055555555556</v>
      </c>
      <c r="F1069" s="9" t="n">
        <v>0.5532407407407407</v>
      </c>
      <c r="G1069" s="9" t="n">
        <v>0.5787037037037037</v>
      </c>
      <c r="H1069" s="9" t="n">
        <v>0.5532407407407407</v>
      </c>
      <c r="I1069" s="9" t="n">
        <v>0.8032407407407407</v>
      </c>
      <c r="J1069" s="9" t="n">
        <v>0.6620370370370371</v>
      </c>
      <c r="K1069" s="9" t="n">
        <v>0.210719558808707</v>
      </c>
      <c r="L1069" s="9" t="n">
        <v>0.1324092909428479</v>
      </c>
      <c r="M1069" s="9" t="n">
        <v>1.167239799641641</v>
      </c>
      <c r="N1069" s="9" t="n">
        <v>0.6330611472444004</v>
      </c>
      <c r="O1069" s="9" t="n">
        <v>0.6493055555555556</v>
      </c>
      <c r="P1069" s="9" t="n">
        <v>0.5509259259259259</v>
      </c>
      <c r="Q1069" s="9" t="n">
        <v>0.0102585362407339</v>
      </c>
      <c r="R1069" s="7" t="b">
        <v>1</v>
      </c>
    </row>
    <row r="1070">
      <c r="A1070" s="7" t="inlineStr">
        <is>
          <t>CWT</t>
        </is>
      </c>
      <c r="B1070" s="7" t="inlineStr">
        <is>
          <t>WF730_s6</t>
        </is>
      </c>
      <c r="C1070" s="7" t="inlineStr">
        <is>
          <t>D &lt; H</t>
        </is>
      </c>
      <c r="D1070" s="7" t="n">
        <v>1</v>
      </c>
      <c r="E1070" s="9" t="n">
        <v>0.6493055555555556</v>
      </c>
      <c r="F1070" s="9" t="n">
        <v>0.5486111111111112</v>
      </c>
      <c r="G1070" s="9" t="n">
        <v>0.5925925925925926</v>
      </c>
      <c r="H1070" s="9" t="n">
        <v>0.5601851851851851</v>
      </c>
      <c r="I1070" s="9" t="n">
        <v>0.8958333333333334</v>
      </c>
      <c r="J1070" s="9" t="n">
        <v>0.5486111111111112</v>
      </c>
      <c r="K1070" s="9" t="n">
        <v>-0.4917783935928725</v>
      </c>
      <c r="L1070" s="9" t="n">
        <v>-0.2690174233816337</v>
      </c>
      <c r="M1070" s="9" t="n">
        <v>-1.483532665996613</v>
      </c>
      <c r="N1070" s="9" t="n">
        <v>-0.2171031794152932</v>
      </c>
      <c r="O1070" s="9" t="n">
        <v>0.6493055555555556</v>
      </c>
      <c r="P1070" s="9" t="n">
        <v>0.6647858796296297</v>
      </c>
      <c r="Q1070" s="9" t="n">
        <v>0.1226246564965694</v>
      </c>
      <c r="R1070" s="7" t="b">
        <v>1</v>
      </c>
    </row>
    <row r="1071">
      <c r="A1071" s="7" t="inlineStr">
        <is>
          <t>FD1</t>
        </is>
      </c>
      <c r="B1071" s="7" t="inlineStr">
        <is>
          <t>D1_450</t>
        </is>
      </c>
      <c r="C1071" s="7" t="inlineStr">
        <is>
          <t>D &gt; H</t>
        </is>
      </c>
      <c r="D1071" s="7" t="n">
        <v>1</v>
      </c>
      <c r="E1071" s="9" t="n">
        <v>0.6493055555555555</v>
      </c>
      <c r="F1071" s="9" t="n">
        <v>0.5625</v>
      </c>
      <c r="G1071" s="9" t="n">
        <v>0.5625</v>
      </c>
      <c r="H1071" s="9" t="n">
        <v>0.7754629629629629</v>
      </c>
      <c r="I1071" s="9" t="n">
        <v>0.6203703703703703</v>
      </c>
      <c r="J1071" s="9" t="n">
        <v>0.6388888888888888</v>
      </c>
      <c r="K1071" s="9" t="n">
        <v>0.2114833690198576</v>
      </c>
      <c r="L1071" s="9" t="n">
        <v>0.9967776652057552</v>
      </c>
      <c r="M1071" s="9" t="n">
        <v>0.452207845867389</v>
      </c>
      <c r="N1071" s="9" t="n">
        <v>0.5035479039358245</v>
      </c>
      <c r="O1071" s="9" t="n">
        <v>0.6493055555555555</v>
      </c>
      <c r="P1071" s="9" t="n">
        <v>0.5648148148148148</v>
      </c>
      <c r="Q1071" s="9" t="n">
        <v>0.0012152762311639</v>
      </c>
      <c r="R1071" s="7" t="b">
        <v>1</v>
      </c>
    </row>
    <row r="1072">
      <c r="A1072" s="7" t="inlineStr">
        <is>
          <t>CWT</t>
        </is>
      </c>
      <c r="B1072" s="7" t="inlineStr">
        <is>
          <t>WF1020_s3</t>
        </is>
      </c>
      <c r="C1072" s="7" t="inlineStr">
        <is>
          <t>D &gt; H</t>
        </is>
      </c>
      <c r="D1072" s="7" t="n">
        <v>0</v>
      </c>
      <c r="E1072" s="9" t="n">
        <v>0.6481481481481481</v>
      </c>
      <c r="F1072" s="9" t="n">
        <v>0.5208333333333333</v>
      </c>
      <c r="G1072" s="9" t="n">
        <v>0.7129629629629629</v>
      </c>
      <c r="H1072" s="9" t="n">
        <v>0.5208333333333333</v>
      </c>
      <c r="I1072" s="9" t="n">
        <v>0.7013888888888888</v>
      </c>
      <c r="J1072" s="9" t="n">
        <v>0.6574074074074074</v>
      </c>
      <c r="K1072" s="9" t="n">
        <v>0.4715954165465623</v>
      </c>
      <c r="L1072" s="9" t="n">
        <v>0.0298747189640995</v>
      </c>
      <c r="M1072" s="9" t="n">
        <v>0.0907285950527211</v>
      </c>
      <c r="N1072" s="9" t="n">
        <v>0.7232567966107853</v>
      </c>
      <c r="O1072" s="9" t="n">
        <v>0.6481481481481481</v>
      </c>
      <c r="P1072" s="9" t="n">
        <v>0.5717592592592593</v>
      </c>
      <c r="Q1072" s="9" t="n">
        <v>0.0129966638865866</v>
      </c>
      <c r="R1072" s="7" t="b">
        <v>1</v>
      </c>
    </row>
    <row r="1073">
      <c r="A1073" s="7" t="inlineStr">
        <is>
          <t>CWT</t>
        </is>
      </c>
      <c r="B1073" s="7" t="inlineStr">
        <is>
          <t>WF1180_s4</t>
        </is>
      </c>
      <c r="C1073" s="7" t="inlineStr">
        <is>
          <t>D &gt; H</t>
        </is>
      </c>
      <c r="D1073" s="7" t="n">
        <v>1</v>
      </c>
      <c r="E1073" s="9" t="n">
        <v>0.6475694444444444</v>
      </c>
      <c r="F1073" s="9" t="n">
        <v>0.5162037037037037</v>
      </c>
      <c r="G1073" s="9" t="n">
        <v>0.5925925925925926</v>
      </c>
      <c r="H1073" s="9" t="n">
        <v>0.5162037037037037</v>
      </c>
      <c r="I1073" s="9" t="n">
        <v>0.8611111111111112</v>
      </c>
      <c r="J1073" s="9" t="n">
        <v>0.6203703703703703</v>
      </c>
      <c r="K1073" s="9" t="n">
        <v>0.2219317924935618</v>
      </c>
      <c r="L1073" s="9" t="n">
        <v>0.0375236309541944</v>
      </c>
      <c r="M1073" s="9" t="n">
        <v>1.438743914767595</v>
      </c>
      <c r="N1073" s="9" t="n">
        <v>0.531971815181446</v>
      </c>
      <c r="O1073" s="9" t="n">
        <v>0.6475694444444444</v>
      </c>
      <c r="P1073" s="9" t="n">
        <v>0.5496238425925926</v>
      </c>
      <c r="Q1073" s="9" t="n">
        <v>0.0113915735724423</v>
      </c>
      <c r="R1073" s="7" t="b">
        <v>1</v>
      </c>
    </row>
    <row r="1074">
      <c r="A1074" s="7" t="inlineStr">
        <is>
          <t>FD1</t>
        </is>
      </c>
      <c r="B1074" s="7" t="inlineStr">
        <is>
          <t>D1_550</t>
        </is>
      </c>
      <c r="C1074" s="7" t="inlineStr">
        <is>
          <t>D &gt; H</t>
        </is>
      </c>
      <c r="D1074" s="7" t="n">
        <v>1</v>
      </c>
      <c r="E1074" s="9" t="n">
        <v>0.6452546296296297</v>
      </c>
      <c r="F1074" s="9" t="n">
        <v>0.5509259259259259</v>
      </c>
      <c r="G1074" s="9" t="n">
        <v>0.5509259259259259</v>
      </c>
      <c r="H1074" s="9" t="n">
        <v>0.5810185185185185</v>
      </c>
      <c r="I1074" s="9" t="n">
        <v>0.8078703703703703</v>
      </c>
      <c r="J1074" s="9" t="n">
        <v>0.6412037037037037</v>
      </c>
      <c r="K1074" s="9" t="n">
        <v>0.1623093576677841</v>
      </c>
      <c r="L1074" s="9" t="n">
        <v>0.2450517771499967</v>
      </c>
      <c r="M1074" s="9" t="n">
        <v>0.6014960548738586</v>
      </c>
      <c r="N1074" s="9" t="n">
        <v>0.5203257047071504</v>
      </c>
      <c r="O1074" s="9" t="n">
        <v>0.6452546296296297</v>
      </c>
      <c r="P1074" s="9" t="n">
        <v>0.6006944444444444</v>
      </c>
      <c r="Q1074" s="9" t="n">
        <v>0.0031463946124421</v>
      </c>
      <c r="R1074" s="7" t="b">
        <v>1</v>
      </c>
    </row>
    <row r="1075">
      <c r="A1075" s="7" t="inlineStr">
        <is>
          <t>CWT</t>
        </is>
      </c>
      <c r="B1075" s="7" t="inlineStr">
        <is>
          <t>WF500_s5</t>
        </is>
      </c>
      <c r="C1075" s="7" t="inlineStr">
        <is>
          <t>D &gt; H</t>
        </is>
      </c>
      <c r="D1075" s="7" t="n">
        <v>1</v>
      </c>
      <c r="E1075" s="9" t="n">
        <v>0.6452546296296295</v>
      </c>
      <c r="F1075" s="9" t="n">
        <v>0.5</v>
      </c>
      <c r="G1075" s="9" t="n">
        <v>0.6203703703703703</v>
      </c>
      <c r="H1075" s="9" t="n">
        <v>0.5</v>
      </c>
      <c r="I1075" s="9" t="n">
        <v>0.6087962962962963</v>
      </c>
      <c r="J1075" s="9" t="n">
        <v>0.8518518518518519</v>
      </c>
      <c r="K1075" s="9" t="n">
        <v>0.4291462662527298</v>
      </c>
      <c r="L1075" s="9" t="n">
        <v>0.09161031170060829</v>
      </c>
      <c r="M1075" s="9" t="n">
        <v>0.3573220397963652</v>
      </c>
      <c r="N1075" s="9" t="n">
        <v>1.351788377727204</v>
      </c>
      <c r="O1075" s="9" t="n">
        <v>0.6452546296296295</v>
      </c>
      <c r="P1075" s="9" t="n">
        <v>0.55078125</v>
      </c>
      <c r="Q1075" s="9" t="n">
        <v>0.0044489409139427</v>
      </c>
      <c r="R1075" s="7" t="b">
        <v>1</v>
      </c>
    </row>
    <row r="1076">
      <c r="A1076" s="7" t="inlineStr">
        <is>
          <t>CWT</t>
        </is>
      </c>
      <c r="B1076" s="7" t="inlineStr">
        <is>
          <t>WF480_s5</t>
        </is>
      </c>
      <c r="C1076" s="7" t="inlineStr">
        <is>
          <t>D &gt; H</t>
        </is>
      </c>
      <c r="D1076" s="7" t="n">
        <v>1</v>
      </c>
      <c r="E1076" s="9" t="n">
        <v>0.6446759259259259</v>
      </c>
      <c r="F1076" s="9" t="n">
        <v>0.5</v>
      </c>
      <c r="G1076" s="9" t="n">
        <v>0.5902777777777778</v>
      </c>
      <c r="H1076" s="9" t="n">
        <v>0.5</v>
      </c>
      <c r="I1076" s="9" t="n">
        <v>0.6319444444444444</v>
      </c>
      <c r="J1076" s="9" t="n">
        <v>0.8564814814814815</v>
      </c>
      <c r="K1076" s="9" t="n">
        <v>0.3278807055647348</v>
      </c>
      <c r="L1076" s="9" t="n">
        <v>0.1365088443794734</v>
      </c>
      <c r="M1076" s="9" t="n">
        <v>0.3539867340317932</v>
      </c>
      <c r="N1076" s="9" t="n">
        <v>1.255853943849888</v>
      </c>
      <c r="O1076" s="9" t="n">
        <v>0.6446759259259259</v>
      </c>
      <c r="P1076" s="9" t="n">
        <v>0.5545428240740741</v>
      </c>
      <c r="Q1076" s="9" t="n">
        <v>0.0114235318847686</v>
      </c>
      <c r="R1076" s="7" t="b">
        <v>1</v>
      </c>
    </row>
    <row r="1077">
      <c r="A1077" s="7" t="inlineStr">
        <is>
          <t>CWT</t>
        </is>
      </c>
      <c r="B1077" s="7" t="inlineStr">
        <is>
          <t>WF1050_s2</t>
        </is>
      </c>
      <c r="C1077" s="7" t="inlineStr">
        <is>
          <t>D &lt; H</t>
        </is>
      </c>
      <c r="D1077" s="7" t="n">
        <v>1</v>
      </c>
      <c r="E1077" s="9" t="n">
        <v>0.6446759259259259</v>
      </c>
      <c r="F1077" s="9" t="n">
        <v>0.5300925925925926</v>
      </c>
      <c r="G1077" s="9" t="n">
        <v>0.7199074074074074</v>
      </c>
      <c r="H1077" s="9" t="n">
        <v>0.5300925925925926</v>
      </c>
      <c r="I1077" s="9" t="n">
        <v>0.7523148148148149</v>
      </c>
      <c r="J1077" s="9" t="n">
        <v>0.5763888888888888</v>
      </c>
      <c r="K1077" s="9" t="n">
        <v>-0.5672562192506302</v>
      </c>
      <c r="L1077" s="9" t="n">
        <v>-0.2042766170428819</v>
      </c>
      <c r="M1077" s="9" t="n">
        <v>-0.7334929633391641</v>
      </c>
      <c r="N1077" s="9" t="n">
        <v>-0.3393601292948757</v>
      </c>
      <c r="O1077" s="9" t="n">
        <v>0.6446759259259259</v>
      </c>
      <c r="P1077" s="9" t="n">
        <v>0.6200810185185186</v>
      </c>
      <c r="Q1077" s="9" t="n">
        <v>0.049846654745546</v>
      </c>
      <c r="R1077" s="7" t="b">
        <v>1</v>
      </c>
    </row>
    <row r="1078">
      <c r="A1078" s="7" t="inlineStr">
        <is>
          <t>CWT</t>
        </is>
      </c>
      <c r="B1078" s="7" t="inlineStr">
        <is>
          <t>WF1260_s4</t>
        </is>
      </c>
      <c r="C1078" s="7" t="inlineStr">
        <is>
          <t>D &lt; H</t>
        </is>
      </c>
      <c r="D1078" s="7" t="n">
        <v>1</v>
      </c>
      <c r="E1078" s="9" t="n">
        <v>0.6440972222222222</v>
      </c>
      <c r="F1078" s="9" t="n">
        <v>0.5532407407407407</v>
      </c>
      <c r="G1078" s="9" t="n">
        <v>0.6111111111111112</v>
      </c>
      <c r="H1078" s="9" t="n">
        <v>0.5532407407407407</v>
      </c>
      <c r="I1078" s="9" t="n">
        <v>0.775462962962963</v>
      </c>
      <c r="J1078" s="9" t="n">
        <v>0.6365740740740741</v>
      </c>
      <c r="K1078" s="9" t="n">
        <v>-0.2487744439111449</v>
      </c>
      <c r="L1078" s="9" t="n">
        <v>-0.1505793965179417</v>
      </c>
      <c r="M1078" s="9" t="n">
        <v>-1.034472768895284</v>
      </c>
      <c r="N1078" s="9" t="n">
        <v>-0.536073269516454</v>
      </c>
      <c r="O1078" s="9" t="n">
        <v>0.6440972222222222</v>
      </c>
      <c r="P1078" s="9" t="n">
        <v>0.5677083333333333</v>
      </c>
      <c r="Q1078" s="9" t="n">
        <v>0.0212387551052875</v>
      </c>
      <c r="R1078" s="7" t="b">
        <v>1</v>
      </c>
    </row>
    <row r="1079">
      <c r="A1079" s="7" t="inlineStr">
        <is>
          <t>FD1</t>
        </is>
      </c>
      <c r="B1079" s="7" t="inlineStr">
        <is>
          <t>D1_1060</t>
        </is>
      </c>
      <c r="C1079" s="7" t="inlineStr">
        <is>
          <t>D &lt; H</t>
        </is>
      </c>
      <c r="D1079" s="7" t="n">
        <v>1</v>
      </c>
      <c r="E1079" s="9" t="n">
        <v>0.6440972222222222</v>
      </c>
      <c r="F1079" s="9" t="n">
        <v>0.5138888888888888</v>
      </c>
      <c r="G1079" s="9" t="n">
        <v>0.5856481481481481</v>
      </c>
      <c r="H1079" s="9" t="n">
        <v>0.7083333333333333</v>
      </c>
      <c r="I1079" s="9" t="n">
        <v>0.7685185185185185</v>
      </c>
      <c r="J1079" s="9" t="n">
        <v>0.5138888888888888</v>
      </c>
      <c r="K1079" s="9" t="n">
        <v>-0.2433092771377106</v>
      </c>
      <c r="L1079" s="9" t="n">
        <v>-0.6639371682878884</v>
      </c>
      <c r="M1079" s="9" t="n">
        <v>-1.287508935579533</v>
      </c>
      <c r="N1079" s="9" t="n">
        <v>-0.2501013057196282</v>
      </c>
      <c r="O1079" s="9" t="n">
        <v>0.6440972222222222</v>
      </c>
      <c r="P1079" s="9" t="n">
        <v>0.6161747685185186</v>
      </c>
      <c r="Q1079" s="9" t="n">
        <v>0.0325430963540684</v>
      </c>
      <c r="R1079" s="7" t="b">
        <v>1</v>
      </c>
    </row>
    <row r="1080">
      <c r="A1080" s="7" t="inlineStr">
        <is>
          <t>CWT</t>
        </is>
      </c>
      <c r="B1080" s="7" t="inlineStr">
        <is>
          <t>WF1030_s4</t>
        </is>
      </c>
      <c r="C1080" s="7" t="inlineStr">
        <is>
          <t>D &gt; H</t>
        </is>
      </c>
      <c r="D1080" s="7" t="n">
        <v>0</v>
      </c>
      <c r="E1080" s="9" t="n">
        <v>0.640625</v>
      </c>
      <c r="F1080" s="9" t="n">
        <v>0.6064814814814815</v>
      </c>
      <c r="G1080" s="9" t="n">
        <v>0.6064814814814815</v>
      </c>
      <c r="H1080" s="9" t="n">
        <v>0.6319444444444444</v>
      </c>
      <c r="I1080" s="9" t="n">
        <v>0.7083333333333334</v>
      </c>
      <c r="J1080" s="9" t="n">
        <v>0.6157407407407407</v>
      </c>
      <c r="K1080" s="9" t="n">
        <v>0.5187043215125864</v>
      </c>
      <c r="L1080" s="9" t="n">
        <v>0.5172927724325499</v>
      </c>
      <c r="M1080" s="9" t="n">
        <v>0.4638909884922383</v>
      </c>
      <c r="N1080" s="9" t="n">
        <v>0.3721437240675262</v>
      </c>
      <c r="O1080" s="9" t="n">
        <v>0.640625</v>
      </c>
      <c r="P1080" s="9" t="n">
        <v>0.5694444444444444</v>
      </c>
      <c r="Q1080" s="9" t="n">
        <v>0.012158635560945</v>
      </c>
      <c r="R1080" s="7" t="b">
        <v>1</v>
      </c>
    </row>
    <row r="1081">
      <c r="A1081" s="7" t="inlineStr">
        <is>
          <t>REF</t>
        </is>
      </c>
      <c r="B1081" s="7" t="inlineStr">
        <is>
          <t>R1370</t>
        </is>
      </c>
      <c r="C1081" s="7" t="inlineStr">
        <is>
          <t>D &gt; H</t>
        </is>
      </c>
      <c r="D1081" s="7" t="n">
        <v>1</v>
      </c>
      <c r="E1081" s="9" t="n">
        <v>0.6400462962962963</v>
      </c>
      <c r="F1081" s="9" t="n">
        <v>0.5162037037037037</v>
      </c>
      <c r="G1081" s="9" t="n">
        <v>0.5393518518518519</v>
      </c>
      <c r="H1081" s="9" t="n">
        <v>0.5162037037037037</v>
      </c>
      <c r="I1081" s="9" t="n">
        <v>0.5925925925925926</v>
      </c>
      <c r="J1081" s="9" t="n">
        <v>0.9120370370370372</v>
      </c>
      <c r="K1081" s="9" t="n">
        <v>0.1685720569720401</v>
      </c>
      <c r="L1081" s="9" t="n">
        <v>0.0142380262829395</v>
      </c>
      <c r="M1081" s="9" t="n">
        <v>0.4109305312959014</v>
      </c>
      <c r="N1081" s="9" t="n">
        <v>1.520593963305622</v>
      </c>
      <c r="O1081" s="9" t="n">
        <v>0.6400462962962963</v>
      </c>
      <c r="P1081" s="9" t="n">
        <v>0.5581597222222222</v>
      </c>
      <c r="Q1081" s="9" t="n">
        <v>0.0359437713845471</v>
      </c>
      <c r="R1081" s="7" t="b">
        <v>1</v>
      </c>
    </row>
    <row r="1082">
      <c r="A1082" s="7" t="inlineStr">
        <is>
          <t>CWT</t>
        </is>
      </c>
      <c r="B1082" s="7" t="inlineStr">
        <is>
          <t>WF470_s5</t>
        </is>
      </c>
      <c r="C1082" s="7" t="inlineStr">
        <is>
          <t>D &gt; H</t>
        </is>
      </c>
      <c r="D1082" s="7" t="n">
        <v>1</v>
      </c>
      <c r="E1082" s="9" t="n">
        <v>0.6354166666666666</v>
      </c>
      <c r="F1082" s="9" t="n">
        <v>0.5254629629629629</v>
      </c>
      <c r="G1082" s="9" t="n">
        <v>0.5254629629629629</v>
      </c>
      <c r="H1082" s="9" t="n">
        <v>0.5393518518518519</v>
      </c>
      <c r="I1082" s="9" t="n">
        <v>0.6504629629629629</v>
      </c>
      <c r="J1082" s="9" t="n">
        <v>0.8263888888888888</v>
      </c>
      <c r="K1082" s="9" t="n">
        <v>0.0758397416185939</v>
      </c>
      <c r="L1082" s="9" t="n">
        <v>0.2489681622009524</v>
      </c>
      <c r="M1082" s="9" t="n">
        <v>0.5438082380724175</v>
      </c>
      <c r="N1082" s="9" t="n">
        <v>1.06742615837937</v>
      </c>
      <c r="O1082" s="9" t="n">
        <v>0.6354166666666666</v>
      </c>
      <c r="P1082" s="9" t="n">
        <v>0.6014178240740741</v>
      </c>
      <c r="Q1082" s="9" t="n">
        <v>0.0307799188614257</v>
      </c>
      <c r="R1082" s="7" t="b">
        <v>1</v>
      </c>
    </row>
    <row r="1083">
      <c r="A1083" s="7" t="inlineStr">
        <is>
          <t>FD2</t>
        </is>
      </c>
      <c r="B1083" s="7" t="inlineStr">
        <is>
          <t>D2_600</t>
        </is>
      </c>
      <c r="C1083" s="7" t="inlineStr">
        <is>
          <t>D &gt; H</t>
        </is>
      </c>
      <c r="D1083" s="7" t="n">
        <v>1</v>
      </c>
      <c r="E1083" s="9" t="n">
        <v>0.6336805555555555</v>
      </c>
      <c r="F1083" s="9" t="n">
        <v>0.5324074074074074</v>
      </c>
      <c r="G1083" s="9" t="n">
        <v>0.5601851851851852</v>
      </c>
      <c r="H1083" s="9" t="n">
        <v>0.5324074074074074</v>
      </c>
      <c r="I1083" s="9" t="n">
        <v>0.5879629629629629</v>
      </c>
      <c r="J1083" s="9" t="n">
        <v>0.8541666666666666</v>
      </c>
      <c r="K1083" s="9" t="n">
        <v>0.3615328142784023</v>
      </c>
      <c r="L1083" s="9" t="n">
        <v>0.0873897722688624</v>
      </c>
      <c r="M1083" s="9" t="n">
        <v>0.2524072661016515</v>
      </c>
      <c r="N1083" s="9" t="n">
        <v>1.442813132587217</v>
      </c>
      <c r="O1083" s="9" t="n">
        <v>0.6336805555555555</v>
      </c>
      <c r="P1083" s="9" t="n">
        <v>0.5662615740740741</v>
      </c>
      <c r="Q1083" s="9" t="n">
        <v>0.0214695589642599</v>
      </c>
      <c r="R1083" s="7" t="b">
        <v>1</v>
      </c>
    </row>
    <row r="1084">
      <c r="A1084" s="7" t="inlineStr">
        <is>
          <t>CWT</t>
        </is>
      </c>
      <c r="B1084" s="7" t="inlineStr">
        <is>
          <t>WF1050_s5</t>
        </is>
      </c>
      <c r="C1084" s="7" t="inlineStr">
        <is>
          <t>D &lt; H</t>
        </is>
      </c>
      <c r="D1084" s="7" t="n">
        <v>1</v>
      </c>
      <c r="E1084" s="9" t="n">
        <v>0.6331018518518519</v>
      </c>
      <c r="F1084" s="9" t="n">
        <v>0.5648148148148149</v>
      </c>
      <c r="G1084" s="9" t="n">
        <v>0.5648148148148149</v>
      </c>
      <c r="H1084" s="9" t="n">
        <v>0.5717592592592593</v>
      </c>
      <c r="I1084" s="9" t="n">
        <v>0.6967592592592593</v>
      </c>
      <c r="J1084" s="9" t="n">
        <v>0.6990740740740741</v>
      </c>
      <c r="K1084" s="9" t="n">
        <v>-0.1915309133632446</v>
      </c>
      <c r="L1084" s="9" t="n">
        <v>-0.1787106382083347</v>
      </c>
      <c r="M1084" s="9" t="n">
        <v>-0.744417939128407</v>
      </c>
      <c r="N1084" s="9" t="n">
        <v>-0.7200513134682907</v>
      </c>
      <c r="O1084" s="9" t="n">
        <v>0.6331018518518519</v>
      </c>
      <c r="P1084" s="9" t="n">
        <v>0.5504918981481481</v>
      </c>
      <c r="Q1084" s="9" t="n">
        <v>0.0089375517941758</v>
      </c>
      <c r="R1084" s="7" t="b">
        <v>1</v>
      </c>
    </row>
    <row r="1085">
      <c r="A1085" s="7" t="inlineStr">
        <is>
          <t>CWT</t>
        </is>
      </c>
      <c r="B1085" s="7" t="inlineStr">
        <is>
          <t>WF1810_s6</t>
        </is>
      </c>
      <c r="C1085" s="7" t="inlineStr">
        <is>
          <t>D &gt; H</t>
        </is>
      </c>
      <c r="D1085" s="7" t="n">
        <v>1</v>
      </c>
      <c r="E1085" s="9" t="n">
        <v>0.6313657407407407</v>
      </c>
      <c r="F1085" s="9" t="n">
        <v>0.5138888888888888</v>
      </c>
      <c r="G1085" s="9" t="n">
        <v>0.6157407407407407</v>
      </c>
      <c r="H1085" s="9" t="n">
        <v>0.5486111111111112</v>
      </c>
      <c r="I1085" s="9" t="n">
        <v>0.5138888888888888</v>
      </c>
      <c r="J1085" s="9" t="n">
        <v>0.8472222222222222</v>
      </c>
      <c r="K1085" s="9" t="n">
        <v>0.38576257804467</v>
      </c>
      <c r="L1085" s="9" t="n">
        <v>0.1233224088631358</v>
      </c>
      <c r="M1085" s="9" t="n">
        <v>0.0822656523852346</v>
      </c>
      <c r="N1085" s="9" t="n">
        <v>1.267596218049379</v>
      </c>
      <c r="O1085" s="9" t="n">
        <v>0.6313657407407407</v>
      </c>
      <c r="P1085" s="9" t="n">
        <v>0.5701678240740741</v>
      </c>
      <c r="Q1085" s="9" t="n">
        <v>0.0226375566989218</v>
      </c>
      <c r="R1085" s="7" t="b">
        <v>1</v>
      </c>
    </row>
    <row r="1086">
      <c r="A1086" s="7" t="inlineStr">
        <is>
          <t>CWT</t>
        </is>
      </c>
      <c r="B1086" s="7" t="inlineStr">
        <is>
          <t>WF1030_s3</t>
        </is>
      </c>
      <c r="C1086" s="7" t="inlineStr">
        <is>
          <t>D &gt; H</t>
        </is>
      </c>
      <c r="D1086" s="7" t="n">
        <v>0</v>
      </c>
      <c r="E1086" s="9" t="n">
        <v>0.630787037037037</v>
      </c>
      <c r="F1086" s="9" t="n">
        <v>0.6041666666666666</v>
      </c>
      <c r="G1086" s="9" t="n">
        <v>0.6643518518518519</v>
      </c>
      <c r="H1086" s="9" t="n">
        <v>0.6180555555555556</v>
      </c>
      <c r="I1086" s="9" t="n">
        <v>0.6365740740740741</v>
      </c>
      <c r="J1086" s="9" t="n">
        <v>0.6041666666666666</v>
      </c>
      <c r="K1086" s="9" t="n">
        <v>0.5268461103685563</v>
      </c>
      <c r="L1086" s="9" t="n">
        <v>0.4774649882439244</v>
      </c>
      <c r="M1086" s="9" t="n">
        <v>0.2007933062035778</v>
      </c>
      <c r="N1086" s="9" t="n">
        <v>0.4778336515487248</v>
      </c>
      <c r="O1086" s="9" t="n">
        <v>0.630787037037037</v>
      </c>
      <c r="P1086" s="9" t="n">
        <v>0.5549768518518519</v>
      </c>
      <c r="Q1086" s="9" t="n">
        <v>0.0096127577735294</v>
      </c>
      <c r="R1086" s="7" t="b">
        <v>1</v>
      </c>
    </row>
    <row r="1087">
      <c r="A1087" s="7" t="inlineStr">
        <is>
          <t>FD3</t>
        </is>
      </c>
      <c r="B1087" s="7" t="inlineStr">
        <is>
          <t>D3_620</t>
        </is>
      </c>
      <c r="C1087" s="7" t="inlineStr">
        <is>
          <t>D &lt; H</t>
        </is>
      </c>
      <c r="D1087" s="7" t="n">
        <v>1</v>
      </c>
      <c r="E1087" s="9" t="n">
        <v>0.630787037037037</v>
      </c>
      <c r="F1087" s="9" t="n">
        <v>0.5300925925925926</v>
      </c>
      <c r="G1087" s="9" t="n">
        <v>0.5625</v>
      </c>
      <c r="H1087" s="9" t="n">
        <v>0.7916666666666666</v>
      </c>
      <c r="I1087" s="9" t="n">
        <v>0.6388888888888888</v>
      </c>
      <c r="J1087" s="9" t="n">
        <v>0.5300925925925926</v>
      </c>
      <c r="K1087" s="9" t="n">
        <v>-0.156738941550728</v>
      </c>
      <c r="L1087" s="9" t="n">
        <v>-1.173167512505906</v>
      </c>
      <c r="M1087" s="9" t="n">
        <v>-0.5131428811614254</v>
      </c>
      <c r="N1087" s="9" t="n">
        <v>-0.0343845514862878</v>
      </c>
      <c r="O1087" s="9" t="n">
        <v>0.630787037037037</v>
      </c>
      <c r="P1087" s="9" t="n">
        <v>0.6011284722222222</v>
      </c>
      <c r="Q1087" s="9" t="n">
        <v>0.0320560715541893</v>
      </c>
      <c r="R1087" s="7" t="b">
        <v>1</v>
      </c>
    </row>
    <row r="1088">
      <c r="A1088" s="7" t="inlineStr">
        <is>
          <t>FD1</t>
        </is>
      </c>
      <c r="B1088" s="7" t="inlineStr">
        <is>
          <t>D1_1880</t>
        </is>
      </c>
      <c r="C1088" s="7" t="inlineStr">
        <is>
          <t>D &lt; H</t>
        </is>
      </c>
      <c r="D1088" s="7" t="n">
        <v>1</v>
      </c>
      <c r="E1088" s="9" t="n">
        <v>0.6284722222222222</v>
      </c>
      <c r="F1088" s="9" t="n">
        <v>0.5208333333333334</v>
      </c>
      <c r="G1088" s="9" t="n">
        <v>0.6134259259259259</v>
      </c>
      <c r="H1088" s="9" t="n">
        <v>0.5347222222222222</v>
      </c>
      <c r="I1088" s="9" t="n">
        <v>0.5208333333333334</v>
      </c>
      <c r="J1088" s="9" t="n">
        <v>0.8449074074074074</v>
      </c>
      <c r="K1088" s="9" t="n">
        <v>-0.3878182668237558</v>
      </c>
      <c r="L1088" s="9" t="n">
        <v>-0.0449927846554285</v>
      </c>
      <c r="M1088" s="9" t="n">
        <v>-0.0450304403332954</v>
      </c>
      <c r="N1088" s="9" t="n">
        <v>-1.236530315162346</v>
      </c>
      <c r="O1088" s="9" t="n">
        <v>0.6284722222222222</v>
      </c>
      <c r="P1088" s="9" t="n">
        <v>0.5661168981481481</v>
      </c>
      <c r="Q1088" s="9" t="n">
        <v>0.0214232012844726</v>
      </c>
      <c r="R1088" s="7" t="b">
        <v>1</v>
      </c>
    </row>
    <row r="1089">
      <c r="A1089" s="7" t="inlineStr">
        <is>
          <t>CWT</t>
        </is>
      </c>
      <c r="B1089" s="7" t="inlineStr">
        <is>
          <t>WF1700_s1</t>
        </is>
      </c>
      <c r="C1089" s="7" t="inlineStr">
        <is>
          <t>D &gt; H</t>
        </is>
      </c>
      <c r="D1089" s="7" t="n">
        <v>1</v>
      </c>
      <c r="E1089" s="9" t="n">
        <v>0.6273148148148149</v>
      </c>
      <c r="F1089" s="9" t="n">
        <v>0.525462962962963</v>
      </c>
      <c r="G1089" s="9" t="n">
        <v>0.7569444444444444</v>
      </c>
      <c r="H1089" s="9" t="n">
        <v>0.525462962962963</v>
      </c>
      <c r="I1089" s="9" t="n">
        <v>0.6458333333333334</v>
      </c>
      <c r="J1089" s="9" t="n">
        <v>0.5810185185185186</v>
      </c>
      <c r="K1089" s="9" t="n">
        <v>0.9510990731477796</v>
      </c>
      <c r="L1089" s="9" t="n">
        <v>0.0468946213215987</v>
      </c>
      <c r="M1089" s="9" t="n">
        <v>0.6442103552811638</v>
      </c>
      <c r="N1089" s="9" t="n">
        <v>0.0599272710168449</v>
      </c>
      <c r="O1089" s="9" t="n">
        <v>0.6273148148148149</v>
      </c>
      <c r="P1089" s="9" t="n">
        <v>0.5439814814814815</v>
      </c>
      <c r="Q1089" s="9" t="n">
        <v>0.0044999405356704</v>
      </c>
      <c r="R1089" s="7" t="b">
        <v>1</v>
      </c>
    </row>
    <row r="1090">
      <c r="A1090" s="7" t="inlineStr">
        <is>
          <t>RE</t>
        </is>
      </c>
      <c r="B1090" s="7" t="inlineStr">
        <is>
          <t>Blue-edge position λb (nm)</t>
        </is>
      </c>
      <c r="C1090" s="7" t="inlineStr">
        <is>
          <t>D &lt; H</t>
        </is>
      </c>
      <c r="D1090" s="7" t="n">
        <v>1</v>
      </c>
      <c r="E1090" s="9" t="n">
        <v>0.6273148148148148</v>
      </c>
      <c r="F1090" s="9" t="n">
        <v>0.5601851851851851</v>
      </c>
      <c r="G1090" s="9" t="n">
        <v>0.6458333333333333</v>
      </c>
      <c r="H1090" s="9" t="n">
        <v>0.5601851851851851</v>
      </c>
      <c r="I1090" s="9" t="n">
        <v>0.71875</v>
      </c>
      <c r="J1090" s="9" t="n">
        <v>0.5844907407407407</v>
      </c>
      <c r="K1090" s="9" t="n">
        <v>-0.4749619310037802</v>
      </c>
      <c r="L1090" s="9" t="n">
        <v>-0.3064934065576921</v>
      </c>
      <c r="M1090" s="9" t="n">
        <v>-0.7892343623819428</v>
      </c>
      <c r="N1090" s="9" t="n">
        <v>-0.3068172813293501</v>
      </c>
      <c r="O1090" s="9" t="n">
        <v>0.6273148148148148</v>
      </c>
      <c r="P1090" s="9" t="n">
        <v>0.6090856481481481</v>
      </c>
      <c r="Q1090" s="9" t="n">
        <v>0.1022773073216423</v>
      </c>
      <c r="R1090" s="7" t="b">
        <v>1</v>
      </c>
    </row>
    <row r="1091">
      <c r="A1091" s="7" t="inlineStr">
        <is>
          <t>FD2</t>
        </is>
      </c>
      <c r="B1091" s="7" t="inlineStr">
        <is>
          <t>D2_440</t>
        </is>
      </c>
      <c r="C1091" s="7" t="inlineStr">
        <is>
          <t>D &gt; H</t>
        </is>
      </c>
      <c r="D1091" s="7" t="n">
        <v>1</v>
      </c>
      <c r="E1091" s="9" t="n">
        <v>0.6267361111111112</v>
      </c>
      <c r="F1091" s="9" t="n">
        <v>0.5092592592592593</v>
      </c>
      <c r="G1091" s="9" t="n">
        <v>0.8379629629629629</v>
      </c>
      <c r="H1091" s="9" t="n">
        <v>0.5509259259259259</v>
      </c>
      <c r="I1091" s="9" t="n">
        <v>0.5092592592592593</v>
      </c>
      <c r="J1091" s="9" t="n">
        <v>0.6087962962962963</v>
      </c>
      <c r="K1091" s="9" t="n">
        <v>1.378133645185406</v>
      </c>
      <c r="L1091" s="9" t="n">
        <v>0.2549786450565998</v>
      </c>
      <c r="M1091" s="9" t="n">
        <v>0.3577477860280522</v>
      </c>
      <c r="N1091" s="9" t="n">
        <v>0.4377815645664621</v>
      </c>
      <c r="O1091" s="9" t="n">
        <v>0.6267361111111112</v>
      </c>
      <c r="P1091" s="9" t="n">
        <v>0.6099537037037037</v>
      </c>
      <c r="Q1091" s="9" t="n">
        <v>0.0484817753320088</v>
      </c>
      <c r="R1091" s="7" t="b">
        <v>1</v>
      </c>
    </row>
    <row r="1092">
      <c r="A1092" s="7" t="inlineStr">
        <is>
          <t>CWT</t>
        </is>
      </c>
      <c r="B1092" s="7" t="inlineStr">
        <is>
          <t>WF1380_s5</t>
        </is>
      </c>
      <c r="C1092" s="7" t="inlineStr">
        <is>
          <t>D &gt; H</t>
        </is>
      </c>
      <c r="D1092" s="7" t="n">
        <v>1</v>
      </c>
      <c r="E1092" s="9" t="n">
        <v>0.6267361111111112</v>
      </c>
      <c r="F1092" s="9" t="n">
        <v>0.5046296296296297</v>
      </c>
      <c r="G1092" s="9" t="n">
        <v>0.5833333333333334</v>
      </c>
      <c r="H1092" s="9" t="n">
        <v>0.6481481481481481</v>
      </c>
      <c r="I1092" s="9" t="n">
        <v>0.5046296296296297</v>
      </c>
      <c r="J1092" s="9" t="n">
        <v>0.7708333333333334</v>
      </c>
      <c r="K1092" s="9" t="n">
        <v>0.2691196809803978</v>
      </c>
      <c r="L1092" s="9" t="n">
        <v>0.537385046733594</v>
      </c>
      <c r="M1092" s="9" t="n">
        <v>0.13224638637487</v>
      </c>
      <c r="N1092" s="9" t="n">
        <v>0.9333211326544903</v>
      </c>
      <c r="O1092" s="9" t="n">
        <v>0.6267361111111112</v>
      </c>
      <c r="P1092" s="9" t="n">
        <v>0.5918692129629629</v>
      </c>
      <c r="Q1092" s="9" t="n">
        <v>0.0244745531872974</v>
      </c>
      <c r="R1092" s="7" t="b">
        <v>1</v>
      </c>
    </row>
    <row r="1093">
      <c r="A1093" s="7" t="inlineStr">
        <is>
          <t>FD3</t>
        </is>
      </c>
      <c r="B1093" s="7" t="inlineStr">
        <is>
          <t>D3_2290</t>
        </is>
      </c>
      <c r="C1093" s="7" t="inlineStr">
        <is>
          <t>D &lt; H</t>
        </is>
      </c>
      <c r="D1093" s="7" t="n">
        <v>0</v>
      </c>
      <c r="E1093" s="9" t="n">
        <v>0.6244212962962963</v>
      </c>
      <c r="F1093" s="9" t="n">
        <v>0.5231481481481481</v>
      </c>
      <c r="G1093" s="9" t="n">
        <v>0.5231481481481481</v>
      </c>
      <c r="H1093" s="9" t="n">
        <v>0.5810185185185186</v>
      </c>
      <c r="I1093" s="9" t="n">
        <v>0.6388888888888888</v>
      </c>
      <c r="J1093" s="9" t="n">
        <v>0.7546296296296297</v>
      </c>
      <c r="K1093" s="9" t="n">
        <v>-0.0202366847881883</v>
      </c>
      <c r="L1093" s="9" t="n">
        <v>-0.4106078192098628</v>
      </c>
      <c r="M1093" s="9" t="n">
        <v>-0.4677210301919355</v>
      </c>
      <c r="N1093" s="9" t="n">
        <v>-0.8060327444311189</v>
      </c>
      <c r="O1093" s="9" t="n">
        <v>0.6244212962962963</v>
      </c>
      <c r="P1093" s="9" t="n">
        <v>0.568431712962963</v>
      </c>
      <c r="Q1093" s="9" t="n">
        <v>0.0251813142827759</v>
      </c>
      <c r="R1093" s="7" t="b">
        <v>1</v>
      </c>
    </row>
    <row r="1094">
      <c r="A1094" s="7" t="inlineStr">
        <is>
          <t>CWT</t>
        </is>
      </c>
      <c r="B1094" s="7" t="inlineStr">
        <is>
          <t>WF1770_s5</t>
        </is>
      </c>
      <c r="C1094" s="7" t="inlineStr">
        <is>
          <t>D &lt; H</t>
        </is>
      </c>
      <c r="D1094" s="7" t="n">
        <v>1</v>
      </c>
      <c r="E1094" s="9" t="n">
        <v>0.6226851851851851</v>
      </c>
      <c r="F1094" s="9" t="n">
        <v>0.5069444444444444</v>
      </c>
      <c r="G1094" s="9" t="n">
        <v>0.7824074074074074</v>
      </c>
      <c r="H1094" s="9" t="n">
        <v>0.5069444444444444</v>
      </c>
      <c r="I1094" s="9" t="n">
        <v>0.6597222222222222</v>
      </c>
      <c r="J1094" s="9" t="n">
        <v>0.5416666666666667</v>
      </c>
      <c r="K1094" s="9" t="n">
        <v>-1.044822086772156</v>
      </c>
      <c r="L1094" s="9" t="n">
        <v>-0.1693364004362089</v>
      </c>
      <c r="M1094" s="9" t="n">
        <v>-0.3621412281211568</v>
      </c>
      <c r="N1094" s="9" t="n">
        <v>-0.1065289558184033</v>
      </c>
      <c r="O1094" s="9" t="n">
        <v>0.6226851851851851</v>
      </c>
      <c r="P1094" s="9" t="n">
        <v>0.5619212962962963</v>
      </c>
      <c r="Q1094" s="9" t="n">
        <v>0.0174309915642669</v>
      </c>
      <c r="R1094" s="7" t="b">
        <v>1</v>
      </c>
    </row>
    <row r="1095">
      <c r="A1095" s="7" t="inlineStr">
        <is>
          <t>FD2</t>
        </is>
      </c>
      <c r="B1095" s="7" t="inlineStr">
        <is>
          <t>D2_430</t>
        </is>
      </c>
      <c r="C1095" s="7" t="inlineStr">
        <is>
          <t>D &lt; H</t>
        </is>
      </c>
      <c r="D1095" s="7" t="n">
        <v>0</v>
      </c>
      <c r="E1095" s="9" t="n">
        <v>0.6209490740740741</v>
      </c>
      <c r="F1095" s="9" t="n">
        <v>0.5300925925925926</v>
      </c>
      <c r="G1095" s="9" t="n">
        <v>0.5300925925925926</v>
      </c>
      <c r="H1095" s="9" t="n">
        <v>0.6805555555555556</v>
      </c>
      <c r="I1095" s="9" t="n">
        <v>0.7361111111111112</v>
      </c>
      <c r="J1095" s="9" t="n">
        <v>0.537037037037037</v>
      </c>
      <c r="K1095" s="9" t="n">
        <v>-0.0978235709464291</v>
      </c>
      <c r="L1095" s="9" t="n">
        <v>-0.672891446759647</v>
      </c>
      <c r="M1095" s="9" t="n">
        <v>-0.928855669489028</v>
      </c>
      <c r="N1095" s="9" t="n">
        <v>-0.1905138480935776</v>
      </c>
      <c r="O1095" s="9" t="n">
        <v>0.6209490740740741</v>
      </c>
      <c r="P1095" s="9" t="n">
        <v>0.591869212962963</v>
      </c>
      <c r="Q1095" s="9" t="n">
        <v>0.0541222112484316</v>
      </c>
      <c r="R1095" s="7" t="b">
        <v>1</v>
      </c>
    </row>
    <row r="1096">
      <c r="A1096" s="7" t="inlineStr">
        <is>
          <t>FD2</t>
        </is>
      </c>
      <c r="B1096" s="7" t="inlineStr">
        <is>
          <t>D2_480</t>
        </is>
      </c>
      <c r="C1096" s="7" t="inlineStr">
        <is>
          <t>D &gt; H</t>
        </is>
      </c>
      <c r="D1096" s="7" t="n">
        <v>1</v>
      </c>
      <c r="E1096" s="9" t="n">
        <v>0.6209490740740741</v>
      </c>
      <c r="F1096" s="9" t="n">
        <v>0.5486111111111112</v>
      </c>
      <c r="G1096" s="9" t="n">
        <v>0.5763888888888888</v>
      </c>
      <c r="H1096" s="9" t="n">
        <v>0.6087962962962963</v>
      </c>
      <c r="I1096" s="9" t="n">
        <v>0.75</v>
      </c>
      <c r="J1096" s="9" t="n">
        <v>0.5486111111111112</v>
      </c>
      <c r="K1096" s="9" t="n">
        <v>0.368795506150836</v>
      </c>
      <c r="L1096" s="9" t="n">
        <v>0.3711322817575491</v>
      </c>
      <c r="M1096" s="9" t="n">
        <v>0.8559454590681017</v>
      </c>
      <c r="N1096" s="9" t="n">
        <v>0.2036966316849597</v>
      </c>
      <c r="O1096" s="9" t="n">
        <v>0.6209490740740741</v>
      </c>
      <c r="P1096" s="9" t="n">
        <v>0.58203125</v>
      </c>
      <c r="Q1096" s="9" t="n">
        <v>0.0195329200631566</v>
      </c>
      <c r="R1096" s="7" t="b">
        <v>1</v>
      </c>
    </row>
    <row r="1097">
      <c r="A1097" s="7" t="inlineStr">
        <is>
          <t>FD3</t>
        </is>
      </c>
      <c r="B1097" s="7" t="inlineStr">
        <is>
          <t>D3_1950</t>
        </is>
      </c>
      <c r="C1097" s="7" t="inlineStr">
        <is>
          <t>D &lt; H</t>
        </is>
      </c>
      <c r="D1097" s="7" t="n">
        <v>0</v>
      </c>
      <c r="E1097" s="9" t="n">
        <v>0.6192129629629629</v>
      </c>
      <c r="F1097" s="9" t="n">
        <v>0.5740740740740741</v>
      </c>
      <c r="G1097" s="9" t="n">
        <v>0.6388888888888888</v>
      </c>
      <c r="H1097" s="9" t="n">
        <v>0.5740740740740741</v>
      </c>
      <c r="I1097" s="9" t="n">
        <v>0.6828703703703703</v>
      </c>
      <c r="J1097" s="9" t="n">
        <v>0.5810185185185186</v>
      </c>
      <c r="K1097" s="9" t="n">
        <v>-0.5678987043587307</v>
      </c>
      <c r="L1097" s="9" t="n">
        <v>-0.1935863747473526</v>
      </c>
      <c r="M1097" s="9" t="n">
        <v>-0.4780807604074067</v>
      </c>
      <c r="N1097" s="9" t="n">
        <v>-0.1997780924778585</v>
      </c>
      <c r="O1097" s="9" t="n">
        <v>0.6192129629629629</v>
      </c>
      <c r="P1097" s="9" t="n">
        <v>0.6105324074074074</v>
      </c>
      <c r="Q1097" s="9" t="n">
        <v>0.0750668849830451</v>
      </c>
      <c r="R1097" s="7" t="b">
        <v>1</v>
      </c>
    </row>
    <row r="1098">
      <c r="A1098" s="7" t="inlineStr">
        <is>
          <t>CWT</t>
        </is>
      </c>
      <c r="B1098" s="7" t="inlineStr">
        <is>
          <t>WF1010_s1</t>
        </is>
      </c>
      <c r="C1098" s="7" t="inlineStr">
        <is>
          <t>D &lt; H</t>
        </is>
      </c>
      <c r="D1098" s="7" t="n">
        <v>1</v>
      </c>
      <c r="E1098" s="9" t="n">
        <v>0.6192129629629629</v>
      </c>
      <c r="F1098" s="9" t="n">
        <v>0.537037037037037</v>
      </c>
      <c r="G1098" s="9" t="n">
        <v>0.537037037037037</v>
      </c>
      <c r="H1098" s="9" t="n">
        <v>0.8263888888888888</v>
      </c>
      <c r="I1098" s="9" t="n">
        <v>0.5393518518518519</v>
      </c>
      <c r="J1098" s="9" t="n">
        <v>0.5740740740740741</v>
      </c>
      <c r="K1098" s="9" t="n">
        <v>-0.009016767781708601</v>
      </c>
      <c r="L1098" s="9" t="n">
        <v>-1.383650380739593</v>
      </c>
      <c r="M1098" s="9" t="n">
        <v>-0.0169931711964161</v>
      </c>
      <c r="N1098" s="9" t="n">
        <v>-0.2807318846926012</v>
      </c>
      <c r="O1098" s="9" t="n">
        <v>0.6192129629629629</v>
      </c>
      <c r="P1098" s="9" t="n">
        <v>0.6038773148148149</v>
      </c>
      <c r="Q1098" s="9" t="n">
        <v>0.0316513330454886</v>
      </c>
      <c r="R1098" s="7" t="b">
        <v>1</v>
      </c>
    </row>
    <row r="1099">
      <c r="A1099" s="7" t="inlineStr">
        <is>
          <t>FD3</t>
        </is>
      </c>
      <c r="B1099" s="7" t="inlineStr">
        <is>
          <t>D3_2200</t>
        </is>
      </c>
      <c r="C1099" s="7" t="inlineStr">
        <is>
          <t>D &gt; H</t>
        </is>
      </c>
      <c r="D1099" s="7" t="n">
        <v>1</v>
      </c>
      <c r="E1099" s="9" t="n">
        <v>0.6163194444444444</v>
      </c>
      <c r="F1099" s="9" t="n">
        <v>0.5277777777777778</v>
      </c>
      <c r="G1099" s="9" t="n">
        <v>0.5416666666666666</v>
      </c>
      <c r="H1099" s="9" t="n">
        <v>0.8101851851851852</v>
      </c>
      <c r="I1099" s="9" t="n">
        <v>0.5856481481481481</v>
      </c>
      <c r="J1099" s="9" t="n">
        <v>0.5277777777777778</v>
      </c>
      <c r="K1099" s="9" t="n">
        <v>0.1450193438410947</v>
      </c>
      <c r="L1099" s="9" t="n">
        <v>1.066299155242919</v>
      </c>
      <c r="M1099" s="9" t="n">
        <v>0.3686482445032554</v>
      </c>
      <c r="N1099" s="9" t="n">
        <v>0.0193749738583447</v>
      </c>
      <c r="O1099" s="9" t="n">
        <v>0.6163194444444444</v>
      </c>
      <c r="P1099" s="9" t="n">
        <v>0.6151620370370371</v>
      </c>
      <c r="Q1099" s="9" t="n">
        <v>0.0473479382505392</v>
      </c>
      <c r="R1099" s="7" t="b">
        <v>1</v>
      </c>
    </row>
    <row r="1100">
      <c r="A1100" s="7" t="inlineStr">
        <is>
          <t>FD3</t>
        </is>
      </c>
      <c r="B1100" s="7" t="inlineStr">
        <is>
          <t>D3_1940</t>
        </is>
      </c>
      <c r="C1100" s="7" t="inlineStr">
        <is>
          <t>D &lt; H</t>
        </is>
      </c>
      <c r="D1100" s="7" t="n">
        <v>0</v>
      </c>
      <c r="E1100" s="9" t="n">
        <v>0.6087962962962963</v>
      </c>
      <c r="F1100" s="9" t="n">
        <v>0.5601851851851851</v>
      </c>
      <c r="G1100" s="9" t="n">
        <v>0.6064814814814814</v>
      </c>
      <c r="H1100" s="9" t="n">
        <v>0.7060185185185186</v>
      </c>
      <c r="I1100" s="9" t="n">
        <v>0.5625</v>
      </c>
      <c r="J1100" s="9" t="n">
        <v>0.5601851851851851</v>
      </c>
      <c r="K1100" s="9" t="n">
        <v>-0.4310786032572224</v>
      </c>
      <c r="L1100" s="9" t="n">
        <v>-0.7207801781622363</v>
      </c>
      <c r="M1100" s="9" t="n">
        <v>-0.2506911353226109</v>
      </c>
      <c r="N1100" s="9" t="n">
        <v>-0.2969900817587014</v>
      </c>
      <c r="O1100" s="9" t="n">
        <v>0.6087962962962963</v>
      </c>
      <c r="P1100" s="9" t="n">
        <v>0.5882523148148149</v>
      </c>
      <c r="Q1100" s="9" t="n">
        <v>0.0348491578162188</v>
      </c>
      <c r="R1100" s="7" t="b">
        <v>1</v>
      </c>
    </row>
    <row r="1101">
      <c r="A1101" s="7" t="inlineStr">
        <is>
          <t>CWT</t>
        </is>
      </c>
      <c r="B1101" s="7" t="inlineStr">
        <is>
          <t>WF1030_s2</t>
        </is>
      </c>
      <c r="C1101" s="7" t="inlineStr">
        <is>
          <t>D &gt; H</t>
        </is>
      </c>
      <c r="D1101" s="7" t="n">
        <v>1</v>
      </c>
      <c r="E1101" s="9" t="n">
        <v>0.6064814814814815</v>
      </c>
      <c r="F1101" s="9" t="n">
        <v>0.5162037037037037</v>
      </c>
      <c r="G1101" s="9" t="n">
        <v>0.5902777777777778</v>
      </c>
      <c r="H1101" s="9" t="n">
        <v>0.5162037037037037</v>
      </c>
      <c r="I1101" s="9" t="n">
        <v>0.7060185185185185</v>
      </c>
      <c r="J1101" s="9" t="n">
        <v>0.6134259259259259</v>
      </c>
      <c r="K1101" s="9" t="n">
        <v>0.2558523492696339</v>
      </c>
      <c r="L1101" s="9" t="n">
        <v>0.1245695437356924</v>
      </c>
      <c r="M1101" s="9" t="n">
        <v>0.7008683876930853</v>
      </c>
      <c r="N1101" s="9" t="n">
        <v>0.5359161249508955</v>
      </c>
      <c r="O1101" s="9" t="n">
        <v>0.6064814814814815</v>
      </c>
      <c r="P1101" s="9" t="n">
        <v>0.5484664351851852</v>
      </c>
      <c r="Q1101" s="9" t="n">
        <v>0.0098456568988869</v>
      </c>
      <c r="R1101" s="7" t="b">
        <v>1</v>
      </c>
    </row>
    <row r="1102">
      <c r="A1102" s="7" t="inlineStr">
        <is>
          <t>FD3</t>
        </is>
      </c>
      <c r="B1102" s="7" t="inlineStr">
        <is>
          <t>D3_1970</t>
        </is>
      </c>
      <c r="C1102" s="7" t="inlineStr">
        <is>
          <t>D &lt; H</t>
        </is>
      </c>
      <c r="D1102" s="7" t="n">
        <v>0</v>
      </c>
      <c r="E1102" s="9" t="n">
        <v>0.6053240740740742</v>
      </c>
      <c r="F1102" s="9" t="n">
        <v>0.5231481481481481</v>
      </c>
      <c r="G1102" s="9" t="n">
        <v>0.6134259259259259</v>
      </c>
      <c r="H1102" s="9" t="n">
        <v>0.6412037037037037</v>
      </c>
      <c r="I1102" s="9" t="n">
        <v>0.6435185185185186</v>
      </c>
      <c r="J1102" s="9" t="n">
        <v>0.5231481481481481</v>
      </c>
      <c r="K1102" s="9" t="n">
        <v>-0.5913026708479087</v>
      </c>
      <c r="L1102" s="9" t="n">
        <v>-0.5979543532156067</v>
      </c>
      <c r="M1102" s="9" t="n">
        <v>-0.5276153046504435</v>
      </c>
      <c r="N1102" s="9" t="n">
        <v>-0.1062400944248148</v>
      </c>
      <c r="O1102" s="9" t="n">
        <v>0.6053240740740742</v>
      </c>
      <c r="P1102" s="9" t="n">
        <v>0.6057581018518519</v>
      </c>
      <c r="Q1102" s="9" t="n">
        <v>0.0560618184847387</v>
      </c>
      <c r="R1102" s="7" t="b">
        <v>1</v>
      </c>
    </row>
    <row r="1103">
      <c r="A1103" s="7" t="inlineStr">
        <is>
          <t>CWT</t>
        </is>
      </c>
      <c r="B1103" s="7" t="inlineStr">
        <is>
          <t>WF480_s1</t>
        </is>
      </c>
      <c r="C1103" s="7" t="inlineStr">
        <is>
          <t>D &gt; H</t>
        </is>
      </c>
      <c r="D1103" s="7" t="n">
        <v>0</v>
      </c>
      <c r="E1103" s="9" t="n">
        <v>0.605324074074074</v>
      </c>
      <c r="F1103" s="9" t="n">
        <v>0.5578703703703703</v>
      </c>
      <c r="G1103" s="9" t="n">
        <v>0.5578703703703703</v>
      </c>
      <c r="H1103" s="9" t="n">
        <v>0.6666666666666666</v>
      </c>
      <c r="I1103" s="9" t="n">
        <v>0.6273148148148148</v>
      </c>
      <c r="J1103" s="9" t="n">
        <v>0.5694444444444444</v>
      </c>
      <c r="K1103" s="9" t="n">
        <v>0.1508376428555315</v>
      </c>
      <c r="L1103" s="9" t="n">
        <v>0.6076388796092718</v>
      </c>
      <c r="M1103" s="9" t="n">
        <v>0.2427999928584862</v>
      </c>
      <c r="N1103" s="9" t="n">
        <v>0.2995627111946957</v>
      </c>
      <c r="O1103" s="9" t="n">
        <v>0.605324074074074</v>
      </c>
      <c r="P1103" s="9" t="n">
        <v>0.5902777777777778</v>
      </c>
      <c r="Q1103" s="9" t="n">
        <v>0.0229166571411716</v>
      </c>
      <c r="R1103" s="7" t="b">
        <v>1</v>
      </c>
    </row>
    <row r="1104">
      <c r="A1104" s="7" t="inlineStr">
        <is>
          <t>CWT</t>
        </is>
      </c>
      <c r="B1104" s="7" t="inlineStr">
        <is>
          <t>WF820_s2</t>
        </is>
      </c>
      <c r="C1104" s="7" t="inlineStr">
        <is>
          <t>D &gt; H</t>
        </is>
      </c>
      <c r="D1104" s="7" t="n">
        <v>0</v>
      </c>
      <c r="E1104" s="9" t="n">
        <v>0.6047453703703703</v>
      </c>
      <c r="F1104" s="9" t="n">
        <v>0.5115740740740741</v>
      </c>
      <c r="G1104" s="9" t="n">
        <v>0.5115740740740741</v>
      </c>
      <c r="H1104" s="9" t="n">
        <v>0.625</v>
      </c>
      <c r="I1104" s="9" t="n">
        <v>0.6481481481481481</v>
      </c>
      <c r="J1104" s="9" t="n">
        <v>0.6342592592592593</v>
      </c>
      <c r="K1104" s="9" t="n">
        <v>0.0689268813281884</v>
      </c>
      <c r="L1104" s="9" t="n">
        <v>0.356372899708491</v>
      </c>
      <c r="M1104" s="9" t="n">
        <v>0.5412909932735431</v>
      </c>
      <c r="N1104" s="9" t="n">
        <v>0.4239883129161298</v>
      </c>
      <c r="O1104" s="9" t="n">
        <v>0.6047453703703703</v>
      </c>
      <c r="P1104" s="9" t="n">
        <v>0.5826099537037037</v>
      </c>
      <c r="Q1104" s="9" t="n">
        <v>0.0278350537095635</v>
      </c>
      <c r="R1104" s="7" t="b">
        <v>1</v>
      </c>
    </row>
    <row r="1105">
      <c r="A1105" s="7" t="inlineStr">
        <is>
          <t>FD2</t>
        </is>
      </c>
      <c r="B1105" s="7" t="inlineStr">
        <is>
          <t>D2_830</t>
        </is>
      </c>
      <c r="C1105" s="7" t="inlineStr">
        <is>
          <t>D &lt; H</t>
        </is>
      </c>
      <c r="D1105" s="7" t="n">
        <v>0</v>
      </c>
      <c r="E1105" s="9" t="n">
        <v>0.6001157407407407</v>
      </c>
      <c r="F1105" s="9" t="n">
        <v>0.5023148148148149</v>
      </c>
      <c r="G1105" s="9" t="n">
        <v>0.6944444444444444</v>
      </c>
      <c r="H1105" s="9" t="n">
        <v>0.5023148148148149</v>
      </c>
      <c r="I1105" s="9" t="n">
        <v>0.5763888888888888</v>
      </c>
      <c r="J1105" s="9" t="n">
        <v>0.6273148148148149</v>
      </c>
      <c r="K1105" s="9" t="n">
        <v>-0.7090017891747945</v>
      </c>
      <c r="L1105" s="9" t="n">
        <v>-0.0297985040064793</v>
      </c>
      <c r="M1105" s="9" t="n">
        <v>-0.3343799488159554</v>
      </c>
      <c r="N1105" s="9" t="n">
        <v>-0.081480102930853</v>
      </c>
      <c r="O1105" s="9" t="n">
        <v>0.6001157407407407</v>
      </c>
      <c r="P1105" s="9" t="n">
        <v>0.5902777777777778</v>
      </c>
      <c r="Q1105" s="9" t="n">
        <v>0.0309331150614273</v>
      </c>
      <c r="R1105" s="7" t="b">
        <v>1</v>
      </c>
    </row>
    <row r="1106">
      <c r="A1106" s="7" t="inlineStr">
        <is>
          <t>CWT</t>
        </is>
      </c>
      <c r="B1106" s="7" t="inlineStr">
        <is>
          <t>WF1240_s3</t>
        </is>
      </c>
      <c r="C1106" s="7" t="inlineStr">
        <is>
          <t>D &lt; H</t>
        </is>
      </c>
      <c r="D1106" s="7" t="n">
        <v>0</v>
      </c>
      <c r="E1106" s="9" t="n">
        <v>0.6001157407407407</v>
      </c>
      <c r="F1106" s="9" t="n">
        <v>0.5138888888888888</v>
      </c>
      <c r="G1106" s="9" t="n">
        <v>0.7152777777777778</v>
      </c>
      <c r="H1106" s="9" t="n">
        <v>0.6458333333333333</v>
      </c>
      <c r="I1106" s="9" t="n">
        <v>0.5138888888888888</v>
      </c>
      <c r="J1106" s="9" t="n">
        <v>0.525462962962963</v>
      </c>
      <c r="K1106" s="9" t="n">
        <v>-0.7583903522818253</v>
      </c>
      <c r="L1106" s="9" t="n">
        <v>-0.5407917993343082</v>
      </c>
      <c r="M1106" s="9" t="n">
        <v>-0.06783369927504811</v>
      </c>
      <c r="N1106" s="9" t="n">
        <v>-0.1770757898879633</v>
      </c>
      <c r="O1106" s="9" t="n">
        <v>0.6001157407407407</v>
      </c>
      <c r="P1106" s="9" t="n">
        <v>0.5578703703703703</v>
      </c>
      <c r="Q1106" s="9" t="n">
        <v>0.0006030777774874</v>
      </c>
      <c r="R1106" s="7" t="b">
        <v>1</v>
      </c>
    </row>
    <row r="1107">
      <c r="A1107" s="7" t="inlineStr">
        <is>
          <t>CWT</t>
        </is>
      </c>
      <c r="B1107" s="7" t="inlineStr">
        <is>
          <t>WF1250_s4</t>
        </is>
      </c>
      <c r="C1107" s="7" t="inlineStr">
        <is>
          <t>D &lt; H</t>
        </is>
      </c>
      <c r="D1107" s="7" t="n">
        <v>0</v>
      </c>
      <c r="E1107" s="9" t="n">
        <v>0.5972222222222222</v>
      </c>
      <c r="F1107" s="9" t="n">
        <v>0.5324074074074074</v>
      </c>
      <c r="G1107" s="9" t="n">
        <v>0.5856481481481481</v>
      </c>
      <c r="H1107" s="9" t="n">
        <v>0.6111111111111112</v>
      </c>
      <c r="I1107" s="9" t="n">
        <v>0.6597222222222222</v>
      </c>
      <c r="J1107" s="9" t="n">
        <v>0.5324074074074074</v>
      </c>
      <c r="K1107" s="9" t="n">
        <v>-0.1502291585484177</v>
      </c>
      <c r="L1107" s="9" t="n">
        <v>-0.3194645229156124</v>
      </c>
      <c r="M1107" s="9" t="n">
        <v>-0.6049972248931139</v>
      </c>
      <c r="N1107" s="9" t="n">
        <v>-0.2065393449934921</v>
      </c>
      <c r="O1107" s="9" t="n">
        <v>0.5972222222222222</v>
      </c>
      <c r="P1107" s="9" t="n">
        <v>0.546875</v>
      </c>
      <c r="Q1107" s="9" t="n">
        <v>0.0093146061209665</v>
      </c>
      <c r="R1107" s="7" t="b">
        <v>1</v>
      </c>
    </row>
    <row r="1108">
      <c r="A1108" s="7" t="inlineStr">
        <is>
          <t>CWT</t>
        </is>
      </c>
      <c r="B1108" s="7" t="inlineStr">
        <is>
          <t>WF1760_s5</t>
        </is>
      </c>
      <c r="C1108" s="7" t="inlineStr">
        <is>
          <t>D &lt; H</t>
        </is>
      </c>
      <c r="D1108" s="7" t="n">
        <v>0</v>
      </c>
      <c r="E1108" s="9" t="n">
        <v>0.5966435185185185</v>
      </c>
      <c r="F1108" s="9" t="n">
        <v>0.5416666666666667</v>
      </c>
      <c r="G1108" s="9" t="n">
        <v>0.6458333333333333</v>
      </c>
      <c r="H1108" s="9" t="n">
        <v>0.5416666666666667</v>
      </c>
      <c r="I1108" s="9" t="n">
        <v>0.5578703703703703</v>
      </c>
      <c r="J1108" s="9" t="n">
        <v>0.6412037037037037</v>
      </c>
      <c r="K1108" s="9" t="n">
        <v>-0.5125735982639528</v>
      </c>
      <c r="L1108" s="9" t="n">
        <v>-0.2540636039349859</v>
      </c>
      <c r="M1108" s="9" t="n">
        <v>-0.1625505675679171</v>
      </c>
      <c r="N1108" s="9" t="n">
        <v>-0.5033733613237538</v>
      </c>
      <c r="O1108" s="9" t="n">
        <v>0.5966435185185185</v>
      </c>
      <c r="P1108" s="9" t="n">
        <v>0.5403645833333333</v>
      </c>
      <c r="Q1108" s="9" t="n">
        <v>0.0032076594053136</v>
      </c>
      <c r="R1108" s="7" t="b">
        <v>1</v>
      </c>
    </row>
    <row r="1109">
      <c r="A1109" s="7" t="inlineStr">
        <is>
          <t>FD3</t>
        </is>
      </c>
      <c r="B1109" s="7" t="inlineStr">
        <is>
          <t>D3_630</t>
        </is>
      </c>
      <c r="C1109" s="7" t="inlineStr">
        <is>
          <t>D &lt; H</t>
        </is>
      </c>
      <c r="D1109" s="7" t="n">
        <v>0</v>
      </c>
      <c r="E1109" s="9" t="n">
        <v>0.5943287037037037</v>
      </c>
      <c r="F1109" s="9" t="n">
        <v>0.5185185185185185</v>
      </c>
      <c r="G1109" s="9" t="n">
        <v>0.5416666666666667</v>
      </c>
      <c r="H1109" s="9" t="n">
        <v>0.6412037037037037</v>
      </c>
      <c r="I1109" s="9" t="n">
        <v>0.6759259259259259</v>
      </c>
      <c r="J1109" s="9" t="n">
        <v>0.5185185185185185</v>
      </c>
      <c r="K1109" s="9" t="n">
        <v>-0.1208744084759036</v>
      </c>
      <c r="L1109" s="9" t="n">
        <v>-0.4552772370494054</v>
      </c>
      <c r="M1109" s="9" t="n">
        <v>-0.5744123764306809</v>
      </c>
      <c r="N1109" s="9" t="n">
        <v>-0.06675613025398749</v>
      </c>
      <c r="O1109" s="9" t="n">
        <v>0.5943287037037037</v>
      </c>
      <c r="P1109" s="9" t="n">
        <v>0.5807291666666667</v>
      </c>
      <c r="Q1109" s="9" t="n">
        <v>0.037321300050213</v>
      </c>
      <c r="R1109" s="7" t="b">
        <v>1</v>
      </c>
    </row>
    <row r="1110">
      <c r="A1110" s="7" t="inlineStr">
        <is>
          <t>CWT</t>
        </is>
      </c>
      <c r="B1110" s="7" t="inlineStr">
        <is>
          <t>WF1040_s6</t>
        </is>
      </c>
      <c r="C1110" s="7" t="inlineStr">
        <is>
          <t>D &gt; H</t>
        </is>
      </c>
      <c r="D1110" s="7" t="n">
        <v>1</v>
      </c>
      <c r="E1110" s="9" t="n">
        <v>0.5839120370370371</v>
      </c>
      <c r="F1110" s="9" t="n">
        <v>0.525462962962963</v>
      </c>
      <c r="G1110" s="9" t="n">
        <v>0.5300925925925926</v>
      </c>
      <c r="H1110" s="9" t="n">
        <v>0.525462962962963</v>
      </c>
      <c r="I1110" s="9" t="n">
        <v>0.7152777777777778</v>
      </c>
      <c r="J1110" s="9" t="n">
        <v>0.5648148148148148</v>
      </c>
      <c r="K1110" s="9" t="n">
        <v>0.0999004483308631</v>
      </c>
      <c r="L1110" s="9" t="n">
        <v>0.0867505795066565</v>
      </c>
      <c r="M1110" s="9" t="n">
        <v>0.6606156203659619</v>
      </c>
      <c r="N1110" s="9" t="n">
        <v>0.1945297336786993</v>
      </c>
      <c r="O1110" s="9" t="n">
        <v>0.5839120370370371</v>
      </c>
      <c r="P1110" s="9" t="n">
        <v>0.5368923611111112</v>
      </c>
      <c r="Q1110" s="9" t="n">
        <v>0.0055027762608337</v>
      </c>
      <c r="R1110" s="7" t="b">
        <v>1</v>
      </c>
    </row>
    <row r="1111">
      <c r="A1111" s="7" t="inlineStr">
        <is>
          <t>FD3</t>
        </is>
      </c>
      <c r="B1111" s="7" t="inlineStr">
        <is>
          <t>D3_670</t>
        </is>
      </c>
      <c r="C1111" s="7" t="inlineStr">
        <is>
          <t>D &gt; H</t>
        </is>
      </c>
      <c r="D1111" s="7" t="n">
        <v>0</v>
      </c>
      <c r="E1111" s="9" t="n">
        <v>0.5815972222222222</v>
      </c>
      <c r="F1111" s="9" t="n">
        <v>0.5300925925925926</v>
      </c>
      <c r="G1111" s="9" t="n">
        <v>0.5601851851851852</v>
      </c>
      <c r="H1111" s="9" t="n">
        <v>0.6990740740740741</v>
      </c>
      <c r="I1111" s="9" t="n">
        <v>0.5300925925925926</v>
      </c>
      <c r="J1111" s="9" t="n">
        <v>0.5370370370370371</v>
      </c>
      <c r="K1111" s="9" t="n">
        <v>0.2925652674226282</v>
      </c>
      <c r="L1111" s="9" t="n">
        <v>0.8520225387052317</v>
      </c>
      <c r="M1111" s="9" t="n">
        <v>0.0693600657056984</v>
      </c>
      <c r="N1111" s="9" t="n">
        <v>0.1395201643753962</v>
      </c>
      <c r="O1111" s="9" t="n">
        <v>0.5815972222222222</v>
      </c>
      <c r="P1111" s="9" t="n">
        <v>0.5557002314814815</v>
      </c>
      <c r="Q1111" s="9" t="n">
        <v>0.0140219022509886</v>
      </c>
      <c r="R1111" s="7" t="b">
        <v>1</v>
      </c>
    </row>
    <row r="1112">
      <c r="A1112" s="7" t="inlineStr">
        <is>
          <t>FD2</t>
        </is>
      </c>
      <c r="B1112" s="7" t="inlineStr">
        <is>
          <t>D2_610</t>
        </is>
      </c>
      <c r="C1112" s="7" t="inlineStr">
        <is>
          <t>D &lt; H</t>
        </is>
      </c>
      <c r="D1112" s="7" t="n">
        <v>0</v>
      </c>
      <c r="E1112" s="9" t="n">
        <v>0.578125</v>
      </c>
      <c r="F1112" s="9" t="n">
        <v>0.5231481481481481</v>
      </c>
      <c r="G1112" s="9" t="n">
        <v>0.5925925925925926</v>
      </c>
      <c r="H1112" s="9" t="n">
        <v>0.6157407407407407</v>
      </c>
      <c r="I1112" s="9" t="n">
        <v>0.5810185185185186</v>
      </c>
      <c r="J1112" s="9" t="n">
        <v>0.5231481481481481</v>
      </c>
      <c r="K1112" s="9" t="n">
        <v>-0.3370617814880317</v>
      </c>
      <c r="L1112" s="9" t="n">
        <v>-0.3355903376882458</v>
      </c>
      <c r="M1112" s="9" t="n">
        <v>-0.2895387803638907</v>
      </c>
      <c r="N1112" s="9" t="n">
        <v>-0.1110953567699594</v>
      </c>
      <c r="O1112" s="9" t="n">
        <v>0.578125</v>
      </c>
      <c r="P1112" s="9" t="n">
        <v>0.5562789351851851</v>
      </c>
      <c r="Q1112" s="9" t="n">
        <v>0.0218466691127527</v>
      </c>
      <c r="R1112" s="7" t="b">
        <v>1</v>
      </c>
    </row>
    <row r="1113">
      <c r="A1113" s="7" t="inlineStr">
        <is>
          <t>CWT</t>
        </is>
      </c>
      <c r="B1113" s="7" t="inlineStr">
        <is>
          <t>WF1240_s4</t>
        </is>
      </c>
      <c r="C1113" s="7" t="inlineStr">
        <is>
          <t>D &lt; H</t>
        </is>
      </c>
      <c r="D1113" s="7" t="n">
        <v>1</v>
      </c>
      <c r="E1113" s="9" t="n">
        <v>0.5734953703703703</v>
      </c>
      <c r="F1113" s="9" t="n">
        <v>0.5092592592592593</v>
      </c>
      <c r="G1113" s="9" t="n">
        <v>0.537037037037037</v>
      </c>
      <c r="H1113" s="9" t="n">
        <v>0.7361111111111112</v>
      </c>
      <c r="I1113" s="9" t="n">
        <v>0.5092592592592593</v>
      </c>
      <c r="J1113" s="9" t="n">
        <v>0.5115740740740741</v>
      </c>
      <c r="K1113" s="9" t="n">
        <v>-0.0320956761955209</v>
      </c>
      <c r="L1113" s="9" t="n">
        <v>-0.8302302356713711</v>
      </c>
      <c r="M1113" s="9" t="n">
        <v>-0.0614545306214246</v>
      </c>
      <c r="N1113" s="9" t="n">
        <v>-0.0884470764618194</v>
      </c>
      <c r="O1113" s="9" t="n">
        <v>0.5734953703703703</v>
      </c>
      <c r="P1113" s="9" t="n">
        <v>0.5394965277777778</v>
      </c>
      <c r="Q1113" s="9" t="n">
        <v>0.0020375519662396</v>
      </c>
      <c r="R1113" s="7" t="b">
        <v>1</v>
      </c>
    </row>
    <row r="1114">
      <c r="A1114" s="7" t="inlineStr">
        <is>
          <t>FD3</t>
        </is>
      </c>
      <c r="B1114" s="7" t="inlineStr">
        <is>
          <t>D3_2040</t>
        </is>
      </c>
      <c r="C1114" s="7" t="inlineStr">
        <is>
          <t>D &gt; H</t>
        </is>
      </c>
      <c r="D1114" s="7" t="n">
        <v>0</v>
      </c>
      <c r="E1114" s="9" t="n">
        <v>0.5694444444444444</v>
      </c>
      <c r="F1114" s="9" t="n">
        <v>0.5324074074074074</v>
      </c>
      <c r="G1114" s="9" t="n">
        <v>0.6041666666666666</v>
      </c>
      <c r="H1114" s="9" t="n">
        <v>0.5578703703703703</v>
      </c>
      <c r="I1114" s="9" t="n">
        <v>0.5833333333333334</v>
      </c>
      <c r="J1114" s="9" t="n">
        <v>0.5324074074074074</v>
      </c>
      <c r="K1114" s="9" t="n">
        <v>0.3623896478122831</v>
      </c>
      <c r="L1114" s="9" t="n">
        <v>0.1748799167917772</v>
      </c>
      <c r="M1114" s="9" t="n">
        <v>0.2254114953516222</v>
      </c>
      <c r="N1114" s="9" t="n">
        <v>0.0745404512506931</v>
      </c>
      <c r="O1114" s="9" t="n">
        <v>0.5694444444444444</v>
      </c>
      <c r="P1114" s="9" t="n">
        <v>0.5678530092592593</v>
      </c>
      <c r="Q1114" s="9" t="n">
        <v>0.0168099172991318</v>
      </c>
      <c r="R1114" s="7" t="b">
        <v>1</v>
      </c>
    </row>
    <row r="1115">
      <c r="A1115" s="7" t="inlineStr">
        <is>
          <t>CWT</t>
        </is>
      </c>
      <c r="B1115" s="7" t="inlineStr">
        <is>
          <t>WF510_s5</t>
        </is>
      </c>
      <c r="C1115" s="7" t="inlineStr">
        <is>
          <t>D &gt; H</t>
        </is>
      </c>
      <c r="D1115" s="7" t="n">
        <v>0</v>
      </c>
      <c r="E1115" s="9" t="n">
        <v>0.5688657407407407</v>
      </c>
      <c r="F1115" s="9" t="n">
        <v>0.5138888888888888</v>
      </c>
      <c r="G1115" s="9" t="n">
        <v>0.5902777777777778</v>
      </c>
      <c r="H1115" s="9" t="n">
        <v>0.5555555555555556</v>
      </c>
      <c r="I1115" s="9" t="n">
        <v>0.5138888888888888</v>
      </c>
      <c r="J1115" s="9" t="n">
        <v>0.6157407407407407</v>
      </c>
      <c r="K1115" s="9" t="n">
        <v>0.2649567128046499</v>
      </c>
      <c r="L1115" s="9" t="n">
        <v>0.2352707945007983</v>
      </c>
      <c r="M1115" s="9" t="n">
        <v>0.1586331507673934</v>
      </c>
      <c r="N1115" s="9" t="n">
        <v>0.3353579679360848</v>
      </c>
      <c r="O1115" s="9" t="n">
        <v>0.5688657407407407</v>
      </c>
      <c r="P1115" s="9" t="n">
        <v>0.5225694444444444</v>
      </c>
      <c r="Q1115" s="9" t="n">
        <v>0.0008038347383567</v>
      </c>
      <c r="R1115" s="7" t="b">
        <v>1</v>
      </c>
    </row>
    <row r="1116">
      <c r="A1116" s="7" t="inlineStr">
        <is>
          <t>FD3</t>
        </is>
      </c>
      <c r="B1116" s="7" t="inlineStr">
        <is>
          <t>D3_1660</t>
        </is>
      </c>
      <c r="C1116" s="7" t="inlineStr">
        <is>
          <t>D &gt; H</t>
        </is>
      </c>
      <c r="D1116" s="7" t="n">
        <v>0</v>
      </c>
      <c r="E1116" s="9" t="n">
        <v>0.5642361111111112</v>
      </c>
      <c r="F1116" s="9" t="n">
        <v>0.5324074074074074</v>
      </c>
      <c r="G1116" s="9" t="n">
        <v>0.5324074074074074</v>
      </c>
      <c r="H1116" s="9" t="n">
        <v>0.5694444444444444</v>
      </c>
      <c r="I1116" s="9" t="n">
        <v>0.5578703703703703</v>
      </c>
      <c r="J1116" s="9" t="n">
        <v>0.5972222222222222</v>
      </c>
      <c r="K1116" s="9" t="n">
        <v>0.175545286210128</v>
      </c>
      <c r="L1116" s="9" t="n">
        <v>0.1549155805446553</v>
      </c>
      <c r="M1116" s="9" t="n">
        <v>0.2035859561047215</v>
      </c>
      <c r="N1116" s="9" t="n">
        <v>0.3189953878828923</v>
      </c>
      <c r="O1116" s="9" t="n">
        <v>0.5642361111111112</v>
      </c>
      <c r="P1116" s="9" t="n">
        <v>0.5293692129629629</v>
      </c>
      <c r="Q1116" s="9" t="n">
        <v>0.0031214642112775</v>
      </c>
      <c r="R1116" s="7" t="b">
        <v>1</v>
      </c>
    </row>
    <row r="1117">
      <c r="A1117" s="7" t="inlineStr">
        <is>
          <t>CWT</t>
        </is>
      </c>
      <c r="B1117" s="7" t="inlineStr">
        <is>
          <t>WF400_s1</t>
        </is>
      </c>
      <c r="C1117" s="7" t="inlineStr">
        <is>
          <t>D &gt; H</t>
        </is>
      </c>
      <c r="D1117" s="7" t="n">
        <v>0</v>
      </c>
      <c r="E1117" s="9" t="n">
        <v>0.556712962962963</v>
      </c>
      <c r="F1117" s="9" t="n">
        <v>0.5092592592592593</v>
      </c>
      <c r="G1117" s="9" t="n">
        <v>0.6180555555555556</v>
      </c>
      <c r="H1117" s="9" t="n">
        <v>0.5092592592592593</v>
      </c>
      <c r="I1117" s="9" t="n">
        <v>0.5787037037037037</v>
      </c>
      <c r="J1117" s="9" t="n">
        <v>0.5208333333333334</v>
      </c>
      <c r="K1117" s="9" t="n">
        <v>0.3744638138375334</v>
      </c>
      <c r="L1117" s="9" t="n">
        <v>0.0358209812273213</v>
      </c>
      <c r="M1117" s="9" t="n">
        <v>0.2965125349297196</v>
      </c>
      <c r="N1117" s="9" t="n">
        <v>0.1453052676481552</v>
      </c>
      <c r="O1117" s="9" t="n">
        <v>0.556712962962963</v>
      </c>
      <c r="P1117" s="9" t="n">
        <v>0.5257523148148148</v>
      </c>
      <c r="Q1117" s="9" t="n">
        <v>0.0024370840276703</v>
      </c>
      <c r="R1117" s="7" t="b">
        <v>1</v>
      </c>
    </row>
    <row r="1118">
      <c r="A1118" s="7" t="inlineStr">
        <is>
          <t>CWT</t>
        </is>
      </c>
      <c r="B1118" s="7" t="inlineStr">
        <is>
          <t>WF2290_s4</t>
        </is>
      </c>
      <c r="C1118" s="7" t="inlineStr">
        <is>
          <t>D &gt; H</t>
        </is>
      </c>
      <c r="D1118" s="7" t="n">
        <v>3</v>
      </c>
      <c r="E1118" s="9" t="n">
        <v>0.7604166666666666</v>
      </c>
      <c r="F1118" s="9" t="n">
        <v>0.6273148148148148</v>
      </c>
      <c r="G1118" s="9" t="n">
        <v>0.7986111111111112</v>
      </c>
      <c r="H1118" s="9" t="n">
        <v>0.6273148148148148</v>
      </c>
      <c r="I1118" s="9" t="n">
        <v>0.8703703703703703</v>
      </c>
      <c r="J1118" s="9" t="n">
        <v>0.7453703703703703</v>
      </c>
      <c r="K1118" s="9" t="n">
        <v>1.042756024257427</v>
      </c>
      <c r="L1118" s="9" t="n">
        <v>0.4230555049329446</v>
      </c>
      <c r="M1118" s="9" t="n">
        <v>1.340598440558172</v>
      </c>
      <c r="N1118" s="9" t="n">
        <v>-0.7647480233033138</v>
      </c>
      <c r="O1118" s="9" t="n">
        <v>0</v>
      </c>
      <c r="P1118" s="9" t="n">
        <v>0.5645254629629629</v>
      </c>
      <c r="Q1118" s="9" t="n">
        <v>0.0164999890018211</v>
      </c>
      <c r="R1118" s="7" t="b">
        <v>0</v>
      </c>
    </row>
    <row r="1119">
      <c r="A1119" s="7" t="inlineStr">
        <is>
          <t>CWT</t>
        </is>
      </c>
      <c r="B1119" s="7" t="inlineStr">
        <is>
          <t>WF2280_s4</t>
        </is>
      </c>
      <c r="C1119" s="7" t="inlineStr">
        <is>
          <t>D &gt; H</t>
        </is>
      </c>
      <c r="D1119" s="7" t="n">
        <v>1</v>
      </c>
      <c r="E1119" s="9" t="n">
        <v>0.6765046296296297</v>
      </c>
      <c r="F1119" s="9" t="n">
        <v>0.5601851851851852</v>
      </c>
      <c r="G1119" s="9" t="n">
        <v>0.7708333333333334</v>
      </c>
      <c r="H1119" s="9" t="n">
        <v>0.5601851851851852</v>
      </c>
      <c r="I1119" s="9" t="n">
        <v>0.6203703703703703</v>
      </c>
      <c r="J1119" s="9" t="n">
        <v>0.7546296296296297</v>
      </c>
      <c r="K1119" s="9" t="n">
        <v>0.966901711089883</v>
      </c>
      <c r="L1119" s="9" t="n">
        <v>0.3144134921969688</v>
      </c>
      <c r="M1119" s="9" t="n">
        <v>-0.3259313597248421</v>
      </c>
      <c r="N1119" s="9" t="n">
        <v>-0.8161167993946211</v>
      </c>
      <c r="O1119" s="9" t="n">
        <v>0</v>
      </c>
      <c r="P1119" s="9" t="n">
        <v>0.5150462962962963</v>
      </c>
      <c r="Q1119" s="9" t="n">
        <v>0.0009436439071057</v>
      </c>
      <c r="R1119" s="7" t="b">
        <v>0</v>
      </c>
    </row>
    <row r="1120">
      <c r="A1120" s="7" t="inlineStr">
        <is>
          <t>CWT</t>
        </is>
      </c>
      <c r="B1120" s="7" t="inlineStr">
        <is>
          <t>WF1540_s4</t>
        </is>
      </c>
      <c r="C1120" s="7" t="inlineStr">
        <is>
          <t>D &gt; H</t>
        </is>
      </c>
      <c r="D1120" s="7" t="n">
        <v>1</v>
      </c>
      <c r="E1120" s="9" t="n">
        <v>0.6556712962962963</v>
      </c>
      <c r="F1120" s="9" t="n">
        <v>0.5277777777777778</v>
      </c>
      <c r="G1120" s="9" t="n">
        <v>0.6319444444444444</v>
      </c>
      <c r="H1120" s="9" t="n">
        <v>0.5277777777777778</v>
      </c>
      <c r="I1120" s="9" t="n">
        <v>0.6527777777777778</v>
      </c>
      <c r="J1120" s="9" t="n">
        <v>0.8101851851851852</v>
      </c>
      <c r="K1120" s="9" t="n">
        <v>0.4673601128314772</v>
      </c>
      <c r="L1120" s="9" t="n">
        <v>-0.240897950338731</v>
      </c>
      <c r="M1120" s="9" t="n">
        <v>0.6847750872113746</v>
      </c>
      <c r="N1120" s="9" t="n">
        <v>1.204193727166693</v>
      </c>
      <c r="O1120" s="9" t="n">
        <v>0</v>
      </c>
      <c r="P1120" s="9" t="n">
        <v>0.5642361111111112</v>
      </c>
      <c r="Q1120" s="9" t="n">
        <v>0.0094255269391914</v>
      </c>
      <c r="R1120" s="7" t="b">
        <v>0</v>
      </c>
    </row>
    <row r="1121">
      <c r="A1121" s="7" t="inlineStr">
        <is>
          <t>CWT</t>
        </is>
      </c>
      <c r="B1121" s="7" t="inlineStr">
        <is>
          <t>WF2250_s4</t>
        </is>
      </c>
      <c r="C1121" s="7" t="inlineStr">
        <is>
          <t>D &lt; H</t>
        </is>
      </c>
      <c r="D1121" s="7" t="n">
        <v>3</v>
      </c>
      <c r="E1121" s="9" t="n">
        <v>0.8234953703703703</v>
      </c>
      <c r="F1121" s="9" t="n">
        <v>0.6296296296296297</v>
      </c>
      <c r="G1121" s="9" t="n">
        <v>0.8842592592592593</v>
      </c>
      <c r="H1121" s="9" t="n">
        <v>0.6296296296296297</v>
      </c>
      <c r="I1121" s="9" t="n">
        <v>0.9027777777777778</v>
      </c>
      <c r="J1121" s="9" t="n">
        <v>0.8773148148148148</v>
      </c>
      <c r="K1121" s="9" t="n">
        <v>-1.445444101305154</v>
      </c>
      <c r="L1121" s="9" t="n">
        <v>-0.502092495215437</v>
      </c>
      <c r="M1121" s="9" t="n">
        <v>-1.408011074549297</v>
      </c>
      <c r="N1121" s="9" t="n">
        <v>1.539774903004975</v>
      </c>
      <c r="O1121" s="9" t="n">
        <v>0</v>
      </c>
      <c r="P1121" s="9" t="n">
        <v>0.5771122685185186</v>
      </c>
      <c r="Q1121" s="9" t="n">
        <v>0.0361900785556834</v>
      </c>
      <c r="R1121" s="7" t="b">
        <v>0</v>
      </c>
    </row>
    <row r="1122">
      <c r="A1122" s="7" t="inlineStr">
        <is>
          <t>CWT</t>
        </is>
      </c>
      <c r="B1122" s="7" t="inlineStr">
        <is>
          <t>WF2240_s4</t>
        </is>
      </c>
      <c r="C1122" s="7" t="inlineStr">
        <is>
          <t>D &lt; H</t>
        </is>
      </c>
      <c r="D1122" s="7" t="n">
        <v>3</v>
      </c>
      <c r="E1122" s="9" t="n">
        <v>0.8072916666666666</v>
      </c>
      <c r="F1122" s="9" t="n">
        <v>0.6134259259259259</v>
      </c>
      <c r="G1122" s="9" t="n">
        <v>0.8657407407407407</v>
      </c>
      <c r="H1122" s="9" t="n">
        <v>0.6134259259259259</v>
      </c>
      <c r="I1122" s="9" t="n">
        <v>0.8634259259259259</v>
      </c>
      <c r="J1122" s="9" t="n">
        <v>0.8865740740740741</v>
      </c>
      <c r="K1122" s="9" t="n">
        <v>-1.409138894400588</v>
      </c>
      <c r="L1122" s="9" t="n">
        <v>-0.4294884414485849</v>
      </c>
      <c r="M1122" s="9" t="n">
        <v>-1.268633457827075</v>
      </c>
      <c r="N1122" s="9" t="n">
        <v>2.099952123590547</v>
      </c>
      <c r="O1122" s="9" t="n">
        <v>0</v>
      </c>
      <c r="P1122" s="9" t="n">
        <v>0.572193287037037</v>
      </c>
      <c r="Q1122" s="9" t="n">
        <v>0.0314629859457766</v>
      </c>
      <c r="R1122" s="7" t="b">
        <v>0</v>
      </c>
    </row>
    <row r="1123">
      <c r="A1123" s="7" t="inlineStr">
        <is>
          <t>CWT</t>
        </is>
      </c>
      <c r="B1123" s="7" t="inlineStr">
        <is>
          <t>WF2230_s4</t>
        </is>
      </c>
      <c r="C1123" s="7" t="inlineStr">
        <is>
          <t>D &lt; H</t>
        </is>
      </c>
      <c r="D1123" s="7" t="n">
        <v>3</v>
      </c>
      <c r="E1123" s="9" t="n">
        <v>0.7841435185185185</v>
      </c>
      <c r="F1123" s="9" t="n">
        <v>0.6157407407407407</v>
      </c>
      <c r="G1123" s="9" t="n">
        <v>0.7893518518518519</v>
      </c>
      <c r="H1123" s="9" t="n">
        <v>0.6157407407407407</v>
      </c>
      <c r="I1123" s="9" t="n">
        <v>0.8425925925925926</v>
      </c>
      <c r="J1123" s="9" t="n">
        <v>0.8888888888888888</v>
      </c>
      <c r="K1123" s="9" t="n">
        <v>-1.080568900910705</v>
      </c>
      <c r="L1123" s="9" t="n">
        <v>-0.443691146429169</v>
      </c>
      <c r="M1123" s="9" t="n">
        <v>-1.145844962026224</v>
      </c>
      <c r="N1123" s="9" t="n">
        <v>2.19382260707882</v>
      </c>
      <c r="O1123" s="9" t="n">
        <v>0</v>
      </c>
      <c r="P1123" s="9" t="n">
        <v>0.5714699074074074</v>
      </c>
      <c r="Q1123" s="9" t="n">
        <v>0.0349194631844307</v>
      </c>
      <c r="R1123" s="7" t="b">
        <v>0</v>
      </c>
    </row>
    <row r="1124">
      <c r="A1124" s="7" t="inlineStr">
        <is>
          <t>CWT</t>
        </is>
      </c>
      <c r="B1124" s="7" t="inlineStr">
        <is>
          <t>WF1550_s4</t>
        </is>
      </c>
      <c r="C1124" s="7" t="inlineStr">
        <is>
          <t>D &gt; H</t>
        </is>
      </c>
      <c r="D1124" s="7" t="n">
        <v>0</v>
      </c>
      <c r="E1124" s="9" t="n">
        <v>0.6209490740740741</v>
      </c>
      <c r="F1124" s="9" t="n">
        <v>0.5532407407407407</v>
      </c>
      <c r="G1124" s="9" t="n">
        <v>0.6134259259259259</v>
      </c>
      <c r="H1124" s="9" t="n">
        <v>0.6412037037037037</v>
      </c>
      <c r="I1124" s="9" t="n">
        <v>0.5532407407407407</v>
      </c>
      <c r="J1124" s="9" t="n">
        <v>0.6759259259259259</v>
      </c>
      <c r="K1124" s="9" t="n">
        <v>0.3855582473151019</v>
      </c>
      <c r="L1124" s="9" t="n">
        <v>-0.6515229922828413</v>
      </c>
      <c r="M1124" s="9" t="n">
        <v>-0.07883790984788359</v>
      </c>
      <c r="N1124" s="9" t="n">
        <v>0.785904566573034</v>
      </c>
      <c r="O1124" s="9" t="n">
        <v>0</v>
      </c>
      <c r="P1124" s="9" t="n">
        <v>0.5044849537037037</v>
      </c>
      <c r="Q1124" s="9" t="n">
        <v>0.0093036408684947</v>
      </c>
      <c r="R1124" s="7" t="b">
        <v>0</v>
      </c>
    </row>
    <row r="1125">
      <c r="A1125" s="7" t="inlineStr">
        <is>
          <t>CWT</t>
        </is>
      </c>
      <c r="B1125" s="7" t="inlineStr">
        <is>
          <t>WF1560_s4</t>
        </is>
      </c>
      <c r="C1125" s="7" t="inlineStr">
        <is>
          <t>D &lt; H</t>
        </is>
      </c>
      <c r="D1125" s="7" t="n">
        <v>2</v>
      </c>
      <c r="E1125" s="9" t="n">
        <v>0.6464120370370371</v>
      </c>
      <c r="F1125" s="9" t="n">
        <v>0.5208333333333334</v>
      </c>
      <c r="G1125" s="9" t="n">
        <v>0.5740740740740741</v>
      </c>
      <c r="H1125" s="9" t="n">
        <v>0.7546296296296297</v>
      </c>
      <c r="I1125" s="9" t="n">
        <v>0.7361111111111112</v>
      </c>
      <c r="J1125" s="9" t="n">
        <v>0.5208333333333334</v>
      </c>
      <c r="K1125" s="9" t="n">
        <v>0.2382124712793162</v>
      </c>
      <c r="L1125" s="9" t="n">
        <v>-1.072699877436064</v>
      </c>
      <c r="M1125" s="9" t="n">
        <v>-0.8482073746256054</v>
      </c>
      <c r="N1125" s="9" t="n">
        <v>0.2249942053025459</v>
      </c>
      <c r="O1125" s="9" t="n">
        <v>0</v>
      </c>
      <c r="P1125" s="9" t="n">
        <v>0.5666956018518519</v>
      </c>
      <c r="Q1125" s="9" t="n">
        <v>0.0512629335114505</v>
      </c>
      <c r="R1125" s="7" t="b">
        <v>0</v>
      </c>
    </row>
    <row r="1126">
      <c r="A1126" s="7" t="inlineStr">
        <is>
          <t>CWT</t>
        </is>
      </c>
      <c r="B1126" s="7" t="inlineStr">
        <is>
          <t>WF2220_s4</t>
        </is>
      </c>
      <c r="C1126" s="7" t="inlineStr">
        <is>
          <t>D &lt; H</t>
        </is>
      </c>
      <c r="D1126" s="7" t="n">
        <v>2</v>
      </c>
      <c r="E1126" s="9" t="n">
        <v>0.7534722222222223</v>
      </c>
      <c r="F1126" s="9" t="n">
        <v>0.6412037037037037</v>
      </c>
      <c r="G1126" s="9" t="n">
        <v>0.6412037037037037</v>
      </c>
      <c r="H1126" s="9" t="n">
        <v>0.6550925925925926</v>
      </c>
      <c r="I1126" s="9" t="n">
        <v>0.8333333333333334</v>
      </c>
      <c r="J1126" s="9" t="n">
        <v>0.8842592592592593</v>
      </c>
      <c r="K1126" s="9" t="n">
        <v>-0.5551071270995257</v>
      </c>
      <c r="L1126" s="9" t="n">
        <v>-0.6290581310004218</v>
      </c>
      <c r="M1126" s="9" t="n">
        <v>-1.108097076165866</v>
      </c>
      <c r="N1126" s="9" t="n">
        <v>1.925268882908246</v>
      </c>
      <c r="O1126" s="9" t="n">
        <v>0</v>
      </c>
      <c r="P1126" s="9" t="n">
        <v>0.5772569444444444</v>
      </c>
      <c r="Q1126" s="9" t="n">
        <v>0.0555608194576886</v>
      </c>
      <c r="R1126" s="7" t="b">
        <v>0</v>
      </c>
    </row>
    <row r="1127">
      <c r="A1127" s="7" t="inlineStr">
        <is>
          <t>CWT</t>
        </is>
      </c>
      <c r="B1127" s="7" t="inlineStr">
        <is>
          <t>WF2210_s4</t>
        </is>
      </c>
      <c r="C1127" s="7" t="inlineStr">
        <is>
          <t>D &lt; H</t>
        </is>
      </c>
      <c r="D1127" s="7" t="n">
        <v>3</v>
      </c>
      <c r="E1127" s="9" t="n">
        <v>0.7366898148148148</v>
      </c>
      <c r="F1127" s="9" t="n">
        <v>0.5740740740740741</v>
      </c>
      <c r="G1127" s="9" t="n">
        <v>0.5740740740740741</v>
      </c>
      <c r="H1127" s="9" t="n">
        <v>0.7175925925925926</v>
      </c>
      <c r="I1127" s="9" t="n">
        <v>0.8865740740740741</v>
      </c>
      <c r="J1127" s="9" t="n">
        <v>0.7685185185185185</v>
      </c>
      <c r="K1127" s="9" t="n">
        <v>-0.3437777141829355</v>
      </c>
      <c r="L1127" s="9" t="n">
        <v>-0.9208800578192092</v>
      </c>
      <c r="M1127" s="9" t="n">
        <v>-1.255101503401306</v>
      </c>
      <c r="N1127" s="9" t="n">
        <v>0.9457348933757818</v>
      </c>
      <c r="O1127" s="9" t="n">
        <v>0</v>
      </c>
      <c r="P1127" s="9" t="n">
        <v>0.6056134259259259</v>
      </c>
      <c r="Q1127" s="9" t="n">
        <v>0.1254995993915859</v>
      </c>
      <c r="R1127" s="7" t="b">
        <v>0</v>
      </c>
    </row>
    <row r="1128">
      <c r="A1128" s="7" t="inlineStr">
        <is>
          <t>CWT</t>
        </is>
      </c>
      <c r="B1128" s="7" t="inlineStr">
        <is>
          <t>WF1570_s4</t>
        </is>
      </c>
      <c r="C1128" s="7" t="inlineStr">
        <is>
          <t>D &lt; H</t>
        </is>
      </c>
      <c r="D1128" s="7" t="n">
        <v>2</v>
      </c>
      <c r="E1128" s="9" t="n">
        <v>0.7094907407407408</v>
      </c>
      <c r="F1128" s="9" t="n">
        <v>0.5370370370370371</v>
      </c>
      <c r="G1128" s="9" t="n">
        <v>0.5370370370370371</v>
      </c>
      <c r="H1128" s="9" t="n">
        <v>0.8425925925925926</v>
      </c>
      <c r="I1128" s="9" t="n">
        <v>0.8449074074074074</v>
      </c>
      <c r="J1128" s="9" t="n">
        <v>0.6134259259259259</v>
      </c>
      <c r="K1128" s="9" t="n">
        <v>0.0871878615601135</v>
      </c>
      <c r="L1128" s="9" t="n">
        <v>-1.446082152156734</v>
      </c>
      <c r="M1128" s="9" t="n">
        <v>-1.383297427097838</v>
      </c>
      <c r="N1128" s="9" t="n">
        <v>-0.2257285762117247</v>
      </c>
      <c r="O1128" s="9" t="n">
        <v>0</v>
      </c>
      <c r="P1128" s="9" t="n">
        <v>0.6134259259259259</v>
      </c>
      <c r="Q1128" s="9" t="n">
        <v>0.115657860906307</v>
      </c>
      <c r="R1128" s="7" t="b">
        <v>0</v>
      </c>
    </row>
    <row r="1129">
      <c r="A1129" s="7" t="inlineStr">
        <is>
          <t>CWT</t>
        </is>
      </c>
      <c r="B1129" s="7" t="inlineStr">
        <is>
          <t>WF2170_s4</t>
        </is>
      </c>
      <c r="C1129" s="7" t="inlineStr">
        <is>
          <t>D &lt; H</t>
        </is>
      </c>
      <c r="D1129" s="7" t="n">
        <v>1</v>
      </c>
      <c r="E1129" s="9" t="n">
        <v>0.6730324074074074</v>
      </c>
      <c r="F1129" s="9" t="n">
        <v>0.5486111111111112</v>
      </c>
      <c r="G1129" s="9" t="n">
        <v>0.5486111111111112</v>
      </c>
      <c r="H1129" s="9" t="n">
        <v>0.7685185185185185</v>
      </c>
      <c r="I1129" s="9" t="n">
        <v>0.7106481481481481</v>
      </c>
      <c r="J1129" s="9" t="n">
        <v>0.6643518518518519</v>
      </c>
      <c r="K1129" s="9" t="n">
        <v>0.0850647116217751</v>
      </c>
      <c r="L1129" s="9" t="n">
        <v>-1.069229067295893</v>
      </c>
      <c r="M1129" s="9" t="n">
        <v>-0.6187570610241707</v>
      </c>
      <c r="N1129" s="9" t="n">
        <v>-0.3092949113111937</v>
      </c>
      <c r="O1129" s="9" t="n">
        <v>0</v>
      </c>
      <c r="P1129" s="9" t="n">
        <v>0.6193576388888888</v>
      </c>
      <c r="Q1129" s="9" t="n">
        <v>0.0522811059021124</v>
      </c>
      <c r="R1129" s="7" t="b">
        <v>0</v>
      </c>
    </row>
    <row r="1130">
      <c r="A1130" s="7" t="inlineStr">
        <is>
          <t>CWT</t>
        </is>
      </c>
      <c r="B1130" s="7" t="inlineStr">
        <is>
          <t>WF2160_s4</t>
        </is>
      </c>
      <c r="C1130" s="7" t="inlineStr">
        <is>
          <t>D &gt; H</t>
        </is>
      </c>
      <c r="D1130" s="7" t="n">
        <v>0</v>
      </c>
      <c r="E1130" s="9" t="n">
        <v>0.6244212962962963</v>
      </c>
      <c r="F1130" s="9" t="n">
        <v>0.5254629629629629</v>
      </c>
      <c r="G1130" s="9" t="n">
        <v>0.6134259259259259</v>
      </c>
      <c r="H1130" s="9" t="n">
        <v>0.6921296296296297</v>
      </c>
      <c r="I1130" s="9" t="n">
        <v>0.5254629629629629</v>
      </c>
      <c r="J1130" s="9" t="n">
        <v>0.6666666666666666</v>
      </c>
      <c r="K1130" s="9" t="n">
        <v>0.4048844941670495</v>
      </c>
      <c r="L1130" s="9" t="n">
        <v>-0.8789408832524612</v>
      </c>
      <c r="M1130" s="9" t="n">
        <v>0.2324668563779048</v>
      </c>
      <c r="N1130" s="9" t="n">
        <v>0.6996199203147351</v>
      </c>
      <c r="O1130" s="9" t="n">
        <v>0</v>
      </c>
      <c r="P1130" s="9" t="n">
        <v>0.5070891203703703</v>
      </c>
      <c r="Q1130" s="9" t="n">
        <v>0.0026770003902689</v>
      </c>
      <c r="R1130" s="7" t="b">
        <v>0</v>
      </c>
    </row>
    <row r="1131">
      <c r="A1131" s="7" t="inlineStr">
        <is>
          <t>CWT</t>
        </is>
      </c>
      <c r="B1131" s="7" t="inlineStr">
        <is>
          <t>WF2300_s4</t>
        </is>
      </c>
      <c r="C1131" s="7" t="inlineStr">
        <is>
          <t>D &gt; H</t>
        </is>
      </c>
      <c r="D1131" s="7" t="n">
        <v>3</v>
      </c>
      <c r="E1131" s="9" t="n">
        <v>0.7604166666666667</v>
      </c>
      <c r="F1131" s="9" t="n">
        <v>0.5810185185185185</v>
      </c>
      <c r="G1131" s="9" t="n">
        <v>0.7592592592592593</v>
      </c>
      <c r="H1131" s="9" t="n">
        <v>0.5810185185185185</v>
      </c>
      <c r="I1131" s="9" t="n">
        <v>0.8796296296296297</v>
      </c>
      <c r="J1131" s="9" t="n">
        <v>0.8217592592592593</v>
      </c>
      <c r="K1131" s="9" t="n">
        <v>0.926875148203271</v>
      </c>
      <c r="L1131" s="9" t="n">
        <v>0.266907874136654</v>
      </c>
      <c r="M1131" s="9" t="n">
        <v>1.377493772796044</v>
      </c>
      <c r="N1131" s="9" t="n">
        <v>-0.878106554593591</v>
      </c>
      <c r="O1131" s="9" t="n">
        <v>0</v>
      </c>
      <c r="P1131" s="9" t="n">
        <v>0.5512152777777778</v>
      </c>
      <c r="Q1131" s="9" t="n">
        <v>0.0172398687409187</v>
      </c>
      <c r="R1131" s="7" t="b">
        <v>0</v>
      </c>
    </row>
    <row r="1132">
      <c r="A1132" s="7" t="inlineStr">
        <is>
          <t>CWT</t>
        </is>
      </c>
      <c r="B1132" s="7" t="inlineStr">
        <is>
          <t>WF900_s5</t>
        </is>
      </c>
      <c r="C1132" s="7" t="inlineStr">
        <is>
          <t>D &lt; H</t>
        </is>
      </c>
      <c r="D1132" s="7" t="n">
        <v>1</v>
      </c>
      <c r="E1132" s="9" t="n">
        <v>0.681712962962963</v>
      </c>
      <c r="F1132" s="9" t="n">
        <v>0.5972222222222222</v>
      </c>
      <c r="G1132" s="9" t="n">
        <v>0.5972222222222222</v>
      </c>
      <c r="H1132" s="9" t="n">
        <v>0.6527777777777778</v>
      </c>
      <c r="I1132" s="9" t="n">
        <v>0.8333333333333334</v>
      </c>
      <c r="J1132" s="9" t="n">
        <v>0.6435185185185186</v>
      </c>
      <c r="K1132" s="9" t="n">
        <v>-0.2088481958455565</v>
      </c>
      <c r="L1132" s="9" t="n">
        <v>0.5712129420496201</v>
      </c>
      <c r="M1132" s="9" t="n">
        <v>-1.268617775382625</v>
      </c>
      <c r="N1132" s="9" t="n">
        <v>-0.4774081578515745</v>
      </c>
      <c r="O1132" s="9" t="n">
        <v>0</v>
      </c>
      <c r="P1132" s="9" t="n">
        <v>0.5529513888888888</v>
      </c>
      <c r="Q1132" s="9" t="n">
        <v>0.0112320224398096</v>
      </c>
      <c r="R1132" s="7" t="b">
        <v>0</v>
      </c>
    </row>
    <row r="1133">
      <c r="A1133" s="7" t="inlineStr">
        <is>
          <t>CWT</t>
        </is>
      </c>
      <c r="B1133" s="7" t="inlineStr">
        <is>
          <t>WF680_s4</t>
        </is>
      </c>
      <c r="C1133" s="7" t="inlineStr">
        <is>
          <t>D &gt; H</t>
        </is>
      </c>
      <c r="D1133" s="7" t="n">
        <v>0</v>
      </c>
      <c r="E1133" s="9" t="n">
        <v>0.5925925925925926</v>
      </c>
      <c r="F1133" s="9" t="n">
        <v>0.5138888888888888</v>
      </c>
      <c r="G1133" s="9" t="n">
        <v>0.6180555555555556</v>
      </c>
      <c r="H1133" s="9" t="n">
        <v>0.6782407407407407</v>
      </c>
      <c r="I1133" s="9" t="n">
        <v>0.5138888888888888</v>
      </c>
      <c r="J1133" s="9" t="n">
        <v>0.5601851851851852</v>
      </c>
      <c r="K1133" s="9" t="n">
        <v>0.4593168136006124</v>
      </c>
      <c r="L1133" s="9" t="n">
        <v>-0.5535216743394069</v>
      </c>
      <c r="M1133" s="9" t="n">
        <v>-0.0246609530777369</v>
      </c>
      <c r="N1133" s="9" t="n">
        <v>0.1905741948319113</v>
      </c>
      <c r="O1133" s="9" t="n">
        <v>0</v>
      </c>
      <c r="P1133" s="9" t="n">
        <v>0.5043402777777778</v>
      </c>
      <c r="Q1133" s="9" t="n">
        <v>0.0171106238774116</v>
      </c>
      <c r="R1133" s="7" t="b">
        <v>0</v>
      </c>
    </row>
    <row r="1134">
      <c r="A1134" s="7" t="inlineStr">
        <is>
          <t>CWT</t>
        </is>
      </c>
      <c r="B1134" s="7" t="inlineStr">
        <is>
          <t>WF1440_s4</t>
        </is>
      </c>
      <c r="C1134" s="7" t="inlineStr">
        <is>
          <t>D &lt; H</t>
        </is>
      </c>
      <c r="D1134" s="7" t="n">
        <v>2</v>
      </c>
      <c r="E1134" s="9" t="n">
        <v>0.6533564814814814</v>
      </c>
      <c r="F1134" s="9" t="n">
        <v>0.5</v>
      </c>
      <c r="G1134" s="9" t="n">
        <v>0.5740740740740741</v>
      </c>
      <c r="H1134" s="9" t="n">
        <v>0.5</v>
      </c>
      <c r="I1134" s="9" t="n">
        <v>0.7314814814814815</v>
      </c>
      <c r="J1134" s="9" t="n">
        <v>0.8078703703703703</v>
      </c>
      <c r="K1134" s="9" t="n">
        <v>-0.2087831456504447</v>
      </c>
      <c r="L1134" s="9" t="n">
        <v>0.033847122526236</v>
      </c>
      <c r="M1134" s="9" t="n">
        <v>0.7698929758075885</v>
      </c>
      <c r="N1134" s="9" t="n">
        <v>-1.042470880460198</v>
      </c>
      <c r="O1134" s="9" t="n">
        <v>0</v>
      </c>
      <c r="P1134" s="9" t="n">
        <v>0.5127314814814814</v>
      </c>
      <c r="Q1134" s="9" t="n">
        <v>0.0319874765056984</v>
      </c>
      <c r="R1134" s="7" t="b">
        <v>0</v>
      </c>
    </row>
    <row r="1135">
      <c r="A1135" s="7" t="inlineStr">
        <is>
          <t>CWT</t>
        </is>
      </c>
      <c r="B1135" s="7" t="inlineStr">
        <is>
          <t>WF910_s5</t>
        </is>
      </c>
      <c r="C1135" s="7" t="inlineStr">
        <is>
          <t>D &lt; H</t>
        </is>
      </c>
      <c r="D1135" s="7" t="n">
        <v>1</v>
      </c>
      <c r="E1135" s="9" t="n">
        <v>0.6956018518518519</v>
      </c>
      <c r="F1135" s="9" t="n">
        <v>0.599537037037037</v>
      </c>
      <c r="G1135" s="9" t="n">
        <v>0.599537037037037</v>
      </c>
      <c r="H1135" s="9" t="n">
        <v>0.6527777777777778</v>
      </c>
      <c r="I1135" s="9" t="n">
        <v>0.8541666666666666</v>
      </c>
      <c r="J1135" s="9" t="n">
        <v>0.6759259259259259</v>
      </c>
      <c r="K1135" s="9" t="n">
        <v>-0.2098094658276712</v>
      </c>
      <c r="L1135" s="9" t="n">
        <v>0.5570407101740426</v>
      </c>
      <c r="M1135" s="9" t="n">
        <v>-1.37100795655217</v>
      </c>
      <c r="N1135" s="9" t="n">
        <v>-0.5961188303468402</v>
      </c>
      <c r="O1135" s="9" t="n">
        <v>0</v>
      </c>
      <c r="P1135" s="9" t="n">
        <v>0.5536747685185186</v>
      </c>
      <c r="Q1135" s="9" t="n">
        <v>0.0121184292120823</v>
      </c>
      <c r="R1135" s="7" t="b">
        <v>0</v>
      </c>
    </row>
    <row r="1136">
      <c r="A1136" s="7" t="inlineStr">
        <is>
          <t>CWT</t>
        </is>
      </c>
      <c r="B1136" s="7" t="inlineStr">
        <is>
          <t>WF920_s5</t>
        </is>
      </c>
      <c r="C1136" s="7" t="inlineStr">
        <is>
          <t>D &lt; H</t>
        </is>
      </c>
      <c r="D1136" s="7" t="n">
        <v>1</v>
      </c>
      <c r="E1136" s="9" t="n">
        <v>0.7008101851851853</v>
      </c>
      <c r="F1136" s="9" t="n">
        <v>0.5972222222222222</v>
      </c>
      <c r="G1136" s="9" t="n">
        <v>0.5972222222222222</v>
      </c>
      <c r="H1136" s="9" t="n">
        <v>0.6712962962962963</v>
      </c>
      <c r="I1136" s="9" t="n">
        <v>0.8680555555555556</v>
      </c>
      <c r="J1136" s="9" t="n">
        <v>0.6666666666666667</v>
      </c>
      <c r="K1136" s="9" t="n">
        <v>-0.2117653644211511</v>
      </c>
      <c r="L1136" s="9" t="n">
        <v>0.656906653131943</v>
      </c>
      <c r="M1136" s="9" t="n">
        <v>-1.404453733194805</v>
      </c>
      <c r="N1136" s="9" t="n">
        <v>-0.576350593059659</v>
      </c>
      <c r="O1136" s="9" t="n">
        <v>0</v>
      </c>
      <c r="P1136" s="9" t="n">
        <v>0.5480324074074074</v>
      </c>
      <c r="Q1136" s="9" t="n">
        <v>0.0113304823420219</v>
      </c>
      <c r="R1136" s="7" t="b">
        <v>0</v>
      </c>
    </row>
    <row r="1137">
      <c r="A1137" s="7" t="inlineStr">
        <is>
          <t>CWT</t>
        </is>
      </c>
      <c r="B1137" s="7" t="inlineStr">
        <is>
          <t>WF930_s5</t>
        </is>
      </c>
      <c r="C1137" s="7" t="inlineStr">
        <is>
          <t>D &lt; H</t>
        </is>
      </c>
      <c r="D1137" s="7" t="n">
        <v>2</v>
      </c>
      <c r="E1137" s="9" t="n">
        <v>0.7065972222222221</v>
      </c>
      <c r="F1137" s="9" t="n">
        <v>0.599537037037037</v>
      </c>
      <c r="G1137" s="9" t="n">
        <v>0.6018518518518519</v>
      </c>
      <c r="H1137" s="9" t="n">
        <v>0.7546296296296297</v>
      </c>
      <c r="I1137" s="9" t="n">
        <v>0.8703703703703703</v>
      </c>
      <c r="J1137" s="9" t="n">
        <v>0.599537037037037</v>
      </c>
      <c r="K1137" s="9" t="n">
        <v>-0.1956914288517329</v>
      </c>
      <c r="L1137" s="9" t="n">
        <v>0.99997623015477</v>
      </c>
      <c r="M1137" s="9" t="n">
        <v>-1.305631539880871</v>
      </c>
      <c r="N1137" s="9" t="n">
        <v>-0.2511086296067115</v>
      </c>
      <c r="O1137" s="9" t="n">
        <v>0</v>
      </c>
      <c r="P1137" s="9" t="n">
        <v>0.5328414351851851</v>
      </c>
      <c r="Q1137" s="9" t="n">
        <v>0.0090283382307831</v>
      </c>
      <c r="R1137" s="7" t="b">
        <v>0</v>
      </c>
    </row>
    <row r="1138">
      <c r="A1138" s="7" t="inlineStr">
        <is>
          <t>CWT</t>
        </is>
      </c>
      <c r="B1138" s="7" t="inlineStr">
        <is>
          <t>WF670_s4</t>
        </is>
      </c>
      <c r="C1138" s="7" t="inlineStr">
        <is>
          <t>D &lt; H</t>
        </is>
      </c>
      <c r="D1138" s="7" t="n">
        <v>2</v>
      </c>
      <c r="E1138" s="9" t="n">
        <v>0.6805555555555556</v>
      </c>
      <c r="F1138" s="9" t="n">
        <v>0.5532407407407407</v>
      </c>
      <c r="G1138" s="9" t="n">
        <v>0.5995370370370371</v>
      </c>
      <c r="H1138" s="9" t="n">
        <v>0.7777777777777778</v>
      </c>
      <c r="I1138" s="9" t="n">
        <v>0.7916666666666666</v>
      </c>
      <c r="J1138" s="9" t="n">
        <v>0.5532407407407407</v>
      </c>
      <c r="K1138" s="9" t="n">
        <v>0.3564700167840082</v>
      </c>
      <c r="L1138" s="9" t="n">
        <v>-1.015924078065886</v>
      </c>
      <c r="M1138" s="9" t="n">
        <v>-0.9325308447102812</v>
      </c>
      <c r="N1138" s="9" t="n">
        <v>-0.2487290610543152</v>
      </c>
      <c r="O1138" s="9" t="n">
        <v>0</v>
      </c>
      <c r="P1138" s="9" t="n">
        <v>0.6092303240740741</v>
      </c>
      <c r="Q1138" s="9" t="n">
        <v>0.1232235317481198</v>
      </c>
      <c r="R1138" s="7" t="b">
        <v>0</v>
      </c>
    </row>
    <row r="1139">
      <c r="A1139" s="7" t="inlineStr">
        <is>
          <t>CWT</t>
        </is>
      </c>
      <c r="B1139" s="7" t="inlineStr">
        <is>
          <t>WF1450_s4</t>
        </is>
      </c>
      <c r="C1139" s="7" t="inlineStr">
        <is>
          <t>D &lt; H</t>
        </is>
      </c>
      <c r="D1139" s="7" t="n">
        <v>1</v>
      </c>
      <c r="E1139" s="9" t="n">
        <v>0.6435185185185185</v>
      </c>
      <c r="F1139" s="9" t="n">
        <v>0.5023148148148148</v>
      </c>
      <c r="G1139" s="9" t="n">
        <v>0.5740740740740741</v>
      </c>
      <c r="H1139" s="9" t="n">
        <v>0.5023148148148148</v>
      </c>
      <c r="I1139" s="9" t="n">
        <v>0.6875</v>
      </c>
      <c r="J1139" s="9" t="n">
        <v>0.8101851851851851</v>
      </c>
      <c r="K1139" s="9" t="n">
        <v>-0.2154054404929313</v>
      </c>
      <c r="L1139" s="9" t="n">
        <v>0.047431936057608</v>
      </c>
      <c r="M1139" s="9" t="n">
        <v>0.6262859409954535</v>
      </c>
      <c r="N1139" s="9" t="n">
        <v>-1.071465756543309</v>
      </c>
      <c r="O1139" s="9" t="n">
        <v>0</v>
      </c>
      <c r="P1139" s="9" t="n">
        <v>0.5267650462962963</v>
      </c>
      <c r="Q1139" s="9" t="n">
        <v>0.0289847305551382</v>
      </c>
      <c r="R1139" s="7" t="b">
        <v>0</v>
      </c>
    </row>
    <row r="1140">
      <c r="A1140" s="7" t="inlineStr">
        <is>
          <t>CWT</t>
        </is>
      </c>
      <c r="B1140" s="7" t="inlineStr">
        <is>
          <t>WF2150_s4</t>
        </is>
      </c>
      <c r="C1140" s="7" t="inlineStr">
        <is>
          <t>D &gt; H</t>
        </is>
      </c>
      <c r="D1140" s="7" t="n">
        <v>1</v>
      </c>
      <c r="E1140" s="9" t="n">
        <v>0.6979166666666667</v>
      </c>
      <c r="F1140" s="9" t="n">
        <v>0.6226851851851852</v>
      </c>
      <c r="G1140" s="9" t="n">
        <v>0.6226851851851852</v>
      </c>
      <c r="H1140" s="9" t="n">
        <v>0.6458333333333333</v>
      </c>
      <c r="I1140" s="9" t="n">
        <v>0.6759259259259259</v>
      </c>
      <c r="J1140" s="9" t="n">
        <v>0.8472222222222222</v>
      </c>
      <c r="K1140" s="9" t="n">
        <v>0.428072207291866</v>
      </c>
      <c r="L1140" s="9" t="n">
        <v>-0.7426060942154921</v>
      </c>
      <c r="M1140" s="9" t="n">
        <v>0.693569155368905</v>
      </c>
      <c r="N1140" s="9" t="n">
        <v>1.235031770445201</v>
      </c>
      <c r="O1140" s="9" t="n">
        <v>0</v>
      </c>
      <c r="P1140" s="9" t="n">
        <v>0.5575810185185185</v>
      </c>
      <c r="Q1140" s="9" t="n">
        <v>0.007573114485472</v>
      </c>
      <c r="R1140" s="7" t="b">
        <v>0</v>
      </c>
    </row>
    <row r="1141">
      <c r="A1141" s="7" t="inlineStr">
        <is>
          <t>CWT</t>
        </is>
      </c>
      <c r="B1141" s="7" t="inlineStr">
        <is>
          <t>WF1470_s4</t>
        </is>
      </c>
      <c r="C1141" s="7" t="inlineStr">
        <is>
          <t>D &gt; H</t>
        </is>
      </c>
      <c r="D1141" s="7" t="n">
        <v>1</v>
      </c>
      <c r="E1141" s="9" t="n">
        <v>0.6568287037037037</v>
      </c>
      <c r="F1141" s="9" t="n">
        <v>0.5856481481481481</v>
      </c>
      <c r="G1141" s="9" t="n">
        <v>0.5856481481481481</v>
      </c>
      <c r="H1141" s="9" t="n">
        <v>0.5972222222222222</v>
      </c>
      <c r="I1141" s="9" t="n">
        <v>0.7592592592592593</v>
      </c>
      <c r="J1141" s="9" t="n">
        <v>0.6851851851851851</v>
      </c>
      <c r="K1141" s="9" t="n">
        <v>-0.2281473479669762</v>
      </c>
      <c r="L1141" s="9" t="n">
        <v>0.4885659324341724</v>
      </c>
      <c r="M1141" s="9" t="n">
        <v>0.9141147256342036</v>
      </c>
      <c r="N1141" s="9" t="n">
        <v>-0.7005068554551459</v>
      </c>
      <c r="O1141" s="9" t="n">
        <v>0</v>
      </c>
      <c r="P1141" s="9" t="n">
        <v>0.5167824074074074</v>
      </c>
      <c r="Q1141" s="9" t="n">
        <v>0.0378443729929161</v>
      </c>
      <c r="R1141" s="7" t="b">
        <v>0</v>
      </c>
    </row>
    <row r="1142">
      <c r="A1142" s="7" t="inlineStr">
        <is>
          <t>CWT</t>
        </is>
      </c>
      <c r="B1142" s="7" t="inlineStr">
        <is>
          <t>WF1480_s4</t>
        </is>
      </c>
      <c r="C1142" s="7" t="inlineStr">
        <is>
          <t>D &gt; H</t>
        </is>
      </c>
      <c r="D1142" s="7" t="n">
        <v>1</v>
      </c>
      <c r="E1142" s="9" t="n">
        <v>0.667824074074074</v>
      </c>
      <c r="F1142" s="9" t="n">
        <v>0.525462962962963</v>
      </c>
      <c r="G1142" s="9" t="n">
        <v>0.5625</v>
      </c>
      <c r="H1142" s="9" t="n">
        <v>0.6990740740740741</v>
      </c>
      <c r="I1142" s="9" t="n">
        <v>0.8842592592592593</v>
      </c>
      <c r="J1142" s="9" t="n">
        <v>0.525462962962963</v>
      </c>
      <c r="K1142" s="9" t="n">
        <v>-0.1734751343085065</v>
      </c>
      <c r="L1142" s="9" t="n">
        <v>0.8331523976630447</v>
      </c>
      <c r="M1142" s="9" t="n">
        <v>1.379991256656379</v>
      </c>
      <c r="N1142" s="9" t="n">
        <v>-0.1699241834390469</v>
      </c>
      <c r="O1142" s="9" t="n">
        <v>0</v>
      </c>
      <c r="P1142" s="9" t="n">
        <v>0.5827546296296297</v>
      </c>
      <c r="Q1142" s="9" t="n">
        <v>0.0420624363425223</v>
      </c>
      <c r="R1142" s="7" t="b">
        <v>0</v>
      </c>
    </row>
    <row r="1143">
      <c r="A1143" s="7" t="inlineStr">
        <is>
          <t>CWT</t>
        </is>
      </c>
      <c r="B1143" s="7" t="inlineStr">
        <is>
          <t>WF2330_s4</t>
        </is>
      </c>
      <c r="C1143" s="7" t="inlineStr">
        <is>
          <t>D &lt; H</t>
        </is>
      </c>
      <c r="D1143" s="7" t="n">
        <v>3</v>
      </c>
      <c r="E1143" s="9" t="n">
        <v>0.7777777777777777</v>
      </c>
      <c r="F1143" s="9" t="n">
        <v>0.5231481481481481</v>
      </c>
      <c r="G1143" s="9" t="n">
        <v>0.7847222222222222</v>
      </c>
      <c r="H1143" s="9" t="n">
        <v>0.5231481481481481</v>
      </c>
      <c r="I1143" s="9" t="n">
        <v>0.9166666666666666</v>
      </c>
      <c r="J1143" s="9" t="n">
        <v>0.8865740740740741</v>
      </c>
      <c r="K1143" s="9" t="n">
        <v>-0.9208920981234372</v>
      </c>
      <c r="L1143" s="9" t="n">
        <v>-0.0005901425326445</v>
      </c>
      <c r="M1143" s="9" t="n">
        <v>-1.498290954418651</v>
      </c>
      <c r="N1143" s="9" t="n">
        <v>1.466828736374579</v>
      </c>
      <c r="O1143" s="9" t="n">
        <v>0</v>
      </c>
      <c r="P1143" s="9" t="n">
        <v>0.5464409722222222</v>
      </c>
      <c r="Q1143" s="9" t="n">
        <v>0.0136856640321598</v>
      </c>
      <c r="R1143" s="7" t="b">
        <v>0</v>
      </c>
    </row>
    <row r="1144">
      <c r="A1144" s="7" t="inlineStr">
        <is>
          <t>CWT</t>
        </is>
      </c>
      <c r="B1144" s="7" t="inlineStr">
        <is>
          <t>WF940_s5</t>
        </is>
      </c>
      <c r="C1144" s="7" t="inlineStr">
        <is>
          <t>D &gt; H</t>
        </is>
      </c>
      <c r="D1144" s="7" t="n">
        <v>2</v>
      </c>
      <c r="E1144" s="9" t="n">
        <v>0.6927083333333334</v>
      </c>
      <c r="F1144" s="9" t="n">
        <v>0.5138888888888888</v>
      </c>
      <c r="G1144" s="9" t="n">
        <v>0.5138888888888888</v>
      </c>
      <c r="H1144" s="9" t="n">
        <v>0.9120370370370372</v>
      </c>
      <c r="I1144" s="9" t="n">
        <v>0.6134259259259259</v>
      </c>
      <c r="J1144" s="9" t="n">
        <v>0.7314814814814815</v>
      </c>
      <c r="K1144" s="9" t="n">
        <v>0.1227769417241863</v>
      </c>
      <c r="L1144" s="9" t="n">
        <v>1.809371315629679</v>
      </c>
      <c r="M1144" s="9" t="n">
        <v>-0.2274730892914477</v>
      </c>
      <c r="N1144" s="9" t="n">
        <v>0.7842772632932806</v>
      </c>
      <c r="O1144" s="9" t="n">
        <v>0</v>
      </c>
      <c r="P1144" s="9" t="n">
        <v>0.6659432870370371</v>
      </c>
      <c r="Q1144" s="9" t="n">
        <v>0.1057922402120359</v>
      </c>
      <c r="R1144" s="7" t="b">
        <v>0</v>
      </c>
    </row>
    <row r="1145">
      <c r="A1145" s="7" t="inlineStr">
        <is>
          <t>CWT</t>
        </is>
      </c>
      <c r="B1145" s="7" t="inlineStr">
        <is>
          <t>WF2320_s4</t>
        </is>
      </c>
      <c r="C1145" s="7" t="inlineStr">
        <is>
          <t>D &gt; H</t>
        </is>
      </c>
      <c r="D1145" s="7" t="n">
        <v>1</v>
      </c>
      <c r="E1145" s="9" t="n">
        <v>0.5920138888888888</v>
      </c>
      <c r="F1145" s="9" t="n">
        <v>0.5069444444444444</v>
      </c>
      <c r="G1145" s="9" t="n">
        <v>0.5069444444444444</v>
      </c>
      <c r="H1145" s="9" t="n">
        <v>0.6412037037037037</v>
      </c>
      <c r="I1145" s="9" t="n">
        <v>0.6782407407407407</v>
      </c>
      <c r="J1145" s="9" t="n">
        <v>0.5416666666666666</v>
      </c>
      <c r="K1145" s="9" t="n">
        <v>0.0571839455498288</v>
      </c>
      <c r="L1145" s="9" t="n">
        <v>-0.4538279957340354</v>
      </c>
      <c r="M1145" s="9" t="n">
        <v>0.6992990758449724</v>
      </c>
      <c r="N1145" s="9" t="n">
        <v>0.1950486017829095</v>
      </c>
      <c r="O1145" s="9" t="n">
        <v>0</v>
      </c>
      <c r="P1145" s="9" t="n">
        <v>0.5010127314814814</v>
      </c>
      <c r="Q1145" s="9" t="n">
        <v>0.0013749818595825</v>
      </c>
      <c r="R1145" s="7" t="b">
        <v>0</v>
      </c>
    </row>
    <row r="1146">
      <c r="A1146" s="7" t="inlineStr">
        <is>
          <t>CWT</t>
        </is>
      </c>
      <c r="B1146" s="7" t="inlineStr">
        <is>
          <t>WF660_s4</t>
        </is>
      </c>
      <c r="C1146" s="7" t="inlineStr">
        <is>
          <t>D &lt; H</t>
        </is>
      </c>
      <c r="D1146" s="7" t="n">
        <v>2</v>
      </c>
      <c r="E1146" s="9" t="n">
        <v>0.6759259259259258</v>
      </c>
      <c r="F1146" s="9" t="n">
        <v>0.5208333333333333</v>
      </c>
      <c r="G1146" s="9" t="n">
        <v>0.5740740740740741</v>
      </c>
      <c r="H1146" s="9" t="n">
        <v>0.7847222222222222</v>
      </c>
      <c r="I1146" s="9" t="n">
        <v>0.8240740740740741</v>
      </c>
      <c r="J1146" s="9" t="n">
        <v>0.5208333333333333</v>
      </c>
      <c r="K1146" s="9" t="n">
        <v>0.2878529848093247</v>
      </c>
      <c r="L1146" s="9" t="n">
        <v>-1.106449142643328</v>
      </c>
      <c r="M1146" s="9" t="n">
        <v>-1.055551451257169</v>
      </c>
      <c r="N1146" s="9" t="n">
        <v>-0.2053112050642543</v>
      </c>
      <c r="O1146" s="9" t="n">
        <v>0</v>
      </c>
      <c r="P1146" s="9" t="n">
        <v>0.6115451388888888</v>
      </c>
      <c r="Q1146" s="9" t="n">
        <v>0.1587968493019886</v>
      </c>
      <c r="R1146" s="7" t="b">
        <v>0</v>
      </c>
    </row>
    <row r="1147">
      <c r="A1147" s="7" t="inlineStr">
        <is>
          <t>CWT</t>
        </is>
      </c>
      <c r="B1147" s="7" t="inlineStr">
        <is>
          <t>WF650_s4</t>
        </is>
      </c>
      <c r="C1147" s="7" t="inlineStr">
        <is>
          <t>D &gt; H</t>
        </is>
      </c>
      <c r="D1147" s="7" t="n">
        <v>1</v>
      </c>
      <c r="E1147" s="9" t="n">
        <v>0.6145833333333333</v>
      </c>
      <c r="F1147" s="9" t="n">
        <v>0.5185185185185185</v>
      </c>
      <c r="G1147" s="9" t="n">
        <v>0.5185185185185185</v>
      </c>
      <c r="H1147" s="9" t="n">
        <v>0.6481481481481481</v>
      </c>
      <c r="I1147" s="9" t="n">
        <v>0.5532407407407407</v>
      </c>
      <c r="J1147" s="9" t="n">
        <v>0.7384259259259259</v>
      </c>
      <c r="K1147" s="9" t="n">
        <v>0.104946703562897</v>
      </c>
      <c r="L1147" s="9" t="n">
        <v>-0.5859140188689069</v>
      </c>
      <c r="M1147" s="9" t="n">
        <v>0.0769611944380573</v>
      </c>
      <c r="N1147" s="9" t="n">
        <v>0.709317913328822</v>
      </c>
      <c r="O1147" s="9" t="n">
        <v>0</v>
      </c>
      <c r="P1147" s="9" t="n">
        <v>0.5125868055555556</v>
      </c>
      <c r="Q1147" s="9" t="n">
        <v>0.0517401636212249</v>
      </c>
      <c r="R1147" s="7" t="b">
        <v>0</v>
      </c>
    </row>
    <row r="1148">
      <c r="A1148" s="7" t="inlineStr">
        <is>
          <t>CWT</t>
        </is>
      </c>
      <c r="B1148" s="7" t="inlineStr">
        <is>
          <t>WF2310_s4</t>
        </is>
      </c>
      <c r="C1148" s="7" t="inlineStr">
        <is>
          <t>D &gt; H</t>
        </is>
      </c>
      <c r="D1148" s="7" t="n">
        <v>2</v>
      </c>
      <c r="E1148" s="9" t="n">
        <v>0.7175925925925926</v>
      </c>
      <c r="F1148" s="9" t="n">
        <v>0.5231481481481481</v>
      </c>
      <c r="G1148" s="9" t="n">
        <v>0.7083333333333334</v>
      </c>
      <c r="H1148" s="9" t="n">
        <v>0.5231481481481481</v>
      </c>
      <c r="I1148" s="9" t="n">
        <v>0.8495370370370371</v>
      </c>
      <c r="J1148" s="9" t="n">
        <v>0.7893518518518519</v>
      </c>
      <c r="K1148" s="9" t="n">
        <v>0.7440039762590445</v>
      </c>
      <c r="L1148" s="9" t="n">
        <v>0.07086008339225761</v>
      </c>
      <c r="M1148" s="9" t="n">
        <v>1.310876725339401</v>
      </c>
      <c r="N1148" s="9" t="n">
        <v>-0.9372903807452234</v>
      </c>
      <c r="O1148" s="9" t="n">
        <v>0</v>
      </c>
      <c r="P1148" s="9" t="n">
        <v>0.5371817129629629</v>
      </c>
      <c r="Q1148" s="9" t="n">
        <v>0.0139935935610757</v>
      </c>
      <c r="R1148" s="7" t="b">
        <v>0</v>
      </c>
    </row>
    <row r="1149">
      <c r="A1149" s="7" t="inlineStr">
        <is>
          <t>CWT</t>
        </is>
      </c>
      <c r="B1149" s="7" t="inlineStr">
        <is>
          <t>WF1460_s4</t>
        </is>
      </c>
      <c r="C1149" s="7" t="inlineStr">
        <is>
          <t>D &lt; H</t>
        </is>
      </c>
      <c r="D1149" s="7" t="n">
        <v>1</v>
      </c>
      <c r="E1149" s="9" t="n">
        <v>0.6481481481481481</v>
      </c>
      <c r="F1149" s="9" t="n">
        <v>0.5532407407407407</v>
      </c>
      <c r="G1149" s="9" t="n">
        <v>0.5740740740740741</v>
      </c>
      <c r="H1149" s="9" t="n">
        <v>0.5532407407407407</v>
      </c>
      <c r="I1149" s="9" t="n">
        <v>0.6990740740740741</v>
      </c>
      <c r="J1149" s="9" t="n">
        <v>0.7662037037037037</v>
      </c>
      <c r="K1149" s="9" t="n">
        <v>-0.2290961530059617</v>
      </c>
      <c r="L1149" s="9" t="n">
        <v>0.2426517453210995</v>
      </c>
      <c r="M1149" s="9" t="n">
        <v>0.6685650615987764</v>
      </c>
      <c r="N1149" s="9" t="n">
        <v>-0.9523419266311784</v>
      </c>
      <c r="O1149" s="9" t="n">
        <v>0</v>
      </c>
      <c r="P1149" s="9" t="n">
        <v>0.5092592592592593</v>
      </c>
      <c r="Q1149" s="9" t="n">
        <v>0.0307933442779104</v>
      </c>
      <c r="R1149" s="7" t="b">
        <v>0</v>
      </c>
    </row>
    <row r="1150">
      <c r="A1150" s="7" t="inlineStr">
        <is>
          <t>CWT</t>
        </is>
      </c>
      <c r="B1150" s="7" t="inlineStr">
        <is>
          <t>WF1750_s4</t>
        </is>
      </c>
      <c r="C1150" s="7" t="inlineStr">
        <is>
          <t>D &lt; H</t>
        </is>
      </c>
      <c r="D1150" s="7" t="n">
        <v>0</v>
      </c>
      <c r="E1150" s="9" t="n">
        <v>0.6319444444444444</v>
      </c>
      <c r="F1150" s="9" t="n">
        <v>0.5393518518518519</v>
      </c>
      <c r="G1150" s="9" t="n">
        <v>0.5393518518518519</v>
      </c>
      <c r="H1150" s="9" t="n">
        <v>0.625</v>
      </c>
      <c r="I1150" s="9" t="n">
        <v>0.6504629629629629</v>
      </c>
      <c r="J1150" s="9" t="n">
        <v>0.712962962962963</v>
      </c>
      <c r="K1150" s="9" t="n">
        <v>0.1518982768380768</v>
      </c>
      <c r="L1150" s="9" t="n">
        <v>-0.5476133817949239</v>
      </c>
      <c r="M1150" s="9" t="n">
        <v>0.5868271976440368</v>
      </c>
      <c r="N1150" s="9" t="n">
        <v>-0.5661196318459043</v>
      </c>
      <c r="O1150" s="9" t="n">
        <v>0</v>
      </c>
      <c r="P1150" s="9" t="n">
        <v>0.5160590277777778</v>
      </c>
      <c r="Q1150" s="9" t="n">
        <v>0.0053891600634121</v>
      </c>
      <c r="R1150" s="7" t="b">
        <v>0</v>
      </c>
    </row>
    <row r="1151">
      <c r="A1151" s="7" t="inlineStr">
        <is>
          <t>CWT</t>
        </is>
      </c>
      <c r="B1151" s="7" t="inlineStr">
        <is>
          <t>WF1770_s4</t>
        </is>
      </c>
      <c r="C1151" s="7" t="inlineStr">
        <is>
          <t>D &gt; H</t>
        </is>
      </c>
      <c r="D1151" s="7" t="n">
        <v>2</v>
      </c>
      <c r="E1151" s="9" t="n">
        <v>0.7789351851851851</v>
      </c>
      <c r="F1151" s="9" t="n">
        <v>0.5856481481481481</v>
      </c>
      <c r="G1151" s="9" t="n">
        <v>0.5856481481481481</v>
      </c>
      <c r="H1151" s="9" t="n">
        <v>0.8680555555555556</v>
      </c>
      <c r="I1151" s="9" t="n">
        <v>0.949074074074074</v>
      </c>
      <c r="J1151" s="9" t="n">
        <v>0.7129629629629629</v>
      </c>
      <c r="K1151" s="9" t="n">
        <v>-0.3287765614888548</v>
      </c>
      <c r="L1151" s="9" t="n">
        <v>1.357266808170728</v>
      </c>
      <c r="M1151" s="9" t="n">
        <v>1.592963252521315</v>
      </c>
      <c r="N1151" s="9" t="n">
        <v>0.7604748805424455</v>
      </c>
      <c r="O1151" s="9" t="n">
        <v>0</v>
      </c>
      <c r="P1151" s="9" t="n">
        <v>0.6177662037037037</v>
      </c>
      <c r="Q1151" s="9" t="n">
        <v>0.0108213787738307</v>
      </c>
      <c r="R1151" s="7" t="b">
        <v>0</v>
      </c>
    </row>
    <row r="1152">
      <c r="A1152" s="7" t="inlineStr">
        <is>
          <t>CWT</t>
        </is>
      </c>
      <c r="B1152" s="7" t="inlineStr">
        <is>
          <t>WF1780_s4</t>
        </is>
      </c>
      <c r="C1152" s="7" t="inlineStr">
        <is>
          <t>D &gt; H</t>
        </is>
      </c>
      <c r="D1152" s="7" t="n">
        <v>3</v>
      </c>
      <c r="E1152" s="9" t="n">
        <v>0.7534722222222222</v>
      </c>
      <c r="F1152" s="9" t="n">
        <v>0.6597222222222222</v>
      </c>
      <c r="G1152" s="9" t="n">
        <v>0.7939814814814815</v>
      </c>
      <c r="H1152" s="9" t="n">
        <v>0.7638888888888888</v>
      </c>
      <c r="I1152" s="9" t="n">
        <v>0.7962962962962963</v>
      </c>
      <c r="J1152" s="9" t="n">
        <v>0.6597222222222222</v>
      </c>
      <c r="K1152" s="9" t="n">
        <v>-0.9996658092210856</v>
      </c>
      <c r="L1152" s="9" t="n">
        <v>0.8702886065305512</v>
      </c>
      <c r="M1152" s="9" t="n">
        <v>1.255227085123969</v>
      </c>
      <c r="N1152" s="9" t="n">
        <v>0.5473720711201278</v>
      </c>
      <c r="O1152" s="9" t="n">
        <v>0</v>
      </c>
      <c r="P1152" s="9" t="n">
        <v>0.5597511574074074</v>
      </c>
      <c r="Q1152" s="9" t="n">
        <v>0.001154101494619</v>
      </c>
      <c r="R1152" s="7" t="b">
        <v>0</v>
      </c>
    </row>
    <row r="1153">
      <c r="A1153" s="7" t="inlineStr">
        <is>
          <t>CWT</t>
        </is>
      </c>
      <c r="B1153" s="7" t="inlineStr">
        <is>
          <t>WF1790_s4</t>
        </is>
      </c>
      <c r="C1153" s="7" t="inlineStr">
        <is>
          <t>D &lt; H</t>
        </is>
      </c>
      <c r="D1153" s="7" t="n">
        <v>1</v>
      </c>
      <c r="E1153" s="9" t="n">
        <v>0.6770833333333333</v>
      </c>
      <c r="F1153" s="9" t="n">
        <v>0.5300925925925926</v>
      </c>
      <c r="G1153" s="9" t="n">
        <v>0.8356481481481481</v>
      </c>
      <c r="H1153" s="9" t="n">
        <v>0.6412037037037037</v>
      </c>
      <c r="I1153" s="9" t="n">
        <v>0.7013888888888888</v>
      </c>
      <c r="J1153" s="9" t="n">
        <v>0.5300925925925926</v>
      </c>
      <c r="K1153" s="9" t="n">
        <v>-1.182170789874518</v>
      </c>
      <c r="L1153" s="9" t="n">
        <v>0.3795088977207862</v>
      </c>
      <c r="M1153" s="9" t="n">
        <v>-0.5802887061642371</v>
      </c>
      <c r="N1153" s="9" t="n">
        <v>-0.1509920567167865</v>
      </c>
      <c r="O1153" s="9" t="n">
        <v>0</v>
      </c>
      <c r="P1153" s="9" t="n">
        <v>0.5649594907407407</v>
      </c>
      <c r="Q1153" s="9" t="n">
        <v>0.001659090515816</v>
      </c>
      <c r="R1153" s="7" t="b">
        <v>0</v>
      </c>
    </row>
    <row r="1154">
      <c r="A1154" s="7" t="inlineStr">
        <is>
          <t>CWT</t>
        </is>
      </c>
      <c r="B1154" s="7" t="inlineStr">
        <is>
          <t>WF1020_s5</t>
        </is>
      </c>
      <c r="C1154" s="7" t="inlineStr">
        <is>
          <t>D &gt; H</t>
        </is>
      </c>
      <c r="D1154" s="7" t="n">
        <v>2</v>
      </c>
      <c r="E1154" s="9" t="n">
        <v>0.7835648148148148</v>
      </c>
      <c r="F1154" s="9" t="n">
        <v>0.5138888888888888</v>
      </c>
      <c r="G1154" s="9" t="n">
        <v>0.7638888888888888</v>
      </c>
      <c r="H1154" s="9" t="n">
        <v>0.5138888888888888</v>
      </c>
      <c r="I1154" s="9" t="n">
        <v>0.8773148148148148</v>
      </c>
      <c r="J1154" s="9" t="n">
        <v>0.9791666666666666</v>
      </c>
      <c r="K1154" s="9" t="n">
        <v>0.9057620491044226</v>
      </c>
      <c r="L1154" s="9" t="n">
        <v>-0.0274754195013954</v>
      </c>
      <c r="M1154" s="9" t="n">
        <v>1.869472152044182</v>
      </c>
      <c r="N1154" s="9" t="n">
        <v>2.667354454563664</v>
      </c>
      <c r="O1154" s="9" t="n">
        <v>0</v>
      </c>
      <c r="P1154" s="9" t="n">
        <v>0.7243923611111112</v>
      </c>
      <c r="Q1154" s="9" t="n">
        <v>0.3214004958990808</v>
      </c>
      <c r="R1154" s="7" t="b">
        <v>0</v>
      </c>
    </row>
    <row r="1155">
      <c r="A1155" s="7" t="inlineStr">
        <is>
          <t>CWT</t>
        </is>
      </c>
      <c r="B1155" s="7" t="inlineStr">
        <is>
          <t>WF470_s4</t>
        </is>
      </c>
      <c r="C1155" s="7" t="inlineStr">
        <is>
          <t>D &gt; H</t>
        </is>
      </c>
      <c r="D1155" s="7" t="n">
        <v>1</v>
      </c>
      <c r="E1155" s="9" t="n">
        <v>0.587962962962963</v>
      </c>
      <c r="F1155" s="9" t="n">
        <v>0.5208333333333333</v>
      </c>
      <c r="G1155" s="9" t="n">
        <v>0.5254629629629629</v>
      </c>
      <c r="H1155" s="9" t="n">
        <v>0.5208333333333333</v>
      </c>
      <c r="I1155" s="9" t="n">
        <v>0.6412037037037037</v>
      </c>
      <c r="J1155" s="9" t="n">
        <v>0.6643518518518519</v>
      </c>
      <c r="K1155" s="9" t="n">
        <v>0.09423983141182871</v>
      </c>
      <c r="L1155" s="9" t="n">
        <v>0.08541339032063799</v>
      </c>
      <c r="M1155" s="9" t="n">
        <v>-0.5083528759853988</v>
      </c>
      <c r="N1155" s="9" t="n">
        <v>0.4125775653674264</v>
      </c>
      <c r="O1155" s="9" t="n">
        <v>0</v>
      </c>
      <c r="P1155" s="9" t="n">
        <v>0.5143229166666667</v>
      </c>
      <c r="Q1155" s="9" t="n">
        <v>0.0020965970463016</v>
      </c>
      <c r="R1155" s="7" t="b">
        <v>0</v>
      </c>
    </row>
    <row r="1156">
      <c r="A1156" s="7" t="inlineStr">
        <is>
          <t>CWT</t>
        </is>
      </c>
      <c r="B1156" s="7" t="inlineStr">
        <is>
          <t>WF1030_s5</t>
        </is>
      </c>
      <c r="C1156" s="7" t="inlineStr">
        <is>
          <t>D &gt; H</t>
        </is>
      </c>
      <c r="D1156" s="7" t="n">
        <v>2</v>
      </c>
      <c r="E1156" s="9" t="n">
        <v>0.7233796296296297</v>
      </c>
      <c r="F1156" s="9" t="n">
        <v>0.5532407407407407</v>
      </c>
      <c r="G1156" s="9" t="n">
        <v>0.7152777777777778</v>
      </c>
      <c r="H1156" s="9" t="n">
        <v>0.5532407407407407</v>
      </c>
      <c r="I1156" s="9" t="n">
        <v>0.8726851851851852</v>
      </c>
      <c r="J1156" s="9" t="n">
        <v>0.7523148148148148</v>
      </c>
      <c r="K1156" s="9" t="n">
        <v>0.8461194127613271</v>
      </c>
      <c r="L1156" s="9" t="n">
        <v>-0.087111875268421</v>
      </c>
      <c r="M1156" s="9" t="n">
        <v>1.599757162197096</v>
      </c>
      <c r="N1156" s="9" t="n">
        <v>0.9668467820745992</v>
      </c>
      <c r="O1156" s="9" t="n">
        <v>0</v>
      </c>
      <c r="P1156" s="9" t="n">
        <v>0.6391782407407407</v>
      </c>
      <c r="Q1156" s="9" t="n">
        <v>0.0787842248034373</v>
      </c>
      <c r="R1156" s="7" t="b">
        <v>0</v>
      </c>
    </row>
    <row r="1157">
      <c r="A1157" s="7" t="inlineStr">
        <is>
          <t>CWT</t>
        </is>
      </c>
      <c r="B1157" s="7" t="inlineStr">
        <is>
          <t>WF570_s4</t>
        </is>
      </c>
      <c r="C1157" s="7" t="inlineStr">
        <is>
          <t>D &lt; H</t>
        </is>
      </c>
      <c r="D1157" s="7" t="n">
        <v>1</v>
      </c>
      <c r="E1157" s="9" t="n">
        <v>0.6730324074074073</v>
      </c>
      <c r="F1157" s="9" t="n">
        <v>0.5578703703703703</v>
      </c>
      <c r="G1157" s="9" t="n">
        <v>0.6064814814814814</v>
      </c>
      <c r="H1157" s="9" t="n">
        <v>0.6041666666666666</v>
      </c>
      <c r="I1157" s="9" t="n">
        <v>0.5578703703703703</v>
      </c>
      <c r="J1157" s="9" t="n">
        <v>0.9236111111111112</v>
      </c>
      <c r="K1157" s="9" t="n">
        <v>-0.4344164176900847</v>
      </c>
      <c r="L1157" s="9" t="n">
        <v>0.3193524029554906</v>
      </c>
      <c r="M1157" s="9" t="n">
        <v>0.1602079071195076</v>
      </c>
      <c r="N1157" s="9" t="n">
        <v>-1.787742129299707</v>
      </c>
      <c r="O1157" s="9" t="n">
        <v>0</v>
      </c>
      <c r="P1157" s="9" t="n">
        <v>0.5739293981481481</v>
      </c>
      <c r="Q1157" s="9" t="n">
        <v>0.0434550800961444</v>
      </c>
      <c r="R1157" s="7" t="b">
        <v>0</v>
      </c>
    </row>
    <row r="1158">
      <c r="A1158" s="7" t="inlineStr">
        <is>
          <t>CWT</t>
        </is>
      </c>
      <c r="B1158" s="7" t="inlineStr">
        <is>
          <t>WF1980_s4</t>
        </is>
      </c>
      <c r="C1158" s="7" t="inlineStr">
        <is>
          <t>D &lt; H</t>
        </is>
      </c>
      <c r="D1158" s="7" t="n">
        <v>1</v>
      </c>
      <c r="E1158" s="9" t="n">
        <v>0.6140046296296297</v>
      </c>
      <c r="F1158" s="9" t="n">
        <v>0.5486111111111112</v>
      </c>
      <c r="G1158" s="9" t="n">
        <v>0.5694444444444444</v>
      </c>
      <c r="H1158" s="9" t="n">
        <v>0.5486111111111112</v>
      </c>
      <c r="I1158" s="9" t="n">
        <v>0.5578703703703703</v>
      </c>
      <c r="J1158" s="9" t="n">
        <v>0.7800925925925926</v>
      </c>
      <c r="K1158" s="9" t="n">
        <v>-0.2490445855278921</v>
      </c>
      <c r="L1158" s="9" t="n">
        <v>0.3356319213773381</v>
      </c>
      <c r="M1158" s="9" t="n">
        <v>-0.3709511924230683</v>
      </c>
      <c r="N1158" s="9" t="n">
        <v>-1.006659485961198</v>
      </c>
      <c r="O1158" s="9" t="n">
        <v>0</v>
      </c>
      <c r="P1158" s="9" t="n">
        <v>0.5502025462962963</v>
      </c>
      <c r="Q1158" s="9" t="n">
        <v>0.0043935640100376</v>
      </c>
      <c r="R1158" s="7" t="b">
        <v>0</v>
      </c>
    </row>
    <row r="1159">
      <c r="A1159" s="7" t="inlineStr">
        <is>
          <t>CWT</t>
        </is>
      </c>
      <c r="B1159" s="7" t="inlineStr">
        <is>
          <t>WF1820_s4</t>
        </is>
      </c>
      <c r="C1159" s="7" t="inlineStr">
        <is>
          <t>D &lt; H</t>
        </is>
      </c>
      <c r="D1159" s="7" t="n">
        <v>2</v>
      </c>
      <c r="E1159" s="9" t="n">
        <v>0.765625</v>
      </c>
      <c r="F1159" s="9" t="n">
        <v>0.6157407407407407</v>
      </c>
      <c r="G1159" s="9" t="n">
        <v>0.6597222222222222</v>
      </c>
      <c r="H1159" s="9" t="n">
        <v>0.8425925925925926</v>
      </c>
      <c r="I1159" s="9" t="n">
        <v>0.9444444444444444</v>
      </c>
      <c r="J1159" s="9" t="n">
        <v>0.6157407407407407</v>
      </c>
      <c r="K1159" s="9" t="n">
        <v>0.4544906353095034</v>
      </c>
      <c r="L1159" s="9" t="n">
        <v>-1.382829053342707</v>
      </c>
      <c r="M1159" s="9" t="n">
        <v>-1.576911481931667</v>
      </c>
      <c r="N1159" s="9" t="n">
        <v>-0.253477745551439</v>
      </c>
      <c r="O1159" s="9" t="n">
        <v>0</v>
      </c>
      <c r="P1159" s="9" t="n">
        <v>0.6245659722222222</v>
      </c>
      <c r="Q1159" s="9" t="n">
        <v>0.0219714340322667</v>
      </c>
      <c r="R1159" s="7" t="b">
        <v>0</v>
      </c>
    </row>
    <row r="1160">
      <c r="A1160" s="7" t="inlineStr">
        <is>
          <t>CWT</t>
        </is>
      </c>
      <c r="B1160" s="7" t="inlineStr">
        <is>
          <t>WF1830_s4</t>
        </is>
      </c>
      <c r="C1160" s="7" t="inlineStr">
        <is>
          <t>D &lt; H</t>
        </is>
      </c>
      <c r="D1160" s="7" t="n">
        <v>1</v>
      </c>
      <c r="E1160" s="9" t="n">
        <v>0.6608796296296297</v>
      </c>
      <c r="F1160" s="9" t="n">
        <v>0.5115740740740741</v>
      </c>
      <c r="G1160" s="9" t="n">
        <v>0.7245370370370371</v>
      </c>
      <c r="H1160" s="9" t="n">
        <v>0.712962962962963</v>
      </c>
      <c r="I1160" s="9" t="n">
        <v>0.6944444444444444</v>
      </c>
      <c r="J1160" s="9" t="n">
        <v>0.5115740740740741</v>
      </c>
      <c r="K1160" s="9" t="n">
        <v>0.725137752771623</v>
      </c>
      <c r="L1160" s="9" t="n">
        <v>-0.7328279630389485</v>
      </c>
      <c r="M1160" s="9" t="n">
        <v>-0.7399006745493175</v>
      </c>
      <c r="N1160" s="9" t="n">
        <v>0.1651867257535109</v>
      </c>
      <c r="O1160" s="9" t="n">
        <v>0</v>
      </c>
      <c r="P1160" s="9" t="n">
        <v>0.5309606481481481</v>
      </c>
      <c r="Q1160" s="9" t="n">
        <v>0.003284154311641</v>
      </c>
      <c r="R1160" s="7" t="b">
        <v>0</v>
      </c>
    </row>
    <row r="1161">
      <c r="A1161" s="7" t="inlineStr">
        <is>
          <t>CWT</t>
        </is>
      </c>
      <c r="B1161" s="7" t="inlineStr">
        <is>
          <t>WF1840_s4</t>
        </is>
      </c>
      <c r="C1161" s="7" t="inlineStr">
        <is>
          <t>D &gt; H</t>
        </is>
      </c>
      <c r="D1161" s="7" t="n">
        <v>0</v>
      </c>
      <c r="E1161" s="9" t="n">
        <v>0.6412037037037037</v>
      </c>
      <c r="F1161" s="9" t="n">
        <v>0.6111111111111112</v>
      </c>
      <c r="G1161" s="9" t="n">
        <v>0.6828703703703703</v>
      </c>
      <c r="H1161" s="9" t="n">
        <v>0.6111111111111112</v>
      </c>
      <c r="I1161" s="9" t="n">
        <v>0.625</v>
      </c>
      <c r="J1161" s="9" t="n">
        <v>0.6458333333333334</v>
      </c>
      <c r="K1161" s="9" t="n">
        <v>0.5933193402990258</v>
      </c>
      <c r="L1161" s="9" t="n">
        <v>-0.4544212699215726</v>
      </c>
      <c r="M1161" s="9" t="n">
        <v>-0.423565649337184</v>
      </c>
      <c r="N1161" s="9" t="n">
        <v>0.6073834580708215</v>
      </c>
      <c r="O1161" s="9" t="n">
        <v>0</v>
      </c>
      <c r="P1161" s="9" t="n">
        <v>0.5015914351851851</v>
      </c>
      <c r="Q1161" s="9" t="n">
        <v>0.0066961249021917</v>
      </c>
      <c r="R1161" s="7" t="b">
        <v>0</v>
      </c>
    </row>
    <row r="1162">
      <c r="A1162" s="7" t="inlineStr">
        <is>
          <t>CWT</t>
        </is>
      </c>
      <c r="B1162" s="7" t="inlineStr">
        <is>
          <t>WF1850_s4</t>
        </is>
      </c>
      <c r="C1162" s="7" t="inlineStr">
        <is>
          <t>D &gt; H</t>
        </is>
      </c>
      <c r="D1162" s="7" t="n">
        <v>1</v>
      </c>
      <c r="E1162" s="9" t="n">
        <v>0.6278935185185185</v>
      </c>
      <c r="F1162" s="9" t="n">
        <v>0.5208333333333333</v>
      </c>
      <c r="G1162" s="9" t="n">
        <v>0.6273148148148148</v>
      </c>
      <c r="H1162" s="9" t="n">
        <v>0.5300925925925926</v>
      </c>
      <c r="I1162" s="9" t="n">
        <v>0.5208333333333333</v>
      </c>
      <c r="J1162" s="9" t="n">
        <v>0.8333333333333334</v>
      </c>
      <c r="K1162" s="9" t="n">
        <v>0.4433274574066737</v>
      </c>
      <c r="L1162" s="9" t="n">
        <v>-0.1628129594925851</v>
      </c>
      <c r="M1162" s="9" t="n">
        <v>-0.0040334169340959</v>
      </c>
      <c r="N1162" s="9" t="n">
        <v>1.175836649977358</v>
      </c>
      <c r="O1162" s="9" t="n">
        <v>0</v>
      </c>
      <c r="P1162" s="9" t="n">
        <v>0.5494791666666666</v>
      </c>
      <c r="Q1162" s="9" t="n">
        <v>0.0177793460406472</v>
      </c>
      <c r="R1162" s="7" t="b">
        <v>0</v>
      </c>
    </row>
    <row r="1163">
      <c r="A1163" s="7" t="inlineStr">
        <is>
          <t>CWT</t>
        </is>
      </c>
      <c r="B1163" s="7" t="inlineStr">
        <is>
          <t>WF1890_s4</t>
        </is>
      </c>
      <c r="C1163" s="7" t="inlineStr">
        <is>
          <t>D &gt; H</t>
        </is>
      </c>
      <c r="D1163" s="7" t="n">
        <v>1</v>
      </c>
      <c r="E1163" s="9" t="n">
        <v>0.6510416666666666</v>
      </c>
      <c r="F1163" s="9" t="n">
        <v>0.5185185185185185</v>
      </c>
      <c r="G1163" s="9" t="n">
        <v>0.5578703703703703</v>
      </c>
      <c r="H1163" s="9" t="n">
        <v>0.7222222222222222</v>
      </c>
      <c r="I1163" s="9" t="n">
        <v>0.8055555555555556</v>
      </c>
      <c r="J1163" s="9" t="n">
        <v>0.5185185185185185</v>
      </c>
      <c r="K1163" s="9" t="n">
        <v>-0.1936272834854977</v>
      </c>
      <c r="L1163" s="9" t="n">
        <v>0.8907716162498922</v>
      </c>
      <c r="M1163" s="9" t="n">
        <v>1.041209545726646</v>
      </c>
      <c r="N1163" s="9" t="n">
        <v>-0.0207894544905975</v>
      </c>
      <c r="O1163" s="9" t="n">
        <v>0</v>
      </c>
      <c r="P1163" s="9" t="n">
        <v>0.5739293981481481</v>
      </c>
      <c r="Q1163" s="9" t="n">
        <v>0.029969566202044</v>
      </c>
      <c r="R1163" s="7" t="b">
        <v>0</v>
      </c>
    </row>
    <row r="1164">
      <c r="A1164" s="7" t="inlineStr">
        <is>
          <t>CWT</t>
        </is>
      </c>
      <c r="B1164" s="7" t="inlineStr">
        <is>
          <t>WF1900_s4</t>
        </is>
      </c>
      <c r="C1164" s="7" t="inlineStr">
        <is>
          <t>D &lt; H</t>
        </is>
      </c>
      <c r="D1164" s="7" t="n">
        <v>1</v>
      </c>
      <c r="E1164" s="9" t="n">
        <v>0.6209490740740741</v>
      </c>
      <c r="F1164" s="9" t="n">
        <v>0.5162037037037037</v>
      </c>
      <c r="G1164" s="9" t="n">
        <v>0.5902777777777778</v>
      </c>
      <c r="H1164" s="9" t="n">
        <v>0.5162037037037037</v>
      </c>
      <c r="I1164" s="9" t="n">
        <v>0.5347222222222222</v>
      </c>
      <c r="J1164" s="9" t="n">
        <v>0.8425925925925926</v>
      </c>
      <c r="K1164" s="9" t="n">
        <v>-0.3018325570072437</v>
      </c>
      <c r="L1164" s="9" t="n">
        <v>0.1692402182234524</v>
      </c>
      <c r="M1164" s="9" t="n">
        <v>0.0324463387329436</v>
      </c>
      <c r="N1164" s="9" t="n">
        <v>-1.252159314807327</v>
      </c>
      <c r="O1164" s="9" t="n">
        <v>0</v>
      </c>
      <c r="P1164" s="9" t="n">
        <v>0.5465856481481481</v>
      </c>
      <c r="Q1164" s="9" t="n">
        <v>0.0172122031946029</v>
      </c>
      <c r="R1164" s="7" t="b">
        <v>0</v>
      </c>
    </row>
    <row r="1165">
      <c r="A1165" s="7" t="inlineStr">
        <is>
          <t>CWT</t>
        </is>
      </c>
      <c r="B1165" s="7" t="inlineStr">
        <is>
          <t>WF450_s4</t>
        </is>
      </c>
      <c r="C1165" s="7" t="inlineStr">
        <is>
          <t>D &gt; H</t>
        </is>
      </c>
      <c r="D1165" s="7" t="n">
        <v>1</v>
      </c>
      <c r="E1165" s="9" t="n">
        <v>0.6631944444444444</v>
      </c>
      <c r="F1165" s="9" t="n">
        <v>0.5532407407407407</v>
      </c>
      <c r="G1165" s="9" t="n">
        <v>0.5787037037037037</v>
      </c>
      <c r="H1165" s="9" t="n">
        <v>0.8634259259259259</v>
      </c>
      <c r="I1165" s="9" t="n">
        <v>0.6574074074074074</v>
      </c>
      <c r="J1165" s="9" t="n">
        <v>0.5532407407407407</v>
      </c>
      <c r="K1165" s="9" t="n">
        <v>-0.2878971547260346</v>
      </c>
      <c r="L1165" s="9" t="n">
        <v>1.348420362112768</v>
      </c>
      <c r="M1165" s="9" t="n">
        <v>0.3976007306551168</v>
      </c>
      <c r="N1165" s="9" t="n">
        <v>-0.2190609004801971</v>
      </c>
      <c r="O1165" s="9" t="n">
        <v>0</v>
      </c>
      <c r="P1165" s="9" t="n">
        <v>0.5946180555555556</v>
      </c>
      <c r="Q1165" s="9" t="n">
        <v>0.0306652048626623</v>
      </c>
      <c r="R1165" s="7" t="b">
        <v>0</v>
      </c>
    </row>
    <row r="1166">
      <c r="A1166" s="7" t="inlineStr">
        <is>
          <t>CWT</t>
        </is>
      </c>
      <c r="B1166" s="7" t="inlineStr">
        <is>
          <t>WF1990_s4</t>
        </is>
      </c>
      <c r="C1166" s="7" t="inlineStr">
        <is>
          <t>D &gt; H</t>
        </is>
      </c>
      <c r="D1166" s="7" t="n">
        <v>0</v>
      </c>
      <c r="E1166" s="9" t="n">
        <v>0.6070601851851852</v>
      </c>
      <c r="F1166" s="9" t="n">
        <v>0.5138888888888888</v>
      </c>
      <c r="G1166" s="9" t="n">
        <v>0.5162037037037037</v>
      </c>
      <c r="H1166" s="9" t="n">
        <v>0.7060185185185185</v>
      </c>
      <c r="I1166" s="9" t="n">
        <v>0.6921296296296297</v>
      </c>
      <c r="J1166" s="9" t="n">
        <v>0.5138888888888888</v>
      </c>
      <c r="K1166" s="9" t="n">
        <v>0.007848488066880601</v>
      </c>
      <c r="L1166" s="9" t="n">
        <v>0.878809806397287</v>
      </c>
      <c r="M1166" s="9" t="n">
        <v>0.6576525683324129</v>
      </c>
      <c r="N1166" s="9" t="n">
        <v>-0.0224864159669445</v>
      </c>
      <c r="O1166" s="9" t="n">
        <v>0</v>
      </c>
      <c r="P1166" s="9" t="n">
        <v>0.5646701388888888</v>
      </c>
      <c r="Q1166" s="9" t="n">
        <v>0.0344320542867968</v>
      </c>
      <c r="R1166" s="7" t="b">
        <v>0</v>
      </c>
    </row>
    <row r="1167">
      <c r="A1167" s="7" t="inlineStr">
        <is>
          <t>CWT</t>
        </is>
      </c>
      <c r="B1167" s="7" t="inlineStr">
        <is>
          <t>WF2140_s4</t>
        </is>
      </c>
      <c r="C1167" s="7" t="inlineStr">
        <is>
          <t>D &gt; H</t>
        </is>
      </c>
      <c r="D1167" s="7" t="n">
        <v>2</v>
      </c>
      <c r="E1167" s="9" t="n">
        <v>0.7019675925925926</v>
      </c>
      <c r="F1167" s="9" t="n">
        <v>0.6111111111111112</v>
      </c>
      <c r="G1167" s="9" t="n">
        <v>0.6111111111111112</v>
      </c>
      <c r="H1167" s="9" t="n">
        <v>0.650462962962963</v>
      </c>
      <c r="I1167" s="9" t="n">
        <v>0.7037037037037037</v>
      </c>
      <c r="J1167" s="9" t="n">
        <v>0.8425925925925926</v>
      </c>
      <c r="K1167" s="9" t="n">
        <v>0.3750909353261337</v>
      </c>
      <c r="L1167" s="9" t="n">
        <v>-0.6953774473166058</v>
      </c>
      <c r="M1167" s="9" t="n">
        <v>0.7676948947770361</v>
      </c>
      <c r="N1167" s="9" t="n">
        <v>1.354793094445032</v>
      </c>
      <c r="O1167" s="9" t="n">
        <v>0</v>
      </c>
      <c r="P1167" s="9" t="n">
        <v>0.5574363425925926</v>
      </c>
      <c r="Q1167" s="9" t="n">
        <v>0.0090096110810946</v>
      </c>
      <c r="R1167" s="7" t="b">
        <v>0</v>
      </c>
    </row>
    <row r="1168">
      <c r="A1168" s="7" t="inlineStr">
        <is>
          <t>CWT</t>
        </is>
      </c>
      <c r="B1168" s="7" t="inlineStr">
        <is>
          <t>WF2130_s4</t>
        </is>
      </c>
      <c r="C1168" s="7" t="inlineStr">
        <is>
          <t>D &gt; H</t>
        </is>
      </c>
      <c r="D1168" s="7" t="n">
        <v>1</v>
      </c>
      <c r="E1168" s="9" t="n">
        <v>0.6898148148148149</v>
      </c>
      <c r="F1168" s="9" t="n">
        <v>0.5763888888888888</v>
      </c>
      <c r="G1168" s="9" t="n">
        <v>0.5763888888888888</v>
      </c>
      <c r="H1168" s="9" t="n">
        <v>0.6597222222222222</v>
      </c>
      <c r="I1168" s="9" t="n">
        <v>0.6944444444444444</v>
      </c>
      <c r="J1168" s="9" t="n">
        <v>0.8287037037037037</v>
      </c>
      <c r="K1168" s="9" t="n">
        <v>0.2957075752822312</v>
      </c>
      <c r="L1168" s="9" t="n">
        <v>-0.7003901632264353</v>
      </c>
      <c r="M1168" s="9" t="n">
        <v>0.713188208880023</v>
      </c>
      <c r="N1168" s="9" t="n">
        <v>1.328676663245816</v>
      </c>
      <c r="O1168" s="9" t="n">
        <v>0</v>
      </c>
      <c r="P1168" s="9" t="n">
        <v>0.5504918981481481</v>
      </c>
      <c r="Q1168" s="9" t="n">
        <v>0.0076574071310326</v>
      </c>
      <c r="R1168" s="7" t="b">
        <v>0</v>
      </c>
    </row>
    <row r="1169">
      <c r="A1169" s="7" t="inlineStr">
        <is>
          <t>CWT</t>
        </is>
      </c>
      <c r="B1169" s="7" t="inlineStr">
        <is>
          <t>WF2120_s4</t>
        </is>
      </c>
      <c r="C1169" s="7" t="inlineStr">
        <is>
          <t>D &gt; H</t>
        </is>
      </c>
      <c r="D1169" s="7" t="n">
        <v>1</v>
      </c>
      <c r="E1169" s="9" t="n">
        <v>0.6689814814814814</v>
      </c>
      <c r="F1169" s="9" t="n">
        <v>0.5509259259259259</v>
      </c>
      <c r="G1169" s="9" t="n">
        <v>0.5509259259259259</v>
      </c>
      <c r="H1169" s="9" t="n">
        <v>0.6782407407407407</v>
      </c>
      <c r="I1169" s="9" t="n">
        <v>0.6412037037037037</v>
      </c>
      <c r="J1169" s="9" t="n">
        <v>0.8055555555555556</v>
      </c>
      <c r="K1169" s="9" t="n">
        <v>0.1916145956376626</v>
      </c>
      <c r="L1169" s="9" t="n">
        <v>-0.736246664660055</v>
      </c>
      <c r="M1169" s="9" t="n">
        <v>0.5580324337752539</v>
      </c>
      <c r="N1169" s="9" t="n">
        <v>1.23283336066171</v>
      </c>
      <c r="O1169" s="9" t="n">
        <v>0</v>
      </c>
      <c r="P1169" s="9" t="n">
        <v>0.5337094907407407</v>
      </c>
      <c r="Q1169" s="9" t="n">
        <v>0.0050571179495744</v>
      </c>
      <c r="R1169" s="7" t="b">
        <v>0</v>
      </c>
    </row>
    <row r="1170">
      <c r="A1170" s="7" t="inlineStr">
        <is>
          <t>CWT</t>
        </is>
      </c>
      <c r="B1170" s="7" t="inlineStr">
        <is>
          <t>WF2110_s4</t>
        </is>
      </c>
      <c r="C1170" s="7" t="inlineStr">
        <is>
          <t>D &gt; H</t>
        </is>
      </c>
      <c r="D1170" s="7" t="n">
        <v>1</v>
      </c>
      <c r="E1170" s="9" t="n">
        <v>0.6417824074074074</v>
      </c>
      <c r="F1170" s="9" t="n">
        <v>0.5115740740740741</v>
      </c>
      <c r="G1170" s="9" t="n">
        <v>0.5115740740740741</v>
      </c>
      <c r="H1170" s="9" t="n">
        <v>0.6805555555555556</v>
      </c>
      <c r="I1170" s="9" t="n">
        <v>0.6111111111111112</v>
      </c>
      <c r="J1170" s="9" t="n">
        <v>0.7638888888888888</v>
      </c>
      <c r="K1170" s="9" t="n">
        <v>0.109945332150968</v>
      </c>
      <c r="L1170" s="9" t="n">
        <v>-0.7563767699985134</v>
      </c>
      <c r="M1170" s="9" t="n">
        <v>0.422838657751992</v>
      </c>
      <c r="N1170" s="9" t="n">
        <v>1.066589410137968</v>
      </c>
      <c r="O1170" s="9" t="n">
        <v>0</v>
      </c>
      <c r="P1170" s="9" t="n">
        <v>0.5250289351851852</v>
      </c>
      <c r="Q1170" s="9" t="n">
        <v>0.0054496944182478</v>
      </c>
      <c r="R1170" s="7" t="b">
        <v>0</v>
      </c>
    </row>
    <row r="1171">
      <c r="A1171" s="7" t="inlineStr">
        <is>
          <t>CWT</t>
        </is>
      </c>
      <c r="B1171" s="7" t="inlineStr">
        <is>
          <t>WF2100_s4</t>
        </is>
      </c>
      <c r="C1171" s="7" t="inlineStr">
        <is>
          <t>D &gt; H</t>
        </is>
      </c>
      <c r="D1171" s="7" t="n">
        <v>1</v>
      </c>
      <c r="E1171" s="9" t="n">
        <v>0.6423611111111112</v>
      </c>
      <c r="F1171" s="9" t="n">
        <v>0.5601851851851852</v>
      </c>
      <c r="G1171" s="9" t="n">
        <v>0.5601851851851852</v>
      </c>
      <c r="H1171" s="9" t="n">
        <v>0.6319444444444444</v>
      </c>
      <c r="I1171" s="9" t="n">
        <v>0.6296296296296297</v>
      </c>
      <c r="J1171" s="9" t="n">
        <v>0.7476851851851852</v>
      </c>
      <c r="K1171" s="9" t="n">
        <v>0.2052224192603419</v>
      </c>
      <c r="L1171" s="9" t="n">
        <v>-0.6048186828154459</v>
      </c>
      <c r="M1171" s="9" t="n">
        <v>0.5458441788179387</v>
      </c>
      <c r="N1171" s="9" t="n">
        <v>0.98715144144427</v>
      </c>
      <c r="O1171" s="9" t="n">
        <v>0</v>
      </c>
      <c r="P1171" s="9" t="n">
        <v>0.5321180555555556</v>
      </c>
      <c r="Q1171" s="9" t="n">
        <v>0.008826750380549</v>
      </c>
      <c r="R1171" s="7" t="b">
        <v>0</v>
      </c>
    </row>
    <row r="1172">
      <c r="A1172" s="7" t="inlineStr">
        <is>
          <t>CWT</t>
        </is>
      </c>
      <c r="B1172" s="7" t="inlineStr">
        <is>
          <t>WF2090_s4</t>
        </is>
      </c>
      <c r="C1172" s="7" t="inlineStr">
        <is>
          <t>D &gt; H</t>
        </is>
      </c>
      <c r="D1172" s="7" t="n">
        <v>2</v>
      </c>
      <c r="E1172" s="9" t="n">
        <v>0.701388888888889</v>
      </c>
      <c r="F1172" s="9" t="n">
        <v>0.5254629629629629</v>
      </c>
      <c r="G1172" s="9" t="n">
        <v>0.7245370370370371</v>
      </c>
      <c r="H1172" s="9" t="n">
        <v>0.5254629629629629</v>
      </c>
      <c r="I1172" s="9" t="n">
        <v>0.7569444444444444</v>
      </c>
      <c r="J1172" s="9" t="n">
        <v>0.7986111111111112</v>
      </c>
      <c r="K1172" s="9" t="n">
        <v>0.703621694970729</v>
      </c>
      <c r="L1172" s="9" t="n">
        <v>-0.0195238385988971</v>
      </c>
      <c r="M1172" s="9" t="n">
        <v>0.8982847588484056</v>
      </c>
      <c r="N1172" s="9" t="n">
        <v>1.200660084455728</v>
      </c>
      <c r="O1172" s="9" t="n">
        <v>0</v>
      </c>
      <c r="P1172" s="9" t="n">
        <v>0.5737847222222222</v>
      </c>
      <c r="Q1172" s="9" t="n">
        <v>0.0192863298639613</v>
      </c>
      <c r="R1172" s="7" t="b">
        <v>0</v>
      </c>
    </row>
    <row r="1173">
      <c r="A1173" s="7" t="inlineStr">
        <is>
          <t>CWT</t>
        </is>
      </c>
      <c r="B1173" s="7" t="inlineStr">
        <is>
          <t>WF1640_s4</t>
        </is>
      </c>
      <c r="C1173" s="7" t="inlineStr">
        <is>
          <t>D &lt; H</t>
        </is>
      </c>
      <c r="D1173" s="7" t="n">
        <v>2</v>
      </c>
      <c r="E1173" s="9" t="n">
        <v>0.7216435185185185</v>
      </c>
      <c r="F1173" s="9" t="n">
        <v>0.5462962962962963</v>
      </c>
      <c r="G1173" s="9" t="n">
        <v>0.5833333333333333</v>
      </c>
      <c r="H1173" s="9" t="n">
        <v>0.8611111111111112</v>
      </c>
      <c r="I1173" s="9" t="n">
        <v>0.8958333333333334</v>
      </c>
      <c r="J1173" s="9" t="n">
        <v>0.5462962962962963</v>
      </c>
      <c r="K1173" s="9" t="n">
        <v>-0.2084777457228088</v>
      </c>
      <c r="L1173" s="9" t="n">
        <v>-1.45213497015669</v>
      </c>
      <c r="M1173" s="9" t="n">
        <v>-1.32766087452304</v>
      </c>
      <c r="N1173" s="9" t="n">
        <v>0.1305914773847296</v>
      </c>
      <c r="O1173" s="9" t="n">
        <v>0</v>
      </c>
      <c r="P1173" s="9" t="n">
        <v>0.6678240740740741</v>
      </c>
      <c r="Q1173" s="9" t="n">
        <v>0.2755611506058211</v>
      </c>
      <c r="R1173" s="7" t="b">
        <v>0</v>
      </c>
    </row>
    <row r="1174">
      <c r="A1174" s="7" t="inlineStr">
        <is>
          <t>CWT</t>
        </is>
      </c>
      <c r="B1174" s="7" t="inlineStr">
        <is>
          <t>WF1730_s4</t>
        </is>
      </c>
      <c r="C1174" s="7" t="inlineStr">
        <is>
          <t>D &lt; H</t>
        </is>
      </c>
      <c r="D1174" s="7" t="n">
        <v>3</v>
      </c>
      <c r="E1174" s="9" t="n">
        <v>0.7679398148148148</v>
      </c>
      <c r="F1174" s="9" t="n">
        <v>0.6273148148148148</v>
      </c>
      <c r="G1174" s="9" t="n">
        <v>0.6273148148148148</v>
      </c>
      <c r="H1174" s="9" t="n">
        <v>0.7407407407407407</v>
      </c>
      <c r="I1174" s="9" t="n">
        <v>0.8287037037037037</v>
      </c>
      <c r="J1174" s="9" t="n">
        <v>0.875</v>
      </c>
      <c r="K1174" s="9" t="n">
        <v>0.3805535372340046</v>
      </c>
      <c r="L1174" s="9" t="n">
        <v>-0.9515209556530844</v>
      </c>
      <c r="M1174" s="9" t="n">
        <v>-1.399829541167724</v>
      </c>
      <c r="N1174" s="9" t="n">
        <v>-1.596683732095993</v>
      </c>
      <c r="O1174" s="9" t="n">
        <v>0</v>
      </c>
      <c r="P1174" s="9" t="n">
        <v>0.5831886574074074</v>
      </c>
      <c r="Q1174" s="9" t="n">
        <v>0.001360587985731</v>
      </c>
      <c r="R1174" s="7" t="b">
        <v>0</v>
      </c>
    </row>
    <row r="1175">
      <c r="A1175" s="7" t="inlineStr">
        <is>
          <t>CWT</t>
        </is>
      </c>
      <c r="B1175" s="7" t="inlineStr">
        <is>
          <t>WF1650_s4</t>
        </is>
      </c>
      <c r="C1175" s="7" t="inlineStr">
        <is>
          <t>D &lt; H</t>
        </is>
      </c>
      <c r="D1175" s="7" t="n">
        <v>2</v>
      </c>
      <c r="E1175" s="9" t="n">
        <v>0.7395833333333334</v>
      </c>
      <c r="F1175" s="9" t="n">
        <v>0.5810185185185185</v>
      </c>
      <c r="G1175" s="9" t="n">
        <v>0.6828703703703703</v>
      </c>
      <c r="H1175" s="9" t="n">
        <v>0.8263888888888888</v>
      </c>
      <c r="I1175" s="9" t="n">
        <v>0.8680555555555556</v>
      </c>
      <c r="J1175" s="9" t="n">
        <v>0.5810185185185185</v>
      </c>
      <c r="K1175" s="9" t="n">
        <v>-0.6427812410936838</v>
      </c>
      <c r="L1175" s="9" t="n">
        <v>-1.298517324715769</v>
      </c>
      <c r="M1175" s="9" t="n">
        <v>-1.268143454714366</v>
      </c>
      <c r="N1175" s="9" t="n">
        <v>0.2231117235286306</v>
      </c>
      <c r="O1175" s="9" t="n">
        <v>0</v>
      </c>
      <c r="P1175" s="9" t="n">
        <v>0.6118344907407407</v>
      </c>
      <c r="Q1175" s="9" t="n">
        <v>0.1235676945519208</v>
      </c>
      <c r="R1175" s="7" t="b">
        <v>0</v>
      </c>
    </row>
    <row r="1176">
      <c r="A1176" s="7" t="inlineStr">
        <is>
          <t>CWT</t>
        </is>
      </c>
      <c r="B1176" s="7" t="inlineStr">
        <is>
          <t>WF1660_s4</t>
        </is>
      </c>
      <c r="C1176" s="7" t="inlineStr">
        <is>
          <t>D &lt; H</t>
        </is>
      </c>
      <c r="D1176" s="7" t="n">
        <v>3</v>
      </c>
      <c r="E1176" s="9" t="n">
        <v>0.7482638888888888</v>
      </c>
      <c r="F1176" s="9" t="n">
        <v>0.5532407407407407</v>
      </c>
      <c r="G1176" s="9" t="n">
        <v>0.7662037037037037</v>
      </c>
      <c r="H1176" s="9" t="n">
        <v>0.8148148148148149</v>
      </c>
      <c r="I1176" s="9" t="n">
        <v>0.8587962962962963</v>
      </c>
      <c r="J1176" s="9" t="n">
        <v>0.5532407407407407</v>
      </c>
      <c r="K1176" s="9" t="n">
        <v>-0.9985392082331388</v>
      </c>
      <c r="L1176" s="9" t="n">
        <v>-1.160956127997223</v>
      </c>
      <c r="M1176" s="9" t="n">
        <v>-1.270984765019173</v>
      </c>
      <c r="N1176" s="9" t="n">
        <v>0.0993170528894723</v>
      </c>
      <c r="O1176" s="9" t="n">
        <v>0</v>
      </c>
      <c r="P1176" s="9" t="n">
        <v>0.6083622685185186</v>
      </c>
      <c r="Q1176" s="9" t="n">
        <v>0.039123143547352</v>
      </c>
      <c r="R1176" s="7" t="b">
        <v>0</v>
      </c>
    </row>
    <row r="1177">
      <c r="A1177" s="7" t="inlineStr">
        <is>
          <t>CWT</t>
        </is>
      </c>
      <c r="B1177" s="7" t="inlineStr">
        <is>
          <t>WF1700_s4</t>
        </is>
      </c>
      <c r="C1177" s="7" t="inlineStr">
        <is>
          <t>D &gt; H</t>
        </is>
      </c>
      <c r="D1177" s="7" t="n">
        <v>2</v>
      </c>
      <c r="E1177" s="9" t="n">
        <v>0.7633101851851852</v>
      </c>
      <c r="F1177" s="9" t="n">
        <v>0.7361111111111112</v>
      </c>
      <c r="G1177" s="9" t="n">
        <v>0.8217592592592593</v>
      </c>
      <c r="H1177" s="9" t="n">
        <v>0.7430555555555556</v>
      </c>
      <c r="I1177" s="9" t="n">
        <v>0.7361111111111112</v>
      </c>
      <c r="J1177" s="9" t="n">
        <v>0.7523148148148149</v>
      </c>
      <c r="K1177" s="9" t="n">
        <v>1.069844276078453</v>
      </c>
      <c r="L1177" s="9" t="n">
        <v>0.9872716563590376</v>
      </c>
      <c r="M1177" s="9" t="n">
        <v>-0.935676019348194</v>
      </c>
      <c r="N1177" s="9" t="n">
        <v>-1.015085160145809</v>
      </c>
      <c r="O1177" s="9" t="n">
        <v>0</v>
      </c>
      <c r="P1177" s="9" t="n">
        <v>0.5295138888888888</v>
      </c>
      <c r="Q1177" s="9" t="n">
        <v>0.0025332652223173</v>
      </c>
      <c r="R1177" s="7" t="b">
        <v>0</v>
      </c>
    </row>
    <row r="1178">
      <c r="A1178" s="7" t="inlineStr">
        <is>
          <t>CWT</t>
        </is>
      </c>
      <c r="B1178" s="7" t="inlineStr">
        <is>
          <t>WF500_s4</t>
        </is>
      </c>
      <c r="C1178" s="7" t="inlineStr">
        <is>
          <t>D &gt; H</t>
        </is>
      </c>
      <c r="D1178" s="7" t="n">
        <v>1</v>
      </c>
      <c r="E1178" s="9" t="n">
        <v>0.6956018518518519</v>
      </c>
      <c r="F1178" s="9" t="n">
        <v>0.5625</v>
      </c>
      <c r="G1178" s="9" t="n">
        <v>0.6504629629629629</v>
      </c>
      <c r="H1178" s="9" t="n">
        <v>0.5625</v>
      </c>
      <c r="I1178" s="9" t="n">
        <v>0.6597222222222222</v>
      </c>
      <c r="J1178" s="9" t="n">
        <v>0.9097222222222222</v>
      </c>
      <c r="K1178" s="9" t="n">
        <v>0.5858821124869563</v>
      </c>
      <c r="L1178" s="9" t="n">
        <v>-0.0813955931480448</v>
      </c>
      <c r="M1178" s="9" t="n">
        <v>0.3794688503713249</v>
      </c>
      <c r="N1178" s="9" t="n">
        <v>1.73515642319539</v>
      </c>
      <c r="O1178" s="9" t="n">
        <v>0</v>
      </c>
      <c r="P1178" s="9" t="n">
        <v>0.5588831018518519</v>
      </c>
      <c r="Q1178" s="9" t="n">
        <v>0.0112608819490522</v>
      </c>
      <c r="R1178" s="7" t="b">
        <v>0</v>
      </c>
    </row>
    <row r="1179">
      <c r="A1179" s="7" t="inlineStr">
        <is>
          <t>CWT</t>
        </is>
      </c>
      <c r="B1179" s="7" t="inlineStr">
        <is>
          <t>WF490_s4</t>
        </is>
      </c>
      <c r="C1179" s="7" t="inlineStr">
        <is>
          <t>D &gt; H</t>
        </is>
      </c>
      <c r="D1179" s="7" t="n">
        <v>1</v>
      </c>
      <c r="E1179" s="9" t="n">
        <v>0.6521990740740741</v>
      </c>
      <c r="F1179" s="9" t="n">
        <v>0.5185185185185186</v>
      </c>
      <c r="G1179" s="9" t="n">
        <v>0.6435185185185185</v>
      </c>
      <c r="H1179" s="9" t="n">
        <v>0.6064814814814814</v>
      </c>
      <c r="I1179" s="9" t="n">
        <v>0.5185185185185186</v>
      </c>
      <c r="J1179" s="9" t="n">
        <v>0.8402777777777778</v>
      </c>
      <c r="K1179" s="9" t="n">
        <v>0.5381275195626479</v>
      </c>
      <c r="L1179" s="9" t="n">
        <v>-0.2921757321969053</v>
      </c>
      <c r="M1179" s="9" t="n">
        <v>-0.1787177386274031</v>
      </c>
      <c r="N1179" s="9" t="n">
        <v>1.198263417341333</v>
      </c>
      <c r="O1179" s="9" t="n">
        <v>0</v>
      </c>
      <c r="P1179" s="9" t="n">
        <v>0.5146122685185185</v>
      </c>
      <c r="Q1179" s="9" t="n">
        <v>0.0103075763637148</v>
      </c>
      <c r="R1179" s="7" t="b">
        <v>0</v>
      </c>
    </row>
    <row r="1180">
      <c r="A1180" s="7" t="inlineStr">
        <is>
          <t>CWT</t>
        </is>
      </c>
      <c r="B1180" s="7" t="inlineStr">
        <is>
          <t>WF1710_s4</t>
        </is>
      </c>
      <c r="C1180" s="7" t="inlineStr">
        <is>
          <t>D &lt; H</t>
        </is>
      </c>
      <c r="D1180" s="7" t="n">
        <v>2</v>
      </c>
      <c r="E1180" s="9" t="n">
        <v>0.7355324074074074</v>
      </c>
      <c r="F1180" s="9" t="n">
        <v>0.6064814814814815</v>
      </c>
      <c r="G1180" s="9" t="n">
        <v>0.8472222222222222</v>
      </c>
      <c r="H1180" s="9" t="n">
        <v>0.6064814814814815</v>
      </c>
      <c r="I1180" s="9" t="n">
        <v>0.7013888888888888</v>
      </c>
      <c r="J1180" s="9" t="n">
        <v>0.787037037037037</v>
      </c>
      <c r="K1180" s="9" t="n">
        <v>1.394549540960684</v>
      </c>
      <c r="L1180" s="9" t="n">
        <v>0.3479060902229949</v>
      </c>
      <c r="M1180" s="9" t="n">
        <v>-0.7989392445771438</v>
      </c>
      <c r="N1180" s="9" t="n">
        <v>-1.117020992338217</v>
      </c>
      <c r="O1180" s="9" t="n">
        <v>0</v>
      </c>
      <c r="P1180" s="9" t="n">
        <v>0.52734375</v>
      </c>
      <c r="Q1180" s="9" t="n">
        <v>0.000392135002377</v>
      </c>
      <c r="R1180" s="7" t="b">
        <v>0</v>
      </c>
    </row>
    <row r="1181">
      <c r="A1181" s="7" t="inlineStr">
        <is>
          <t>CWT</t>
        </is>
      </c>
      <c r="B1181" s="7" t="inlineStr">
        <is>
          <t>WF480_s4</t>
        </is>
      </c>
      <c r="C1181" s="7" t="inlineStr">
        <is>
          <t>D &gt; H</t>
        </is>
      </c>
      <c r="D1181" s="7" t="n">
        <v>1</v>
      </c>
      <c r="E1181" s="9" t="n">
        <v>0.6533564814814815</v>
      </c>
      <c r="F1181" s="9" t="n">
        <v>0.6087962962962963</v>
      </c>
      <c r="G1181" s="9" t="n">
        <v>0.6134259259259259</v>
      </c>
      <c r="H1181" s="9" t="n">
        <v>0.6087962962962963</v>
      </c>
      <c r="I1181" s="9" t="n">
        <v>0.6273148148148149</v>
      </c>
      <c r="J1181" s="9" t="n">
        <v>0.7638888888888888</v>
      </c>
      <c r="K1181" s="9" t="n">
        <v>0.3930622480502736</v>
      </c>
      <c r="L1181" s="9" t="n">
        <v>-0.3618709603432166</v>
      </c>
      <c r="M1181" s="9" t="n">
        <v>-0.4706114571205039</v>
      </c>
      <c r="N1181" s="9" t="n">
        <v>0.8086398915720249</v>
      </c>
      <c r="O1181" s="9" t="n">
        <v>0</v>
      </c>
      <c r="P1181" s="9" t="n">
        <v>0.5157696759259259</v>
      </c>
      <c r="Q1181" s="9" t="n">
        <v>0.0115313071529374</v>
      </c>
      <c r="R1181" s="7" t="b">
        <v>0</v>
      </c>
    </row>
    <row r="1182">
      <c r="A1182" s="7" t="inlineStr">
        <is>
          <t>CWT</t>
        </is>
      </c>
      <c r="B1182" s="7" t="inlineStr">
        <is>
          <t>WF1720_s4</t>
        </is>
      </c>
      <c r="C1182" s="7" t="inlineStr">
        <is>
          <t>D &lt; H</t>
        </is>
      </c>
      <c r="D1182" s="7" t="n">
        <v>3</v>
      </c>
      <c r="E1182" s="9" t="n">
        <v>0.7262731481481481</v>
      </c>
      <c r="F1182" s="9" t="n">
        <v>0.5902777777777778</v>
      </c>
      <c r="G1182" s="9" t="n">
        <v>0.75</v>
      </c>
      <c r="H1182" s="9" t="n">
        <v>0.5902777777777778</v>
      </c>
      <c r="I1182" s="9" t="n">
        <v>0.7314814814814814</v>
      </c>
      <c r="J1182" s="9" t="n">
        <v>0.8333333333333334</v>
      </c>
      <c r="K1182" s="9" t="n">
        <v>0.9239914287489892</v>
      </c>
      <c r="L1182" s="9" t="n">
        <v>-0.3226060665072008</v>
      </c>
      <c r="M1182" s="9" t="n">
        <v>-0.9564291601393328</v>
      </c>
      <c r="N1182" s="9" t="n">
        <v>-1.378248279955471</v>
      </c>
      <c r="O1182" s="9" t="n">
        <v>0</v>
      </c>
      <c r="P1182" s="9" t="n">
        <v>0.533130787037037</v>
      </c>
      <c r="Q1182" s="9" t="n">
        <v>0.0001041751273536</v>
      </c>
      <c r="R1182" s="7" t="b">
        <v>0</v>
      </c>
    </row>
    <row r="1183">
      <c r="A1183" s="7" t="inlineStr">
        <is>
          <t>CWT</t>
        </is>
      </c>
      <c r="B1183" s="7" t="inlineStr">
        <is>
          <t>WF530_s4</t>
        </is>
      </c>
      <c r="C1183" s="7" t="inlineStr">
        <is>
          <t>D &lt; H</t>
        </is>
      </c>
      <c r="D1183" s="7" t="n">
        <v>1</v>
      </c>
      <c r="E1183" s="9" t="n">
        <v>0.6903935185185185</v>
      </c>
      <c r="F1183" s="9" t="n">
        <v>0.5763888888888888</v>
      </c>
      <c r="G1183" s="9" t="n">
        <v>0.6851851851851851</v>
      </c>
      <c r="H1183" s="9" t="n">
        <v>0.5763888888888888</v>
      </c>
      <c r="I1183" s="9" t="n">
        <v>0.6273148148148149</v>
      </c>
      <c r="J1183" s="9" t="n">
        <v>0.8726851851851851</v>
      </c>
      <c r="K1183" s="9" t="n">
        <v>-0.5844569689009127</v>
      </c>
      <c r="L1183" s="9" t="n">
        <v>0.1519741097077625</v>
      </c>
      <c r="M1183" s="9" t="n">
        <v>-0.2179192209073638</v>
      </c>
      <c r="N1183" s="9" t="n">
        <v>-1.503958506644031</v>
      </c>
      <c r="O1183" s="9" t="n">
        <v>0</v>
      </c>
      <c r="P1183" s="9" t="n">
        <v>0.5462962962962963</v>
      </c>
      <c r="Q1183" s="9" t="n">
        <v>0.0166241059411924</v>
      </c>
      <c r="R1183" s="7" t="b">
        <v>0</v>
      </c>
    </row>
    <row r="1184">
      <c r="A1184" s="7" t="inlineStr">
        <is>
          <t>CWT</t>
        </is>
      </c>
      <c r="B1184" s="7" t="inlineStr">
        <is>
          <t>WF660_s5</t>
        </is>
      </c>
      <c r="C1184" s="7" t="inlineStr">
        <is>
          <t>D &gt; H</t>
        </is>
      </c>
      <c r="D1184" s="7" t="n">
        <v>2</v>
      </c>
      <c r="E1184" s="9" t="n">
        <v>0.6765046296296295</v>
      </c>
      <c r="F1184" s="9" t="n">
        <v>0.5138888888888888</v>
      </c>
      <c r="G1184" s="9" t="n">
        <v>0.6504629629629629</v>
      </c>
      <c r="H1184" s="9" t="n">
        <v>0.5138888888888888</v>
      </c>
      <c r="I1184" s="9" t="n">
        <v>0.7962962962962963</v>
      </c>
      <c r="J1184" s="9" t="n">
        <v>0.7453703703703703</v>
      </c>
      <c r="K1184" s="9" t="n">
        <v>0.6194334152842413</v>
      </c>
      <c r="L1184" s="9" t="n">
        <v>-0.0058937142056285</v>
      </c>
      <c r="M1184" s="9" t="n">
        <v>0.9120933997055284</v>
      </c>
      <c r="N1184" s="9" t="n">
        <v>0.9390077644152433</v>
      </c>
      <c r="O1184" s="9" t="n">
        <v>0</v>
      </c>
      <c r="P1184" s="9" t="n">
        <v>0.5882523148148148</v>
      </c>
      <c r="Q1184" s="9" t="n">
        <v>0.021503198323582</v>
      </c>
      <c r="R1184" s="7" t="b">
        <v>0</v>
      </c>
    </row>
    <row r="1185">
      <c r="A1185" s="7" t="inlineStr">
        <is>
          <t>CWT</t>
        </is>
      </c>
      <c r="B1185" s="7" t="inlineStr">
        <is>
          <t>WF820_s5</t>
        </is>
      </c>
      <c r="C1185" s="7" t="inlineStr">
        <is>
          <t>D &lt; H</t>
        </is>
      </c>
      <c r="D1185" s="7" t="n">
        <v>2</v>
      </c>
      <c r="E1185" s="9" t="n">
        <v>0.7806712962962963</v>
      </c>
      <c r="F1185" s="9" t="n">
        <v>0.6064814814814815</v>
      </c>
      <c r="G1185" s="9" t="n">
        <v>0.7106481481481481</v>
      </c>
      <c r="H1185" s="9" t="n">
        <v>0.8611111111111112</v>
      </c>
      <c r="I1185" s="9" t="n">
        <v>0.9444444444444444</v>
      </c>
      <c r="J1185" s="9" t="n">
        <v>0.6064814814814815</v>
      </c>
      <c r="K1185" s="9" t="n">
        <v>-0.636745717493168</v>
      </c>
      <c r="L1185" s="9" t="n">
        <v>-1.567702821757109</v>
      </c>
      <c r="M1185" s="9" t="n">
        <v>-2.040924641211708</v>
      </c>
      <c r="N1185" s="9" t="n">
        <v>0.2785832406503226</v>
      </c>
      <c r="O1185" s="9" t="n">
        <v>0</v>
      </c>
      <c r="P1185" s="9" t="n">
        <v>0.6780960648148149</v>
      </c>
      <c r="Q1185" s="9" t="n">
        <v>0.1099580415065175</v>
      </c>
      <c r="R1185" s="7" t="b">
        <v>0</v>
      </c>
    </row>
    <row r="1186">
      <c r="A1186" s="7" t="inlineStr">
        <is>
          <t>CWT</t>
        </is>
      </c>
      <c r="B1186" s="7" t="inlineStr">
        <is>
          <t>WF650_s5</t>
        </is>
      </c>
      <c r="C1186" s="7" t="inlineStr">
        <is>
          <t>D &gt; H</t>
        </is>
      </c>
      <c r="D1186" s="7" t="n">
        <v>2</v>
      </c>
      <c r="E1186" s="9" t="n">
        <v>0.6921296296296297</v>
      </c>
      <c r="F1186" s="9" t="n">
        <v>0.5578703703703703</v>
      </c>
      <c r="G1186" s="9" t="n">
        <v>0.6527777777777778</v>
      </c>
      <c r="H1186" s="9" t="n">
        <v>0.5578703703703703</v>
      </c>
      <c r="I1186" s="9" t="n">
        <v>0.7800925925925926</v>
      </c>
      <c r="J1186" s="9" t="n">
        <v>0.7777777777777778</v>
      </c>
      <c r="K1186" s="9" t="n">
        <v>0.5965463845057302</v>
      </c>
      <c r="L1186" s="9" t="n">
        <v>-0.1302171077405169</v>
      </c>
      <c r="M1186" s="9" t="n">
        <v>0.7712483364947449</v>
      </c>
      <c r="N1186" s="9" t="n">
        <v>1.040124864979523</v>
      </c>
      <c r="O1186" s="9" t="n">
        <v>0</v>
      </c>
      <c r="P1186" s="9" t="n">
        <v>0.578125</v>
      </c>
      <c r="Q1186" s="9" t="n">
        <v>0.0197328623197854</v>
      </c>
      <c r="R1186" s="7" t="b">
        <v>0</v>
      </c>
    </row>
    <row r="1187">
      <c r="A1187" s="7" t="inlineStr">
        <is>
          <t>CWT</t>
        </is>
      </c>
      <c r="B1187" s="7" t="inlineStr">
        <is>
          <t>WF640_s5</t>
        </is>
      </c>
      <c r="C1187" s="7" t="inlineStr">
        <is>
          <t>D &gt; H</t>
        </is>
      </c>
      <c r="D1187" s="7" t="n">
        <v>2</v>
      </c>
      <c r="E1187" s="9" t="n">
        <v>0.7118055555555556</v>
      </c>
      <c r="F1187" s="9" t="n">
        <v>0.5532407407407407</v>
      </c>
      <c r="G1187" s="9" t="n">
        <v>0.6550925925925926</v>
      </c>
      <c r="H1187" s="9" t="n">
        <v>0.5532407407407407</v>
      </c>
      <c r="I1187" s="9" t="n">
        <v>0.7986111111111112</v>
      </c>
      <c r="J1187" s="9" t="n">
        <v>0.8402777777777778</v>
      </c>
      <c r="K1187" s="9" t="n">
        <v>0.6147723410986922</v>
      </c>
      <c r="L1187" s="9" t="n">
        <v>-0.0843475428154473</v>
      </c>
      <c r="M1187" s="9" t="n">
        <v>0.8604021611174416</v>
      </c>
      <c r="N1187" s="9" t="n">
        <v>1.344281940075622</v>
      </c>
      <c r="O1187" s="9" t="n">
        <v>0</v>
      </c>
      <c r="P1187" s="9" t="n">
        <v>0.5908564814814815</v>
      </c>
      <c r="Q1187" s="9" t="n">
        <v>0.0229577855000546</v>
      </c>
      <c r="R1187" s="7" t="b">
        <v>0</v>
      </c>
    </row>
    <row r="1188">
      <c r="A1188" s="7" t="inlineStr">
        <is>
          <t>CWT</t>
        </is>
      </c>
      <c r="B1188" s="7" t="inlineStr">
        <is>
          <t>WF940_s4</t>
        </is>
      </c>
      <c r="C1188" s="7" t="inlineStr">
        <is>
          <t>D &lt; H</t>
        </is>
      </c>
      <c r="D1188" s="7" t="n">
        <v>1</v>
      </c>
      <c r="E1188" s="9" t="n">
        <v>0.7083333333333333</v>
      </c>
      <c r="F1188" s="9" t="n">
        <v>0.6203703703703703</v>
      </c>
      <c r="G1188" s="9" t="n">
        <v>0.6203703703703703</v>
      </c>
      <c r="H1188" s="9" t="n">
        <v>0.6226851851851852</v>
      </c>
      <c r="I1188" s="9" t="n">
        <v>0.9050925925925926</v>
      </c>
      <c r="J1188" s="9" t="n">
        <v>0.6851851851851851</v>
      </c>
      <c r="K1188" s="9" t="n">
        <v>-0.3108461465185433</v>
      </c>
      <c r="L1188" s="9" t="n">
        <v>0.462078460635717</v>
      </c>
      <c r="M1188" s="9" t="n">
        <v>-1.610533330796546</v>
      </c>
      <c r="N1188" s="9" t="n">
        <v>-0.7446714308894249</v>
      </c>
      <c r="O1188" s="9" t="n">
        <v>0</v>
      </c>
      <c r="P1188" s="9" t="n">
        <v>0.5536747685185186</v>
      </c>
      <c r="Q1188" s="9" t="n">
        <v>0.0139288400390027</v>
      </c>
      <c r="R1188" s="7" t="b">
        <v>0</v>
      </c>
    </row>
    <row r="1189">
      <c r="A1189" s="7" t="inlineStr">
        <is>
          <t>CWT</t>
        </is>
      </c>
      <c r="B1189" s="7" t="inlineStr">
        <is>
          <t>WF950_s4</t>
        </is>
      </c>
      <c r="C1189" s="7" t="inlineStr">
        <is>
          <t>D &gt; H</t>
        </is>
      </c>
      <c r="D1189" s="7" t="n">
        <v>2</v>
      </c>
      <c r="E1189" s="9" t="n">
        <v>0.6568287037037037</v>
      </c>
      <c r="F1189" s="9" t="n">
        <v>0.5023148148148149</v>
      </c>
      <c r="G1189" s="9" t="n">
        <v>0.5023148148148149</v>
      </c>
      <c r="H1189" s="9" t="n">
        <v>0.8425925925925926</v>
      </c>
      <c r="I1189" s="9" t="n">
        <v>0.5069444444444444</v>
      </c>
      <c r="J1189" s="9" t="n">
        <v>0.7754629629629629</v>
      </c>
      <c r="K1189" s="9" t="n">
        <v>-0.0078563134733837</v>
      </c>
      <c r="L1189" s="9" t="n">
        <v>1.280250055030871</v>
      </c>
      <c r="M1189" s="9" t="n">
        <v>0.058574024678249</v>
      </c>
      <c r="N1189" s="9" t="n">
        <v>0.981801941042042</v>
      </c>
      <c r="O1189" s="9" t="n">
        <v>0</v>
      </c>
      <c r="P1189" s="9" t="n">
        <v>0.5808738425925926</v>
      </c>
      <c r="Q1189" s="9" t="n">
        <v>0.0151071109185403</v>
      </c>
      <c r="R1189" s="7" t="b">
        <v>0</v>
      </c>
    </row>
    <row r="1190">
      <c r="A1190" s="7" t="inlineStr">
        <is>
          <t>CWT</t>
        </is>
      </c>
      <c r="B1190" s="7" t="inlineStr">
        <is>
          <t>WF990_s4</t>
        </is>
      </c>
      <c r="C1190" s="7" t="inlineStr">
        <is>
          <t>D &gt; H</t>
        </is>
      </c>
      <c r="D1190" s="7" t="n">
        <v>2</v>
      </c>
      <c r="E1190" s="9" t="n">
        <v>0.7459490740740741</v>
      </c>
      <c r="F1190" s="9" t="n">
        <v>0.5601851851851851</v>
      </c>
      <c r="G1190" s="9" t="n">
        <v>0.6550925925925926</v>
      </c>
      <c r="H1190" s="9" t="n">
        <v>0.5601851851851851</v>
      </c>
      <c r="I1190" s="9" t="n">
        <v>0.9351851851851852</v>
      </c>
      <c r="J1190" s="9" t="n">
        <v>0.8333333333333334</v>
      </c>
      <c r="K1190" s="9" t="n">
        <v>0.4867688688957278</v>
      </c>
      <c r="L1190" s="9" t="n">
        <v>-0.147398195925017</v>
      </c>
      <c r="M1190" s="9" t="n">
        <v>1.882548426887969</v>
      </c>
      <c r="N1190" s="9" t="n">
        <v>1.30379275883456</v>
      </c>
      <c r="O1190" s="9" t="n">
        <v>0</v>
      </c>
      <c r="P1190" s="9" t="n">
        <v>0.6119791666666666</v>
      </c>
      <c r="Q1190" s="9" t="n">
        <v>0.0567694520024979</v>
      </c>
      <c r="R1190" s="7" t="b">
        <v>0</v>
      </c>
    </row>
    <row r="1191">
      <c r="A1191" s="7" t="inlineStr">
        <is>
          <t>CWT</t>
        </is>
      </c>
      <c r="B1191" s="7" t="inlineStr">
        <is>
          <t>WF720_s4</t>
        </is>
      </c>
      <c r="C1191" s="7" t="inlineStr">
        <is>
          <t>D &gt; H</t>
        </is>
      </c>
      <c r="D1191" s="7" t="n">
        <v>1</v>
      </c>
      <c r="E1191" s="9" t="n">
        <v>0.6487268518518519</v>
      </c>
      <c r="F1191" s="9" t="n">
        <v>0.5416666666666667</v>
      </c>
      <c r="G1191" s="9" t="n">
        <v>0.5601851851851851</v>
      </c>
      <c r="H1191" s="9" t="n">
        <v>0.7222222222222222</v>
      </c>
      <c r="I1191" s="9" t="n">
        <v>0.7708333333333334</v>
      </c>
      <c r="J1191" s="9" t="n">
        <v>0.5416666666666667</v>
      </c>
      <c r="K1191" s="9" t="n">
        <v>-0.2441404063166177</v>
      </c>
      <c r="L1191" s="9" t="n">
        <v>0.8782952782408627</v>
      </c>
      <c r="M1191" s="9" t="n">
        <v>1.014102866212962</v>
      </c>
      <c r="N1191" s="9" t="n">
        <v>-0.1070186155669516</v>
      </c>
      <c r="O1191" s="9" t="n">
        <v>0</v>
      </c>
      <c r="P1191" s="9" t="n">
        <v>0.5982349537037037</v>
      </c>
      <c r="Q1191" s="9" t="n">
        <v>0.0610625210449304</v>
      </c>
      <c r="R1191" s="7" t="b">
        <v>0</v>
      </c>
    </row>
    <row r="1192">
      <c r="A1192" s="7" t="inlineStr">
        <is>
          <t>CWT</t>
        </is>
      </c>
      <c r="B1192" s="7" t="inlineStr">
        <is>
          <t>WF590_s5</t>
        </is>
      </c>
      <c r="C1192" s="7" t="inlineStr">
        <is>
          <t>D &gt; H</t>
        </is>
      </c>
      <c r="D1192" s="7" t="n">
        <v>2</v>
      </c>
      <c r="E1192" s="9" t="n">
        <v>0.7268518518518519</v>
      </c>
      <c r="F1192" s="9" t="n">
        <v>0.5300925925925926</v>
      </c>
      <c r="G1192" s="9" t="n">
        <v>0.5300925925925926</v>
      </c>
      <c r="H1192" s="9" t="n">
        <v>0.8055555555555556</v>
      </c>
      <c r="I1192" s="9" t="n">
        <v>0.9513888888888888</v>
      </c>
      <c r="J1192" s="9" t="n">
        <v>0.6203703703703703</v>
      </c>
      <c r="K1192" s="9" t="n">
        <v>-0.1303659897193344</v>
      </c>
      <c r="L1192" s="9" t="n">
        <v>1.106212750490029</v>
      </c>
      <c r="M1192" s="9" t="n">
        <v>2.005538796513664</v>
      </c>
      <c r="N1192" s="9" t="n">
        <v>-0.2094306611766461</v>
      </c>
      <c r="O1192" s="9" t="n">
        <v>0</v>
      </c>
      <c r="P1192" s="9" t="n">
        <v>0.6248553240740741</v>
      </c>
      <c r="Q1192" s="9" t="n">
        <v>0.0425988014064622</v>
      </c>
      <c r="R1192" s="7" t="b">
        <v>0</v>
      </c>
    </row>
    <row r="1193">
      <c r="A1193" s="7" t="inlineStr">
        <is>
          <t>CWT</t>
        </is>
      </c>
      <c r="B1193" s="7" t="inlineStr">
        <is>
          <t>WF830_s5</t>
        </is>
      </c>
      <c r="C1193" s="7" t="inlineStr">
        <is>
          <t>D &lt; H</t>
        </is>
      </c>
      <c r="D1193" s="7" t="n">
        <v>3</v>
      </c>
      <c r="E1193" s="9" t="n">
        <v>0.7598379629629629</v>
      </c>
      <c r="F1193" s="9" t="n">
        <v>0.7291666666666667</v>
      </c>
      <c r="G1193" s="9" t="n">
        <v>0.75</v>
      </c>
      <c r="H1193" s="9" t="n">
        <v>0.7638888888888888</v>
      </c>
      <c r="I1193" s="9" t="n">
        <v>0.7291666666666667</v>
      </c>
      <c r="J1193" s="9" t="n">
        <v>0.7962962962962963</v>
      </c>
      <c r="K1193" s="9" t="n">
        <v>-0.8301301833139093</v>
      </c>
      <c r="L1193" s="9" t="n">
        <v>-1.138206165204827</v>
      </c>
      <c r="M1193" s="9" t="n">
        <v>-0.8186287027573179</v>
      </c>
      <c r="N1193" s="9" t="n">
        <v>1.253786843992112</v>
      </c>
      <c r="O1193" s="9" t="n">
        <v>0</v>
      </c>
      <c r="P1193" s="9" t="n">
        <v>0.5785590277777778</v>
      </c>
      <c r="Q1193" s="9" t="n">
        <v>0.0406339618292228</v>
      </c>
      <c r="R1193" s="7" t="b">
        <v>0</v>
      </c>
    </row>
    <row r="1194">
      <c r="A1194" s="7" t="inlineStr">
        <is>
          <t>CWT</t>
        </is>
      </c>
      <c r="B1194" s="7" t="inlineStr">
        <is>
          <t>WF1010_s4</t>
        </is>
      </c>
      <c r="C1194" s="7" t="inlineStr">
        <is>
          <t>D &gt; H</t>
        </is>
      </c>
      <c r="D1194" s="7" t="n">
        <v>2</v>
      </c>
      <c r="E1194" s="9" t="n">
        <v>0.7841435185185186</v>
      </c>
      <c r="F1194" s="9" t="n">
        <v>0.5972222222222222</v>
      </c>
      <c r="G1194" s="9" t="n">
        <v>0.7199074074074074</v>
      </c>
      <c r="H1194" s="9" t="n">
        <v>0.5972222222222222</v>
      </c>
      <c r="I1194" s="9" t="n">
        <v>0.8726851851851852</v>
      </c>
      <c r="J1194" s="9" t="n">
        <v>0.9467592592592592</v>
      </c>
      <c r="K1194" s="9" t="n">
        <v>0.6218533937852536</v>
      </c>
      <c r="L1194" s="9" t="n">
        <v>-0.27488143216217</v>
      </c>
      <c r="M1194" s="9" t="n">
        <v>1.681736671192064</v>
      </c>
      <c r="N1194" s="9" t="n">
        <v>2.314739930232675</v>
      </c>
      <c r="O1194" s="9" t="n">
        <v>0</v>
      </c>
      <c r="P1194" s="9" t="n">
        <v>0.6853298611111112</v>
      </c>
      <c r="Q1194" s="9" t="n">
        <v>0.2424580946210794</v>
      </c>
      <c r="R1194" s="7" t="b">
        <v>0</v>
      </c>
    </row>
    <row r="1195">
      <c r="A1195" s="7" t="inlineStr">
        <is>
          <t>CWT</t>
        </is>
      </c>
      <c r="B1195" s="7" t="inlineStr">
        <is>
          <t>WF1040_s4</t>
        </is>
      </c>
      <c r="C1195" s="7" t="inlineStr">
        <is>
          <t>D &lt; H</t>
        </is>
      </c>
      <c r="D1195" s="7" t="n">
        <v>0</v>
      </c>
      <c r="E1195" s="9" t="n">
        <v>0.5804398148148149</v>
      </c>
      <c r="F1195" s="9" t="n">
        <v>0.5416666666666667</v>
      </c>
      <c r="G1195" s="9" t="n">
        <v>0.5416666666666667</v>
      </c>
      <c r="H1195" s="9" t="n">
        <v>0.5949074074074074</v>
      </c>
      <c r="I1195" s="9" t="n">
        <v>0.5787037037037037</v>
      </c>
      <c r="J1195" s="9" t="n">
        <v>0.6064814814814814</v>
      </c>
      <c r="K1195" s="9" t="n">
        <v>0.0595763549985457</v>
      </c>
      <c r="L1195" s="9" t="n">
        <v>0.3956876053680437</v>
      </c>
      <c r="M1195" s="9" t="n">
        <v>-0.3709325632275997</v>
      </c>
      <c r="N1195" s="9" t="n">
        <v>-0.429794123097691</v>
      </c>
      <c r="O1195" s="9" t="n">
        <v>0</v>
      </c>
      <c r="P1195" s="9" t="n">
        <v>0.5028935185185186</v>
      </c>
      <c r="Q1195" s="9" t="n">
        <v>0.0009369148767233</v>
      </c>
      <c r="R1195" s="7" t="b">
        <v>0</v>
      </c>
    </row>
    <row r="1196">
      <c r="A1196" s="7" t="inlineStr">
        <is>
          <t>CWT</t>
        </is>
      </c>
      <c r="B1196" s="7" t="inlineStr">
        <is>
          <t>WF1050_s4</t>
        </is>
      </c>
      <c r="C1196" s="7" t="inlineStr">
        <is>
          <t>D &lt; H</t>
        </is>
      </c>
      <c r="D1196" s="7" t="n">
        <v>2</v>
      </c>
      <c r="E1196" s="9" t="n">
        <v>0.6614583333333334</v>
      </c>
      <c r="F1196" s="9" t="n">
        <v>0.5208333333333334</v>
      </c>
      <c r="G1196" s="9" t="n">
        <v>0.6134259259259259</v>
      </c>
      <c r="H1196" s="9" t="n">
        <v>0.5208333333333334</v>
      </c>
      <c r="I1196" s="9" t="n">
        <v>0.7777777777777778</v>
      </c>
      <c r="J1196" s="9" t="n">
        <v>0.7337962962962963</v>
      </c>
      <c r="K1196" s="9" t="n">
        <v>-0.2490072596778312</v>
      </c>
      <c r="L1196" s="9" t="n">
        <v>0.0211111045455769</v>
      </c>
      <c r="M1196" s="9" t="n">
        <v>-0.8851759009613248</v>
      </c>
      <c r="N1196" s="9" t="n">
        <v>-0.9016553456858952</v>
      </c>
      <c r="O1196" s="9" t="n">
        <v>0</v>
      </c>
      <c r="P1196" s="9" t="n">
        <v>0.5729166666666667</v>
      </c>
      <c r="Q1196" s="9" t="n">
        <v>0.0227038083514923</v>
      </c>
      <c r="R1196" s="7" t="b">
        <v>0</v>
      </c>
    </row>
    <row r="1197">
      <c r="A1197" s="7" t="inlineStr">
        <is>
          <t>CWT</t>
        </is>
      </c>
      <c r="B1197" s="7" t="inlineStr">
        <is>
          <t>WF580_s5</t>
        </is>
      </c>
      <c r="C1197" s="7" t="inlineStr">
        <is>
          <t>D &lt; H</t>
        </is>
      </c>
      <c r="D1197" s="7" t="n">
        <v>1</v>
      </c>
      <c r="E1197" s="9" t="n">
        <v>0.6857638888888888</v>
      </c>
      <c r="F1197" s="9" t="n">
        <v>0.6018518518518519</v>
      </c>
      <c r="G1197" s="9" t="n">
        <v>0.6018518518518519</v>
      </c>
      <c r="H1197" s="9" t="n">
        <v>0.6458333333333334</v>
      </c>
      <c r="I1197" s="9" t="n">
        <v>0.6504629629629629</v>
      </c>
      <c r="J1197" s="9" t="n">
        <v>0.8449074074074074</v>
      </c>
      <c r="K1197" s="9" t="n">
        <v>-0.3915203936415322</v>
      </c>
      <c r="L1197" s="9" t="n">
        <v>0.4998258632967827</v>
      </c>
      <c r="M1197" s="9" t="n">
        <v>0.4398484759756169</v>
      </c>
      <c r="N1197" s="9" t="n">
        <v>-1.216235866767015</v>
      </c>
      <c r="O1197" s="9" t="n">
        <v>0</v>
      </c>
      <c r="P1197" s="9" t="n">
        <v>0.5199652777777778</v>
      </c>
      <c r="Q1197" s="9" t="n">
        <v>0.0403270444767263</v>
      </c>
      <c r="R1197" s="7" t="b">
        <v>0</v>
      </c>
    </row>
    <row r="1198">
      <c r="A1198" s="7" t="inlineStr">
        <is>
          <t>CWT</t>
        </is>
      </c>
      <c r="B1198" s="7" t="inlineStr">
        <is>
          <t>WF840_s5</t>
        </is>
      </c>
      <c r="C1198" s="7" t="inlineStr">
        <is>
          <t>D &gt; H</t>
        </is>
      </c>
      <c r="D1198" s="7" t="n">
        <v>2</v>
      </c>
      <c r="E1198" s="9" t="n">
        <v>0.7534722222222221</v>
      </c>
      <c r="F1198" s="9" t="n">
        <v>0.5347222222222222</v>
      </c>
      <c r="G1198" s="9" t="n">
        <v>0.7569444444444444</v>
      </c>
      <c r="H1198" s="9" t="n">
        <v>0.5347222222222222</v>
      </c>
      <c r="I1198" s="9" t="n">
        <v>0.7893518518518519</v>
      </c>
      <c r="J1198" s="9" t="n">
        <v>0.9328703703703703</v>
      </c>
      <c r="K1198" s="9" t="n">
        <v>-0.9581140839052136</v>
      </c>
      <c r="L1198" s="9" t="n">
        <v>-0.1280804535523013</v>
      </c>
      <c r="M1198" s="9" t="n">
        <v>0.8046365163252269</v>
      </c>
      <c r="N1198" s="9" t="n">
        <v>2.118366775948521</v>
      </c>
      <c r="O1198" s="9" t="n">
        <v>0</v>
      </c>
      <c r="P1198" s="9" t="n">
        <v>0.5300925925925926</v>
      </c>
      <c r="Q1198" s="9" t="n">
        <v>0.0413242311482946</v>
      </c>
      <c r="R1198" s="7" t="b">
        <v>0</v>
      </c>
    </row>
    <row r="1199">
      <c r="A1199" s="7" t="inlineStr">
        <is>
          <t>CWT</t>
        </is>
      </c>
      <c r="B1199" s="7" t="inlineStr">
        <is>
          <t>WF570_s5</t>
        </is>
      </c>
      <c r="C1199" s="7" t="inlineStr">
        <is>
          <t>D &lt; H</t>
        </is>
      </c>
      <c r="D1199" s="7" t="n">
        <v>1</v>
      </c>
      <c r="E1199" s="9" t="n">
        <v>0.6759259259259259</v>
      </c>
      <c r="F1199" s="9" t="n">
        <v>0.5601851851851851</v>
      </c>
      <c r="G1199" s="9" t="n">
        <v>0.6319444444444444</v>
      </c>
      <c r="H1199" s="9" t="n">
        <v>0.5949074074074074</v>
      </c>
      <c r="I1199" s="9" t="n">
        <v>0.5601851851851851</v>
      </c>
      <c r="J1199" s="9" t="n">
        <v>0.9166666666666666</v>
      </c>
      <c r="K1199" s="9" t="n">
        <v>-0.5016536250690123</v>
      </c>
      <c r="L1199" s="9" t="n">
        <v>0.2426422604782574</v>
      </c>
      <c r="M1199" s="9" t="n">
        <v>-0.1383432392929728</v>
      </c>
      <c r="N1199" s="9" t="n">
        <v>-1.749150155792761</v>
      </c>
      <c r="O1199" s="9" t="n">
        <v>0</v>
      </c>
      <c r="P1199" s="9" t="n">
        <v>0.5557002314814814</v>
      </c>
      <c r="Q1199" s="9" t="n">
        <v>0.0452356922071579</v>
      </c>
      <c r="R1199" s="7" t="b">
        <v>0</v>
      </c>
    </row>
    <row r="1200">
      <c r="A1200" s="7" t="inlineStr">
        <is>
          <t>CWT</t>
        </is>
      </c>
      <c r="B1200" s="7" t="inlineStr">
        <is>
          <t>WF1000_s4</t>
        </is>
      </c>
      <c r="C1200" s="7" t="inlineStr">
        <is>
          <t>D &gt; H</t>
        </is>
      </c>
      <c r="D1200" s="7" t="n">
        <v>2</v>
      </c>
      <c r="E1200" s="9" t="n">
        <v>0.7737268518518519</v>
      </c>
      <c r="F1200" s="9" t="n">
        <v>0.5972222222222222</v>
      </c>
      <c r="G1200" s="9" t="n">
        <v>0.6759259259259259</v>
      </c>
      <c r="H1200" s="9" t="n">
        <v>0.5972222222222222</v>
      </c>
      <c r="I1200" s="9" t="n">
        <v>0.9120370370370372</v>
      </c>
      <c r="J1200" s="9" t="n">
        <v>0.9097222222222222</v>
      </c>
      <c r="K1200" s="9" t="n">
        <v>0.5748909123880055</v>
      </c>
      <c r="L1200" s="9" t="n">
        <v>-0.2919003873922198</v>
      </c>
      <c r="M1200" s="9" t="n">
        <v>1.864551141770353</v>
      </c>
      <c r="N1200" s="9" t="n">
        <v>1.80388803695983</v>
      </c>
      <c r="O1200" s="9" t="n">
        <v>0</v>
      </c>
      <c r="P1200" s="9" t="n">
        <v>0.6401909722222222</v>
      </c>
      <c r="Q1200" s="9" t="n">
        <v>0.1202588409813345</v>
      </c>
      <c r="R1200" s="7" t="b">
        <v>0</v>
      </c>
    </row>
    <row r="1201">
      <c r="A1201" s="7" t="inlineStr">
        <is>
          <t>CWT</t>
        </is>
      </c>
      <c r="B1201" s="7" t="inlineStr">
        <is>
          <t>WF870_s4</t>
        </is>
      </c>
      <c r="C1201" s="7" t="inlineStr">
        <is>
          <t>D &gt; H</t>
        </is>
      </c>
      <c r="D1201" s="7" t="n">
        <v>2</v>
      </c>
      <c r="E1201" s="9" t="n">
        <v>0.7146990740740741</v>
      </c>
      <c r="F1201" s="9" t="n">
        <v>0.5972222222222222</v>
      </c>
      <c r="G1201" s="9" t="n">
        <v>0.5972222222222222</v>
      </c>
      <c r="H1201" s="9" t="n">
        <v>0.8842592592592593</v>
      </c>
      <c r="I1201" s="9" t="n">
        <v>0.7245370370370371</v>
      </c>
      <c r="J1201" s="9" t="n">
        <v>0.6527777777777778</v>
      </c>
      <c r="K1201" s="9" t="n">
        <v>-0.2953684867173672</v>
      </c>
      <c r="L1201" s="9" t="n">
        <v>1.537066503894939</v>
      </c>
      <c r="M1201" s="9" t="n">
        <v>0.76582128361213</v>
      </c>
      <c r="N1201" s="9" t="n">
        <v>0.6075357656998885</v>
      </c>
      <c r="O1201" s="9" t="n">
        <v>0</v>
      </c>
      <c r="P1201" s="9" t="n">
        <v>0.6239872685185185</v>
      </c>
      <c r="Q1201" s="9" t="n">
        <v>0.0554411144778395</v>
      </c>
      <c r="R1201" s="7" t="b">
        <v>0</v>
      </c>
    </row>
    <row r="1202">
      <c r="A1202" s="7" t="inlineStr">
        <is>
          <t>CWT</t>
        </is>
      </c>
      <c r="B1202" s="7" t="inlineStr">
        <is>
          <t>WF860_s4</t>
        </is>
      </c>
      <c r="C1202" s="7" t="inlineStr">
        <is>
          <t>D &gt; H</t>
        </is>
      </c>
      <c r="D1202" s="7" t="n">
        <v>3</v>
      </c>
      <c r="E1202" s="9" t="n">
        <v>0.8547453703703703</v>
      </c>
      <c r="F1202" s="9" t="n">
        <v>0.7361111111111112</v>
      </c>
      <c r="G1202" s="9" t="n">
        <v>0.7361111111111112</v>
      </c>
      <c r="H1202" s="9" t="n">
        <v>0.949074074074074</v>
      </c>
      <c r="I1202" s="9" t="n">
        <v>0.9097222222222222</v>
      </c>
      <c r="J1202" s="9" t="n">
        <v>0.8240740740740741</v>
      </c>
      <c r="K1202" s="9" t="n">
        <v>-0.8589355874038735</v>
      </c>
      <c r="L1202" s="9" t="n">
        <v>1.978727850857382</v>
      </c>
      <c r="M1202" s="9" t="n">
        <v>1.62988759291318</v>
      </c>
      <c r="N1202" s="9" t="n">
        <v>1.147693002092922</v>
      </c>
      <c r="O1202" s="9" t="n">
        <v>0</v>
      </c>
      <c r="P1202" s="9" t="n">
        <v>0.6720196759259259</v>
      </c>
      <c r="Q1202" s="9" t="n">
        <v>0.1095879189494692</v>
      </c>
      <c r="R1202" s="7" t="b">
        <v>0</v>
      </c>
    </row>
    <row r="1203">
      <c r="A1203" s="7" t="inlineStr">
        <is>
          <t>CWT</t>
        </is>
      </c>
      <c r="B1203" s="7" t="inlineStr">
        <is>
          <t>WF850_s4</t>
        </is>
      </c>
      <c r="C1203" s="7" t="inlineStr">
        <is>
          <t>D &gt; H</t>
        </is>
      </c>
      <c r="D1203" s="7" t="n">
        <v>4</v>
      </c>
      <c r="E1203" s="9" t="n">
        <v>0.9126157407407408</v>
      </c>
      <c r="F1203" s="9" t="n">
        <v>0.8611111111111112</v>
      </c>
      <c r="G1203" s="9" t="n">
        <v>0.8611111111111112</v>
      </c>
      <c r="H1203" s="9" t="n">
        <v>0.875</v>
      </c>
      <c r="I1203" s="9" t="n">
        <v>0.9560185185185184</v>
      </c>
      <c r="J1203" s="9" t="n">
        <v>0.9583333333333334</v>
      </c>
      <c r="K1203" s="9" t="n">
        <v>-1.35278140768781</v>
      </c>
      <c r="L1203" s="9" t="n">
        <v>1.421705658617677</v>
      </c>
      <c r="M1203" s="9" t="n">
        <v>1.989889133894269</v>
      </c>
      <c r="N1203" s="9" t="n">
        <v>1.979939737013094</v>
      </c>
      <c r="O1203" s="9" t="n">
        <v>0</v>
      </c>
      <c r="P1203" s="9" t="n">
        <v>0.6377314814814815</v>
      </c>
      <c r="Q1203" s="9" t="n">
        <v>0.1129305093051826</v>
      </c>
      <c r="R1203" s="7" t="b">
        <v>0</v>
      </c>
    </row>
    <row r="1204">
      <c r="A1204" s="7" t="inlineStr">
        <is>
          <t>CWT</t>
        </is>
      </c>
      <c r="B1204" s="7" t="inlineStr">
        <is>
          <t>WF880_s4</t>
        </is>
      </c>
      <c r="C1204" s="7" t="inlineStr">
        <is>
          <t>D &gt; H</t>
        </is>
      </c>
      <c r="D1204" s="7" t="n">
        <v>1</v>
      </c>
      <c r="E1204" s="9" t="n">
        <v>0.6111111111111112</v>
      </c>
      <c r="F1204" s="9" t="n">
        <v>0.5</v>
      </c>
      <c r="G1204" s="9" t="n">
        <v>0.5300925925925926</v>
      </c>
      <c r="H1204" s="9" t="n">
        <v>0.8217592592592593</v>
      </c>
      <c r="I1204" s="9" t="n">
        <v>0.5925925925925926</v>
      </c>
      <c r="J1204" s="9" t="n">
        <v>0.5</v>
      </c>
      <c r="K1204" s="9" t="n">
        <v>-0.0519713044300908</v>
      </c>
      <c r="L1204" s="9" t="n">
        <v>1.133021363796969</v>
      </c>
      <c r="M1204" s="9" t="n">
        <v>-0.3467545308610533</v>
      </c>
      <c r="N1204" s="9" t="n">
        <v>0.1530628138423459</v>
      </c>
      <c r="O1204" s="9" t="n">
        <v>0</v>
      </c>
      <c r="P1204" s="9" t="n">
        <v>0.5532407407407407</v>
      </c>
      <c r="Q1204" s="9" t="n">
        <v>0.0164789708871786</v>
      </c>
      <c r="R1204" s="7" t="b">
        <v>0</v>
      </c>
    </row>
    <row r="1205">
      <c r="A1205" s="7" t="inlineStr">
        <is>
          <t>CWT</t>
        </is>
      </c>
      <c r="B1205" s="7" t="inlineStr">
        <is>
          <t>WF890_s4</t>
        </is>
      </c>
      <c r="C1205" s="7" t="inlineStr">
        <is>
          <t>D &lt; H</t>
        </is>
      </c>
      <c r="D1205" s="7" t="n">
        <v>2</v>
      </c>
      <c r="E1205" s="9" t="n">
        <v>0.6712962962962963</v>
      </c>
      <c r="F1205" s="9" t="n">
        <v>0.5347222222222222</v>
      </c>
      <c r="G1205" s="9" t="n">
        <v>0.5347222222222222</v>
      </c>
      <c r="H1205" s="9" t="n">
        <v>0.7291666666666666</v>
      </c>
      <c r="I1205" s="9" t="n">
        <v>0.8009259259259259</v>
      </c>
      <c r="J1205" s="9" t="n">
        <v>0.6203703703703703</v>
      </c>
      <c r="K1205" s="9" t="n">
        <v>-0.0059329299477112</v>
      </c>
      <c r="L1205" s="9" t="n">
        <v>0.8177860426047237</v>
      </c>
      <c r="M1205" s="9" t="n">
        <v>-0.9548781659568042</v>
      </c>
      <c r="N1205" s="9" t="n">
        <v>-0.3401798687112304</v>
      </c>
      <c r="O1205" s="9" t="n">
        <v>0</v>
      </c>
      <c r="P1205" s="9" t="n">
        <v>0.5065104166666667</v>
      </c>
      <c r="Q1205" s="9" t="n">
        <v>0.0276134063353761</v>
      </c>
      <c r="R1205" s="7" t="b">
        <v>0</v>
      </c>
    </row>
    <row r="1206">
      <c r="A1206" s="7" t="inlineStr">
        <is>
          <t>CWT</t>
        </is>
      </c>
      <c r="B1206" s="7" t="inlineStr">
        <is>
          <t>WF900_s4</t>
        </is>
      </c>
      <c r="C1206" s="7" t="inlineStr">
        <is>
          <t>D &lt; H</t>
        </is>
      </c>
      <c r="D1206" s="7" t="n">
        <v>2</v>
      </c>
      <c r="E1206" s="9" t="n">
        <v>0.6967592592592592</v>
      </c>
      <c r="F1206" s="9" t="n">
        <v>0.5740740740740741</v>
      </c>
      <c r="G1206" s="9" t="n">
        <v>0.5740740740740741</v>
      </c>
      <c r="H1206" s="9" t="n">
        <v>0.6365740740740741</v>
      </c>
      <c r="I1206" s="9" t="n">
        <v>0.8310185185185185</v>
      </c>
      <c r="J1206" s="9" t="n">
        <v>0.7453703703703703</v>
      </c>
      <c r="K1206" s="9" t="n">
        <v>-0.0970744315399641</v>
      </c>
      <c r="L1206" s="9" t="n">
        <v>0.4772397607196544</v>
      </c>
      <c r="M1206" s="9" t="n">
        <v>-1.272351607234238</v>
      </c>
      <c r="N1206" s="9" t="n">
        <v>-0.8066387970213763</v>
      </c>
      <c r="O1206" s="9" t="n">
        <v>0</v>
      </c>
      <c r="P1206" s="9" t="n">
        <v>0.5687210648148149</v>
      </c>
      <c r="Q1206" s="9" t="n">
        <v>0.0334948311233145</v>
      </c>
      <c r="R1206" s="7" t="b">
        <v>0</v>
      </c>
    </row>
    <row r="1207">
      <c r="A1207" s="7" t="inlineStr">
        <is>
          <t>CWT</t>
        </is>
      </c>
      <c r="B1207" s="7" t="inlineStr">
        <is>
          <t>WF910_s4</t>
        </is>
      </c>
      <c r="C1207" s="7" t="inlineStr">
        <is>
          <t>D &lt; H</t>
        </is>
      </c>
      <c r="D1207" s="7" t="n">
        <v>2</v>
      </c>
      <c r="E1207" s="9" t="n">
        <v>0.6863425925925926</v>
      </c>
      <c r="F1207" s="9" t="n">
        <v>0.5578703703703703</v>
      </c>
      <c r="G1207" s="9" t="n">
        <v>0.5810185185185186</v>
      </c>
      <c r="H1207" s="9" t="n">
        <v>0.5578703703703703</v>
      </c>
      <c r="I1207" s="9" t="n">
        <v>0.8564814814814815</v>
      </c>
      <c r="J1207" s="9" t="n">
        <v>0.75</v>
      </c>
      <c r="K1207" s="9" t="n">
        <v>-0.178006085297574</v>
      </c>
      <c r="L1207" s="9" t="n">
        <v>0.2205763109023972</v>
      </c>
      <c r="M1207" s="9" t="n">
        <v>-1.391060660097024</v>
      </c>
      <c r="N1207" s="9" t="n">
        <v>-0.9178189817648608</v>
      </c>
      <c r="O1207" s="9" t="n">
        <v>0</v>
      </c>
      <c r="P1207" s="9" t="n">
        <v>0.5558449074074074</v>
      </c>
      <c r="Q1207" s="9" t="n">
        <v>0.014251977369009</v>
      </c>
      <c r="R1207" s="7" t="b">
        <v>0</v>
      </c>
    </row>
    <row r="1208">
      <c r="A1208" s="7" t="inlineStr">
        <is>
          <t>CWT</t>
        </is>
      </c>
      <c r="B1208" s="7" t="inlineStr">
        <is>
          <t>WF790_s4</t>
        </is>
      </c>
      <c r="C1208" s="7" t="inlineStr">
        <is>
          <t>D &lt; H</t>
        </is>
      </c>
      <c r="D1208" s="7" t="n">
        <v>2</v>
      </c>
      <c r="E1208" s="9" t="n">
        <v>0.6903935185185185</v>
      </c>
      <c r="F1208" s="9" t="n">
        <v>0.5439814814814815</v>
      </c>
      <c r="G1208" s="9" t="n">
        <v>0.587962962962963</v>
      </c>
      <c r="H1208" s="9" t="n">
        <v>0.7939814814814815</v>
      </c>
      <c r="I1208" s="9" t="n">
        <v>0.8356481481481481</v>
      </c>
      <c r="J1208" s="9" t="n">
        <v>0.5439814814814815</v>
      </c>
      <c r="K1208" s="9" t="n">
        <v>-0.225640467043381</v>
      </c>
      <c r="L1208" s="9" t="n">
        <v>-1.186815495653501</v>
      </c>
      <c r="M1208" s="9" t="n">
        <v>-1.330149999751225</v>
      </c>
      <c r="N1208" s="9" t="n">
        <v>0.1843034790541058</v>
      </c>
      <c r="O1208" s="9" t="n">
        <v>0</v>
      </c>
      <c r="P1208" s="9" t="n">
        <v>0.6320891203703703</v>
      </c>
      <c r="Q1208" s="9" t="n">
        <v>0.06463721640108989</v>
      </c>
      <c r="R1208" s="7" t="b">
        <v>0</v>
      </c>
    </row>
    <row r="1209">
      <c r="A1209" s="7" t="inlineStr">
        <is>
          <t>CWT</t>
        </is>
      </c>
      <c r="B1209" s="7" t="inlineStr">
        <is>
          <t>WF830_s4</t>
        </is>
      </c>
      <c r="C1209" s="7" t="inlineStr">
        <is>
          <t>D &gt; H</t>
        </is>
      </c>
      <c r="D1209" s="7" t="n">
        <v>3</v>
      </c>
      <c r="E1209" s="9" t="n">
        <v>0.7997685185185185</v>
      </c>
      <c r="F1209" s="9" t="n">
        <v>0.5254629629629629</v>
      </c>
      <c r="G1209" s="9" t="n">
        <v>0.7824074074074074</v>
      </c>
      <c r="H1209" s="9" t="n">
        <v>0.5254629629629629</v>
      </c>
      <c r="I1209" s="9" t="n">
        <v>0.9560185185185184</v>
      </c>
      <c r="J1209" s="9" t="n">
        <v>0.9351851851851852</v>
      </c>
      <c r="K1209" s="9" t="n">
        <v>-0.95263701500974</v>
      </c>
      <c r="L1209" s="9" t="n">
        <v>0.1439595408705221</v>
      </c>
      <c r="M1209" s="9" t="n">
        <v>2.168464500351554</v>
      </c>
      <c r="N1209" s="9" t="n">
        <v>2.226316642852567</v>
      </c>
      <c r="O1209" s="9" t="n">
        <v>0</v>
      </c>
      <c r="P1209" s="9" t="n">
        <v>0.5881076388888888</v>
      </c>
      <c r="Q1209" s="9" t="n">
        <v>0.0640408726037566</v>
      </c>
      <c r="R1209" s="7" t="b">
        <v>0</v>
      </c>
    </row>
    <row r="1210">
      <c r="A1210" s="7" t="inlineStr">
        <is>
          <t>CWT</t>
        </is>
      </c>
      <c r="B1210" s="7" t="inlineStr">
        <is>
          <t>WF920_s4</t>
        </is>
      </c>
      <c r="C1210" s="7" t="inlineStr">
        <is>
          <t>D &lt; H</t>
        </is>
      </c>
      <c r="D1210" s="7" t="n">
        <v>2</v>
      </c>
      <c r="E1210" s="9" t="n">
        <v>0.6799768518518519</v>
      </c>
      <c r="F1210" s="9" t="n">
        <v>0.5162037037037037</v>
      </c>
      <c r="G1210" s="9" t="n">
        <v>0.6018518518518519</v>
      </c>
      <c r="H1210" s="9" t="n">
        <v>0.5162037037037037</v>
      </c>
      <c r="I1210" s="9" t="n">
        <v>0.8680555555555556</v>
      </c>
      <c r="J1210" s="9" t="n">
        <v>0.7337962962962963</v>
      </c>
      <c r="K1210" s="9" t="n">
        <v>-0.2212051693928009</v>
      </c>
      <c r="L1210" s="9" t="n">
        <v>0.1291453381435839</v>
      </c>
      <c r="M1210" s="9" t="n">
        <v>-1.455015690557656</v>
      </c>
      <c r="N1210" s="9" t="n">
        <v>-0.8828662424399175</v>
      </c>
      <c r="O1210" s="9" t="n">
        <v>0</v>
      </c>
      <c r="P1210" s="9" t="n">
        <v>0.5546875</v>
      </c>
      <c r="Q1210" s="9" t="n">
        <v>0.0115537800259006</v>
      </c>
      <c r="R1210" s="7" t="b">
        <v>0</v>
      </c>
    </row>
    <row r="1211">
      <c r="A1211" s="7" t="inlineStr">
        <is>
          <t>CWT</t>
        </is>
      </c>
      <c r="B1211" s="7" t="inlineStr">
        <is>
          <t>WF930_s4</t>
        </is>
      </c>
      <c r="C1211" s="7" t="inlineStr">
        <is>
          <t>D &lt; H</t>
        </is>
      </c>
      <c r="D1211" s="7" t="n">
        <v>2</v>
      </c>
      <c r="E1211" s="9" t="n">
        <v>0.6869212962962963</v>
      </c>
      <c r="F1211" s="9" t="n">
        <v>0.5347222222222222</v>
      </c>
      <c r="G1211" s="9" t="n">
        <v>0.6111111111111112</v>
      </c>
      <c r="H1211" s="9" t="n">
        <v>0.5347222222222222</v>
      </c>
      <c r="I1211" s="9" t="n">
        <v>0.8865740740740741</v>
      </c>
      <c r="J1211" s="9" t="n">
        <v>0.7152777777777778</v>
      </c>
      <c r="K1211" s="9" t="n">
        <v>-0.251534379683205</v>
      </c>
      <c r="L1211" s="9" t="n">
        <v>0.1672075587680702</v>
      </c>
      <c r="M1211" s="9" t="n">
        <v>-1.53065458296505</v>
      </c>
      <c r="N1211" s="9" t="n">
        <v>-0.8513974105405421</v>
      </c>
      <c r="O1211" s="9" t="n">
        <v>0</v>
      </c>
      <c r="P1211" s="9" t="n">
        <v>0.5539641203703703</v>
      </c>
      <c r="Q1211" s="9" t="n">
        <v>0.0122314475151295</v>
      </c>
      <c r="R1211" s="7" t="b">
        <v>0</v>
      </c>
    </row>
    <row r="1212">
      <c r="A1212" s="7" t="inlineStr">
        <is>
          <t>CWT</t>
        </is>
      </c>
      <c r="B1212" s="7" t="inlineStr">
        <is>
          <t>WF730_s5</t>
        </is>
      </c>
      <c r="C1212" s="7" t="inlineStr">
        <is>
          <t>D &lt; H</t>
        </is>
      </c>
      <c r="D1212" s="7" t="n">
        <v>1</v>
      </c>
      <c r="E1212" s="9" t="n">
        <v>0.6637731481481481</v>
      </c>
      <c r="F1212" s="9" t="n">
        <v>0.5763888888888888</v>
      </c>
      <c r="G1212" s="9" t="n">
        <v>0.6157407407407407</v>
      </c>
      <c r="H1212" s="9" t="n">
        <v>0.5763888888888888</v>
      </c>
      <c r="I1212" s="9" t="n">
        <v>0.787037037037037</v>
      </c>
      <c r="J1212" s="9" t="n">
        <v>0.6759259259259259</v>
      </c>
      <c r="K1212" s="9" t="n">
        <v>-0.5040595279392502</v>
      </c>
      <c r="L1212" s="9" t="n">
        <v>0.1679639924874585</v>
      </c>
      <c r="M1212" s="9" t="n">
        <v>-0.8253067350519944</v>
      </c>
      <c r="N1212" s="9" t="n">
        <v>-0.6625664369519748</v>
      </c>
      <c r="O1212" s="9" t="n">
        <v>0</v>
      </c>
      <c r="P1212" s="9" t="n">
        <v>0.576244212962963</v>
      </c>
      <c r="Q1212" s="9" t="n">
        <v>0.0233354867048476</v>
      </c>
      <c r="R1212" s="7" t="b">
        <v>0</v>
      </c>
    </row>
    <row r="1213">
      <c r="A1213" s="7" t="inlineStr">
        <is>
          <t>CWT</t>
        </is>
      </c>
      <c r="B1213" s="7" t="inlineStr">
        <is>
          <t>WF720_s5</t>
        </is>
      </c>
      <c r="C1213" s="7" t="inlineStr">
        <is>
          <t>D &gt; H</t>
        </is>
      </c>
      <c r="D1213" s="7" t="n">
        <v>2</v>
      </c>
      <c r="E1213" s="9" t="n">
        <v>0.6458333333333334</v>
      </c>
      <c r="F1213" s="9" t="n">
        <v>0.5023148148148149</v>
      </c>
      <c r="G1213" s="9" t="n">
        <v>0.5555555555555556</v>
      </c>
      <c r="H1213" s="9" t="n">
        <v>0.7546296296296297</v>
      </c>
      <c r="I1213" s="9" t="n">
        <v>0.7708333333333334</v>
      </c>
      <c r="J1213" s="9" t="n">
        <v>0.5023148148148149</v>
      </c>
      <c r="K1213" s="9" t="n">
        <v>-0.2225150636374152</v>
      </c>
      <c r="L1213" s="9" t="n">
        <v>0.9992116617490872</v>
      </c>
      <c r="M1213" s="9" t="n">
        <v>1.010466601963768</v>
      </c>
      <c r="N1213" s="9" t="n">
        <v>0.0348997638701475</v>
      </c>
      <c r="O1213" s="9" t="n">
        <v>0</v>
      </c>
      <c r="P1213" s="9" t="n">
        <v>0.6138599537037037</v>
      </c>
      <c r="Q1213" s="9" t="n">
        <v>0.07798618317152251</v>
      </c>
      <c r="R1213" s="7" t="b">
        <v>0</v>
      </c>
    </row>
    <row r="1214">
      <c r="A1214" s="7" t="inlineStr">
        <is>
          <t>CWT</t>
        </is>
      </c>
      <c r="B1214" s="7" t="inlineStr">
        <is>
          <t>WF820_s4</t>
        </is>
      </c>
      <c r="C1214" s="7" t="inlineStr">
        <is>
          <t>D &gt; H</t>
        </is>
      </c>
      <c r="D1214" s="7" t="n">
        <v>2</v>
      </c>
      <c r="E1214" s="9" t="n">
        <v>0.7806712962962963</v>
      </c>
      <c r="F1214" s="9" t="n">
        <v>0.5717592592592593</v>
      </c>
      <c r="G1214" s="9" t="n">
        <v>0.7199074074074074</v>
      </c>
      <c r="H1214" s="9" t="n">
        <v>0.5717592592592593</v>
      </c>
      <c r="I1214" s="9" t="n">
        <v>0.949074074074074</v>
      </c>
      <c r="J1214" s="9" t="n">
        <v>0.8819444444444444</v>
      </c>
      <c r="K1214" s="9" t="n">
        <v>-0.746729659845441</v>
      </c>
      <c r="L1214" s="9" t="n">
        <v>-0.1631903918967226</v>
      </c>
      <c r="M1214" s="9" t="n">
        <v>2.116608264547869</v>
      </c>
      <c r="N1214" s="9" t="n">
        <v>1.697511191827453</v>
      </c>
      <c r="O1214" s="9" t="n">
        <v>0</v>
      </c>
      <c r="P1214" s="9" t="n">
        <v>0.5831886574074074</v>
      </c>
      <c r="Q1214" s="9" t="n">
        <v>0.0431401317495667</v>
      </c>
      <c r="R1214" s="7" t="b">
        <v>0</v>
      </c>
    </row>
    <row r="1215">
      <c r="A1215" s="7" t="inlineStr">
        <is>
          <t>CWT</t>
        </is>
      </c>
      <c r="B1215" s="7" t="inlineStr">
        <is>
          <t>WF810_s4</t>
        </is>
      </c>
      <c r="C1215" s="7" t="inlineStr">
        <is>
          <t>D &gt; H</t>
        </is>
      </c>
      <c r="D1215" s="7" t="n">
        <v>2</v>
      </c>
      <c r="E1215" s="9" t="n">
        <v>0.7702546296296297</v>
      </c>
      <c r="F1215" s="9" t="n">
        <v>0.6226851851851851</v>
      </c>
      <c r="G1215" s="9" t="n">
        <v>0.6342592592592593</v>
      </c>
      <c r="H1215" s="9" t="n">
        <v>0.6226851851851851</v>
      </c>
      <c r="I1215" s="9" t="n">
        <v>0.9444444444444444</v>
      </c>
      <c r="J1215" s="9" t="n">
        <v>0.8796296296296297</v>
      </c>
      <c r="K1215" s="9" t="n">
        <v>-0.536783040446922</v>
      </c>
      <c r="L1215" s="9" t="n">
        <v>-0.383685395653344</v>
      </c>
      <c r="M1215" s="9" t="n">
        <v>1.855477562898094</v>
      </c>
      <c r="N1215" s="9" t="n">
        <v>1.680353567737111</v>
      </c>
      <c r="O1215" s="9" t="n">
        <v>0</v>
      </c>
      <c r="P1215" s="9" t="n">
        <v>0.5768229166666666</v>
      </c>
      <c r="Q1215" s="9" t="n">
        <v>0.0283591149873521</v>
      </c>
      <c r="R1215" s="7" t="b">
        <v>0</v>
      </c>
    </row>
    <row r="1216">
      <c r="A1216" s="7" t="inlineStr">
        <is>
          <t>CWT</t>
        </is>
      </c>
      <c r="B1216" s="7" t="inlineStr">
        <is>
          <t>WF800_s4</t>
        </is>
      </c>
      <c r="C1216" s="7" t="inlineStr">
        <is>
          <t>D &gt; H</t>
        </is>
      </c>
      <c r="D1216" s="7" t="n">
        <v>1</v>
      </c>
      <c r="E1216" s="9" t="n">
        <v>0.6741898148148149</v>
      </c>
      <c r="F1216" s="9" t="n">
        <v>0.5671296296296297</v>
      </c>
      <c r="G1216" s="9" t="n">
        <v>0.5671296296296297</v>
      </c>
      <c r="H1216" s="9" t="n">
        <v>0.6921296296296297</v>
      </c>
      <c r="I1216" s="9" t="n">
        <v>0.6828703703703703</v>
      </c>
      <c r="J1216" s="9" t="n">
        <v>0.7546296296296297</v>
      </c>
      <c r="K1216" s="9" t="n">
        <v>-0.3169136749622377</v>
      </c>
      <c r="L1216" s="9" t="n">
        <v>-0.7795514838745075</v>
      </c>
      <c r="M1216" s="9" t="n">
        <v>0.4197397724164339</v>
      </c>
      <c r="N1216" s="9" t="n">
        <v>0.9179287212180822</v>
      </c>
      <c r="O1216" s="9" t="n">
        <v>0</v>
      </c>
      <c r="P1216" s="9" t="n">
        <v>0.5024594907407407</v>
      </c>
      <c r="Q1216" s="9" t="n">
        <v>0.0099518302365557</v>
      </c>
      <c r="R1216" s="7" t="b">
        <v>0</v>
      </c>
    </row>
    <row r="1217">
      <c r="A1217" s="7" t="inlineStr">
        <is>
          <t>CWT</t>
        </is>
      </c>
      <c r="B1217" s="7" t="inlineStr">
        <is>
          <t>WF840_s4</t>
        </is>
      </c>
      <c r="C1217" s="7" t="inlineStr">
        <is>
          <t>D &gt; H</t>
        </is>
      </c>
      <c r="D1217" s="7" t="n">
        <v>4</v>
      </c>
      <c r="E1217" s="9" t="n">
        <v>0.8622685185185186</v>
      </c>
      <c r="F1217" s="9" t="n">
        <v>0.6967592592592593</v>
      </c>
      <c r="G1217" s="9" t="n">
        <v>0.8171296296296297</v>
      </c>
      <c r="H1217" s="9" t="n">
        <v>0.6967592592592593</v>
      </c>
      <c r="I1217" s="9" t="n">
        <v>0.960648148148148</v>
      </c>
      <c r="J1217" s="9" t="n">
        <v>0.9745370370370372</v>
      </c>
      <c r="K1217" s="9" t="n">
        <v>-1.094086116829005</v>
      </c>
      <c r="L1217" s="9" t="n">
        <v>0.6571026292199891</v>
      </c>
      <c r="M1217" s="9" t="n">
        <v>2.137099690478724</v>
      </c>
      <c r="N1217" s="9" t="n">
        <v>2.892711965030516</v>
      </c>
      <c r="O1217" s="9" t="n">
        <v>0</v>
      </c>
      <c r="P1217" s="9" t="n">
        <v>0.6098090277777778</v>
      </c>
      <c r="Q1217" s="9" t="n">
        <v>0.088559707191858</v>
      </c>
      <c r="R1217" s="7" t="b">
        <v>0</v>
      </c>
    </row>
    <row r="1218">
      <c r="A1218" s="7" t="inlineStr">
        <is>
          <t>CWT</t>
        </is>
      </c>
      <c r="B1218" s="7" t="inlineStr">
        <is>
          <t>WF850_s5</t>
        </is>
      </c>
      <c r="C1218" s="7" t="inlineStr">
        <is>
          <t>D &gt; H</t>
        </is>
      </c>
      <c r="D1218" s="7" t="n">
        <v>2</v>
      </c>
      <c r="E1218" s="9" t="n">
        <v>0.8153935185185185</v>
      </c>
      <c r="F1218" s="9" t="n">
        <v>0.6921296296296297</v>
      </c>
      <c r="G1218" s="9" t="n">
        <v>0.75</v>
      </c>
      <c r="H1218" s="9" t="n">
        <v>0.6921296296296297</v>
      </c>
      <c r="I1218" s="9" t="n">
        <v>0.8865740740740741</v>
      </c>
      <c r="J1218" s="9" t="n">
        <v>0.9328703703703703</v>
      </c>
      <c r="K1218" s="9" t="n">
        <v>-0.8488106354743414</v>
      </c>
      <c r="L1218" s="9" t="n">
        <v>0.8419976921492872</v>
      </c>
      <c r="M1218" s="9" t="n">
        <v>1.347094960797383</v>
      </c>
      <c r="N1218" s="9" t="n">
        <v>1.945069622093423</v>
      </c>
      <c r="O1218" s="9" t="n">
        <v>0</v>
      </c>
      <c r="P1218" s="9" t="n">
        <v>0.5978009259259259</v>
      </c>
      <c r="Q1218" s="9" t="n">
        <v>0.0510310928899664</v>
      </c>
      <c r="R1218" s="7" t="b">
        <v>0</v>
      </c>
    </row>
    <row r="1219">
      <c r="A1219" s="7" t="inlineStr">
        <is>
          <t>CWT</t>
        </is>
      </c>
      <c r="B1219" s="7" t="inlineStr">
        <is>
          <t>WF430_s5</t>
        </is>
      </c>
      <c r="C1219" s="7" t="inlineStr">
        <is>
          <t>D &gt; H</t>
        </is>
      </c>
      <c r="D1219" s="7" t="n">
        <v>1</v>
      </c>
      <c r="E1219" s="9" t="n">
        <v>0.6319444444444444</v>
      </c>
      <c r="F1219" s="9" t="n">
        <v>0.5069444444444444</v>
      </c>
      <c r="G1219" s="9" t="n">
        <v>0.6851851851851851</v>
      </c>
      <c r="H1219" s="9" t="n">
        <v>0.5069444444444444</v>
      </c>
      <c r="I1219" s="9" t="n">
        <v>0.7337962962962963</v>
      </c>
      <c r="J1219" s="9" t="n">
        <v>0.6018518518518519</v>
      </c>
      <c r="K1219" s="9" t="n">
        <v>-0.5635414651812316</v>
      </c>
      <c r="L1219" s="9" t="n">
        <v>0.0572836721705322</v>
      </c>
      <c r="M1219" s="9" t="n">
        <v>0.8272306211745014</v>
      </c>
      <c r="N1219" s="9" t="n">
        <v>0.2766197458207045</v>
      </c>
      <c r="O1219" s="9" t="n">
        <v>0</v>
      </c>
      <c r="P1219" s="9" t="n">
        <v>0.5380497685185185</v>
      </c>
      <c r="Q1219" s="9" t="n">
        <v>0.0003480350470146</v>
      </c>
      <c r="R1219" s="7" t="b">
        <v>0</v>
      </c>
    </row>
    <row r="1220">
      <c r="A1220" s="7" t="inlineStr">
        <is>
          <t>CWT</t>
        </is>
      </c>
      <c r="B1220" s="7" t="inlineStr">
        <is>
          <t>WF420_s5</t>
        </is>
      </c>
      <c r="C1220" s="7" t="inlineStr">
        <is>
          <t>D &gt; H</t>
        </is>
      </c>
      <c r="D1220" s="7" t="n">
        <v>1</v>
      </c>
      <c r="E1220" s="9" t="n">
        <v>0.6278935185185185</v>
      </c>
      <c r="F1220" s="9" t="n">
        <v>0.5509259259259259</v>
      </c>
      <c r="G1220" s="9" t="n">
        <v>0.6805555555555556</v>
      </c>
      <c r="H1220" s="9" t="n">
        <v>0.5509259259259259</v>
      </c>
      <c r="I1220" s="9" t="n">
        <v>0.7129629629629629</v>
      </c>
      <c r="J1220" s="9" t="n">
        <v>0.5671296296296297</v>
      </c>
      <c r="K1220" s="9" t="n">
        <v>-0.5177066639600842</v>
      </c>
      <c r="L1220" s="9" t="n">
        <v>-0.1441416657372347</v>
      </c>
      <c r="M1220" s="9" t="n">
        <v>0.7401247574600214</v>
      </c>
      <c r="N1220" s="9" t="n">
        <v>0.1859814898125661</v>
      </c>
      <c r="O1220" s="9" t="n">
        <v>0</v>
      </c>
      <c r="P1220" s="9" t="n">
        <v>0.5231481481481481</v>
      </c>
      <c r="Q1220" s="9" t="n">
        <v>0.0001319893253386</v>
      </c>
      <c r="R1220" s="7" t="b">
        <v>0</v>
      </c>
    </row>
    <row r="1221">
      <c r="A1221" s="7" t="inlineStr">
        <is>
          <t>CWT</t>
        </is>
      </c>
      <c r="B1221" s="7" t="inlineStr">
        <is>
          <t>WF410_s5</t>
        </is>
      </c>
      <c r="C1221" s="7" t="inlineStr">
        <is>
          <t>D &lt; H</t>
        </is>
      </c>
      <c r="D1221" s="7" t="n">
        <v>0</v>
      </c>
      <c r="E1221" s="9" t="n">
        <v>0.6377314814814814</v>
      </c>
      <c r="F1221" s="9" t="n">
        <v>0.5694444444444444</v>
      </c>
      <c r="G1221" s="9" t="n">
        <v>0.6527777777777778</v>
      </c>
      <c r="H1221" s="9" t="n">
        <v>0.6574074074074074</v>
      </c>
      <c r="I1221" s="9" t="n">
        <v>0.6712962962962963</v>
      </c>
      <c r="J1221" s="9" t="n">
        <v>0.5694444444444444</v>
      </c>
      <c r="K1221" s="9" t="n">
        <v>-0.4243384347702566</v>
      </c>
      <c r="L1221" s="9" t="n">
        <v>-0.5052388457583256</v>
      </c>
      <c r="M1221" s="9" t="n">
        <v>0.5879315076974946</v>
      </c>
      <c r="N1221" s="9" t="n">
        <v>0.0106879093855545</v>
      </c>
      <c r="O1221" s="9" t="n">
        <v>0</v>
      </c>
      <c r="P1221" s="9" t="n">
        <v>0.5083912037037037</v>
      </c>
      <c r="Q1221" s="9" t="n">
        <v>1.026489727995461e-05</v>
      </c>
      <c r="R1221" s="7" t="b">
        <v>0</v>
      </c>
    </row>
    <row r="1222">
      <c r="A1222" s="7" t="inlineStr">
        <is>
          <t>CWT</t>
        </is>
      </c>
      <c r="B1222" s="7" t="inlineStr">
        <is>
          <t>WF1350_s4</t>
        </is>
      </c>
      <c r="C1222" s="7" t="inlineStr">
        <is>
          <t>D &lt; H</t>
        </is>
      </c>
      <c r="D1222" s="7" t="n">
        <v>2</v>
      </c>
      <c r="E1222" s="9" t="n">
        <v>0.7679398148148148</v>
      </c>
      <c r="F1222" s="9" t="n">
        <v>0.6365740740740741</v>
      </c>
      <c r="G1222" s="9" t="n">
        <v>0.6805555555555556</v>
      </c>
      <c r="H1222" s="9" t="n">
        <v>0.7986111111111112</v>
      </c>
      <c r="I1222" s="9" t="n">
        <v>0.9560185185185184</v>
      </c>
      <c r="J1222" s="9" t="n">
        <v>0.6365740740740741</v>
      </c>
      <c r="K1222" s="9" t="n">
        <v>0.4969872774654121</v>
      </c>
      <c r="L1222" s="9" t="n">
        <v>-1.142452944528288</v>
      </c>
      <c r="M1222" s="9" t="n">
        <v>-1.568552398451756</v>
      </c>
      <c r="N1222" s="9" t="n">
        <v>-0.3283196159307033</v>
      </c>
      <c r="O1222" s="9" t="n">
        <v>0</v>
      </c>
      <c r="P1222" s="9" t="n">
        <v>0.6252893518518519</v>
      </c>
      <c r="Q1222" s="9" t="n">
        <v>0.0315886756851202</v>
      </c>
      <c r="R1222" s="7" t="b">
        <v>0</v>
      </c>
    </row>
    <row r="1223">
      <c r="A1223" s="7" t="inlineStr">
        <is>
          <t>CWT</t>
        </is>
      </c>
      <c r="B1223" s="7" t="inlineStr">
        <is>
          <t>WF1360_s4</t>
        </is>
      </c>
      <c r="C1223" s="7" t="inlineStr">
        <is>
          <t>D &lt; H</t>
        </is>
      </c>
      <c r="D1223" s="7" t="n">
        <v>1</v>
      </c>
      <c r="E1223" s="9" t="n">
        <v>0.7395833333333334</v>
      </c>
      <c r="F1223" s="9" t="n">
        <v>0.6412037037037037</v>
      </c>
      <c r="G1223" s="9" t="n">
        <v>0.6828703703703703</v>
      </c>
      <c r="H1223" s="9" t="n">
        <v>0.6875</v>
      </c>
      <c r="I1223" s="9" t="n">
        <v>0.9467592592592592</v>
      </c>
      <c r="J1223" s="9" t="n">
        <v>0.6412037037037037</v>
      </c>
      <c r="K1223" s="9" t="n">
        <v>0.5336197571489668</v>
      </c>
      <c r="L1223" s="9" t="n">
        <v>-0.6778989511865653</v>
      </c>
      <c r="M1223" s="9" t="n">
        <v>-1.546103982759567</v>
      </c>
      <c r="N1223" s="9" t="n">
        <v>-0.4036704801454349</v>
      </c>
      <c r="O1223" s="9" t="n">
        <v>0</v>
      </c>
      <c r="P1223" s="9" t="n">
        <v>0.6053240740740741</v>
      </c>
      <c r="Q1223" s="9" t="n">
        <v>0.0182469373476266</v>
      </c>
      <c r="R1223" s="7" t="b">
        <v>0</v>
      </c>
    </row>
    <row r="1224">
      <c r="A1224" s="7" t="inlineStr">
        <is>
          <t>CWT</t>
        </is>
      </c>
      <c r="B1224" s="7" t="inlineStr">
        <is>
          <t>WF1370_s4</t>
        </is>
      </c>
      <c r="C1224" s="7" t="inlineStr">
        <is>
          <t>D &lt; H</t>
        </is>
      </c>
      <c r="D1224" s="7" t="n">
        <v>1</v>
      </c>
      <c r="E1224" s="9" t="n">
        <v>0.6597222222222223</v>
      </c>
      <c r="F1224" s="9" t="n">
        <v>0.5393518518518519</v>
      </c>
      <c r="G1224" s="9" t="n">
        <v>0.6157407407407407</v>
      </c>
      <c r="H1224" s="9" t="n">
        <v>0.5902777777777778</v>
      </c>
      <c r="I1224" s="9" t="n">
        <v>0.8935185185185185</v>
      </c>
      <c r="J1224" s="9" t="n">
        <v>0.5393518518518519</v>
      </c>
      <c r="K1224" s="9" t="n">
        <v>0.3451565998319186</v>
      </c>
      <c r="L1224" s="9" t="n">
        <v>-0.3827595418171667</v>
      </c>
      <c r="M1224" s="9" t="n">
        <v>-1.374338968813884</v>
      </c>
      <c r="N1224" s="9" t="n">
        <v>0.0067998727677835</v>
      </c>
      <c r="O1224" s="9" t="n">
        <v>0</v>
      </c>
      <c r="P1224" s="9" t="n">
        <v>0.5753761574074074</v>
      </c>
      <c r="Q1224" s="9" t="n">
        <v>0.0159229777117722</v>
      </c>
      <c r="R1224" s="7" t="b">
        <v>0</v>
      </c>
    </row>
    <row r="1225">
      <c r="A1225" s="7" t="inlineStr">
        <is>
          <t>CWT</t>
        </is>
      </c>
      <c r="B1225" s="7" t="inlineStr">
        <is>
          <t>WF560_s5</t>
        </is>
      </c>
      <c r="C1225" s="7" t="inlineStr">
        <is>
          <t>D &lt; H</t>
        </is>
      </c>
      <c r="D1225" s="7" t="n">
        <v>1</v>
      </c>
      <c r="E1225" s="9" t="n">
        <v>0.6984953703703703</v>
      </c>
      <c r="F1225" s="9" t="n">
        <v>0.5787037037037037</v>
      </c>
      <c r="G1225" s="9" t="n">
        <v>0.6481481481481481</v>
      </c>
      <c r="H1225" s="9" t="n">
        <v>0.5787037037037037</v>
      </c>
      <c r="I1225" s="9" t="n">
        <v>0.6273148148148149</v>
      </c>
      <c r="J1225" s="9" t="n">
        <v>0.9398148148148148</v>
      </c>
      <c r="K1225" s="9" t="n">
        <v>-0.5603732918503598</v>
      </c>
      <c r="L1225" s="9" t="n">
        <v>0.1274215845649871</v>
      </c>
      <c r="M1225" s="9" t="n">
        <v>-0.3638748741257524</v>
      </c>
      <c r="N1225" s="9" t="n">
        <v>-1.977646626097045</v>
      </c>
      <c r="O1225" s="9" t="n">
        <v>0</v>
      </c>
      <c r="P1225" s="9" t="n">
        <v>0.5652488425925926</v>
      </c>
      <c r="Q1225" s="9" t="n">
        <v>0.0410180724321072</v>
      </c>
      <c r="R1225" s="7" t="b">
        <v>0</v>
      </c>
    </row>
    <row r="1226">
      <c r="A1226" s="7" t="inlineStr">
        <is>
          <t>CWT</t>
        </is>
      </c>
      <c r="B1226" s="7" t="inlineStr">
        <is>
          <t>WF1380_s4</t>
        </is>
      </c>
      <c r="C1226" s="7" t="inlineStr">
        <is>
          <t>D &gt; H</t>
        </is>
      </c>
      <c r="D1226" s="7" t="n">
        <v>0</v>
      </c>
      <c r="E1226" s="9" t="n">
        <v>0.6238425925925926</v>
      </c>
      <c r="F1226" s="9" t="n">
        <v>0.5347222222222222</v>
      </c>
      <c r="G1226" s="9" t="n">
        <v>0.5717592592592593</v>
      </c>
      <c r="H1226" s="9" t="n">
        <v>0.5347222222222222</v>
      </c>
      <c r="I1226" s="9" t="n">
        <v>0.7013888888888888</v>
      </c>
      <c r="J1226" s="9" t="n">
        <v>0.6875</v>
      </c>
      <c r="K1226" s="9" t="n">
        <v>0.197007160190546</v>
      </c>
      <c r="L1226" s="9" t="n">
        <v>0.0984108235693584</v>
      </c>
      <c r="M1226" s="9" t="n">
        <v>-0.7030400711019242</v>
      </c>
      <c r="N1226" s="9" t="n">
        <v>0.7878906579716907</v>
      </c>
      <c r="O1226" s="9" t="n">
        <v>0</v>
      </c>
      <c r="P1226" s="9" t="n">
        <v>0.5167824074074074</v>
      </c>
      <c r="Q1226" s="9" t="n">
        <v>0.0242280101674767</v>
      </c>
      <c r="R1226" s="7" t="b">
        <v>0</v>
      </c>
    </row>
    <row r="1227">
      <c r="A1227" s="7" t="inlineStr">
        <is>
          <t>CWT</t>
        </is>
      </c>
      <c r="B1227" s="7" t="inlineStr">
        <is>
          <t>WF1410_s4</t>
        </is>
      </c>
      <c r="C1227" s="7" t="inlineStr">
        <is>
          <t>D &gt; H</t>
        </is>
      </c>
      <c r="D1227" s="7" t="n">
        <v>2</v>
      </c>
      <c r="E1227" s="9" t="n">
        <v>0.7418981481481481</v>
      </c>
      <c r="F1227" s="9" t="n">
        <v>0.5648148148148149</v>
      </c>
      <c r="G1227" s="9" t="n">
        <v>0.5648148148148149</v>
      </c>
      <c r="H1227" s="9" t="n">
        <v>0.8449074074074074</v>
      </c>
      <c r="I1227" s="9" t="n">
        <v>0.949074074074074</v>
      </c>
      <c r="J1227" s="9" t="n">
        <v>0.6087962962962963</v>
      </c>
      <c r="K1227" s="9" t="n">
        <v>-0.1407931144497782</v>
      </c>
      <c r="L1227" s="9" t="n">
        <v>1.335175026748148</v>
      </c>
      <c r="M1227" s="9" t="n">
        <v>1.51233518936249</v>
      </c>
      <c r="N1227" s="9" t="n">
        <v>0.3246187133671163</v>
      </c>
      <c r="O1227" s="9" t="n">
        <v>0</v>
      </c>
      <c r="P1227" s="9" t="n">
        <v>0.6575520833333334</v>
      </c>
      <c r="Q1227" s="9" t="n">
        <v>0.0288464779397268</v>
      </c>
      <c r="R1227" s="7" t="b">
        <v>0</v>
      </c>
    </row>
    <row r="1228">
      <c r="A1228" s="7" t="inlineStr">
        <is>
          <t>CWT</t>
        </is>
      </c>
      <c r="B1228" s="7" t="inlineStr">
        <is>
          <t>WF1420_s4</t>
        </is>
      </c>
      <c r="C1228" s="7" t="inlineStr">
        <is>
          <t>D &gt; H</t>
        </is>
      </c>
      <c r="D1228" s="7" t="n">
        <v>1</v>
      </c>
      <c r="E1228" s="9" t="n">
        <v>0.6759259259259258</v>
      </c>
      <c r="F1228" s="9" t="n">
        <v>0.5578703703703703</v>
      </c>
      <c r="G1228" s="9" t="n">
        <v>0.5694444444444444</v>
      </c>
      <c r="H1228" s="9" t="n">
        <v>0.6944444444444444</v>
      </c>
      <c r="I1228" s="9" t="n">
        <v>0.8819444444444444</v>
      </c>
      <c r="J1228" s="9" t="n">
        <v>0.5578703703703703</v>
      </c>
      <c r="K1228" s="9" t="n">
        <v>-0.1821816699554323</v>
      </c>
      <c r="L1228" s="9" t="n">
        <v>0.7481845125641465</v>
      </c>
      <c r="M1228" s="9" t="n">
        <v>1.313749364852018</v>
      </c>
      <c r="N1228" s="9" t="n">
        <v>-0.2696901118182154</v>
      </c>
      <c r="O1228" s="9" t="n">
        <v>0</v>
      </c>
      <c r="P1228" s="9" t="n">
        <v>0.5931712962962963</v>
      </c>
      <c r="Q1228" s="9" t="n">
        <v>0.0293280226121372</v>
      </c>
      <c r="R1228" s="7" t="b">
        <v>0</v>
      </c>
    </row>
    <row r="1229">
      <c r="A1229" s="7" t="inlineStr">
        <is>
          <t>CWT</t>
        </is>
      </c>
      <c r="B1229" s="7" t="inlineStr">
        <is>
          <t>WF860_s5</t>
        </is>
      </c>
      <c r="C1229" s="7" t="inlineStr">
        <is>
          <t>D &gt; H</t>
        </is>
      </c>
      <c r="D1229" s="7" t="n">
        <v>3</v>
      </c>
      <c r="E1229" s="9" t="n">
        <v>0.7945601851851852</v>
      </c>
      <c r="F1229" s="9" t="n">
        <v>0.7060185185185186</v>
      </c>
      <c r="G1229" s="9" t="n">
        <v>0.7060185185185186</v>
      </c>
      <c r="H1229" s="9" t="n">
        <v>0.7893518518518519</v>
      </c>
      <c r="I1229" s="9" t="n">
        <v>0.8263888888888888</v>
      </c>
      <c r="J1229" s="9" t="n">
        <v>0.8564814814814815</v>
      </c>
      <c r="K1229" s="9" t="n">
        <v>-0.5735357287688762</v>
      </c>
      <c r="L1229" s="9" t="n">
        <v>1.198097039651288</v>
      </c>
      <c r="M1229" s="9" t="n">
        <v>1.089047000941852</v>
      </c>
      <c r="N1229" s="9" t="n">
        <v>1.345710488597271</v>
      </c>
      <c r="O1229" s="9" t="n">
        <v>0</v>
      </c>
      <c r="P1229" s="9" t="n">
        <v>0.5998263888888888</v>
      </c>
      <c r="Q1229" s="9" t="n">
        <v>0.0479461313746536</v>
      </c>
      <c r="R1229" s="7" t="b">
        <v>0</v>
      </c>
    </row>
    <row r="1230">
      <c r="A1230" s="7" t="inlineStr">
        <is>
          <t>CWT</t>
        </is>
      </c>
      <c r="B1230" s="7" t="inlineStr">
        <is>
          <t>WF870_s5</t>
        </is>
      </c>
      <c r="C1230" s="7" t="inlineStr">
        <is>
          <t>D &gt; H</t>
        </is>
      </c>
      <c r="D1230" s="7" t="n">
        <v>2</v>
      </c>
      <c r="E1230" s="9" t="n">
        <v>0.6672453703703703</v>
      </c>
      <c r="F1230" s="9" t="n">
        <v>0.5694444444444444</v>
      </c>
      <c r="G1230" s="9" t="n">
        <v>0.6435185185185186</v>
      </c>
      <c r="H1230" s="9" t="n">
        <v>0.7662037037037037</v>
      </c>
      <c r="I1230" s="9" t="n">
        <v>0.5694444444444444</v>
      </c>
      <c r="J1230" s="9" t="n">
        <v>0.6898148148148148</v>
      </c>
      <c r="K1230" s="9" t="n">
        <v>-0.3633640590311397</v>
      </c>
      <c r="L1230" s="9" t="n">
        <v>1.083085149144152</v>
      </c>
      <c r="M1230" s="9" t="n">
        <v>0.2464665465055258</v>
      </c>
      <c r="N1230" s="9" t="n">
        <v>0.7336385807939393</v>
      </c>
      <c r="O1230" s="9" t="n">
        <v>0</v>
      </c>
      <c r="P1230" s="9" t="n">
        <v>0.5729166666666666</v>
      </c>
      <c r="Q1230" s="9" t="n">
        <v>0.0235256560862067</v>
      </c>
      <c r="R1230" s="7" t="b">
        <v>0</v>
      </c>
    </row>
    <row r="1231">
      <c r="A1231" s="7" t="inlineStr">
        <is>
          <t>CWT</t>
        </is>
      </c>
      <c r="B1231" s="7" t="inlineStr">
        <is>
          <t>WF880_s5</t>
        </is>
      </c>
      <c r="C1231" s="7" t="inlineStr">
        <is>
          <t>D &gt; H</t>
        </is>
      </c>
      <c r="D1231" s="7" t="n">
        <v>0</v>
      </c>
      <c r="E1231" s="9" t="n">
        <v>0.6226851851851852</v>
      </c>
      <c r="F1231" s="9" t="n">
        <v>0.5115740740740741</v>
      </c>
      <c r="G1231" s="9" t="n">
        <v>0.6018518518518519</v>
      </c>
      <c r="H1231" s="9" t="n">
        <v>0.7037037037037037</v>
      </c>
      <c r="I1231" s="9" t="n">
        <v>0.6736111111111112</v>
      </c>
      <c r="J1231" s="9" t="n">
        <v>0.5115740740740741</v>
      </c>
      <c r="K1231" s="9" t="n">
        <v>-0.2601083257147454</v>
      </c>
      <c r="L1231" s="9" t="n">
        <v>0.8522626636268986</v>
      </c>
      <c r="M1231" s="9" t="n">
        <v>-0.5917260563500464</v>
      </c>
      <c r="N1231" s="9" t="n">
        <v>0.1966502884262678</v>
      </c>
      <c r="O1231" s="9" t="n">
        <v>0</v>
      </c>
      <c r="P1231" s="9" t="n">
        <v>0.51953125</v>
      </c>
      <c r="Q1231" s="9" t="n">
        <v>0.0042715730994473</v>
      </c>
      <c r="R1231" s="7" t="b">
        <v>0</v>
      </c>
    </row>
    <row r="1232">
      <c r="A1232" s="7" t="inlineStr">
        <is>
          <t>CWT</t>
        </is>
      </c>
      <c r="B1232" s="7" t="inlineStr">
        <is>
          <t>WF1430_s4</t>
        </is>
      </c>
      <c r="C1232" s="7" t="inlineStr">
        <is>
          <t>D &gt; H</t>
        </is>
      </c>
      <c r="D1232" s="7" t="n">
        <v>1</v>
      </c>
      <c r="E1232" s="9" t="n">
        <v>0.6643518518518519</v>
      </c>
      <c r="F1232" s="9" t="n">
        <v>0.5694444444444444</v>
      </c>
      <c r="G1232" s="9" t="n">
        <v>0.5763888888888888</v>
      </c>
      <c r="H1232" s="9" t="n">
        <v>0.5694444444444444</v>
      </c>
      <c r="I1232" s="9" t="n">
        <v>0.8009259259259259</v>
      </c>
      <c r="J1232" s="9" t="n">
        <v>0.7106481481481481</v>
      </c>
      <c r="K1232" s="9" t="n">
        <v>-0.2017047431050036</v>
      </c>
      <c r="L1232" s="9" t="n">
        <v>0.2892277923647146</v>
      </c>
      <c r="M1232" s="9" t="n">
        <v>1.039940334636414</v>
      </c>
      <c r="N1232" s="9" t="n">
        <v>-0.7750462614530904</v>
      </c>
      <c r="O1232" s="9" t="n">
        <v>0</v>
      </c>
      <c r="P1232" s="9" t="n">
        <v>0.5366030092592593</v>
      </c>
      <c r="Q1232" s="9" t="n">
        <v>0.0335490022310864</v>
      </c>
      <c r="R1232" s="7" t="b">
        <v>0</v>
      </c>
    </row>
    <row r="1233">
      <c r="A1233" s="7" t="inlineStr">
        <is>
          <t>CWT</t>
        </is>
      </c>
      <c r="B1233" s="7" t="inlineStr">
        <is>
          <t>WF890_s5</t>
        </is>
      </c>
      <c r="C1233" s="7" t="inlineStr">
        <is>
          <t>D &lt; H</t>
        </is>
      </c>
      <c r="D1233" s="7" t="n">
        <v>1</v>
      </c>
      <c r="E1233" s="9" t="n">
        <v>0.6649305555555556</v>
      </c>
      <c r="F1233" s="9" t="n">
        <v>0.5833333333333333</v>
      </c>
      <c r="G1233" s="9" t="n">
        <v>0.599537037037037</v>
      </c>
      <c r="H1233" s="9" t="n">
        <v>0.6712962962962963</v>
      </c>
      <c r="I1233" s="9" t="n">
        <v>0.8055555555555556</v>
      </c>
      <c r="J1233" s="9" t="n">
        <v>0.5833333333333333</v>
      </c>
      <c r="K1233" s="9" t="n">
        <v>-0.2196909110208366</v>
      </c>
      <c r="L1233" s="9" t="n">
        <v>0.6713494898738825</v>
      </c>
      <c r="M1233" s="9" t="n">
        <v>-1.051821019799767</v>
      </c>
      <c r="N1233" s="9" t="n">
        <v>-0.216731543812412</v>
      </c>
      <c r="O1233" s="9" t="n">
        <v>0</v>
      </c>
      <c r="P1233" s="9" t="n">
        <v>0.5354456018518519</v>
      </c>
      <c r="Q1233" s="9" t="n">
        <v>0.0079189105474837</v>
      </c>
      <c r="R1233" s="7" t="b">
        <v>0</v>
      </c>
    </row>
    <row r="1234">
      <c r="A1234" s="7" t="inlineStr">
        <is>
          <t>CWT</t>
        </is>
      </c>
      <c r="B1234" s="7" t="inlineStr">
        <is>
          <t>WF2400_s4</t>
        </is>
      </c>
      <c r="C1234" s="7" t="inlineStr">
        <is>
          <t>D &gt; H</t>
        </is>
      </c>
      <c r="D1234" s="7" t="n">
        <v>2</v>
      </c>
      <c r="E1234" s="9" t="n">
        <v>0.7071759259259259</v>
      </c>
      <c r="F1234" s="9" t="n">
        <v>0.5856481481481481</v>
      </c>
      <c r="G1234" s="9" t="n">
        <v>0.6111111111111112</v>
      </c>
      <c r="H1234" s="9" t="n">
        <v>0.5856481481481481</v>
      </c>
      <c r="I1234" s="9" t="n">
        <v>0.8819444444444444</v>
      </c>
      <c r="J1234" s="9" t="n">
        <v>0.75</v>
      </c>
      <c r="K1234" s="9" t="n">
        <v>-0.3641428194373149</v>
      </c>
      <c r="L1234" s="9" t="n">
        <v>0.3779780841852999</v>
      </c>
      <c r="M1234" s="9" t="n">
        <v>1.20598627329752</v>
      </c>
      <c r="N1234" s="9" t="n">
        <v>0.8591654666042051</v>
      </c>
      <c r="O1234" s="9" t="n">
        <v>0</v>
      </c>
      <c r="P1234" s="9" t="n">
        <v>0.6134259259259259</v>
      </c>
      <c r="Q1234" s="9" t="n">
        <v>0.0592665925908439</v>
      </c>
      <c r="R1234" s="7" t="b">
        <v>0</v>
      </c>
    </row>
    <row r="1235">
      <c r="A1235" s="7" t="inlineStr">
        <is>
          <t>CWT</t>
        </is>
      </c>
      <c r="B1235" s="7" t="inlineStr">
        <is>
          <t>WF550_s5</t>
        </is>
      </c>
      <c r="C1235" s="7" t="inlineStr">
        <is>
          <t>D &lt; H</t>
        </is>
      </c>
      <c r="D1235" s="7" t="n">
        <v>1</v>
      </c>
      <c r="E1235" s="9" t="n">
        <v>0.7089120370370371</v>
      </c>
      <c r="F1235" s="9" t="n">
        <v>0.5787037037037037</v>
      </c>
      <c r="G1235" s="9" t="n">
        <v>0.6597222222222222</v>
      </c>
      <c r="H1235" s="9" t="n">
        <v>0.5787037037037037</v>
      </c>
      <c r="I1235" s="9" t="n">
        <v>0.6550925925925926</v>
      </c>
      <c r="J1235" s="9" t="n">
        <v>0.9421296296296297</v>
      </c>
      <c r="K1235" s="9" t="n">
        <v>-0.5974727321927995</v>
      </c>
      <c r="L1235" s="9" t="n">
        <v>0.0780689853275766</v>
      </c>
      <c r="M1235" s="9" t="n">
        <v>-0.4440739140411312</v>
      </c>
      <c r="N1235" s="9" t="n">
        <v>-2.054141922067895</v>
      </c>
      <c r="O1235" s="9" t="n">
        <v>0</v>
      </c>
      <c r="P1235" s="9" t="n">
        <v>0.5692997685185186</v>
      </c>
      <c r="Q1235" s="9" t="n">
        <v>0.0393498178573914</v>
      </c>
      <c r="R1235" s="7" t="b">
        <v>0</v>
      </c>
    </row>
    <row r="1236">
      <c r="A1236" s="7" t="inlineStr">
        <is>
          <t>CWT</t>
        </is>
      </c>
      <c r="B1236" s="7" t="inlineStr">
        <is>
          <t>WF540_s5</t>
        </is>
      </c>
      <c r="C1236" s="7" t="inlineStr">
        <is>
          <t>D &lt; H</t>
        </is>
      </c>
      <c r="D1236" s="7" t="n">
        <v>1</v>
      </c>
      <c r="E1236" s="9" t="n">
        <v>0.7123842592592593</v>
      </c>
      <c r="F1236" s="9" t="n">
        <v>0.5717592592592593</v>
      </c>
      <c r="G1236" s="9" t="n">
        <v>0.6736111111111112</v>
      </c>
      <c r="H1236" s="9" t="n">
        <v>0.5717592592592593</v>
      </c>
      <c r="I1236" s="9" t="n">
        <v>0.6666666666666667</v>
      </c>
      <c r="J1236" s="9" t="n">
        <v>0.9375</v>
      </c>
      <c r="K1236" s="9" t="n">
        <v>-0.6238031569194262</v>
      </c>
      <c r="L1236" s="9" t="n">
        <v>0.0665246986020842</v>
      </c>
      <c r="M1236" s="9" t="n">
        <v>-0.4466167397295128</v>
      </c>
      <c r="N1236" s="9" t="n">
        <v>-2.047971919807112</v>
      </c>
      <c r="O1236" s="9" t="n">
        <v>0</v>
      </c>
      <c r="P1236" s="9" t="n">
        <v>0.5734953703703703</v>
      </c>
      <c r="Q1236" s="9" t="n">
        <v>0.0405540573200751</v>
      </c>
      <c r="R1236" s="7" t="b">
        <v>0</v>
      </c>
    </row>
    <row r="1237">
      <c r="A1237" s="7" t="inlineStr">
        <is>
          <t>CWT</t>
        </is>
      </c>
      <c r="B1237" s="7" t="inlineStr">
        <is>
          <t>WF530_s5</t>
        </is>
      </c>
      <c r="C1237" s="7" t="inlineStr">
        <is>
          <t>D &lt; H</t>
        </is>
      </c>
      <c r="D1237" s="7" t="n">
        <v>1</v>
      </c>
      <c r="E1237" s="9" t="n">
        <v>0.7100694444444444</v>
      </c>
      <c r="F1237" s="9" t="n">
        <v>0.5671296296296297</v>
      </c>
      <c r="G1237" s="9" t="n">
        <v>0.6759259259259259</v>
      </c>
      <c r="H1237" s="9" t="n">
        <v>0.5671296296296297</v>
      </c>
      <c r="I1237" s="9" t="n">
        <v>0.6643518518518519</v>
      </c>
      <c r="J1237" s="9" t="n">
        <v>0.9328703703703703</v>
      </c>
      <c r="K1237" s="9" t="n">
        <v>-0.634120490990014</v>
      </c>
      <c r="L1237" s="9" t="n">
        <v>0.08713550731555959</v>
      </c>
      <c r="M1237" s="9" t="n">
        <v>-0.392222549698776</v>
      </c>
      <c r="N1237" s="9" t="n">
        <v>-1.974807444063744</v>
      </c>
      <c r="O1237" s="9" t="n">
        <v>0</v>
      </c>
      <c r="P1237" s="9" t="n">
        <v>0.5883969907407407</v>
      </c>
      <c r="Q1237" s="9" t="n">
        <v>0.0475965271133116</v>
      </c>
      <c r="R1237" s="7" t="b">
        <v>0</v>
      </c>
    </row>
    <row r="1238">
      <c r="A1238" s="7" t="inlineStr">
        <is>
          <t>CWT</t>
        </is>
      </c>
      <c r="B1238" s="7" t="inlineStr">
        <is>
          <t>WF520_s5</t>
        </is>
      </c>
      <c r="C1238" s="7" t="inlineStr">
        <is>
          <t>D &lt; H</t>
        </is>
      </c>
      <c r="D1238" s="7" t="n">
        <v>1</v>
      </c>
      <c r="E1238" s="9" t="n">
        <v>0.7037037037037037</v>
      </c>
      <c r="F1238" s="9" t="n">
        <v>0.5532407407407407</v>
      </c>
      <c r="G1238" s="9" t="n">
        <v>0.6921296296296297</v>
      </c>
      <c r="H1238" s="9" t="n">
        <v>0.5532407407407407</v>
      </c>
      <c r="I1238" s="9" t="n">
        <v>0.6689814814814814</v>
      </c>
      <c r="J1238" s="9" t="n">
        <v>0.900462962962963</v>
      </c>
      <c r="K1238" s="9" t="n">
        <v>-0.4358701993805182</v>
      </c>
      <c r="L1238" s="9" t="n">
        <v>0.1800405838219543</v>
      </c>
      <c r="M1238" s="9" t="n">
        <v>-0.2566822620455203</v>
      </c>
      <c r="N1238" s="9" t="n">
        <v>-1.697175084295303</v>
      </c>
      <c r="O1238" s="9" t="n">
        <v>0</v>
      </c>
      <c r="P1238" s="9" t="n">
        <v>0.5970775462962963</v>
      </c>
      <c r="Q1238" s="9" t="n">
        <v>0.0189005997879447</v>
      </c>
      <c r="R1238" s="7" t="b">
        <v>0</v>
      </c>
    </row>
    <row r="1239">
      <c r="A1239" s="7" t="inlineStr">
        <is>
          <t>CWT</t>
        </is>
      </c>
      <c r="B1239" s="7" t="inlineStr">
        <is>
          <t>WF1130_s4</t>
        </is>
      </c>
      <c r="C1239" s="7" t="inlineStr">
        <is>
          <t>D &lt; H</t>
        </is>
      </c>
      <c r="D1239" s="7" t="n">
        <v>1</v>
      </c>
      <c r="E1239" s="9" t="n">
        <v>0.6481481481481481</v>
      </c>
      <c r="F1239" s="9" t="n">
        <v>0.5138888888888888</v>
      </c>
      <c r="G1239" s="9" t="n">
        <v>0.5810185185185186</v>
      </c>
      <c r="H1239" s="9" t="n">
        <v>0.5138888888888888</v>
      </c>
      <c r="I1239" s="9" t="n">
        <v>0.8541666666666666</v>
      </c>
      <c r="J1239" s="9" t="n">
        <v>0.6435185185185186</v>
      </c>
      <c r="K1239" s="9" t="n">
        <v>-0.1971675352275525</v>
      </c>
      <c r="L1239" s="9" t="n">
        <v>0.1268513289278978</v>
      </c>
      <c r="M1239" s="9" t="n">
        <v>-1.410336341182651</v>
      </c>
      <c r="N1239" s="9" t="n">
        <v>-0.5950043280176799</v>
      </c>
      <c r="O1239" s="9" t="n">
        <v>0</v>
      </c>
      <c r="P1239" s="9" t="n">
        <v>0.5541087962962963</v>
      </c>
      <c r="Q1239" s="9" t="n">
        <v>0.0119391533229664</v>
      </c>
      <c r="R1239" s="7" t="b">
        <v>0</v>
      </c>
    </row>
    <row r="1240">
      <c r="A1240" s="7" t="inlineStr">
        <is>
          <t>CWT</t>
        </is>
      </c>
      <c r="B1240" s="7" t="inlineStr">
        <is>
          <t>WF1140_s4</t>
        </is>
      </c>
      <c r="C1240" s="7" t="inlineStr">
        <is>
          <t>D &gt; H</t>
        </is>
      </c>
      <c r="D1240" s="7" t="n">
        <v>2</v>
      </c>
      <c r="E1240" s="9" t="n">
        <v>0.7291666666666667</v>
      </c>
      <c r="F1240" s="9" t="n">
        <v>0.5486111111111112</v>
      </c>
      <c r="G1240" s="9" t="n">
        <v>0.5486111111111112</v>
      </c>
      <c r="H1240" s="9" t="n">
        <v>0.9537037037037036</v>
      </c>
      <c r="I1240" s="9" t="n">
        <v>0.5949074074074074</v>
      </c>
      <c r="J1240" s="9" t="n">
        <v>0.8194444444444444</v>
      </c>
      <c r="K1240" s="9" t="n">
        <v>-0.1095006218529496</v>
      </c>
      <c r="L1240" s="9" t="n">
        <v>2.521769059853498</v>
      </c>
      <c r="M1240" s="9" t="n">
        <v>-0.2837575268268163</v>
      </c>
      <c r="N1240" s="9" t="n">
        <v>1.219599988774499</v>
      </c>
      <c r="O1240" s="9" t="n">
        <v>0</v>
      </c>
      <c r="P1240" s="9" t="n">
        <v>0.6179108796296297</v>
      </c>
      <c r="Q1240" s="9" t="n">
        <v>0.0473619307627339</v>
      </c>
      <c r="R1240" s="7" t="b">
        <v>0</v>
      </c>
    </row>
    <row r="1241">
      <c r="A1241" s="7" t="inlineStr">
        <is>
          <t>CWT</t>
        </is>
      </c>
      <c r="B1241" s="7" t="inlineStr">
        <is>
          <t>WF1190_s4</t>
        </is>
      </c>
      <c r="C1241" s="7" t="inlineStr">
        <is>
          <t>D &gt; H</t>
        </is>
      </c>
      <c r="D1241" s="7" t="n">
        <v>1</v>
      </c>
      <c r="E1241" s="9" t="n">
        <v>0.6475694444444444</v>
      </c>
      <c r="F1241" s="9" t="n">
        <v>0.5231481481481481</v>
      </c>
      <c r="G1241" s="9" t="n">
        <v>0.6550925925925926</v>
      </c>
      <c r="H1241" s="9" t="n">
        <v>0.5509259259259259</v>
      </c>
      <c r="I1241" s="9" t="n">
        <v>0.8611111111111112</v>
      </c>
      <c r="J1241" s="9" t="n">
        <v>0.5231481481481481</v>
      </c>
      <c r="K1241" s="9" t="n">
        <v>0.5010320244816474</v>
      </c>
      <c r="L1241" s="9" t="n">
        <v>-0.2370872819124601</v>
      </c>
      <c r="M1241" s="9" t="n">
        <v>1.375392816403059</v>
      </c>
      <c r="N1241" s="9" t="n">
        <v>0.1970173417370407</v>
      </c>
      <c r="O1241" s="9" t="n">
        <v>0</v>
      </c>
      <c r="P1241" s="9" t="n">
        <v>0.5377604166666666</v>
      </c>
      <c r="Q1241" s="9" t="n">
        <v>0.0250042035659183</v>
      </c>
      <c r="R1241" s="7" t="b">
        <v>0</v>
      </c>
    </row>
    <row r="1242">
      <c r="A1242" s="7" t="inlineStr">
        <is>
          <t>CWT</t>
        </is>
      </c>
      <c r="B1242" s="7" t="inlineStr">
        <is>
          <t>WF440_s5</t>
        </is>
      </c>
      <c r="C1242" s="7" t="inlineStr">
        <is>
          <t>D &gt; H</t>
        </is>
      </c>
      <c r="D1242" s="7" t="n">
        <v>1</v>
      </c>
      <c r="E1242" s="9" t="n">
        <v>0.6469907407407407</v>
      </c>
      <c r="F1242" s="9" t="n">
        <v>0.5115740740740741</v>
      </c>
      <c r="G1242" s="9" t="n">
        <v>0.6921296296296297</v>
      </c>
      <c r="H1242" s="9" t="n">
        <v>0.5115740740740741</v>
      </c>
      <c r="I1242" s="9" t="n">
        <v>0.7476851851851852</v>
      </c>
      <c r="J1242" s="9" t="n">
        <v>0.6365740740740741</v>
      </c>
      <c r="K1242" s="9" t="n">
        <v>-0.5777618693106293</v>
      </c>
      <c r="L1242" s="9" t="n">
        <v>0.2128094128224023</v>
      </c>
      <c r="M1242" s="9" t="n">
        <v>0.9079994451754132</v>
      </c>
      <c r="N1242" s="9" t="n">
        <v>0.3837744399119824</v>
      </c>
      <c r="O1242" s="9" t="n">
        <v>0</v>
      </c>
      <c r="P1242" s="9" t="n">
        <v>0.5465856481481481</v>
      </c>
      <c r="Q1242" s="9" t="n">
        <v>0.0006894641473083</v>
      </c>
      <c r="R1242" s="7" t="b">
        <v>0</v>
      </c>
    </row>
    <row r="1243">
      <c r="A1243" s="7" t="inlineStr">
        <is>
          <t>CWT</t>
        </is>
      </c>
      <c r="B1243" s="7" t="inlineStr">
        <is>
          <t>WF1210_s4</t>
        </is>
      </c>
      <c r="C1243" s="7" t="inlineStr">
        <is>
          <t>D &gt; H</t>
        </is>
      </c>
      <c r="D1243" s="7" t="n">
        <v>3</v>
      </c>
      <c r="E1243" s="9" t="n">
        <v>0.7065972222222223</v>
      </c>
      <c r="F1243" s="9" t="n">
        <v>0.5717592592592593</v>
      </c>
      <c r="G1243" s="9" t="n">
        <v>0.7754629629629629</v>
      </c>
      <c r="H1243" s="9" t="n">
        <v>0.7569444444444444</v>
      </c>
      <c r="I1243" s="9" t="n">
        <v>0.7222222222222222</v>
      </c>
      <c r="J1243" s="9" t="n">
        <v>0.5717592592592593</v>
      </c>
      <c r="K1243" s="9" t="n">
        <v>1.086303313143109</v>
      </c>
      <c r="L1243" s="9" t="n">
        <v>-0.9466765530176288</v>
      </c>
      <c r="M1243" s="9" t="n">
        <v>0.7935299727708522</v>
      </c>
      <c r="N1243" s="9" t="n">
        <v>-0.2286766106461941</v>
      </c>
      <c r="O1243" s="9" t="n">
        <v>0</v>
      </c>
      <c r="P1243" s="9" t="n">
        <v>0.5088252314814815</v>
      </c>
      <c r="Q1243" s="9" t="n">
        <v>0.0001329641092822</v>
      </c>
      <c r="R1243" s="7" t="b">
        <v>0</v>
      </c>
    </row>
    <row r="1244">
      <c r="A1244" s="7" t="inlineStr">
        <is>
          <t>CWT</t>
        </is>
      </c>
      <c r="B1244" s="7" t="inlineStr">
        <is>
          <t>WF1220_s4</t>
        </is>
      </c>
      <c r="C1244" s="7" t="inlineStr">
        <is>
          <t>D &gt; H</t>
        </is>
      </c>
      <c r="D1244" s="7" t="n">
        <v>3</v>
      </c>
      <c r="E1244" s="9" t="n">
        <v>0.7679398148148149</v>
      </c>
      <c r="F1244" s="9" t="n">
        <v>0.6319444444444444</v>
      </c>
      <c r="G1244" s="9" t="n">
        <v>0.8078703703703703</v>
      </c>
      <c r="H1244" s="9" t="n">
        <v>0.8564814814814815</v>
      </c>
      <c r="I1244" s="9" t="n">
        <v>0.7754629629629629</v>
      </c>
      <c r="J1244" s="9" t="n">
        <v>0.6319444444444444</v>
      </c>
      <c r="K1244" s="9" t="n">
        <v>1.264371249442742</v>
      </c>
      <c r="L1244" s="9" t="n">
        <v>-1.661925847462171</v>
      </c>
      <c r="M1244" s="9" t="n">
        <v>0.9872159585507756</v>
      </c>
      <c r="N1244" s="9" t="n">
        <v>-0.4779953932501487</v>
      </c>
      <c r="O1244" s="9" t="n">
        <v>0</v>
      </c>
      <c r="P1244" s="9" t="n">
        <v>0.5027488425925926</v>
      </c>
      <c r="Q1244" s="9" t="n">
        <v>3.972628459170125e-05</v>
      </c>
      <c r="R1244" s="7" t="b">
        <v>0</v>
      </c>
    </row>
    <row r="1245">
      <c r="A1245" s="7" t="inlineStr">
        <is>
          <t>CWT</t>
        </is>
      </c>
      <c r="B1245" s="7" t="inlineStr">
        <is>
          <t>WF1230_s4</t>
        </is>
      </c>
      <c r="C1245" s="7" t="inlineStr">
        <is>
          <t>D &lt; H</t>
        </is>
      </c>
      <c r="D1245" s="7" t="n">
        <v>2</v>
      </c>
      <c r="E1245" s="9" t="n">
        <v>0.7482638888888888</v>
      </c>
      <c r="F1245" s="9" t="n">
        <v>0.5601851851851851</v>
      </c>
      <c r="G1245" s="9" t="n">
        <v>0.7754629629629629</v>
      </c>
      <c r="H1245" s="9" t="n">
        <v>0.9513888888888888</v>
      </c>
      <c r="I1245" s="9" t="n">
        <v>0.7060185185185185</v>
      </c>
      <c r="J1245" s="9" t="n">
        <v>0.5601851851851851</v>
      </c>
      <c r="K1245" s="9" t="n">
        <v>0.9352538724637603</v>
      </c>
      <c r="L1245" s="9" t="n">
        <v>-2.586835061058736</v>
      </c>
      <c r="M1245" s="9" t="n">
        <v>0.9404437415550084</v>
      </c>
      <c r="N1245" s="9" t="n">
        <v>-0.315369921485302</v>
      </c>
      <c r="O1245" s="9" t="n">
        <v>0</v>
      </c>
      <c r="P1245" s="9" t="n">
        <v>0.5609085648148149</v>
      </c>
      <c r="Q1245" s="9" t="n">
        <v>0.0222214494049708</v>
      </c>
      <c r="R1245" s="7" t="b">
        <v>0</v>
      </c>
    </row>
    <row r="1246">
      <c r="A1246" s="7" t="inlineStr">
        <is>
          <t>CWT</t>
        </is>
      </c>
      <c r="B1246" s="7" t="inlineStr">
        <is>
          <t>WF1320_s4</t>
        </is>
      </c>
      <c r="C1246" s="7" t="inlineStr">
        <is>
          <t>D &lt; H</t>
        </is>
      </c>
      <c r="D1246" s="7" t="n">
        <v>2</v>
      </c>
      <c r="E1246" s="9" t="n">
        <v>0.7482638888888888</v>
      </c>
      <c r="F1246" s="9" t="n">
        <v>0.5555555555555556</v>
      </c>
      <c r="G1246" s="9" t="n">
        <v>0.6689814814814814</v>
      </c>
      <c r="H1246" s="9" t="n">
        <v>0.9166666666666666</v>
      </c>
      <c r="I1246" s="9" t="n">
        <v>0.8518518518518519</v>
      </c>
      <c r="J1246" s="9" t="n">
        <v>0.5555555555555556</v>
      </c>
      <c r="K1246" s="9" t="n">
        <v>-0.4798142533804727</v>
      </c>
      <c r="L1246" s="9" t="n">
        <v>-1.852208575947994</v>
      </c>
      <c r="M1246" s="9" t="n">
        <v>-1.271517547107441</v>
      </c>
      <c r="N1246" s="9" t="n">
        <v>0.1578107431411687</v>
      </c>
      <c r="O1246" s="9" t="n">
        <v>0</v>
      </c>
      <c r="P1246" s="9" t="n">
        <v>0.6221064814814814</v>
      </c>
      <c r="Q1246" s="9" t="n">
        <v>0.034677306952463</v>
      </c>
      <c r="R1246" s="7" t="b">
        <v>0</v>
      </c>
    </row>
    <row r="1247">
      <c r="A1247" s="7" t="inlineStr">
        <is>
          <t>CWT</t>
        </is>
      </c>
      <c r="B1247" s="7" t="inlineStr">
        <is>
          <t>WF1330_s4</t>
        </is>
      </c>
      <c r="C1247" s="7" t="inlineStr">
        <is>
          <t>D &lt; H</t>
        </is>
      </c>
      <c r="D1247" s="7" t="n">
        <v>2</v>
      </c>
      <c r="E1247" s="9" t="n">
        <v>0.7592592592592593</v>
      </c>
      <c r="F1247" s="9" t="n">
        <v>0.6736111111111112</v>
      </c>
      <c r="G1247" s="9" t="n">
        <v>0.6736111111111112</v>
      </c>
      <c r="H1247" s="9" t="n">
        <v>0.9560185185185184</v>
      </c>
      <c r="I1247" s="9" t="n">
        <v>0.6805555555555556</v>
      </c>
      <c r="J1247" s="9" t="n">
        <v>0.7268518518518519</v>
      </c>
      <c r="K1247" s="9" t="n">
        <v>-0.5207349001318156</v>
      </c>
      <c r="L1247" s="9" t="n">
        <v>-2.378492347920066</v>
      </c>
      <c r="M1247" s="9" t="n">
        <v>-0.6689485486151743</v>
      </c>
      <c r="N1247" s="9" t="n">
        <v>0.9630745666507596</v>
      </c>
      <c r="O1247" s="9" t="n">
        <v>0</v>
      </c>
      <c r="P1247" s="9" t="n">
        <v>0.6591435185185186</v>
      </c>
      <c r="Q1247" s="9" t="n">
        <v>0.1106162013273064</v>
      </c>
      <c r="R1247" s="7" t="b">
        <v>0</v>
      </c>
    </row>
    <row r="1248">
      <c r="A1248" s="7" t="inlineStr">
        <is>
          <t>CWT</t>
        </is>
      </c>
      <c r="B1248" s="7" t="inlineStr">
        <is>
          <t>WF1340_s4</t>
        </is>
      </c>
      <c r="C1248" s="7" t="inlineStr">
        <is>
          <t>D &lt; H</t>
        </is>
      </c>
      <c r="D1248" s="7" t="n">
        <v>2</v>
      </c>
      <c r="E1248" s="9" t="n">
        <v>0.6961805555555556</v>
      </c>
      <c r="F1248" s="9" t="n">
        <v>0.5138888888888888</v>
      </c>
      <c r="G1248" s="9" t="n">
        <v>0.5138888888888888</v>
      </c>
      <c r="H1248" s="9" t="n">
        <v>0.900462962962963</v>
      </c>
      <c r="I1248" s="9" t="n">
        <v>0.7777777777777778</v>
      </c>
      <c r="J1248" s="9" t="n">
        <v>0.5925925925925926</v>
      </c>
      <c r="K1248" s="9" t="n">
        <v>-0.0165075975349877</v>
      </c>
      <c r="L1248" s="9" t="n">
        <v>-2.001571420679974</v>
      </c>
      <c r="M1248" s="9" t="n">
        <v>-1.032264055385186</v>
      </c>
      <c r="N1248" s="9" t="n">
        <v>0.5668837592157904</v>
      </c>
      <c r="O1248" s="9" t="n">
        <v>0</v>
      </c>
      <c r="P1248" s="9" t="n">
        <v>0.6371527777777778</v>
      </c>
      <c r="Q1248" s="9" t="n">
        <v>0.1102765294384844</v>
      </c>
      <c r="R1248" s="7" t="b">
        <v>0</v>
      </c>
    </row>
    <row r="1249">
      <c r="A1249" s="7" t="inlineStr">
        <is>
          <t>CWT</t>
        </is>
      </c>
      <c r="B1249" s="7" t="inlineStr">
        <is>
          <t>WF460_s5</t>
        </is>
      </c>
      <c r="C1249" s="7" t="inlineStr">
        <is>
          <t>D &gt; H</t>
        </is>
      </c>
      <c r="D1249" s="7" t="n">
        <v>2</v>
      </c>
      <c r="E1249" s="9" t="n">
        <v>0.6793981481481481</v>
      </c>
      <c r="F1249" s="9" t="n">
        <v>0.6064814814814814</v>
      </c>
      <c r="G1249" s="9" t="n">
        <v>0.6064814814814814</v>
      </c>
      <c r="H1249" s="9" t="n">
        <v>0.6157407407407407</v>
      </c>
      <c r="I1249" s="9" t="n">
        <v>0.7175925925925926</v>
      </c>
      <c r="J1249" s="9" t="n">
        <v>0.7777777777777778</v>
      </c>
      <c r="K1249" s="9" t="n">
        <v>-0.2992450863771962</v>
      </c>
      <c r="L1249" s="9" t="n">
        <v>0.361076558189576</v>
      </c>
      <c r="M1249" s="9" t="n">
        <v>0.8832807136283621</v>
      </c>
      <c r="N1249" s="9" t="n">
        <v>0.8156345782100871</v>
      </c>
      <c r="O1249" s="9" t="n">
        <v>0</v>
      </c>
      <c r="P1249" s="9" t="n">
        <v>0.5646701388888888</v>
      </c>
      <c r="Q1249" s="9" t="n">
        <v>0.0088766317163724</v>
      </c>
      <c r="R1249" s="7" t="b">
        <v>0</v>
      </c>
    </row>
    <row r="1250">
      <c r="A1250" s="7" t="inlineStr">
        <is>
          <t>CWT</t>
        </is>
      </c>
      <c r="B1250" s="7" t="inlineStr">
        <is>
          <t>WF450_s5</t>
        </is>
      </c>
      <c r="C1250" s="7" t="inlineStr">
        <is>
          <t>D &gt; H</t>
        </is>
      </c>
      <c r="D1250" s="7" t="n">
        <v>1</v>
      </c>
      <c r="E1250" s="9" t="n">
        <v>0.6759259259259259</v>
      </c>
      <c r="F1250" s="9" t="n">
        <v>0.5856481481481481</v>
      </c>
      <c r="G1250" s="9" t="n">
        <v>0.6666666666666667</v>
      </c>
      <c r="H1250" s="9" t="n">
        <v>0.5856481481481481</v>
      </c>
      <c r="I1250" s="9" t="n">
        <v>0.7662037037037037</v>
      </c>
      <c r="J1250" s="9" t="n">
        <v>0.6851851851851852</v>
      </c>
      <c r="K1250" s="9" t="n">
        <v>-0.5239756539463403</v>
      </c>
      <c r="L1250" s="9" t="n">
        <v>0.3363972677089469</v>
      </c>
      <c r="M1250" s="9" t="n">
        <v>0.9824300541175182</v>
      </c>
      <c r="N1250" s="9" t="n">
        <v>0.5612294416430348</v>
      </c>
      <c r="O1250" s="9" t="n">
        <v>0</v>
      </c>
      <c r="P1250" s="9" t="n">
        <v>0.5616319444444444</v>
      </c>
      <c r="Q1250" s="9" t="n">
        <v>0.0016909258010076</v>
      </c>
      <c r="R1250" s="7" t="b">
        <v>0</v>
      </c>
    </row>
    <row r="1251">
      <c r="A1251" s="7" t="inlineStr">
        <is>
          <t>CWT</t>
        </is>
      </c>
      <c r="B1251" s="7" t="inlineStr">
        <is>
          <t>WF1200_s4</t>
        </is>
      </c>
      <c r="C1251" s="7" t="inlineStr">
        <is>
          <t>D &gt; H</t>
        </is>
      </c>
      <c r="D1251" s="7" t="n">
        <v>1</v>
      </c>
      <c r="E1251" s="9" t="n">
        <v>0.6747685185185186</v>
      </c>
      <c r="F1251" s="9" t="n">
        <v>0.5300925925925926</v>
      </c>
      <c r="G1251" s="9" t="n">
        <v>0.7361111111111112</v>
      </c>
      <c r="H1251" s="9" t="n">
        <v>0.6342592592592593</v>
      </c>
      <c r="I1251" s="9" t="n">
        <v>0.7986111111111112</v>
      </c>
      <c r="J1251" s="9" t="n">
        <v>0.5300925925925926</v>
      </c>
      <c r="K1251" s="9" t="n">
        <v>0.8518363729500665</v>
      </c>
      <c r="L1251" s="9" t="n">
        <v>-0.5464843898370624</v>
      </c>
      <c r="M1251" s="9" t="n">
        <v>1.088350715044326</v>
      </c>
      <c r="N1251" s="9" t="n">
        <v>-0.0436082856555814</v>
      </c>
      <c r="O1251" s="9" t="n">
        <v>0</v>
      </c>
      <c r="P1251" s="9" t="n">
        <v>0.5248842592592593</v>
      </c>
      <c r="Q1251" s="9" t="n">
        <v>0.0024287579564121</v>
      </c>
      <c r="R1251" s="7" t="b">
        <v>0</v>
      </c>
    </row>
    <row r="1252">
      <c r="A1252" s="7" t="inlineStr">
        <is>
          <t>CWT</t>
        </is>
      </c>
      <c r="B1252" s="7" t="inlineStr">
        <is>
          <t>WF2090_s7</t>
        </is>
      </c>
      <c r="C1252" s="7" t="inlineStr">
        <is>
          <t>D &gt; H</t>
        </is>
      </c>
      <c r="D1252" s="7" t="n">
        <v>2</v>
      </c>
      <c r="E1252" s="9" t="n">
        <v>0.7210648148148149</v>
      </c>
      <c r="F1252" s="9" t="n">
        <v>0.5092592592592593</v>
      </c>
      <c r="G1252" s="9" t="n">
        <v>0.6365740740740741</v>
      </c>
      <c r="H1252" s="9" t="n">
        <v>0.5092592592592593</v>
      </c>
      <c r="I1252" s="9" t="n">
        <v>0.9050925925925926</v>
      </c>
      <c r="J1252" s="9" t="n">
        <v>0.8333333333333334</v>
      </c>
      <c r="K1252" s="9" t="n">
        <v>-0.4207541987982922</v>
      </c>
      <c r="L1252" s="9" t="n">
        <v>0.09727387147200429</v>
      </c>
      <c r="M1252" s="9" t="n">
        <v>1.463510878649755</v>
      </c>
      <c r="N1252" s="9" t="n">
        <v>1.262393030654023</v>
      </c>
      <c r="O1252" s="9" t="n">
        <v>0</v>
      </c>
      <c r="P1252" s="9" t="n">
        <v>0.5840567129629629</v>
      </c>
      <c r="Q1252" s="9" t="n">
        <v>0.0054096613293115</v>
      </c>
      <c r="R1252" s="7" t="b">
        <v>0</v>
      </c>
    </row>
    <row r="1253">
      <c r="A1253" s="7" t="inlineStr">
        <is>
          <t>CWT</t>
        </is>
      </c>
      <c r="B1253" s="7" t="inlineStr">
        <is>
          <t>WF2080_s7</t>
        </is>
      </c>
      <c r="C1253" s="7" t="inlineStr">
        <is>
          <t>D &gt; H</t>
        </is>
      </c>
      <c r="D1253" s="7" t="n">
        <v>2</v>
      </c>
      <c r="E1253" s="9" t="n">
        <v>0.6793981481481481</v>
      </c>
      <c r="F1253" s="9" t="n">
        <v>0.5300925925925926</v>
      </c>
      <c r="G1253" s="9" t="n">
        <v>0.6273148148148149</v>
      </c>
      <c r="H1253" s="9" t="n">
        <v>0.5300925925925926</v>
      </c>
      <c r="I1253" s="9" t="n">
        <v>0.8379629629629629</v>
      </c>
      <c r="J1253" s="9" t="n">
        <v>0.7222222222222222</v>
      </c>
      <c r="K1253" s="9" t="n">
        <v>-0.4113547938850816</v>
      </c>
      <c r="L1253" s="9" t="n">
        <v>0.1552929829265576</v>
      </c>
      <c r="M1253" s="9" t="n">
        <v>1.250279388511035</v>
      </c>
      <c r="N1253" s="9" t="n">
        <v>0.789677967758793</v>
      </c>
      <c r="O1253" s="9" t="n">
        <v>0</v>
      </c>
      <c r="P1253" s="9" t="n">
        <v>0.5568576388888888</v>
      </c>
      <c r="Q1253" s="9" t="n">
        <v>0.0026416417085672</v>
      </c>
      <c r="R1253" s="7" t="b">
        <v>0</v>
      </c>
    </row>
    <row r="1254">
      <c r="A1254" s="7" t="inlineStr">
        <is>
          <t>CWT</t>
        </is>
      </c>
      <c r="B1254" s="7" t="inlineStr">
        <is>
          <t>WF2070_s7</t>
        </is>
      </c>
      <c r="C1254" s="7" t="inlineStr">
        <is>
          <t>D &gt; H</t>
        </is>
      </c>
      <c r="D1254" s="7" t="n">
        <v>1</v>
      </c>
      <c r="E1254" s="9" t="n">
        <v>0.6423611111111112</v>
      </c>
      <c r="F1254" s="9" t="n">
        <v>0.5393518518518519</v>
      </c>
      <c r="G1254" s="9" t="n">
        <v>0.6157407407407407</v>
      </c>
      <c r="H1254" s="9" t="n">
        <v>0.5393518518518519</v>
      </c>
      <c r="I1254" s="9" t="n">
        <v>0.7893518518518519</v>
      </c>
      <c r="J1254" s="9" t="n">
        <v>0.625</v>
      </c>
      <c r="K1254" s="9" t="n">
        <v>-0.4034044987971604</v>
      </c>
      <c r="L1254" s="9" t="n">
        <v>0.1908307702454543</v>
      </c>
      <c r="M1254" s="9" t="n">
        <v>1.043312029686114</v>
      </c>
      <c r="N1254" s="9" t="n">
        <v>0.3258802803955047</v>
      </c>
      <c r="O1254" s="9" t="n">
        <v>0</v>
      </c>
      <c r="P1254" s="9" t="n">
        <v>0.5399305555555556</v>
      </c>
      <c r="Q1254" s="9" t="n">
        <v>0.0024700616860338</v>
      </c>
      <c r="R1254" s="7" t="b">
        <v>0</v>
      </c>
    </row>
    <row r="1255">
      <c r="A1255" s="7" t="inlineStr">
        <is>
          <t>CWT</t>
        </is>
      </c>
      <c r="B1255" s="7" t="inlineStr">
        <is>
          <t>WF2060_s7</t>
        </is>
      </c>
      <c r="C1255" s="7" t="inlineStr">
        <is>
          <t>D &gt; H</t>
        </is>
      </c>
      <c r="D1255" s="7" t="n">
        <v>1</v>
      </c>
      <c r="E1255" s="9" t="n">
        <v>0.6122685185185186</v>
      </c>
      <c r="F1255" s="9" t="n">
        <v>0.5370370370370371</v>
      </c>
      <c r="G1255" s="9" t="n">
        <v>0.6134259259259259</v>
      </c>
      <c r="H1255" s="9" t="n">
        <v>0.5370370370370371</v>
      </c>
      <c r="I1255" s="9" t="n">
        <v>0.7476851851851852</v>
      </c>
      <c r="J1255" s="9" t="n">
        <v>0.5509259259259259</v>
      </c>
      <c r="K1255" s="9" t="n">
        <v>-0.3974260438673619</v>
      </c>
      <c r="L1255" s="9" t="n">
        <v>0.2167529239468163</v>
      </c>
      <c r="M1255" s="9" t="n">
        <v>0.8730546704534543</v>
      </c>
      <c r="N1255" s="9" t="n">
        <v>-0.038921810367318</v>
      </c>
      <c r="O1255" s="9" t="n">
        <v>0</v>
      </c>
      <c r="P1255" s="9" t="n">
        <v>0.5258969907407407</v>
      </c>
      <c r="Q1255" s="9" t="n">
        <v>0.0035036659184848</v>
      </c>
      <c r="R1255" s="7" t="b">
        <v>0</v>
      </c>
    </row>
    <row r="1256">
      <c r="A1256" s="7" t="inlineStr">
        <is>
          <t>CWT</t>
        </is>
      </c>
      <c r="B1256" s="7" t="inlineStr">
        <is>
          <t>WF2050_s7</t>
        </is>
      </c>
      <c r="C1256" s="7" t="inlineStr">
        <is>
          <t>D &gt; H</t>
        </is>
      </c>
      <c r="D1256" s="7" t="n">
        <v>1</v>
      </c>
      <c r="E1256" s="9" t="n">
        <v>0.6006944444444444</v>
      </c>
      <c r="F1256" s="9" t="n">
        <v>0.5347222222222222</v>
      </c>
      <c r="G1256" s="9" t="n">
        <v>0.6134259259259259</v>
      </c>
      <c r="H1256" s="9" t="n">
        <v>0.5393518518518519</v>
      </c>
      <c r="I1256" s="9" t="n">
        <v>0.7152777777777778</v>
      </c>
      <c r="J1256" s="9" t="n">
        <v>0.5347222222222222</v>
      </c>
      <c r="K1256" s="9" t="n">
        <v>-0.3930065769403565</v>
      </c>
      <c r="L1256" s="9" t="n">
        <v>0.2378353763308321</v>
      </c>
      <c r="M1256" s="9" t="n">
        <v>0.7423069097724579</v>
      </c>
      <c r="N1256" s="9" t="n">
        <v>-0.3003302316344235</v>
      </c>
      <c r="O1256" s="9" t="n">
        <v>0</v>
      </c>
      <c r="P1256" s="9" t="n">
        <v>0.5162037037037037</v>
      </c>
      <c r="Q1256" s="9" t="n">
        <v>0.0050318797209127</v>
      </c>
      <c r="R1256" s="7" t="b">
        <v>0</v>
      </c>
    </row>
    <row r="1257">
      <c r="A1257" s="7" t="inlineStr">
        <is>
          <t>CWT</t>
        </is>
      </c>
      <c r="B1257" s="7" t="inlineStr">
        <is>
          <t>WF2040_s7</t>
        </is>
      </c>
      <c r="C1257" s="7" t="inlineStr">
        <is>
          <t>D &gt; H</t>
        </is>
      </c>
      <c r="D1257" s="7" t="n">
        <v>0</v>
      </c>
      <c r="E1257" s="9" t="n">
        <v>0.6140046296296295</v>
      </c>
      <c r="F1257" s="9" t="n">
        <v>0.5416666666666666</v>
      </c>
      <c r="G1257" s="9" t="n">
        <v>0.6111111111111112</v>
      </c>
      <c r="H1257" s="9" t="n">
        <v>0.5416666666666666</v>
      </c>
      <c r="I1257" s="9" t="n">
        <v>0.6944444444444444</v>
      </c>
      <c r="J1257" s="9" t="n">
        <v>0.6087962962962963</v>
      </c>
      <c r="K1257" s="9" t="n">
        <v>-0.3897713678168275</v>
      </c>
      <c r="L1257" s="9" t="n">
        <v>0.2562454455542302</v>
      </c>
      <c r="M1257" s="9" t="n">
        <v>0.6440832549412346</v>
      </c>
      <c r="N1257" s="9" t="n">
        <v>-0.4843996054833679</v>
      </c>
      <c r="O1257" s="9" t="n">
        <v>0</v>
      </c>
      <c r="P1257" s="9" t="n">
        <v>0.5073784722222222</v>
      </c>
      <c r="Q1257" s="9" t="n">
        <v>0.0067025687313013</v>
      </c>
      <c r="R1257" s="7" t="b">
        <v>0</v>
      </c>
    </row>
    <row r="1258">
      <c r="A1258" s="7" t="inlineStr">
        <is>
          <t>CWT</t>
        </is>
      </c>
      <c r="B1258" s="7" t="inlineStr">
        <is>
          <t>WF2030_s7</t>
        </is>
      </c>
      <c r="C1258" s="7" t="inlineStr">
        <is>
          <t>D &lt; H</t>
        </is>
      </c>
      <c r="D1258" s="7" t="n">
        <v>0</v>
      </c>
      <c r="E1258" s="9" t="n">
        <v>0.6197916666666666</v>
      </c>
      <c r="F1258" s="9" t="n">
        <v>0.5462962962962963</v>
      </c>
      <c r="G1258" s="9" t="n">
        <v>0.6064814814814814</v>
      </c>
      <c r="H1258" s="9" t="n">
        <v>0.5462962962962963</v>
      </c>
      <c r="I1258" s="9" t="n">
        <v>0.6712962962962963</v>
      </c>
      <c r="J1258" s="9" t="n">
        <v>0.6550925925925926</v>
      </c>
      <c r="K1258" s="9" t="n">
        <v>-0.3874484678612936</v>
      </c>
      <c r="L1258" s="9" t="n">
        <v>0.2731523761805852</v>
      </c>
      <c r="M1258" s="9" t="n">
        <v>0.5703941160947518</v>
      </c>
      <c r="N1258" s="9" t="n">
        <v>-0.6158268090293155</v>
      </c>
      <c r="O1258" s="9" t="n">
        <v>0</v>
      </c>
      <c r="P1258" s="9" t="n">
        <v>0.5027488425925926</v>
      </c>
      <c r="Q1258" s="9" t="n">
        <v>0.008346433975649801</v>
      </c>
      <c r="R1258" s="7" t="b">
        <v>0</v>
      </c>
    </row>
    <row r="1259">
      <c r="A1259" s="7" t="inlineStr">
        <is>
          <t>CWT</t>
        </is>
      </c>
      <c r="B1259" s="7" t="inlineStr">
        <is>
          <t>WF2020_s7</t>
        </is>
      </c>
      <c r="C1259" s="7" t="inlineStr">
        <is>
          <t>D &lt; H</t>
        </is>
      </c>
      <c r="D1259" s="7" t="n">
        <v>0</v>
      </c>
      <c r="E1259" s="9" t="n">
        <v>0.6226851851851851</v>
      </c>
      <c r="F1259" s="9" t="n">
        <v>0.5532407407407407</v>
      </c>
      <c r="G1259" s="9" t="n">
        <v>0.6064814814814814</v>
      </c>
      <c r="H1259" s="9" t="n">
        <v>0.5532407407407407</v>
      </c>
      <c r="I1259" s="9" t="n">
        <v>0.6597222222222222</v>
      </c>
      <c r="J1259" s="9" t="n">
        <v>0.6712962962962963</v>
      </c>
      <c r="K1259" s="9" t="n">
        <v>-0.3858431798563907</v>
      </c>
      <c r="L1259" s="9" t="n">
        <v>0.2892884492225115</v>
      </c>
      <c r="M1259" s="9" t="n">
        <v>0.5147262125724813</v>
      </c>
      <c r="N1259" s="9" t="n">
        <v>-0.7118780644351975</v>
      </c>
      <c r="O1259" s="9" t="n">
        <v>0</v>
      </c>
      <c r="P1259" s="9" t="n">
        <v>0.5015914351851852</v>
      </c>
      <c r="Q1259" s="9" t="n">
        <v>0.009887340426539101</v>
      </c>
      <c r="R1259" s="7" t="b">
        <v>0</v>
      </c>
    </row>
    <row r="1260">
      <c r="A1260" s="7" t="inlineStr">
        <is>
          <t>CWT</t>
        </is>
      </c>
      <c r="B1260" s="7" t="inlineStr">
        <is>
          <t>WF2010_s7</t>
        </is>
      </c>
      <c r="C1260" s="7" t="inlineStr">
        <is>
          <t>D &lt; H</t>
        </is>
      </c>
      <c r="D1260" s="7" t="n">
        <v>1</v>
      </c>
      <c r="E1260" s="9" t="n">
        <v>0.630787037037037</v>
      </c>
      <c r="F1260" s="9" t="n">
        <v>0.5532407407407407</v>
      </c>
      <c r="G1260" s="9" t="n">
        <v>0.6064814814814814</v>
      </c>
      <c r="H1260" s="9" t="n">
        <v>0.5532407407407407</v>
      </c>
      <c r="I1260" s="9" t="n">
        <v>0.6597222222222222</v>
      </c>
      <c r="J1260" s="9" t="n">
        <v>0.7037037037037037</v>
      </c>
      <c r="K1260" s="9" t="n">
        <v>-0.3848137170303869</v>
      </c>
      <c r="L1260" s="9" t="n">
        <v>0.3051764978935055</v>
      </c>
      <c r="M1260" s="9" t="n">
        <v>0.4722533537891547</v>
      </c>
      <c r="N1260" s="9" t="n">
        <v>-0.7837722372226187</v>
      </c>
      <c r="O1260" s="9" t="n">
        <v>0</v>
      </c>
      <c r="P1260" s="9" t="n">
        <v>0.5014467592592593</v>
      </c>
      <c r="Q1260" s="9" t="n">
        <v>0.0112970235664155</v>
      </c>
      <c r="R1260" s="7" t="b">
        <v>0</v>
      </c>
    </row>
    <row r="1261">
      <c r="A1261" s="7" t="inlineStr">
        <is>
          <t>CWT</t>
        </is>
      </c>
      <c r="B1261" s="7" t="inlineStr">
        <is>
          <t>WF2000_s7</t>
        </is>
      </c>
      <c r="C1261" s="7" t="inlineStr">
        <is>
          <t>D &lt; H</t>
        </is>
      </c>
      <c r="D1261" s="7" t="n">
        <v>1</v>
      </c>
      <c r="E1261" s="9" t="n">
        <v>0.6342592592592593</v>
      </c>
      <c r="F1261" s="9" t="n">
        <v>0.5555555555555556</v>
      </c>
      <c r="G1261" s="9" t="n">
        <v>0.6087962962962963</v>
      </c>
      <c r="H1261" s="9" t="n">
        <v>0.5555555555555556</v>
      </c>
      <c r="I1261" s="9" t="n">
        <v>0.6481481481481481</v>
      </c>
      <c r="J1261" s="9" t="n">
        <v>0.724537037037037</v>
      </c>
      <c r="K1261" s="9" t="n">
        <v>-0.3842555827526671</v>
      </c>
      <c r="L1261" s="9" t="n">
        <v>0.3212352105997997</v>
      </c>
      <c r="M1261" s="9" t="n">
        <v>0.4394876379920091</v>
      </c>
      <c r="N1261" s="9" t="n">
        <v>-0.8387566766551207</v>
      </c>
      <c r="O1261" s="9" t="n">
        <v>0</v>
      </c>
      <c r="P1261" s="9" t="n">
        <v>0.5036168981481481</v>
      </c>
      <c r="Q1261" s="9" t="n">
        <v>0.0125719586201751</v>
      </c>
      <c r="R1261" s="7" t="b">
        <v>0</v>
      </c>
    </row>
    <row r="1262">
      <c r="A1262" s="7" t="inlineStr">
        <is>
          <t>CWT</t>
        </is>
      </c>
      <c r="B1262" s="7" t="inlineStr">
        <is>
          <t>WF1990_s7</t>
        </is>
      </c>
      <c r="C1262" s="7" t="inlineStr">
        <is>
          <t>D &lt; H</t>
        </is>
      </c>
      <c r="D1262" s="7" t="n">
        <v>1</v>
      </c>
      <c r="E1262" s="9" t="n">
        <v>0.6354166666666666</v>
      </c>
      <c r="F1262" s="9" t="n">
        <v>0.5555555555555556</v>
      </c>
      <c r="G1262" s="9" t="n">
        <v>0.6064814814814814</v>
      </c>
      <c r="H1262" s="9" t="n">
        <v>0.5555555555555556</v>
      </c>
      <c r="I1262" s="9" t="n">
        <v>0.6481481481481481</v>
      </c>
      <c r="J1262" s="9" t="n">
        <v>0.7314814814814814</v>
      </c>
      <c r="K1262" s="9" t="n">
        <v>-0.3840925105003525</v>
      </c>
      <c r="L1262" s="9" t="n">
        <v>0.3378349793892654</v>
      </c>
      <c r="M1262" s="9" t="n">
        <v>0.413891077548812</v>
      </c>
      <c r="N1262" s="9" t="n">
        <v>-0.8816005291095909</v>
      </c>
      <c r="O1262" s="9" t="n">
        <v>0</v>
      </c>
      <c r="P1262" s="9" t="n">
        <v>0.50390625</v>
      </c>
      <c r="Q1262" s="9" t="n">
        <v>0.0137213269466143</v>
      </c>
      <c r="R1262" s="7" t="b">
        <v>0</v>
      </c>
    </row>
    <row r="1263">
      <c r="A1263" s="7" t="inlineStr">
        <is>
          <t>CWT</t>
        </is>
      </c>
      <c r="B1263" s="7" t="inlineStr">
        <is>
          <t>WF1980_s7</t>
        </is>
      </c>
      <c r="C1263" s="7" t="inlineStr">
        <is>
          <t>D &lt; H</t>
        </is>
      </c>
      <c r="D1263" s="7" t="n">
        <v>1</v>
      </c>
      <c r="E1263" s="9" t="n">
        <v>0.6383101851851851</v>
      </c>
      <c r="F1263" s="9" t="n">
        <v>0.5578703703703703</v>
      </c>
      <c r="G1263" s="9" t="n">
        <v>0.6087962962962963</v>
      </c>
      <c r="H1263" s="9" t="n">
        <v>0.5578703703703703</v>
      </c>
      <c r="I1263" s="9" t="n">
        <v>0.6435185185185185</v>
      </c>
      <c r="J1263" s="9" t="n">
        <v>0.7430555555555556</v>
      </c>
      <c r="K1263" s="9" t="n">
        <v>-0.3842717909192388</v>
      </c>
      <c r="L1263" s="9" t="n">
        <v>0.3553330904621479</v>
      </c>
      <c r="M1263" s="9" t="n">
        <v>0.3935626531780175</v>
      </c>
      <c r="N1263" s="9" t="n">
        <v>-0.9155335806487476</v>
      </c>
      <c r="O1263" s="9" t="n">
        <v>0</v>
      </c>
      <c r="P1263" s="9" t="n">
        <v>0.505931712962963</v>
      </c>
      <c r="Q1263" s="9" t="n">
        <v>0.0147606423985897</v>
      </c>
      <c r="R1263" s="7" t="b">
        <v>0</v>
      </c>
    </row>
    <row r="1264">
      <c r="A1264" s="7" t="inlineStr">
        <is>
          <t>CWT</t>
        </is>
      </c>
      <c r="B1264" s="7" t="inlineStr">
        <is>
          <t>WF460_s4</t>
        </is>
      </c>
      <c r="C1264" s="7" t="inlineStr">
        <is>
          <t>D &gt; H</t>
        </is>
      </c>
      <c r="D1264" s="7" t="n">
        <v>1</v>
      </c>
      <c r="E1264" s="9" t="n">
        <v>0.6197916666666667</v>
      </c>
      <c r="F1264" s="9" t="n">
        <v>0.5092592592592593</v>
      </c>
      <c r="G1264" s="9" t="n">
        <v>0.5486111111111112</v>
      </c>
      <c r="H1264" s="9" t="n">
        <v>0.8541666666666666</v>
      </c>
      <c r="I1264" s="9" t="n">
        <v>0.5671296296296297</v>
      </c>
      <c r="J1264" s="9" t="n">
        <v>0.5092592592592593</v>
      </c>
      <c r="K1264" s="9" t="n">
        <v>-0.1664228193788076</v>
      </c>
      <c r="L1264" s="9" t="n">
        <v>1.457537885773648</v>
      </c>
      <c r="M1264" s="9" t="n">
        <v>0.1397261688817404</v>
      </c>
      <c r="N1264" s="9" t="n">
        <v>-0.1124306010516031</v>
      </c>
      <c r="O1264" s="9" t="n">
        <v>0</v>
      </c>
      <c r="P1264" s="9" t="n">
        <v>0.5698784722222222</v>
      </c>
      <c r="Q1264" s="9" t="n">
        <v>0.0043179353357341</v>
      </c>
      <c r="R1264" s="7" t="b">
        <v>0</v>
      </c>
    </row>
    <row r="1265">
      <c r="A1265" s="7" t="inlineStr">
        <is>
          <t>CWT</t>
        </is>
      </c>
      <c r="B1265" s="7" t="inlineStr">
        <is>
          <t>WF1960_s7</t>
        </is>
      </c>
      <c r="C1265" s="7" t="inlineStr">
        <is>
          <t>D &lt; H</t>
        </is>
      </c>
      <c r="D1265" s="7" t="n">
        <v>1</v>
      </c>
      <c r="E1265" s="9" t="n">
        <v>0.6394675925925926</v>
      </c>
      <c r="F1265" s="9" t="n">
        <v>0.5578703703703703</v>
      </c>
      <c r="G1265" s="9" t="n">
        <v>0.6087962962962963</v>
      </c>
      <c r="H1265" s="9" t="n">
        <v>0.5578703703703703</v>
      </c>
      <c r="I1265" s="9" t="n">
        <v>0.6273148148148148</v>
      </c>
      <c r="J1265" s="9" t="n">
        <v>0.7638888888888888</v>
      </c>
      <c r="K1265" s="9" t="n">
        <v>-0.3855581708741928</v>
      </c>
      <c r="L1265" s="9" t="n">
        <v>0.394555959758023</v>
      </c>
      <c r="M1265" s="9" t="n">
        <v>0.3629247155380632</v>
      </c>
      <c r="N1265" s="9" t="n">
        <v>-0.965128180954305</v>
      </c>
      <c r="O1265" s="9" t="n">
        <v>0</v>
      </c>
      <c r="P1265" s="9" t="n">
        <v>0.5089699074074074</v>
      </c>
      <c r="Q1265" s="9" t="n">
        <v>0.0165837809492503</v>
      </c>
      <c r="R1265" s="7" t="b">
        <v>0</v>
      </c>
    </row>
    <row r="1266">
      <c r="A1266" s="7" t="inlineStr">
        <is>
          <t>CWT</t>
        </is>
      </c>
      <c r="B1266" s="7" t="inlineStr">
        <is>
          <t>WF1950_s7</t>
        </is>
      </c>
      <c r="C1266" s="7" t="inlineStr">
        <is>
          <t>D &lt; H</t>
        </is>
      </c>
      <c r="D1266" s="7" t="n">
        <v>1</v>
      </c>
      <c r="E1266" s="9" t="n">
        <v>0.6423611111111112</v>
      </c>
      <c r="F1266" s="9" t="n">
        <v>0.5625</v>
      </c>
      <c r="G1266" s="9" t="n">
        <v>0.6111111111111112</v>
      </c>
      <c r="H1266" s="9" t="n">
        <v>0.5625</v>
      </c>
      <c r="I1266" s="9" t="n">
        <v>0.625</v>
      </c>
      <c r="J1266" s="9" t="n">
        <v>0.7708333333333334</v>
      </c>
      <c r="K1266" s="9" t="n">
        <v>-0.3866786307895564</v>
      </c>
      <c r="L1266" s="9" t="n">
        <v>0.4171911000995992</v>
      </c>
      <c r="M1266" s="9" t="n">
        <v>0.3501029588058855</v>
      </c>
      <c r="N1266" s="9" t="n">
        <v>-0.9837439595870272</v>
      </c>
      <c r="O1266" s="9" t="n">
        <v>0</v>
      </c>
      <c r="P1266" s="9" t="n">
        <v>0.5099826388888888</v>
      </c>
      <c r="Q1266" s="9" t="n">
        <v>0.0174061545815504</v>
      </c>
      <c r="R1266" s="7" t="b">
        <v>0</v>
      </c>
    </row>
    <row r="1267">
      <c r="A1267" s="7" t="inlineStr">
        <is>
          <t>CWT</t>
        </is>
      </c>
      <c r="B1267" s="7" t="inlineStr">
        <is>
          <t>WF1940_s7</t>
        </is>
      </c>
      <c r="C1267" s="7" t="inlineStr">
        <is>
          <t>D &lt; H</t>
        </is>
      </c>
      <c r="D1267" s="7" t="n">
        <v>1</v>
      </c>
      <c r="E1267" s="9" t="n">
        <v>0.646412037037037</v>
      </c>
      <c r="F1267" s="9" t="n">
        <v>0.5717592592592593</v>
      </c>
      <c r="G1267" s="9" t="n">
        <v>0.6087962962962963</v>
      </c>
      <c r="H1267" s="9" t="n">
        <v>0.5717592592592593</v>
      </c>
      <c r="I1267" s="9" t="n">
        <v>0.6273148148148148</v>
      </c>
      <c r="J1267" s="9" t="n">
        <v>0.7777777777777778</v>
      </c>
      <c r="K1267" s="9" t="n">
        <v>-0.3881820400118522</v>
      </c>
      <c r="L1267" s="9" t="n">
        <v>0.4426347685125402</v>
      </c>
      <c r="M1267" s="9" t="n">
        <v>0.3371976680310531</v>
      </c>
      <c r="N1267" s="9" t="n">
        <v>-0.9997579855427652</v>
      </c>
      <c r="O1267" s="9" t="n">
        <v>0</v>
      </c>
      <c r="P1267" s="9" t="n">
        <v>0.509693287037037</v>
      </c>
      <c r="Q1267" s="9" t="n">
        <v>0.0181928880212869</v>
      </c>
      <c r="R1267" s="7" t="b">
        <v>0</v>
      </c>
    </row>
    <row r="1268">
      <c r="A1268" s="7" t="inlineStr">
        <is>
          <t>CWT</t>
        </is>
      </c>
      <c r="B1268" s="7" t="inlineStr">
        <is>
          <t>WF1930_s7</t>
        </is>
      </c>
      <c r="C1268" s="7" t="inlineStr">
        <is>
          <t>D &lt; H</t>
        </is>
      </c>
      <c r="D1268" s="7" t="n">
        <v>1</v>
      </c>
      <c r="E1268" s="9" t="n">
        <v>0.6458333333333334</v>
      </c>
      <c r="F1268" s="9" t="n">
        <v>0.5787037037037037</v>
      </c>
      <c r="G1268" s="9" t="n">
        <v>0.6111111111111112</v>
      </c>
      <c r="H1268" s="9" t="n">
        <v>0.5787037037037037</v>
      </c>
      <c r="I1268" s="9" t="n">
        <v>0.6180555555555556</v>
      </c>
      <c r="J1268" s="9" t="n">
        <v>0.775462962962963</v>
      </c>
      <c r="K1268" s="9" t="n">
        <v>-0.3901809866966575</v>
      </c>
      <c r="L1268" s="9" t="n">
        <v>0.4717333998556299</v>
      </c>
      <c r="M1268" s="9" t="n">
        <v>0.3225438799934673</v>
      </c>
      <c r="N1268" s="9" t="n">
        <v>-1.014190327884907</v>
      </c>
      <c r="O1268" s="9" t="n">
        <v>0</v>
      </c>
      <c r="P1268" s="9" t="n">
        <v>0.51171875</v>
      </c>
      <c r="Q1268" s="9" t="n">
        <v>0.0189568492612646</v>
      </c>
      <c r="R1268" s="7" t="b">
        <v>0</v>
      </c>
    </row>
    <row r="1269">
      <c r="A1269" s="7" t="inlineStr">
        <is>
          <t>CWT</t>
        </is>
      </c>
      <c r="B1269" s="7" t="inlineStr">
        <is>
          <t>WF1920_s7</t>
        </is>
      </c>
      <c r="C1269" s="7" t="inlineStr">
        <is>
          <t>D &lt; H</t>
        </is>
      </c>
      <c r="D1269" s="7" t="n">
        <v>1</v>
      </c>
      <c r="E1269" s="9" t="n">
        <v>0.6481481481481481</v>
      </c>
      <c r="F1269" s="9" t="n">
        <v>0.5902777777777778</v>
      </c>
      <c r="G1269" s="9" t="n">
        <v>0.6157407407407407</v>
      </c>
      <c r="H1269" s="9" t="n">
        <v>0.5902777777777778</v>
      </c>
      <c r="I1269" s="9" t="n">
        <v>0.6134259259259259</v>
      </c>
      <c r="J1269" s="9" t="n">
        <v>0.7731481481481481</v>
      </c>
      <c r="K1269" s="9" t="n">
        <v>-0.3928757385246751</v>
      </c>
      <c r="L1269" s="9" t="n">
        <v>0.5057016581201101</v>
      </c>
      <c r="M1269" s="9" t="n">
        <v>0.3038166093613338</v>
      </c>
      <c r="N1269" s="9" t="n">
        <v>-1.028126976490334</v>
      </c>
      <c r="O1269" s="9" t="n">
        <v>0</v>
      </c>
      <c r="P1269" s="9" t="n">
        <v>0.5134548611111112</v>
      </c>
      <c r="Q1269" s="9" t="n">
        <v>0.019698817041523</v>
      </c>
      <c r="R1269" s="7" t="b">
        <v>0</v>
      </c>
    </row>
    <row r="1270">
      <c r="A1270" s="7" t="inlineStr">
        <is>
          <t>CWT</t>
        </is>
      </c>
      <c r="B1270" s="7" t="inlineStr">
        <is>
          <t>WF1910_s7</t>
        </is>
      </c>
      <c r="C1270" s="7" t="inlineStr">
        <is>
          <t>D &lt; H</t>
        </is>
      </c>
      <c r="D1270" s="7" t="n">
        <v>1</v>
      </c>
      <c r="E1270" s="9" t="n">
        <v>0.6510416666666666</v>
      </c>
      <c r="F1270" s="9" t="n">
        <v>0.5972222222222222</v>
      </c>
      <c r="G1270" s="9" t="n">
        <v>0.6134259259259259</v>
      </c>
      <c r="H1270" s="9" t="n">
        <v>0.5972222222222222</v>
      </c>
      <c r="I1270" s="9" t="n">
        <v>0.6134259259259259</v>
      </c>
      <c r="J1270" s="9" t="n">
        <v>0.7800925925925926</v>
      </c>
      <c r="K1270" s="9" t="n">
        <v>-0.3966196632071357</v>
      </c>
      <c r="L1270" s="9" t="n">
        <v>0.5464014494417733</v>
      </c>
      <c r="M1270" s="9" t="n">
        <v>0.2774345227159876</v>
      </c>
      <c r="N1270" s="9" t="n">
        <v>-1.042885516687498</v>
      </c>
      <c r="O1270" s="9" t="n">
        <v>0</v>
      </c>
      <c r="P1270" s="9" t="n">
        <v>0.515625</v>
      </c>
      <c r="Q1270" s="9" t="n">
        <v>0.0203860954034409</v>
      </c>
      <c r="R1270" s="7" t="b">
        <v>0</v>
      </c>
    </row>
    <row r="1271">
      <c r="A1271" s="7" t="inlineStr">
        <is>
          <t>CWT</t>
        </is>
      </c>
      <c r="B1271" s="7" t="inlineStr">
        <is>
          <t>WF1900_s7</t>
        </is>
      </c>
      <c r="C1271" s="7" t="inlineStr">
        <is>
          <t>D &lt; H</t>
        </is>
      </c>
      <c r="D1271" s="7" t="n">
        <v>1</v>
      </c>
      <c r="E1271" s="9" t="n">
        <v>0.6545138888888888</v>
      </c>
      <c r="F1271" s="9" t="n">
        <v>0.6041666666666666</v>
      </c>
      <c r="G1271" s="9" t="n">
        <v>0.6157407407407407</v>
      </c>
      <c r="H1271" s="9" t="n">
        <v>0.6134259259259259</v>
      </c>
      <c r="I1271" s="9" t="n">
        <v>0.6041666666666666</v>
      </c>
      <c r="J1271" s="9" t="n">
        <v>0.7847222222222222</v>
      </c>
      <c r="K1271" s="9" t="n">
        <v>-0.4020594847502568</v>
      </c>
      <c r="L1271" s="9" t="n">
        <v>0.5969040818342669</v>
      </c>
      <c r="M1271" s="9" t="n">
        <v>0.2373766880280815</v>
      </c>
      <c r="N1271" s="9" t="n">
        <v>-1.060254453015799</v>
      </c>
      <c r="O1271" s="9" t="n">
        <v>0</v>
      </c>
      <c r="P1271" s="9" t="n">
        <v>0.5202546296296297</v>
      </c>
      <c r="Q1271" s="9" t="n">
        <v>0.0208870571601675</v>
      </c>
      <c r="R1271" s="7" t="b">
        <v>0</v>
      </c>
    </row>
    <row r="1272">
      <c r="A1272" s="7" t="inlineStr">
        <is>
          <t>CWT</t>
        </is>
      </c>
      <c r="B1272" s="7" t="inlineStr">
        <is>
          <t>WF1890_s7</t>
        </is>
      </c>
      <c r="C1272" s="7" t="inlineStr">
        <is>
          <t>D &lt; H</t>
        </is>
      </c>
      <c r="D1272" s="7" t="n">
        <v>1</v>
      </c>
      <c r="E1272" s="9" t="n">
        <v>0.6521990740740741</v>
      </c>
      <c r="F1272" s="9" t="n">
        <v>0.5787037037037037</v>
      </c>
      <c r="G1272" s="9" t="n">
        <v>0.6157407407407407</v>
      </c>
      <c r="H1272" s="9" t="n">
        <v>0.6319444444444444</v>
      </c>
      <c r="I1272" s="9" t="n">
        <v>0.5787037037037037</v>
      </c>
      <c r="J1272" s="9" t="n">
        <v>0.7824074074074074</v>
      </c>
      <c r="K1272" s="9" t="n">
        <v>-0.4104703295935482</v>
      </c>
      <c r="L1272" s="9" t="n">
        <v>0.6627300099905256</v>
      </c>
      <c r="M1272" s="9" t="n">
        <v>0.1726170856122056</v>
      </c>
      <c r="N1272" s="9" t="n">
        <v>-1.082852285432315</v>
      </c>
      <c r="O1272" s="9" t="n">
        <v>0</v>
      </c>
      <c r="P1272" s="9" t="n">
        <v>0.521412037037037</v>
      </c>
      <c r="Q1272" s="9" t="n">
        <v>0.0207526878130652</v>
      </c>
      <c r="R1272" s="7" t="b">
        <v>0</v>
      </c>
    </row>
    <row r="1273">
      <c r="A1273" s="7" t="inlineStr">
        <is>
          <t>CWT</t>
        </is>
      </c>
      <c r="B1273" s="7" t="inlineStr">
        <is>
          <t>WF1880_s7</t>
        </is>
      </c>
      <c r="C1273" s="7" t="inlineStr">
        <is>
          <t>D &lt; H</t>
        </is>
      </c>
      <c r="D1273" s="7" t="n">
        <v>1</v>
      </c>
      <c r="E1273" s="9" t="n">
        <v>0.6475694444444444</v>
      </c>
      <c r="F1273" s="9" t="n">
        <v>0.5393518518518519</v>
      </c>
      <c r="G1273" s="9" t="n">
        <v>0.6157407407407407</v>
      </c>
      <c r="H1273" s="9" t="n">
        <v>0.6550925925925926</v>
      </c>
      <c r="I1273" s="9" t="n">
        <v>0.5393518518518519</v>
      </c>
      <c r="J1273" s="9" t="n">
        <v>0.7800925925925926</v>
      </c>
      <c r="K1273" s="9" t="n">
        <v>-0.424684402572038</v>
      </c>
      <c r="L1273" s="9" t="n">
        <v>0.7548926960403952</v>
      </c>
      <c r="M1273" s="9" t="n">
        <v>0.0611736073642886</v>
      </c>
      <c r="N1273" s="9" t="n">
        <v>-1.114515953101677</v>
      </c>
      <c r="O1273" s="9" t="n">
        <v>0</v>
      </c>
      <c r="P1273" s="9" t="n">
        <v>0.5205439814814814</v>
      </c>
      <c r="Q1273" s="9" t="n">
        <v>0.0184427292498901</v>
      </c>
      <c r="R1273" s="7" t="b">
        <v>0</v>
      </c>
    </row>
    <row r="1274">
      <c r="A1274" s="7" t="inlineStr">
        <is>
          <t>CWT</t>
        </is>
      </c>
      <c r="B1274" s="7" t="inlineStr">
        <is>
          <t>WF1870_s7</t>
        </is>
      </c>
      <c r="C1274" s="7" t="inlineStr">
        <is>
          <t>D &lt; H</t>
        </is>
      </c>
      <c r="D1274" s="7" t="n">
        <v>1</v>
      </c>
      <c r="E1274" s="9" t="n">
        <v>0.650462962962963</v>
      </c>
      <c r="F1274" s="9" t="n">
        <v>0.5023148148148149</v>
      </c>
      <c r="G1274" s="9" t="n">
        <v>0.625</v>
      </c>
      <c r="H1274" s="9" t="n">
        <v>0.6921296296296297</v>
      </c>
      <c r="I1274" s="9" t="n">
        <v>0.5023148148148149</v>
      </c>
      <c r="J1274" s="9" t="n">
        <v>0.7824074074074074</v>
      </c>
      <c r="K1274" s="9" t="n">
        <v>-0.4522510827193537</v>
      </c>
      <c r="L1274" s="9" t="n">
        <v>0.8982386035937685</v>
      </c>
      <c r="M1274" s="9" t="n">
        <v>-0.143243940120244</v>
      </c>
      <c r="N1274" s="9" t="n">
        <v>-1.159240909606082</v>
      </c>
      <c r="O1274" s="9" t="n">
        <v>0</v>
      </c>
      <c r="P1274" s="9" t="n">
        <v>0.5245949074074074</v>
      </c>
      <c r="Q1274" s="9" t="n">
        <v>0.0094475638373614</v>
      </c>
      <c r="R1274" s="7" t="b">
        <v>0</v>
      </c>
    </row>
    <row r="1275">
      <c r="A1275" s="7" t="inlineStr">
        <is>
          <t>CWT</t>
        </is>
      </c>
      <c r="B1275" s="7" t="inlineStr">
        <is>
          <t>WF1860_s7</t>
        </is>
      </c>
      <c r="C1275" s="7" t="inlineStr">
        <is>
          <t>D &lt; H</t>
        </is>
      </c>
      <c r="D1275" s="7" t="n">
        <v>2</v>
      </c>
      <c r="E1275" s="9" t="n">
        <v>0.7019675925925927</v>
      </c>
      <c r="F1275" s="9" t="n">
        <v>0.599537037037037</v>
      </c>
      <c r="G1275" s="9" t="n">
        <v>0.6365740740740741</v>
      </c>
      <c r="H1275" s="9" t="n">
        <v>0.7708333333333334</v>
      </c>
      <c r="I1275" s="9" t="n">
        <v>0.599537037037037</v>
      </c>
      <c r="J1275" s="9" t="n">
        <v>0.8009259259259259</v>
      </c>
      <c r="K1275" s="9" t="n">
        <v>-0.5185303263175921</v>
      </c>
      <c r="L1275" s="9" t="n">
        <v>1.152392646596826</v>
      </c>
      <c r="M1275" s="9" t="n">
        <v>-0.5222079603172838</v>
      </c>
      <c r="N1275" s="9" t="n">
        <v>-1.204804199917223</v>
      </c>
      <c r="O1275" s="9" t="n">
        <v>0</v>
      </c>
      <c r="P1275" s="9" t="n">
        <v>0.5146122685185186</v>
      </c>
      <c r="Q1275" s="9" t="n">
        <v>0.0034201668540896</v>
      </c>
      <c r="R1275" s="7" t="b">
        <v>0</v>
      </c>
    </row>
    <row r="1276">
      <c r="A1276" s="7" t="inlineStr">
        <is>
          <t>CWT</t>
        </is>
      </c>
      <c r="B1276" s="7" t="inlineStr">
        <is>
          <t>WF1850_s7</t>
        </is>
      </c>
      <c r="C1276" s="7" t="inlineStr">
        <is>
          <t>D &lt; H</t>
        </is>
      </c>
      <c r="D1276" s="7" t="n">
        <v>3</v>
      </c>
      <c r="E1276" s="9" t="n">
        <v>0.7783564814814815</v>
      </c>
      <c r="F1276" s="9" t="n">
        <v>0.6319444444444444</v>
      </c>
      <c r="G1276" s="9" t="n">
        <v>0.6319444444444444</v>
      </c>
      <c r="H1276" s="9" t="n">
        <v>0.8587962962962963</v>
      </c>
      <c r="I1276" s="9" t="n">
        <v>0.8240740740740741</v>
      </c>
      <c r="J1276" s="9" t="n">
        <v>0.7986111111111112</v>
      </c>
      <c r="K1276" s="9" t="n">
        <v>-0.4507916672957561</v>
      </c>
      <c r="L1276" s="9" t="n">
        <v>1.476203415351307</v>
      </c>
      <c r="M1276" s="9" t="n">
        <v>-1.034500062797683</v>
      </c>
      <c r="N1276" s="9" t="n">
        <v>-1.093014406281147</v>
      </c>
      <c r="O1276" s="9" t="n">
        <v>0</v>
      </c>
      <c r="P1276" s="9" t="n">
        <v>0.5125868055555556</v>
      </c>
      <c r="Q1276" s="9" t="n">
        <v>0.0171033763928887</v>
      </c>
      <c r="R1276" s="7" t="b">
        <v>0</v>
      </c>
    </row>
    <row r="1277">
      <c r="A1277" s="7" t="inlineStr">
        <is>
          <t>CWT</t>
        </is>
      </c>
      <c r="B1277" s="7" t="inlineStr">
        <is>
          <t>WF1970_s7</t>
        </is>
      </c>
      <c r="C1277" s="7" t="inlineStr">
        <is>
          <t>D &lt; H</t>
        </is>
      </c>
      <c r="D1277" s="7" t="n">
        <v>1</v>
      </c>
      <c r="E1277" s="9" t="n">
        <v>0.6371527777777778</v>
      </c>
      <c r="F1277" s="9" t="n">
        <v>0.5578703703703703</v>
      </c>
      <c r="G1277" s="9" t="n">
        <v>0.6087962962962963</v>
      </c>
      <c r="H1277" s="9" t="n">
        <v>0.5578703703703703</v>
      </c>
      <c r="I1277" s="9" t="n">
        <v>0.6296296296296297</v>
      </c>
      <c r="J1277" s="9" t="n">
        <v>0.7523148148148149</v>
      </c>
      <c r="K1277" s="9" t="n">
        <v>-0.3847627723766177</v>
      </c>
      <c r="L1277" s="9" t="n">
        <v>0.3741016149873507</v>
      </c>
      <c r="M1277" s="9" t="n">
        <v>0.3770019165730701</v>
      </c>
      <c r="N1277" s="9" t="n">
        <v>-0.9428221237553054</v>
      </c>
      <c r="O1277" s="9" t="n">
        <v>0</v>
      </c>
      <c r="P1277" s="9" t="n">
        <v>0.5079571759259259</v>
      </c>
      <c r="Q1277" s="9" t="n">
        <v>0.0157083230982095</v>
      </c>
      <c r="R1277" s="7" t="b">
        <v>0</v>
      </c>
    </row>
    <row r="1278">
      <c r="A1278" s="7" t="inlineStr">
        <is>
          <t>CWT</t>
        </is>
      </c>
      <c r="B1278" s="7" t="inlineStr">
        <is>
          <t>WF530_s8</t>
        </is>
      </c>
      <c r="C1278" s="7" t="inlineStr">
        <is>
          <t>D &gt; H</t>
        </is>
      </c>
      <c r="D1278" s="7" t="n">
        <v>2</v>
      </c>
      <c r="E1278" s="9" t="n">
        <v>0.7332175925925926</v>
      </c>
      <c r="F1278" s="9" t="n">
        <v>0.5208333333333333</v>
      </c>
      <c r="G1278" s="9" t="n">
        <v>0.6111111111111112</v>
      </c>
      <c r="H1278" s="9" t="n">
        <v>0.8541666666666666</v>
      </c>
      <c r="I1278" s="9" t="n">
        <v>0.9467592592592592</v>
      </c>
      <c r="J1278" s="9" t="n">
        <v>0.5208333333333333</v>
      </c>
      <c r="K1278" s="9" t="n">
        <v>-0.3377328978927439</v>
      </c>
      <c r="L1278" s="9" t="n">
        <v>1.355165666255622</v>
      </c>
      <c r="M1278" s="9" t="n">
        <v>1.767655548859949</v>
      </c>
      <c r="N1278" s="9" t="n">
        <v>-0.09595970661179649</v>
      </c>
      <c r="O1278" s="9" t="n">
        <v>0</v>
      </c>
      <c r="P1278" s="9" t="n">
        <v>0.6934317129629629</v>
      </c>
      <c r="Q1278" s="9" t="n">
        <v>0.2656166007855172</v>
      </c>
      <c r="R1278" s="7" t="b">
        <v>0</v>
      </c>
    </row>
    <row r="1279">
      <c r="A1279" s="7" t="inlineStr">
        <is>
          <t>CWT</t>
        </is>
      </c>
      <c r="B1279" s="7" t="inlineStr">
        <is>
          <t>WF520_s8</t>
        </is>
      </c>
      <c r="C1279" s="7" t="inlineStr">
        <is>
          <t>D &gt; H</t>
        </is>
      </c>
      <c r="D1279" s="7" t="n">
        <v>2</v>
      </c>
      <c r="E1279" s="9" t="n">
        <v>0.7280092592592593</v>
      </c>
      <c r="F1279" s="9" t="n">
        <v>0.5185185185185186</v>
      </c>
      <c r="G1279" s="9" t="n">
        <v>0.5949074074074074</v>
      </c>
      <c r="H1279" s="9" t="n">
        <v>0.8495370370370371</v>
      </c>
      <c r="I1279" s="9" t="n">
        <v>0.949074074074074</v>
      </c>
      <c r="J1279" s="9" t="n">
        <v>0.5185185185185186</v>
      </c>
      <c r="K1279" s="9" t="n">
        <v>-0.3038910318963255</v>
      </c>
      <c r="L1279" s="9" t="n">
        <v>1.340024247801268</v>
      </c>
      <c r="M1279" s="9" t="n">
        <v>1.784760106512627</v>
      </c>
      <c r="N1279" s="9" t="n">
        <v>-0.1193645580828275</v>
      </c>
      <c r="O1279" s="9" t="n">
        <v>0</v>
      </c>
      <c r="P1279" s="9" t="n">
        <v>0.6948784722222222</v>
      </c>
      <c r="Q1279" s="9" t="n">
        <v>0.2646294321262306</v>
      </c>
      <c r="R1279" s="7" t="b">
        <v>0</v>
      </c>
    </row>
    <row r="1280">
      <c r="A1280" s="7" t="inlineStr">
        <is>
          <t>CWT</t>
        </is>
      </c>
      <c r="B1280" s="7" t="inlineStr">
        <is>
          <t>WF510_s8</t>
        </is>
      </c>
      <c r="C1280" s="7" t="inlineStr">
        <is>
          <t>D &gt; H</t>
        </is>
      </c>
      <c r="D1280" s="7" t="n">
        <v>2</v>
      </c>
      <c r="E1280" s="9" t="n">
        <v>0.7297453703703703</v>
      </c>
      <c r="F1280" s="9" t="n">
        <v>0.5300925925925926</v>
      </c>
      <c r="G1280" s="9" t="n">
        <v>0.5856481481481481</v>
      </c>
      <c r="H1280" s="9" t="n">
        <v>0.8495370370370371</v>
      </c>
      <c r="I1280" s="9" t="n">
        <v>0.9537037037037036</v>
      </c>
      <c r="J1280" s="9" t="n">
        <v>0.5300925925925926</v>
      </c>
      <c r="K1280" s="9" t="n">
        <v>-0.2711588871448593</v>
      </c>
      <c r="L1280" s="9" t="n">
        <v>1.323782549970283</v>
      </c>
      <c r="M1280" s="9" t="n">
        <v>1.799284889387535</v>
      </c>
      <c r="N1280" s="9" t="n">
        <v>-0.144382596273709</v>
      </c>
      <c r="O1280" s="9" t="n">
        <v>0</v>
      </c>
      <c r="P1280" s="9" t="n">
        <v>0.6947337962962963</v>
      </c>
      <c r="Q1280" s="9" t="n">
        <v>0.2627893428309424</v>
      </c>
      <c r="R1280" s="7" t="b">
        <v>0</v>
      </c>
    </row>
    <row r="1281">
      <c r="A1281" s="7" t="inlineStr">
        <is>
          <t>CWT</t>
        </is>
      </c>
      <c r="B1281" s="7" t="inlineStr">
        <is>
          <t>WF500_s8</t>
        </is>
      </c>
      <c r="C1281" s="7" t="inlineStr">
        <is>
          <t>D &gt; H</t>
        </is>
      </c>
      <c r="D1281" s="7" t="n">
        <v>2</v>
      </c>
      <c r="E1281" s="9" t="n">
        <v>0.7297453703703705</v>
      </c>
      <c r="F1281" s="9" t="n">
        <v>0.537037037037037</v>
      </c>
      <c r="G1281" s="9" t="n">
        <v>0.5787037037037037</v>
      </c>
      <c r="H1281" s="9" t="n">
        <v>0.8472222222222222</v>
      </c>
      <c r="I1281" s="9" t="n">
        <v>0.9560185185185184</v>
      </c>
      <c r="J1281" s="9" t="n">
        <v>0.537037037037037</v>
      </c>
      <c r="K1281" s="9" t="n">
        <v>-0.2393121585354151</v>
      </c>
      <c r="L1281" s="9" t="n">
        <v>1.306433885864958</v>
      </c>
      <c r="M1281" s="9" t="n">
        <v>1.811512298213216</v>
      </c>
      <c r="N1281" s="9" t="n">
        <v>-0.1710819400436201</v>
      </c>
      <c r="O1281" s="9" t="n">
        <v>0</v>
      </c>
      <c r="P1281" s="9" t="n">
        <v>0.6948784722222222</v>
      </c>
      <c r="Q1281" s="9" t="n">
        <v>0.2600646128465842</v>
      </c>
      <c r="R1281" s="7" t="b">
        <v>0</v>
      </c>
    </row>
    <row r="1282">
      <c r="A1282" s="7" t="inlineStr">
        <is>
          <t>CWT</t>
        </is>
      </c>
      <c r="B1282" s="7" t="inlineStr">
        <is>
          <t>WF490_s8</t>
        </is>
      </c>
      <c r="C1282" s="7" t="inlineStr">
        <is>
          <t>D &gt; H</t>
        </is>
      </c>
      <c r="D1282" s="7" t="n">
        <v>2</v>
      </c>
      <c r="E1282" s="9" t="n">
        <v>0.7285879629629629</v>
      </c>
      <c r="F1282" s="9" t="n">
        <v>0.5486111111111112</v>
      </c>
      <c r="G1282" s="9" t="n">
        <v>0.5740740740740741</v>
      </c>
      <c r="H1282" s="9" t="n">
        <v>0.8425925925925926</v>
      </c>
      <c r="I1282" s="9" t="n">
        <v>0.949074074074074</v>
      </c>
      <c r="J1282" s="9" t="n">
        <v>0.5486111111111112</v>
      </c>
      <c r="K1282" s="9" t="n">
        <v>-0.2081305486320879</v>
      </c>
      <c r="L1282" s="9" t="n">
        <v>1.287933187375386</v>
      </c>
      <c r="M1282" s="9" t="n">
        <v>1.821655749616476</v>
      </c>
      <c r="N1282" s="9" t="n">
        <v>-0.1995231796754401</v>
      </c>
      <c r="O1282" s="9" t="n">
        <v>0</v>
      </c>
      <c r="P1282" s="9" t="n">
        <v>0.6947337962962963</v>
      </c>
      <c r="Q1282" s="9" t="n">
        <v>0.256396818174609</v>
      </c>
      <c r="R1282" s="7" t="b">
        <v>0</v>
      </c>
    </row>
    <row r="1283">
      <c r="A1283" s="7" t="inlineStr">
        <is>
          <t>CWT</t>
        </is>
      </c>
      <c r="B1283" s="7" t="inlineStr">
        <is>
          <t>WF480_s8</t>
        </is>
      </c>
      <c r="C1283" s="7" t="inlineStr">
        <is>
          <t>D &gt; H</t>
        </is>
      </c>
      <c r="D1283" s="7" t="n">
        <v>2</v>
      </c>
      <c r="E1283" s="9" t="n">
        <v>0.7251157407407407</v>
      </c>
      <c r="F1283" s="9" t="n">
        <v>0.5509259259259259</v>
      </c>
      <c r="G1283" s="9" t="n">
        <v>0.5625</v>
      </c>
      <c r="H1283" s="9" t="n">
        <v>0.8379629629629629</v>
      </c>
      <c r="I1283" s="9" t="n">
        <v>0.949074074074074</v>
      </c>
      <c r="J1283" s="9" t="n">
        <v>0.5509259259259259</v>
      </c>
      <c r="K1283" s="9" t="n">
        <v>-0.1773982204671762</v>
      </c>
      <c r="L1283" s="9" t="n">
        <v>1.268199708604307</v>
      </c>
      <c r="M1283" s="9" t="n">
        <v>1.829866108084113</v>
      </c>
      <c r="N1283" s="9" t="n">
        <v>-0.2297522767896767</v>
      </c>
      <c r="O1283" s="9" t="n">
        <v>0</v>
      </c>
      <c r="P1283" s="9" t="n">
        <v>0.6948784722222222</v>
      </c>
      <c r="Q1283" s="9" t="n">
        <v>0.2517052415444796</v>
      </c>
      <c r="R1283" s="7" t="b">
        <v>0</v>
      </c>
    </row>
    <row r="1284">
      <c r="A1284" s="7" t="inlineStr">
        <is>
          <t>CWT</t>
        </is>
      </c>
      <c r="B1284" s="7" t="inlineStr">
        <is>
          <t>WF470_s8</t>
        </is>
      </c>
      <c r="C1284" s="7" t="inlineStr">
        <is>
          <t>D &gt; H</t>
        </is>
      </c>
      <c r="D1284" s="7" t="n">
        <v>2</v>
      </c>
      <c r="E1284" s="9" t="n">
        <v>0.7251157407407407</v>
      </c>
      <c r="F1284" s="9" t="n">
        <v>0.5555555555555556</v>
      </c>
      <c r="G1284" s="9" t="n">
        <v>0.5555555555555556</v>
      </c>
      <c r="H1284" s="9" t="n">
        <v>0.8379629629629629</v>
      </c>
      <c r="I1284" s="9" t="n">
        <v>0.949074074074074</v>
      </c>
      <c r="J1284" s="9" t="n">
        <v>0.5578703703703703</v>
      </c>
      <c r="K1284" s="9" t="n">
        <v>-0.1469035219899048</v>
      </c>
      <c r="L1284" s="9" t="n">
        <v>1.247118062715212</v>
      </c>
      <c r="M1284" s="9" t="n">
        <v>1.836235457892714</v>
      </c>
      <c r="N1284" s="9" t="n">
        <v>-0.2617916734335091</v>
      </c>
      <c r="O1284" s="9" t="n">
        <v>0</v>
      </c>
      <c r="P1284" s="9" t="n">
        <v>0.6948784722222222</v>
      </c>
      <c r="Q1284" s="9" t="n">
        <v>0.2458908658822396</v>
      </c>
      <c r="R1284" s="7" t="b">
        <v>0</v>
      </c>
    </row>
    <row r="1285">
      <c r="A1285" s="7" t="inlineStr">
        <is>
          <t>CWT</t>
        </is>
      </c>
      <c r="B1285" s="7" t="inlineStr">
        <is>
          <t>WF460_s8</t>
        </is>
      </c>
      <c r="C1285" s="7" t="inlineStr">
        <is>
          <t>D &gt; H</t>
        </is>
      </c>
      <c r="D1285" s="7" t="n">
        <v>2</v>
      </c>
      <c r="E1285" s="9" t="n">
        <v>0.7274305555555555</v>
      </c>
      <c r="F1285" s="9" t="n">
        <v>0.5509259259259259</v>
      </c>
      <c r="G1285" s="9" t="n">
        <v>0.5509259259259259</v>
      </c>
      <c r="H1285" s="9" t="n">
        <v>0.8379629629629629</v>
      </c>
      <c r="I1285" s="9" t="n">
        <v>0.9467592592592592</v>
      </c>
      <c r="J1285" s="9" t="n">
        <v>0.5740740740740741</v>
      </c>
      <c r="K1285" s="9" t="n">
        <v>-0.1164383094697812</v>
      </c>
      <c r="L1285" s="9" t="n">
        <v>1.224537857179681</v>
      </c>
      <c r="M1285" s="9" t="n">
        <v>1.84079832840507</v>
      </c>
      <c r="N1285" s="9" t="n">
        <v>-0.2956294119404499</v>
      </c>
      <c r="O1285" s="9" t="n">
        <v>0</v>
      </c>
      <c r="P1285" s="9" t="n">
        <v>0.6919849537037037</v>
      </c>
      <c r="Q1285" s="9" t="n">
        <v>0.2388409837289846</v>
      </c>
      <c r="R1285" s="7" t="b">
        <v>0</v>
      </c>
    </row>
    <row r="1286">
      <c r="A1286" s="7" t="inlineStr">
        <is>
          <t>CWT</t>
        </is>
      </c>
      <c r="B1286" s="7" t="inlineStr">
        <is>
          <t>WF450_s8</t>
        </is>
      </c>
      <c r="C1286" s="7" t="inlineStr">
        <is>
          <t>D &gt; H</t>
        </is>
      </c>
      <c r="D1286" s="7" t="n">
        <v>2</v>
      </c>
      <c r="E1286" s="9" t="n">
        <v>0.7233796296296297</v>
      </c>
      <c r="F1286" s="9" t="n">
        <v>0.5416666666666667</v>
      </c>
      <c r="G1286" s="9" t="n">
        <v>0.5416666666666667</v>
      </c>
      <c r="H1286" s="9" t="n">
        <v>0.8287037037037037</v>
      </c>
      <c r="I1286" s="9" t="n">
        <v>0.9467592592592592</v>
      </c>
      <c r="J1286" s="9" t="n">
        <v>0.5763888888888888</v>
      </c>
      <c r="K1286" s="9" t="n">
        <v>-0.08579711707702389</v>
      </c>
      <c r="L1286" s="9" t="n">
        <v>1.200272147514955</v>
      </c>
      <c r="M1286" s="9" t="n">
        <v>1.843530395538507</v>
      </c>
      <c r="N1286" s="9" t="n">
        <v>-0.3312062741797426</v>
      </c>
      <c r="O1286" s="9" t="n">
        <v>0</v>
      </c>
      <c r="P1286" s="9" t="n">
        <v>0.6931423611111112</v>
      </c>
      <c r="Q1286" s="9" t="n">
        <v>0.2304356212262619</v>
      </c>
      <c r="R1286" s="7" t="b">
        <v>0</v>
      </c>
    </row>
    <row r="1287">
      <c r="A1287" s="7" t="inlineStr">
        <is>
          <t>CWT</t>
        </is>
      </c>
      <c r="B1287" s="7" t="inlineStr">
        <is>
          <t>WF440_s8</t>
        </is>
      </c>
      <c r="C1287" s="7" t="inlineStr">
        <is>
          <t>D &gt; H</t>
        </is>
      </c>
      <c r="D1287" s="7" t="n">
        <v>2</v>
      </c>
      <c r="E1287" s="9" t="n">
        <v>0.7228009259259259</v>
      </c>
      <c r="F1287" s="9" t="n">
        <v>0.5324074074074074</v>
      </c>
      <c r="G1287" s="9" t="n">
        <v>0.5324074074074074</v>
      </c>
      <c r="H1287" s="9" t="n">
        <v>0.8194444444444444</v>
      </c>
      <c r="I1287" s="9" t="n">
        <v>0.9467592592592592</v>
      </c>
      <c r="J1287" s="9" t="n">
        <v>0.5925925925925926</v>
      </c>
      <c r="K1287" s="9" t="n">
        <v>-0.054776374485831</v>
      </c>
      <c r="L1287" s="9" t="n">
        <v>1.174094920375142</v>
      </c>
      <c r="M1287" s="9" t="n">
        <v>1.844344592782108</v>
      </c>
      <c r="N1287" s="9" t="n">
        <v>-0.3684013111855342</v>
      </c>
      <c r="O1287" s="9" t="n">
        <v>0</v>
      </c>
      <c r="P1287" s="9" t="n">
        <v>0.6902488425925926</v>
      </c>
      <c r="Q1287" s="9" t="n">
        <v>0.2205571966399586</v>
      </c>
      <c r="R1287" s="7" t="b">
        <v>0</v>
      </c>
    </row>
    <row r="1288">
      <c r="A1288" s="7" t="inlineStr">
        <is>
          <t>CWT</t>
        </is>
      </c>
      <c r="B1288" s="7" t="inlineStr">
        <is>
          <t>WF430_s8</t>
        </is>
      </c>
      <c r="C1288" s="7" t="inlineStr">
        <is>
          <t>D &gt; H</t>
        </is>
      </c>
      <c r="D1288" s="7" t="n">
        <v>2</v>
      </c>
      <c r="E1288" s="9" t="n">
        <v>0.7210648148148149</v>
      </c>
      <c r="F1288" s="9" t="n">
        <v>0.5185185185185186</v>
      </c>
      <c r="G1288" s="9" t="n">
        <v>0.5185185185185186</v>
      </c>
      <c r="H1288" s="9" t="n">
        <v>0.8194444444444444</v>
      </c>
      <c r="I1288" s="9" t="n">
        <v>0.9467592592592592</v>
      </c>
      <c r="J1288" s="9" t="n">
        <v>0.599537037037037</v>
      </c>
      <c r="K1288" s="9" t="n">
        <v>-0.0231738568090272</v>
      </c>
      <c r="L1288" s="9" t="n">
        <v>1.145737852441497</v>
      </c>
      <c r="M1288" s="9" t="n">
        <v>1.843084489206899</v>
      </c>
      <c r="N1288" s="9" t="n">
        <v>-0.4070166881996812</v>
      </c>
      <c r="O1288" s="9" t="n">
        <v>0</v>
      </c>
      <c r="P1288" s="9" t="n">
        <v>0.6916956018518519</v>
      </c>
      <c r="Q1288" s="9" t="n">
        <v>0.2091050290913763</v>
      </c>
      <c r="R1288" s="7" t="b">
        <v>0</v>
      </c>
    </row>
    <row r="1289">
      <c r="A1289" s="7" t="inlineStr">
        <is>
          <t>CWT</t>
        </is>
      </c>
      <c r="B1289" s="7" t="inlineStr">
        <is>
          <t>WF420_s8</t>
        </is>
      </c>
      <c r="C1289" s="7" t="inlineStr">
        <is>
          <t>D &gt; H</t>
        </is>
      </c>
      <c r="D1289" s="7" t="n">
        <v>2</v>
      </c>
      <c r="E1289" s="9" t="n">
        <v>0.7164351851851853</v>
      </c>
      <c r="F1289" s="9" t="n">
        <v>0.5069444444444444</v>
      </c>
      <c r="G1289" s="9" t="n">
        <v>0.5069444444444444</v>
      </c>
      <c r="H1289" s="9" t="n">
        <v>0.8101851851851852</v>
      </c>
      <c r="I1289" s="9" t="n">
        <v>0.9467592592592592</v>
      </c>
      <c r="J1289" s="9" t="n">
        <v>0.6018518518518519</v>
      </c>
      <c r="K1289" s="9" t="n">
        <v>0.0092114430612158</v>
      </c>
      <c r="L1289" s="9" t="n">
        <v>1.114886685910145</v>
      </c>
      <c r="M1289" s="9" t="n">
        <v>1.839514747573871</v>
      </c>
      <c r="N1289" s="9" t="n">
        <v>-0.4467635158812033</v>
      </c>
      <c r="O1289" s="9" t="n">
        <v>0</v>
      </c>
      <c r="P1289" s="9" t="n">
        <v>0.6889467592592593</v>
      </c>
      <c r="Q1289" s="9" t="n">
        <v>0.1960163121689011</v>
      </c>
      <c r="R1289" s="7" t="b">
        <v>0</v>
      </c>
    </row>
    <row r="1290">
      <c r="A1290" s="7" t="inlineStr">
        <is>
          <t>CWT</t>
        </is>
      </c>
      <c r="B1290" s="7" t="inlineStr">
        <is>
          <t>WF2100_s7</t>
        </is>
      </c>
      <c r="C1290" s="7" t="inlineStr">
        <is>
          <t>D &gt; H</t>
        </is>
      </c>
      <c r="D1290" s="7" t="n">
        <v>2</v>
      </c>
      <c r="E1290" s="9" t="n">
        <v>0.7517361111111112</v>
      </c>
      <c r="F1290" s="9" t="n">
        <v>0.5324074074074074</v>
      </c>
      <c r="G1290" s="9" t="n">
        <v>0.6296296296296297</v>
      </c>
      <c r="H1290" s="9" t="n">
        <v>0.5324074074074074</v>
      </c>
      <c r="I1290" s="9" t="n">
        <v>0.9421296296296297</v>
      </c>
      <c r="J1290" s="9" t="n">
        <v>0.9027777777777778</v>
      </c>
      <c r="K1290" s="9" t="n">
        <v>-0.4190820448162298</v>
      </c>
      <c r="L1290" s="9" t="n">
        <v>-0.0226929093709122</v>
      </c>
      <c r="M1290" s="9" t="n">
        <v>1.618583186849632</v>
      </c>
      <c r="N1290" s="9" t="n">
        <v>1.605347698727104</v>
      </c>
      <c r="O1290" s="9" t="n">
        <v>0</v>
      </c>
      <c r="P1290" s="9" t="n">
        <v>0.6102430555555556</v>
      </c>
      <c r="Q1290" s="9" t="n">
        <v>0.0133183858971372</v>
      </c>
      <c r="R1290" s="7" t="b">
        <v>0</v>
      </c>
    </row>
    <row r="1291">
      <c r="A1291" s="7" t="inlineStr">
        <is>
          <t>CWT</t>
        </is>
      </c>
      <c r="B1291" s="7" t="inlineStr">
        <is>
          <t>WF400_s8</t>
        </is>
      </c>
      <c r="C1291" s="7" t="inlineStr">
        <is>
          <t>D &gt; H</t>
        </is>
      </c>
      <c r="D1291" s="7" t="n">
        <v>2</v>
      </c>
      <c r="E1291" s="9" t="n">
        <v>0.7141203703703705</v>
      </c>
      <c r="F1291" s="9" t="n">
        <v>0.5046296296296297</v>
      </c>
      <c r="G1291" s="9" t="n">
        <v>0.5046296296296297</v>
      </c>
      <c r="H1291" s="9" t="n">
        <v>0.7939814814814815</v>
      </c>
      <c r="I1291" s="9" t="n">
        <v>0.9398148148148148</v>
      </c>
      <c r="J1291" s="9" t="n">
        <v>0.6180555555555556</v>
      </c>
      <c r="K1291" s="9" t="n">
        <v>0.07712436552865019</v>
      </c>
      <c r="L1291" s="9" t="n">
        <v>1.044195313049468</v>
      </c>
      <c r="M1291" s="9" t="n">
        <v>1.824031559147101</v>
      </c>
      <c r="N1291" s="9" t="n">
        <v>-0.5279835772673481</v>
      </c>
      <c r="O1291" s="9" t="n">
        <v>0</v>
      </c>
      <c r="P1291" s="9" t="n">
        <v>0.68359375</v>
      </c>
      <c r="Q1291" s="9" t="n">
        <v>0.1650458819297104</v>
      </c>
      <c r="R1291" s="7" t="b">
        <v>0</v>
      </c>
    </row>
    <row r="1292">
      <c r="A1292" s="7" t="inlineStr">
        <is>
          <t>CWT</t>
        </is>
      </c>
      <c r="B1292" s="7" t="inlineStr">
        <is>
          <t>WF2400_s7</t>
        </is>
      </c>
      <c r="C1292" s="7" t="inlineStr">
        <is>
          <t>D &gt; H</t>
        </is>
      </c>
      <c r="D1292" s="7" t="n">
        <v>4</v>
      </c>
      <c r="E1292" s="9" t="n">
        <v>0.8512731481481481</v>
      </c>
      <c r="F1292" s="9" t="n">
        <v>0.8125</v>
      </c>
      <c r="G1292" s="9" t="n">
        <v>0.8148148148148148</v>
      </c>
      <c r="H1292" s="9" t="n">
        <v>0.8587962962962963</v>
      </c>
      <c r="I1292" s="9" t="n">
        <v>0.9189814814814816</v>
      </c>
      <c r="J1292" s="9" t="n">
        <v>0.8125</v>
      </c>
      <c r="K1292" s="9" t="n">
        <v>1.18417171141142</v>
      </c>
      <c r="L1292" s="9" t="n">
        <v>1.22508557984218</v>
      </c>
      <c r="M1292" s="9" t="n">
        <v>1.393281213566866</v>
      </c>
      <c r="N1292" s="9" t="n">
        <v>-1.267044704389228</v>
      </c>
      <c r="O1292" s="9" t="n">
        <v>0</v>
      </c>
      <c r="P1292" s="9" t="n">
        <v>0.6497395833333334</v>
      </c>
      <c r="Q1292" s="9" t="n">
        <v>0.0513592992647444</v>
      </c>
      <c r="R1292" s="7" t="b">
        <v>0</v>
      </c>
    </row>
    <row r="1293">
      <c r="A1293" s="7" t="inlineStr">
        <is>
          <t>CWT</t>
        </is>
      </c>
      <c r="B1293" s="7" t="inlineStr">
        <is>
          <t>WF2200_s7</t>
        </is>
      </c>
      <c r="C1293" s="7" t="inlineStr">
        <is>
          <t>D &gt; H</t>
        </is>
      </c>
      <c r="D1293" s="7" t="n">
        <v>2</v>
      </c>
      <c r="E1293" s="9" t="n">
        <v>0.734375</v>
      </c>
      <c r="F1293" s="9" t="n">
        <v>0.5208333333333334</v>
      </c>
      <c r="G1293" s="9" t="n">
        <v>0.6273148148148148</v>
      </c>
      <c r="H1293" s="9" t="n">
        <v>0.5208333333333334</v>
      </c>
      <c r="I1293" s="9" t="n">
        <v>0.8449074074074074</v>
      </c>
      <c r="J1293" s="9" t="n">
        <v>0.9444444444444444</v>
      </c>
      <c r="K1293" s="9" t="n">
        <v>0.4365682713156316</v>
      </c>
      <c r="L1293" s="9" t="n">
        <v>-0.0234113167095596</v>
      </c>
      <c r="M1293" s="9" t="n">
        <v>1.363173056470767</v>
      </c>
      <c r="N1293" s="9" t="n">
        <v>1.76066187577452</v>
      </c>
      <c r="O1293" s="9" t="n">
        <v>0</v>
      </c>
      <c r="P1293" s="9" t="n">
        <v>0.6209490740740741</v>
      </c>
      <c r="Q1293" s="9" t="n">
        <v>0.0690527734350907</v>
      </c>
      <c r="R1293" s="7" t="b">
        <v>0</v>
      </c>
    </row>
    <row r="1294">
      <c r="A1294" s="7" t="inlineStr">
        <is>
          <t>CWT</t>
        </is>
      </c>
      <c r="B1294" s="7" t="inlineStr">
        <is>
          <t>WF2190_s7</t>
        </is>
      </c>
      <c r="C1294" s="7" t="inlineStr">
        <is>
          <t>D &gt; H</t>
        </is>
      </c>
      <c r="D1294" s="7" t="n">
        <v>2</v>
      </c>
      <c r="E1294" s="9" t="n">
        <v>0.7303240740740742</v>
      </c>
      <c r="F1294" s="9" t="n">
        <v>0.5162037037037037</v>
      </c>
      <c r="G1294" s="9" t="n">
        <v>0.6180555555555556</v>
      </c>
      <c r="H1294" s="9" t="n">
        <v>0.5162037037037037</v>
      </c>
      <c r="I1294" s="9" t="n">
        <v>0.8402777777777778</v>
      </c>
      <c r="J1294" s="9" t="n">
        <v>0.9467592592592592</v>
      </c>
      <c r="K1294" s="9" t="n">
        <v>0.4222582079158828</v>
      </c>
      <c r="L1294" s="9" t="n">
        <v>-0.0517684384023039</v>
      </c>
      <c r="M1294" s="9" t="n">
        <v>1.360166712786647</v>
      </c>
      <c r="N1294" s="9" t="n">
        <v>1.76756552581091</v>
      </c>
      <c r="O1294" s="9" t="n">
        <v>0</v>
      </c>
      <c r="P1294" s="9" t="n">
        <v>0.6267361111111112</v>
      </c>
      <c r="Q1294" s="9" t="n">
        <v>0.0747262009333256</v>
      </c>
      <c r="R1294" s="7" t="b">
        <v>0</v>
      </c>
    </row>
    <row r="1295">
      <c r="A1295" s="7" t="inlineStr">
        <is>
          <t>CWT</t>
        </is>
      </c>
      <c r="B1295" s="7" t="inlineStr">
        <is>
          <t>WF2180_s7</t>
        </is>
      </c>
      <c r="C1295" s="7" t="inlineStr">
        <is>
          <t>D &gt; H</t>
        </is>
      </c>
      <c r="D1295" s="7" t="n">
        <v>2</v>
      </c>
      <c r="E1295" s="9" t="n">
        <v>0.7285879629629629</v>
      </c>
      <c r="F1295" s="9" t="n">
        <v>0.5069444444444444</v>
      </c>
      <c r="G1295" s="9" t="n">
        <v>0.6134259259259259</v>
      </c>
      <c r="H1295" s="9" t="n">
        <v>0.5069444444444444</v>
      </c>
      <c r="I1295" s="9" t="n">
        <v>0.8449074074074074</v>
      </c>
      <c r="J1295" s="9" t="n">
        <v>0.949074074074074</v>
      </c>
      <c r="K1295" s="9" t="n">
        <v>0.4080037438910284</v>
      </c>
      <c r="L1295" s="9" t="n">
        <v>-0.07966583583416829</v>
      </c>
      <c r="M1295" s="9" t="n">
        <v>1.362812713077535</v>
      </c>
      <c r="N1295" s="9" t="n">
        <v>1.776639416648898</v>
      </c>
      <c r="O1295" s="9" t="n">
        <v>0</v>
      </c>
      <c r="P1295" s="9" t="n">
        <v>0.6299189814814815</v>
      </c>
      <c r="Q1295" s="9" t="n">
        <v>0.08313396849112691</v>
      </c>
      <c r="R1295" s="7" t="b">
        <v>0</v>
      </c>
    </row>
    <row r="1296">
      <c r="A1296" s="7" t="inlineStr">
        <is>
          <t>CWT</t>
        </is>
      </c>
      <c r="B1296" s="7" t="inlineStr">
        <is>
          <t>WF2170_s7</t>
        </is>
      </c>
      <c r="C1296" s="7" t="inlineStr">
        <is>
          <t>D &gt; H</t>
        </is>
      </c>
      <c r="D1296" s="7" t="n">
        <v>2</v>
      </c>
      <c r="E1296" s="9" t="n">
        <v>0.7291666666666666</v>
      </c>
      <c r="F1296" s="9" t="n">
        <v>0.5023148148148149</v>
      </c>
      <c r="G1296" s="9" t="n">
        <v>0.6180555555555556</v>
      </c>
      <c r="H1296" s="9" t="n">
        <v>0.5023148148148149</v>
      </c>
      <c r="I1296" s="9" t="n">
        <v>0.8472222222222222</v>
      </c>
      <c r="J1296" s="9" t="n">
        <v>0.949074074074074</v>
      </c>
      <c r="K1296" s="9" t="n">
        <v>0.3933175232312398</v>
      </c>
      <c r="L1296" s="9" t="n">
        <v>-0.1072761417779186</v>
      </c>
      <c r="M1296" s="9" t="n">
        <v>1.373631911438878</v>
      </c>
      <c r="N1296" s="9" t="n">
        <v>1.788250229465226</v>
      </c>
      <c r="O1296" s="9" t="n">
        <v>0</v>
      </c>
      <c r="P1296" s="9" t="n">
        <v>0.62890625</v>
      </c>
      <c r="Q1296" s="9" t="n">
        <v>0.0950112687956534</v>
      </c>
      <c r="R1296" s="7" t="b">
        <v>0</v>
      </c>
    </row>
    <row r="1297">
      <c r="A1297" s="7" t="inlineStr">
        <is>
          <t>CWT</t>
        </is>
      </c>
      <c r="B1297" s="7" t="inlineStr">
        <is>
          <t>WF2160_s7</t>
        </is>
      </c>
      <c r="C1297" s="7" t="inlineStr">
        <is>
          <t>D &gt; H</t>
        </is>
      </c>
      <c r="D1297" s="7" t="n">
        <v>2</v>
      </c>
      <c r="E1297" s="9" t="n">
        <v>0.7309027777777777</v>
      </c>
      <c r="F1297" s="9" t="n">
        <v>0.5069444444444444</v>
      </c>
      <c r="G1297" s="9" t="n">
        <v>0.6134259259259259</v>
      </c>
      <c r="H1297" s="9" t="n">
        <v>0.5069444444444444</v>
      </c>
      <c r="I1297" s="9" t="n">
        <v>0.8518518518518519</v>
      </c>
      <c r="J1297" s="9" t="n">
        <v>0.9513888888888888</v>
      </c>
      <c r="K1297" s="9" t="n">
        <v>0.377286242919165</v>
      </c>
      <c r="L1297" s="9" t="n">
        <v>-0.1349367347709472</v>
      </c>
      <c r="M1297" s="9" t="n">
        <v>1.395696403536981</v>
      </c>
      <c r="N1297" s="9" t="n">
        <v>1.802544969988088</v>
      </c>
      <c r="O1297" s="9" t="n">
        <v>0</v>
      </c>
      <c r="P1297" s="9" t="n">
        <v>0.625</v>
      </c>
      <c r="Q1297" s="9" t="n">
        <v>0.109807606690726</v>
      </c>
      <c r="R1297" s="7" t="b">
        <v>0</v>
      </c>
    </row>
    <row r="1298">
      <c r="A1298" s="7" t="inlineStr">
        <is>
          <t>CWT</t>
        </is>
      </c>
      <c r="B1298" s="7" t="inlineStr">
        <is>
          <t>WF2150_s7</t>
        </is>
      </c>
      <c r="C1298" s="7" t="inlineStr">
        <is>
          <t>D &gt; H</t>
        </is>
      </c>
      <c r="D1298" s="7" t="n">
        <v>2</v>
      </c>
      <c r="E1298" s="9" t="n">
        <v>0.7390046296296295</v>
      </c>
      <c r="F1298" s="9" t="n">
        <v>0.5162037037037037</v>
      </c>
      <c r="G1298" s="9" t="n">
        <v>0.6157407407407407</v>
      </c>
      <c r="H1298" s="9" t="n">
        <v>0.5162037037037037</v>
      </c>
      <c r="I1298" s="9" t="n">
        <v>0.8773148148148148</v>
      </c>
      <c r="J1298" s="9" t="n">
        <v>0.9467592592592592</v>
      </c>
      <c r="K1298" s="9" t="n">
        <v>0.3579921334366309</v>
      </c>
      <c r="L1298" s="9" t="n">
        <v>-0.1632641749983835</v>
      </c>
      <c r="M1298" s="9" t="n">
        <v>1.432355311859098</v>
      </c>
      <c r="N1298" s="9" t="n">
        <v>1.819069143256721</v>
      </c>
      <c r="O1298" s="9" t="n">
        <v>0</v>
      </c>
      <c r="P1298" s="9" t="n">
        <v>0.6325231481481481</v>
      </c>
      <c r="Q1298" s="9" t="n">
        <v>0.1222828326709484</v>
      </c>
      <c r="R1298" s="7" t="b">
        <v>0</v>
      </c>
    </row>
    <row r="1299">
      <c r="A1299" s="7" t="inlineStr">
        <is>
          <t>CWT</t>
        </is>
      </c>
      <c r="B1299" s="7" t="inlineStr">
        <is>
          <t>WF2140_s7</t>
        </is>
      </c>
      <c r="C1299" s="7" t="inlineStr">
        <is>
          <t>D &gt; H</t>
        </is>
      </c>
      <c r="D1299" s="7" t="n">
        <v>2</v>
      </c>
      <c r="E1299" s="9" t="n">
        <v>0.7442129629629629</v>
      </c>
      <c r="F1299" s="9" t="n">
        <v>0.5324074074074074</v>
      </c>
      <c r="G1299" s="9" t="n">
        <v>0.6087962962962963</v>
      </c>
      <c r="H1299" s="9" t="n">
        <v>0.5324074074074074</v>
      </c>
      <c r="I1299" s="9" t="n">
        <v>0.8865740740740741</v>
      </c>
      <c r="J1299" s="9" t="n">
        <v>0.949074074074074</v>
      </c>
      <c r="K1299" s="9" t="n">
        <v>0.330705667548307</v>
      </c>
      <c r="L1299" s="9" t="n">
        <v>-0.1933260421902588</v>
      </c>
      <c r="M1299" s="9" t="n">
        <v>1.486159552587894</v>
      </c>
      <c r="N1299" s="9" t="n">
        <v>1.835856876269104</v>
      </c>
      <c r="O1299" s="9" t="n">
        <v>0</v>
      </c>
      <c r="P1299" s="9" t="n">
        <v>0.6173321759259259</v>
      </c>
      <c r="Q1299" s="9" t="n">
        <v>0.1200399299226682</v>
      </c>
      <c r="R1299" s="7" t="b">
        <v>0</v>
      </c>
    </row>
    <row r="1300">
      <c r="A1300" s="7" t="inlineStr">
        <is>
          <t>CWT</t>
        </is>
      </c>
      <c r="B1300" s="7" t="inlineStr">
        <is>
          <t>WF2130_s7</t>
        </is>
      </c>
      <c r="C1300" s="7" t="inlineStr">
        <is>
          <t>D &gt; H</t>
        </is>
      </c>
      <c r="D1300" s="7" t="n">
        <v>2</v>
      </c>
      <c r="E1300" s="9" t="n">
        <v>0.7563657407407407</v>
      </c>
      <c r="F1300" s="9" t="n">
        <v>0.5486111111111112</v>
      </c>
      <c r="G1300" s="9" t="n">
        <v>0.6041666666666666</v>
      </c>
      <c r="H1300" s="9" t="n">
        <v>0.5486111111111112</v>
      </c>
      <c r="I1300" s="9" t="n">
        <v>0.9236111111111112</v>
      </c>
      <c r="J1300" s="9" t="n">
        <v>0.949074074074074</v>
      </c>
      <c r="K1300" s="9" t="n">
        <v>0.2805992021817264</v>
      </c>
      <c r="L1300" s="9" t="n">
        <v>-0.226517950803628</v>
      </c>
      <c r="M1300" s="9" t="n">
        <v>1.555658017846842</v>
      </c>
      <c r="N1300" s="9" t="n">
        <v>1.847262075168756</v>
      </c>
      <c r="O1300" s="9" t="n">
        <v>0</v>
      </c>
      <c r="P1300" s="9" t="n">
        <v>0.5910011574074074</v>
      </c>
      <c r="Q1300" s="9" t="n">
        <v>0.09495266632751261</v>
      </c>
      <c r="R1300" s="7" t="b">
        <v>0</v>
      </c>
    </row>
    <row r="1301">
      <c r="A1301" s="7" t="inlineStr">
        <is>
          <t>CWT</t>
        </is>
      </c>
      <c r="B1301" s="7" t="inlineStr">
        <is>
          <t>WF2120_s7</t>
        </is>
      </c>
      <c r="C1301" s="7" t="inlineStr">
        <is>
          <t>D &gt; H</t>
        </is>
      </c>
      <c r="D1301" s="7" t="n">
        <v>2</v>
      </c>
      <c r="E1301" s="9" t="n">
        <v>0.7673611111111112</v>
      </c>
      <c r="F1301" s="9" t="n">
        <v>0.5810185185185186</v>
      </c>
      <c r="G1301" s="9" t="n">
        <v>0.5833333333333334</v>
      </c>
      <c r="H1301" s="9" t="n">
        <v>0.5810185185185186</v>
      </c>
      <c r="I1301" s="9" t="n">
        <v>0.9537037037037036</v>
      </c>
      <c r="J1301" s="9" t="n">
        <v>0.9513888888888888</v>
      </c>
      <c r="K1301" s="9" t="n">
        <v>0.1429464483705369</v>
      </c>
      <c r="L1301" s="9" t="n">
        <v>-0.2589409331667322</v>
      </c>
      <c r="M1301" s="9" t="n">
        <v>1.62776449213585</v>
      </c>
      <c r="N1301" s="9" t="n">
        <v>1.838976813888892</v>
      </c>
      <c r="O1301" s="9" t="n">
        <v>0</v>
      </c>
      <c r="P1301" s="9" t="n">
        <v>0.5745081018518519</v>
      </c>
      <c r="Q1301" s="9" t="n">
        <v>0.0591483160382768</v>
      </c>
      <c r="R1301" s="7" t="b">
        <v>0</v>
      </c>
    </row>
    <row r="1302">
      <c r="A1302" s="7" t="inlineStr">
        <is>
          <t>CWT</t>
        </is>
      </c>
      <c r="B1302" s="7" t="inlineStr">
        <is>
          <t>WF2110_s7</t>
        </is>
      </c>
      <c r="C1302" s="7" t="inlineStr">
        <is>
          <t>D &gt; H</t>
        </is>
      </c>
      <c r="D1302" s="7" t="n">
        <v>2</v>
      </c>
      <c r="E1302" s="9" t="n">
        <v>0.7662037037037037</v>
      </c>
      <c r="F1302" s="9" t="n">
        <v>0.5810185185185186</v>
      </c>
      <c r="G1302" s="9" t="n">
        <v>0.5810185185185186</v>
      </c>
      <c r="H1302" s="9" t="n">
        <v>0.5949074074074074</v>
      </c>
      <c r="I1302" s="9" t="n">
        <v>0.9560185185185184</v>
      </c>
      <c r="J1302" s="9" t="n">
        <v>0.9328703703703703</v>
      </c>
      <c r="K1302" s="9" t="n">
        <v>-0.2537828505839568</v>
      </c>
      <c r="L1302" s="9" t="n">
        <v>-0.2196993853064899</v>
      </c>
      <c r="M1302" s="9" t="n">
        <v>1.666574048099462</v>
      </c>
      <c r="N1302" s="9" t="n">
        <v>1.778316388302866</v>
      </c>
      <c r="O1302" s="9" t="n">
        <v>0</v>
      </c>
      <c r="P1302" s="9" t="n">
        <v>0.5684317129629629</v>
      </c>
      <c r="Q1302" s="9" t="n">
        <v>0.0302261016626159</v>
      </c>
      <c r="R1302" s="7" t="b">
        <v>0</v>
      </c>
    </row>
    <row r="1303">
      <c r="A1303" s="7" t="inlineStr">
        <is>
          <t>CWT</t>
        </is>
      </c>
      <c r="B1303" s="7" t="inlineStr">
        <is>
          <t>WF410_s8</t>
        </is>
      </c>
      <c r="C1303" s="7" t="inlineStr">
        <is>
          <t>D &gt; H</t>
        </is>
      </c>
      <c r="D1303" s="7" t="n">
        <v>2</v>
      </c>
      <c r="E1303" s="9" t="n">
        <v>0.712962962962963</v>
      </c>
      <c r="F1303" s="9" t="n">
        <v>0.5046296296296297</v>
      </c>
      <c r="G1303" s="9" t="n">
        <v>0.5046296296296297</v>
      </c>
      <c r="H1303" s="9" t="n">
        <v>0.7916666666666666</v>
      </c>
      <c r="I1303" s="9" t="n">
        <v>0.9421296296296297</v>
      </c>
      <c r="J1303" s="9" t="n">
        <v>0.6134259259259259</v>
      </c>
      <c r="K1303" s="9" t="n">
        <v>0.0425788036020994</v>
      </c>
      <c r="L1303" s="9" t="n">
        <v>1.081177734616976</v>
      </c>
      <c r="M1303" s="9" t="n">
        <v>1.833308493526588</v>
      </c>
      <c r="N1303" s="9" t="n">
        <v>-0.4872511962144443</v>
      </c>
      <c r="O1303" s="9" t="n">
        <v>0</v>
      </c>
      <c r="P1303" s="9" t="n">
        <v>0.6864872685185185</v>
      </c>
      <c r="Q1303" s="9" t="n">
        <v>0.1812946631539356</v>
      </c>
      <c r="R1303" s="7" t="b">
        <v>0</v>
      </c>
    </row>
    <row r="1304">
      <c r="A1304" s="7" t="inlineStr">
        <is>
          <t>CWT</t>
        </is>
      </c>
      <c r="B1304" s="7" t="inlineStr">
        <is>
          <t>WF1560_s7</t>
        </is>
      </c>
      <c r="C1304" s="7" t="inlineStr">
        <is>
          <t>D &gt; H</t>
        </is>
      </c>
      <c r="D1304" s="7" t="n">
        <v>1</v>
      </c>
      <c r="E1304" s="9" t="n">
        <v>0.6898148148148148</v>
      </c>
      <c r="F1304" s="9" t="n">
        <v>0.525462962962963</v>
      </c>
      <c r="G1304" s="9" t="n">
        <v>0.6666666666666666</v>
      </c>
      <c r="H1304" s="9" t="n">
        <v>0.525462962962963</v>
      </c>
      <c r="I1304" s="9" t="n">
        <v>0.9282407407407408</v>
      </c>
      <c r="J1304" s="9" t="n">
        <v>0.6388888888888888</v>
      </c>
      <c r="K1304" s="9" t="n">
        <v>0.3993113515432392</v>
      </c>
      <c r="L1304" s="9" t="n">
        <v>-0.06972951596759649</v>
      </c>
      <c r="M1304" s="9" t="n">
        <v>1.690254890212885</v>
      </c>
      <c r="N1304" s="9" t="n">
        <v>0.5237996622576593</v>
      </c>
      <c r="O1304" s="9" t="n">
        <v>0</v>
      </c>
      <c r="P1304" s="9" t="n">
        <v>0.5512152777777778</v>
      </c>
      <c r="Q1304" s="9" t="n">
        <v>0.0096565216287405</v>
      </c>
      <c r="R1304" s="7" t="b">
        <v>0</v>
      </c>
    </row>
    <row r="1305">
      <c r="A1305" s="7" t="inlineStr">
        <is>
          <t>CWT</t>
        </is>
      </c>
      <c r="B1305" s="7" t="inlineStr">
        <is>
          <t>WF1320_s7</t>
        </is>
      </c>
      <c r="C1305" s="7" t="inlineStr">
        <is>
          <t>D &gt; H</t>
        </is>
      </c>
      <c r="D1305" s="7" t="n">
        <v>2</v>
      </c>
      <c r="E1305" s="9" t="n">
        <v>0.7471064814814814</v>
      </c>
      <c r="F1305" s="9" t="n">
        <v>0.6481481481481481</v>
      </c>
      <c r="G1305" s="9" t="n">
        <v>0.6481481481481481</v>
      </c>
      <c r="H1305" s="9" t="n">
        <v>0.7222222222222222</v>
      </c>
      <c r="I1305" s="9" t="n">
        <v>0.7916666666666666</v>
      </c>
      <c r="J1305" s="9" t="n">
        <v>0.8263888888888888</v>
      </c>
      <c r="K1305" s="9" t="n">
        <v>0.4195612372193687</v>
      </c>
      <c r="L1305" s="9" t="n">
        <v>0.7583682929379193</v>
      </c>
      <c r="M1305" s="9" t="n">
        <v>-0.9933872027097668</v>
      </c>
      <c r="N1305" s="9" t="n">
        <v>1.200393236979847</v>
      </c>
      <c r="O1305" s="9" t="n">
        <v>0</v>
      </c>
      <c r="P1305" s="9" t="n">
        <v>0.546875</v>
      </c>
      <c r="Q1305" s="9" t="n">
        <v>0.0143699035018816</v>
      </c>
      <c r="R1305" s="7" t="b">
        <v>0</v>
      </c>
    </row>
    <row r="1306">
      <c r="A1306" s="7" t="inlineStr">
        <is>
          <t>CWT</t>
        </is>
      </c>
      <c r="B1306" s="7" t="inlineStr">
        <is>
          <t>WF1310_s7</t>
        </is>
      </c>
      <c r="C1306" s="7" t="inlineStr">
        <is>
          <t>D &gt; H</t>
        </is>
      </c>
      <c r="D1306" s="7" t="n">
        <v>2</v>
      </c>
      <c r="E1306" s="9" t="n">
        <v>0.7118055555555556</v>
      </c>
      <c r="F1306" s="9" t="n">
        <v>0.5671296296296297</v>
      </c>
      <c r="G1306" s="9" t="n">
        <v>0.6550925925925926</v>
      </c>
      <c r="H1306" s="9" t="n">
        <v>0.5671296296296297</v>
      </c>
      <c r="I1306" s="9" t="n">
        <v>0.9236111111111112</v>
      </c>
      <c r="J1306" s="9" t="n">
        <v>0.7013888888888888</v>
      </c>
      <c r="K1306" s="9" t="n">
        <v>0.3804758064833631</v>
      </c>
      <c r="L1306" s="9" t="n">
        <v>0.1562162727795264</v>
      </c>
      <c r="M1306" s="9" t="n">
        <v>-1.34464813562909</v>
      </c>
      <c r="N1306" s="9" t="n">
        <v>0.841304123270014</v>
      </c>
      <c r="O1306" s="9" t="n">
        <v>0</v>
      </c>
      <c r="P1306" s="9" t="n">
        <v>0.5190972222222222</v>
      </c>
      <c r="Q1306" s="9" t="n">
        <v>0.004884334448169</v>
      </c>
      <c r="R1306" s="7" t="b">
        <v>0</v>
      </c>
    </row>
    <row r="1307">
      <c r="A1307" s="7" t="inlineStr">
        <is>
          <t>CWT</t>
        </is>
      </c>
      <c r="B1307" s="7" t="inlineStr">
        <is>
          <t>WF1300_s7</t>
        </is>
      </c>
      <c r="C1307" s="7" t="inlineStr">
        <is>
          <t>D &lt; H</t>
        </is>
      </c>
      <c r="D1307" s="7" t="n">
        <v>1</v>
      </c>
      <c r="E1307" s="9" t="n">
        <v>0.6892361111111112</v>
      </c>
      <c r="F1307" s="9" t="n">
        <v>0.5694444444444444</v>
      </c>
      <c r="G1307" s="9" t="n">
        <v>0.6527777777777778</v>
      </c>
      <c r="H1307" s="9" t="n">
        <v>0.5694444444444444</v>
      </c>
      <c r="I1307" s="9" t="n">
        <v>0.9513888888888888</v>
      </c>
      <c r="J1307" s="9" t="n">
        <v>0.5833333333333334</v>
      </c>
      <c r="K1307" s="9" t="n">
        <v>0.3397210629818072</v>
      </c>
      <c r="L1307" s="9" t="n">
        <v>-0.2786746326101212</v>
      </c>
      <c r="M1307" s="9" t="n">
        <v>-1.450138047857149</v>
      </c>
      <c r="N1307" s="9" t="n">
        <v>0.5714917489095552</v>
      </c>
      <c r="O1307" s="9" t="n">
        <v>0</v>
      </c>
      <c r="P1307" s="9" t="n">
        <v>0.560474537037037</v>
      </c>
      <c r="Q1307" s="9" t="n">
        <v>0.0068857573430394</v>
      </c>
      <c r="R1307" s="7" t="b">
        <v>0</v>
      </c>
    </row>
    <row r="1308">
      <c r="A1308" s="7" t="inlineStr">
        <is>
          <t>CWT</t>
        </is>
      </c>
      <c r="B1308" s="7" t="inlineStr">
        <is>
          <t>WF1290_s7</t>
        </is>
      </c>
      <c r="C1308" s="7" t="inlineStr">
        <is>
          <t>D &lt; H</t>
        </is>
      </c>
      <c r="D1308" s="7" t="n">
        <v>1</v>
      </c>
      <c r="E1308" s="9" t="n">
        <v>0.7025462962962964</v>
      </c>
      <c r="F1308" s="9" t="n">
        <v>0.5509259259259259</v>
      </c>
      <c r="G1308" s="9" t="n">
        <v>0.6412037037037037</v>
      </c>
      <c r="H1308" s="9" t="n">
        <v>0.6643518518518519</v>
      </c>
      <c r="I1308" s="9" t="n">
        <v>0.9537037037037036</v>
      </c>
      <c r="J1308" s="9" t="n">
        <v>0.5509259259259259</v>
      </c>
      <c r="K1308" s="9" t="n">
        <v>0.3030567949405877</v>
      </c>
      <c r="L1308" s="9" t="n">
        <v>-0.5669604258246793</v>
      </c>
      <c r="M1308" s="9" t="n">
        <v>-1.4917320568267</v>
      </c>
      <c r="N1308" s="9" t="n">
        <v>0.391650927198262</v>
      </c>
      <c r="O1308" s="9" t="n">
        <v>0</v>
      </c>
      <c r="P1308" s="9" t="n">
        <v>0.583912037037037</v>
      </c>
      <c r="Q1308" s="9" t="n">
        <v>0.008934561005707199</v>
      </c>
      <c r="R1308" s="7" t="b">
        <v>0</v>
      </c>
    </row>
    <row r="1309">
      <c r="A1309" s="7" t="inlineStr">
        <is>
          <t>CWT</t>
        </is>
      </c>
      <c r="B1309" s="7" t="inlineStr">
        <is>
          <t>WF1280_s7</t>
        </is>
      </c>
      <c r="C1309" s="7" t="inlineStr">
        <is>
          <t>D &lt; H</t>
        </is>
      </c>
      <c r="D1309" s="7" t="n">
        <v>2</v>
      </c>
      <c r="E1309" s="9" t="n">
        <v>0.7106481481481481</v>
      </c>
      <c r="F1309" s="9" t="n">
        <v>0.5231481481481481</v>
      </c>
      <c r="G1309" s="9" t="n">
        <v>0.6203703703703703</v>
      </c>
      <c r="H1309" s="9" t="n">
        <v>0.7430555555555556</v>
      </c>
      <c r="I1309" s="9" t="n">
        <v>0.9560185185185184</v>
      </c>
      <c r="J1309" s="9" t="n">
        <v>0.5231481481481481</v>
      </c>
      <c r="K1309" s="9" t="n">
        <v>0.2721020606168268</v>
      </c>
      <c r="L1309" s="9" t="n">
        <v>-0.7602972589340711</v>
      </c>
      <c r="M1309" s="9" t="n">
        <v>-1.51008422875606</v>
      </c>
      <c r="N1309" s="9" t="n">
        <v>0.2699297070617815</v>
      </c>
      <c r="O1309" s="9" t="n">
        <v>0</v>
      </c>
      <c r="P1309" s="9" t="n">
        <v>0.599681712962963</v>
      </c>
      <c r="Q1309" s="9" t="n">
        <v>0.0103967771344508</v>
      </c>
      <c r="R1309" s="7" t="b">
        <v>0</v>
      </c>
    </row>
    <row r="1310">
      <c r="A1310" s="7" t="inlineStr">
        <is>
          <t>CWT</t>
        </is>
      </c>
      <c r="B1310" s="7" t="inlineStr">
        <is>
          <t>WF1270_s7</t>
        </is>
      </c>
      <c r="C1310" s="7" t="inlineStr">
        <is>
          <t>D &lt; H</t>
        </is>
      </c>
      <c r="D1310" s="7" t="n">
        <v>2</v>
      </c>
      <c r="E1310" s="9" t="n">
        <v>0.7158564814814815</v>
      </c>
      <c r="F1310" s="9" t="n">
        <v>0.5115740740740741</v>
      </c>
      <c r="G1310" s="9" t="n">
        <v>0.625</v>
      </c>
      <c r="H1310" s="9" t="n">
        <v>0.7685185185185185</v>
      </c>
      <c r="I1310" s="9" t="n">
        <v>0.9583333333333334</v>
      </c>
      <c r="J1310" s="9" t="n">
        <v>0.5115740740740741</v>
      </c>
      <c r="K1310" s="9" t="n">
        <v>0.2466064913231636</v>
      </c>
      <c r="L1310" s="9" t="n">
        <v>-0.8944592691510306</v>
      </c>
      <c r="M1310" s="9" t="n">
        <v>-1.517511748367477</v>
      </c>
      <c r="N1310" s="9" t="n">
        <v>0.184353017082654</v>
      </c>
      <c r="O1310" s="9" t="n">
        <v>0</v>
      </c>
      <c r="P1310" s="9" t="n">
        <v>0.60546875</v>
      </c>
      <c r="Q1310" s="9" t="n">
        <v>0.0113719414188755</v>
      </c>
      <c r="R1310" s="7" t="b">
        <v>0</v>
      </c>
    </row>
    <row r="1311">
      <c r="A1311" s="7" t="inlineStr">
        <is>
          <t>CWT</t>
        </is>
      </c>
      <c r="B1311" s="7" t="inlineStr">
        <is>
          <t>WF1260_s7</t>
        </is>
      </c>
      <c r="C1311" s="7" t="inlineStr">
        <is>
          <t>D &lt; H</t>
        </is>
      </c>
      <c r="D1311" s="7" t="n">
        <v>2</v>
      </c>
      <c r="E1311" s="9" t="n">
        <v>0.7164351851851852</v>
      </c>
      <c r="F1311" s="9" t="n">
        <v>0.5023148148148148</v>
      </c>
      <c r="G1311" s="9" t="n">
        <v>0.6180555555555556</v>
      </c>
      <c r="H1311" s="9" t="n">
        <v>0.787037037037037</v>
      </c>
      <c r="I1311" s="9" t="n">
        <v>0.9583333333333334</v>
      </c>
      <c r="J1311" s="9" t="n">
        <v>0.5023148148148148</v>
      </c>
      <c r="K1311" s="9" t="n">
        <v>0.225739491416245</v>
      </c>
      <c r="L1311" s="9" t="n">
        <v>-0.9902285164063124</v>
      </c>
      <c r="M1311" s="9" t="n">
        <v>-1.518618928498469</v>
      </c>
      <c r="N1311" s="9" t="n">
        <v>0.1221318801363858</v>
      </c>
      <c r="O1311" s="9" t="n">
        <v>0</v>
      </c>
      <c r="P1311" s="9" t="n">
        <v>0.6121238425925926</v>
      </c>
      <c r="Q1311" s="9" t="n">
        <v>0.0119796193683106</v>
      </c>
      <c r="R1311" s="7" t="b">
        <v>0</v>
      </c>
    </row>
    <row r="1312">
      <c r="A1312" s="7" t="inlineStr">
        <is>
          <t>CWT</t>
        </is>
      </c>
      <c r="B1312" s="7" t="inlineStr">
        <is>
          <t>WF1250_s7</t>
        </is>
      </c>
      <c r="C1312" s="7" t="inlineStr">
        <is>
          <t>D &lt; H</t>
        </is>
      </c>
      <c r="D1312" s="7" t="n">
        <v>2</v>
      </c>
      <c r="E1312" s="9" t="n">
        <v>0.7199074074074074</v>
      </c>
      <c r="F1312" s="9" t="n">
        <v>0.5069444444444444</v>
      </c>
      <c r="G1312" s="9" t="n">
        <v>0.6087962962962963</v>
      </c>
      <c r="H1312" s="9" t="n">
        <v>0.8078703703703703</v>
      </c>
      <c r="I1312" s="9" t="n">
        <v>0.9560185185185184</v>
      </c>
      <c r="J1312" s="9" t="n">
        <v>0.5069444444444444</v>
      </c>
      <c r="K1312" s="9" t="n">
        <v>0.2086123471369735</v>
      </c>
      <c r="L1312" s="9" t="n">
        <v>-1.059347013927453</v>
      </c>
      <c r="M1312" s="9" t="n">
        <v>-1.515311813925982</v>
      </c>
      <c r="N1312" s="9" t="n">
        <v>0.07584598203086219</v>
      </c>
      <c r="O1312" s="9" t="n">
        <v>0</v>
      </c>
      <c r="P1312" s="9" t="n">
        <v>0.615162037037037</v>
      </c>
      <c r="Q1312" s="9" t="n">
        <v>0.0123033751286327</v>
      </c>
      <c r="R1312" s="7" t="b">
        <v>0</v>
      </c>
    </row>
    <row r="1313">
      <c r="A1313" s="7" t="inlineStr">
        <is>
          <t>CWT</t>
        </is>
      </c>
      <c r="B1313" s="7" t="inlineStr">
        <is>
          <t>WF1240_s7</t>
        </is>
      </c>
      <c r="C1313" s="7" t="inlineStr">
        <is>
          <t>D &lt; H</t>
        </is>
      </c>
      <c r="D1313" s="7" t="n">
        <v>2</v>
      </c>
      <c r="E1313" s="9" t="n">
        <v>0.7199074074074074</v>
      </c>
      <c r="F1313" s="9" t="n">
        <v>0.5046296296296297</v>
      </c>
      <c r="G1313" s="9" t="n">
        <v>0.5972222222222222</v>
      </c>
      <c r="H1313" s="9" t="n">
        <v>0.8217592592592593</v>
      </c>
      <c r="I1313" s="9" t="n">
        <v>0.9560185185185184</v>
      </c>
      <c r="J1313" s="9" t="n">
        <v>0.5046296296296297</v>
      </c>
      <c r="K1313" s="9" t="n">
        <v>0.1944404597729528</v>
      </c>
      <c r="L1313" s="9" t="n">
        <v>-1.108415140743632</v>
      </c>
      <c r="M1313" s="9" t="n">
        <v>-1.508346595138912</v>
      </c>
      <c r="N1313" s="9" t="n">
        <v>0.0410764633080945</v>
      </c>
      <c r="O1313" s="9" t="n">
        <v>0</v>
      </c>
      <c r="P1313" s="9" t="n">
        <v>0.6168981481481481</v>
      </c>
      <c r="Q1313" s="9" t="n">
        <v>0.0123981409763866</v>
      </c>
      <c r="R1313" s="7" t="b">
        <v>0</v>
      </c>
    </row>
    <row r="1314">
      <c r="A1314" s="7" t="inlineStr">
        <is>
          <t>CWT</t>
        </is>
      </c>
      <c r="B1314" s="7" t="inlineStr">
        <is>
          <t>WF1230_s7</t>
        </is>
      </c>
      <c r="C1314" s="7" t="inlineStr">
        <is>
          <t>D &lt; H</t>
        </is>
      </c>
      <c r="D1314" s="7" t="n">
        <v>2</v>
      </c>
      <c r="E1314" s="9" t="n">
        <v>0.71875</v>
      </c>
      <c r="F1314" s="9" t="n">
        <v>0.5138888888888888</v>
      </c>
      <c r="G1314" s="9" t="n">
        <v>0.5833333333333334</v>
      </c>
      <c r="H1314" s="9" t="n">
        <v>0.8263888888888888</v>
      </c>
      <c r="I1314" s="9" t="n">
        <v>0.9513888888888888</v>
      </c>
      <c r="J1314" s="9" t="n">
        <v>0.5138888888888888</v>
      </c>
      <c r="K1314" s="9" t="n">
        <v>0.1825683681549995</v>
      </c>
      <c r="L1314" s="9" t="n">
        <v>-1.141029365710777</v>
      </c>
      <c r="M1314" s="9" t="n">
        <v>-1.497894966272517</v>
      </c>
      <c r="N1314" s="9" t="n">
        <v>0.0151308031795815</v>
      </c>
      <c r="O1314" s="9" t="n">
        <v>0</v>
      </c>
      <c r="P1314" s="9" t="n">
        <v>0.6171875</v>
      </c>
      <c r="Q1314" s="9" t="n">
        <v>0.0123004487679101</v>
      </c>
      <c r="R1314" s="7" t="b">
        <v>0</v>
      </c>
    </row>
    <row r="1315">
      <c r="A1315" s="7" t="inlineStr">
        <is>
          <t>CWT</t>
        </is>
      </c>
      <c r="B1315" s="7" t="inlineStr">
        <is>
          <t>WF1220_s7</t>
        </is>
      </c>
      <c r="C1315" s="7" t="inlineStr">
        <is>
          <t>D &lt; H</t>
        </is>
      </c>
      <c r="D1315" s="7" t="n">
        <v>2</v>
      </c>
      <c r="E1315" s="9" t="n">
        <v>0.7135416666666666</v>
      </c>
      <c r="F1315" s="9" t="n">
        <v>0.5162037037037037</v>
      </c>
      <c r="G1315" s="9" t="n">
        <v>0.5625</v>
      </c>
      <c r="H1315" s="9" t="n">
        <v>0.8287037037037037</v>
      </c>
      <c r="I1315" s="9" t="n">
        <v>0.9467592592592592</v>
      </c>
      <c r="J1315" s="9" t="n">
        <v>0.5162037037037037</v>
      </c>
      <c r="K1315" s="9" t="n">
        <v>0.1724515106332017</v>
      </c>
      <c r="L1315" s="9" t="n">
        <v>-1.15894425250623</v>
      </c>
      <c r="M1315" s="9" t="n">
        <v>-1.4837763676571</v>
      </c>
      <c r="N1315" s="9" t="n">
        <v>-0.003644257201062</v>
      </c>
      <c r="O1315" s="9" t="n">
        <v>0</v>
      </c>
      <c r="P1315" s="9" t="n">
        <v>0.6168981481481481</v>
      </c>
      <c r="Q1315" s="9" t="n">
        <v>0.012035692814968</v>
      </c>
      <c r="R1315" s="7" t="b">
        <v>0</v>
      </c>
    </row>
    <row r="1316">
      <c r="A1316" s="7" t="inlineStr">
        <is>
          <t>CWT</t>
        </is>
      </c>
      <c r="B1316" s="7" t="inlineStr">
        <is>
          <t>WF1840_s7</t>
        </is>
      </c>
      <c r="C1316" s="7" t="inlineStr">
        <is>
          <t>D &lt; H</t>
        </is>
      </c>
      <c r="D1316" s="7" t="n">
        <v>1</v>
      </c>
      <c r="E1316" s="9" t="n">
        <v>0.7042824074074074</v>
      </c>
      <c r="F1316" s="9" t="n">
        <v>0.5300925925925926</v>
      </c>
      <c r="G1316" s="9" t="n">
        <v>0.5300925925925926</v>
      </c>
      <c r="H1316" s="9" t="n">
        <v>0.7268518518518519</v>
      </c>
      <c r="I1316" s="9" t="n">
        <v>0.8819444444444444</v>
      </c>
      <c r="J1316" s="9" t="n">
        <v>0.6782407407407407</v>
      </c>
      <c r="K1316" s="9" t="n">
        <v>0.1261019552524432</v>
      </c>
      <c r="L1316" s="9" t="n">
        <v>0.7570455797240719</v>
      </c>
      <c r="M1316" s="9" t="n">
        <v>-1.268757979144795</v>
      </c>
      <c r="N1316" s="9" t="n">
        <v>-0.4813443360020021</v>
      </c>
      <c r="O1316" s="9" t="n">
        <v>0</v>
      </c>
      <c r="P1316" s="9" t="n">
        <v>0.53125</v>
      </c>
      <c r="Q1316" s="9" t="n">
        <v>0.0023541344462558</v>
      </c>
      <c r="R1316" s="7" t="b">
        <v>0</v>
      </c>
    </row>
    <row r="1317">
      <c r="A1317" s="7" t="inlineStr">
        <is>
          <t>CWT</t>
        </is>
      </c>
      <c r="B1317" s="7" t="inlineStr">
        <is>
          <t>WF1200_s7</t>
        </is>
      </c>
      <c r="C1317" s="7" t="inlineStr">
        <is>
          <t>D &lt; H</t>
        </is>
      </c>
      <c r="D1317" s="7" t="n">
        <v>2</v>
      </c>
      <c r="E1317" s="9" t="n">
        <v>0.7019675925925926</v>
      </c>
      <c r="F1317" s="9" t="n">
        <v>0.5092592592592593</v>
      </c>
      <c r="G1317" s="9" t="n">
        <v>0.5277777777777778</v>
      </c>
      <c r="H1317" s="9" t="n">
        <v>0.8240740740740741</v>
      </c>
      <c r="I1317" s="9" t="n">
        <v>0.9467592592592592</v>
      </c>
      <c r="J1317" s="9" t="n">
        <v>0.5092592592592593</v>
      </c>
      <c r="K1317" s="9" t="n">
        <v>0.1557127572928976</v>
      </c>
      <c r="L1317" s="9" t="n">
        <v>-1.152319472447247</v>
      </c>
      <c r="M1317" s="9" t="n">
        <v>-1.442645454305108</v>
      </c>
      <c r="N1317" s="9" t="n">
        <v>-0.0232442219483564</v>
      </c>
      <c r="O1317" s="9" t="n">
        <v>0</v>
      </c>
      <c r="P1317" s="9" t="n">
        <v>0.61328125</v>
      </c>
      <c r="Q1317" s="9" t="n">
        <v>0.0110785586146773</v>
      </c>
      <c r="R1317" s="7" t="b">
        <v>0</v>
      </c>
    </row>
    <row r="1318">
      <c r="A1318" s="7" t="inlineStr">
        <is>
          <t>CWT</t>
        </is>
      </c>
      <c r="B1318" s="7" t="inlineStr">
        <is>
          <t>WF1190_s7</t>
        </is>
      </c>
      <c r="C1318" s="7" t="inlineStr">
        <is>
          <t>D &lt; H</t>
        </is>
      </c>
      <c r="D1318" s="7" t="n">
        <v>2</v>
      </c>
      <c r="E1318" s="9" t="n">
        <v>0.691550925925926</v>
      </c>
      <c r="F1318" s="9" t="n">
        <v>0.5046296296296297</v>
      </c>
      <c r="G1318" s="9" t="n">
        <v>0.5185185185185185</v>
      </c>
      <c r="H1318" s="9" t="n">
        <v>0.8148148148148149</v>
      </c>
      <c r="I1318" s="9" t="n">
        <v>0.9282407407407408</v>
      </c>
      <c r="J1318" s="9" t="n">
        <v>0.5046296296296297</v>
      </c>
      <c r="K1318" s="9" t="n">
        <v>0.1483628148661198</v>
      </c>
      <c r="L1318" s="9" t="n">
        <v>-1.12722484220963</v>
      </c>
      <c r="M1318" s="9" t="n">
        <v>-1.414273739837824</v>
      </c>
      <c r="N1318" s="9" t="n">
        <v>-0.0249211798717072</v>
      </c>
      <c r="O1318" s="9" t="n">
        <v>0</v>
      </c>
      <c r="P1318" s="9" t="n">
        <v>0.6072048611111112</v>
      </c>
      <c r="Q1318" s="9" t="n">
        <v>0.0104182302516877</v>
      </c>
      <c r="R1318" s="7" t="b">
        <v>0</v>
      </c>
    </row>
    <row r="1319">
      <c r="A1319" s="7" t="inlineStr">
        <is>
          <t>CWT</t>
        </is>
      </c>
      <c r="B1319" s="7" t="inlineStr">
        <is>
          <t>WF1180_s7</t>
        </is>
      </c>
      <c r="C1319" s="7" t="inlineStr">
        <is>
          <t>D &lt; H</t>
        </is>
      </c>
      <c r="D1319" s="7" t="n">
        <v>2</v>
      </c>
      <c r="E1319" s="9" t="n">
        <v>0.6851851851851853</v>
      </c>
      <c r="F1319" s="9" t="n">
        <v>0.5092592592592593</v>
      </c>
      <c r="G1319" s="9" t="n">
        <v>0.5092592592592593</v>
      </c>
      <c r="H1319" s="9" t="n">
        <v>0.7986111111111112</v>
      </c>
      <c r="I1319" s="9" t="n">
        <v>0.9236111111111112</v>
      </c>
      <c r="J1319" s="9" t="n">
        <v>0.5092592592592593</v>
      </c>
      <c r="K1319" s="9" t="n">
        <v>0.1413078426316671</v>
      </c>
      <c r="L1319" s="9" t="n">
        <v>-1.087122301220009</v>
      </c>
      <c r="M1319" s="9" t="n">
        <v>-1.379642058712053</v>
      </c>
      <c r="N1319" s="9" t="n">
        <v>-0.0213803321857392</v>
      </c>
      <c r="O1319" s="9" t="n">
        <v>0</v>
      </c>
      <c r="P1319" s="9" t="n">
        <v>0.6009837962962963</v>
      </c>
      <c r="Q1319" s="9" t="n">
        <v>0.0096594091209012</v>
      </c>
      <c r="R1319" s="7" t="b">
        <v>0</v>
      </c>
    </row>
    <row r="1320">
      <c r="A1320" s="7" t="inlineStr">
        <is>
          <t>CWT</t>
        </is>
      </c>
      <c r="B1320" s="7" t="inlineStr">
        <is>
          <t>WF1170_s7</t>
        </is>
      </c>
      <c r="C1320" s="7" t="inlineStr">
        <is>
          <t>D &lt; H</t>
        </is>
      </c>
      <c r="D1320" s="7" t="n">
        <v>2</v>
      </c>
      <c r="E1320" s="9" t="n">
        <v>0.6724537037037037</v>
      </c>
      <c r="F1320" s="9" t="n">
        <v>0.5</v>
      </c>
      <c r="G1320" s="9" t="n">
        <v>0.5</v>
      </c>
      <c r="H1320" s="9" t="n">
        <v>0.775462962962963</v>
      </c>
      <c r="I1320" s="9" t="n">
        <v>0.9074074074074074</v>
      </c>
      <c r="J1320" s="9" t="n">
        <v>0.5069444444444444</v>
      </c>
      <c r="K1320" s="9" t="n">
        <v>0.134346618843325</v>
      </c>
      <c r="L1320" s="9" t="n">
        <v>-1.032199987844716</v>
      </c>
      <c r="M1320" s="9" t="n">
        <v>-1.338000755282606</v>
      </c>
      <c r="N1320" s="9" t="n">
        <v>-0.012632290375102</v>
      </c>
      <c r="O1320" s="9" t="n">
        <v>0</v>
      </c>
      <c r="P1320" s="9" t="n">
        <v>0.59375</v>
      </c>
      <c r="Q1320" s="9" t="n">
        <v>0.0088226113915723</v>
      </c>
      <c r="R1320" s="7" t="b">
        <v>0</v>
      </c>
    </row>
    <row r="1321">
      <c r="A1321" s="7" t="inlineStr">
        <is>
          <t>CWT</t>
        </is>
      </c>
      <c r="B1321" s="7" t="inlineStr">
        <is>
          <t>WF1160_s7</t>
        </is>
      </c>
      <c r="C1321" s="7" t="inlineStr">
        <is>
          <t>D &lt; H</t>
        </is>
      </c>
      <c r="D1321" s="7" t="n">
        <v>2</v>
      </c>
      <c r="E1321" s="9" t="n">
        <v>0.6672453703703705</v>
      </c>
      <c r="F1321" s="9" t="n">
        <v>0.5069444444444444</v>
      </c>
      <c r="G1321" s="9" t="n">
        <v>0.5185185185185186</v>
      </c>
      <c r="H1321" s="9" t="n">
        <v>0.7523148148148149</v>
      </c>
      <c r="I1321" s="9" t="n">
        <v>0.8912037037037037</v>
      </c>
      <c r="J1321" s="9" t="n">
        <v>0.5069444444444444</v>
      </c>
      <c r="K1321" s="9" t="n">
        <v>0.127354476231493</v>
      </c>
      <c r="L1321" s="9" t="n">
        <v>-0.9635838339165016</v>
      </c>
      <c r="M1321" s="9" t="n">
        <v>-1.288841622269068</v>
      </c>
      <c r="N1321" s="9" t="n">
        <v>0.0013177966752234</v>
      </c>
      <c r="O1321" s="9" t="n">
        <v>0</v>
      </c>
      <c r="P1321" s="9" t="n">
        <v>0.5865162037037037</v>
      </c>
      <c r="Q1321" s="9" t="n">
        <v>0.007932550277282201</v>
      </c>
      <c r="R1321" s="7" t="b">
        <v>0</v>
      </c>
    </row>
    <row r="1322">
      <c r="A1322" s="7" t="inlineStr">
        <is>
          <t>CWT</t>
        </is>
      </c>
      <c r="B1322" s="7" t="inlineStr">
        <is>
          <t>WF1150_s7</t>
        </is>
      </c>
      <c r="C1322" s="7" t="inlineStr">
        <is>
          <t>D &lt; H</t>
        </is>
      </c>
      <c r="D1322" s="7" t="n">
        <v>2</v>
      </c>
      <c r="E1322" s="9" t="n">
        <v>0.6614583333333334</v>
      </c>
      <c r="F1322" s="9" t="n">
        <v>0.5162037037037037</v>
      </c>
      <c r="G1322" s="9" t="n">
        <v>0.5277777777777778</v>
      </c>
      <c r="H1322" s="9" t="n">
        <v>0.7291666666666667</v>
      </c>
      <c r="I1322" s="9" t="n">
        <v>0.8726851851851851</v>
      </c>
      <c r="J1322" s="9" t="n">
        <v>0.5162037037037037</v>
      </c>
      <c r="K1322" s="9" t="n">
        <v>0.1202702952454657</v>
      </c>
      <c r="L1322" s="9" t="n">
        <v>-0.8836010857724254</v>
      </c>
      <c r="M1322" s="9" t="n">
        <v>-1.232159004317178</v>
      </c>
      <c r="N1322" s="9" t="n">
        <v>0.0203766031530498</v>
      </c>
      <c r="O1322" s="9" t="n">
        <v>0</v>
      </c>
      <c r="P1322" s="9" t="n">
        <v>0.578125</v>
      </c>
      <c r="Q1322" s="9" t="n">
        <v>0.0070186271380994</v>
      </c>
      <c r="R1322" s="7" t="b">
        <v>0</v>
      </c>
    </row>
    <row r="1323">
      <c r="A1323" s="7" t="inlineStr">
        <is>
          <t>CWT</t>
        </is>
      </c>
      <c r="B1323" s="7" t="inlineStr">
        <is>
          <t>WF1140_s7</t>
        </is>
      </c>
      <c r="C1323" s="7" t="inlineStr">
        <is>
          <t>D &lt; H</t>
        </is>
      </c>
      <c r="D1323" s="7" t="n">
        <v>2</v>
      </c>
      <c r="E1323" s="9" t="n">
        <v>0.6504629629629629</v>
      </c>
      <c r="F1323" s="9" t="n">
        <v>0.5138888888888888</v>
      </c>
      <c r="G1323" s="9" t="n">
        <v>0.5138888888888888</v>
      </c>
      <c r="H1323" s="9" t="n">
        <v>0.7222222222222222</v>
      </c>
      <c r="I1323" s="9" t="n">
        <v>0.8402777777777778</v>
      </c>
      <c r="J1323" s="9" t="n">
        <v>0.5254629629629629</v>
      </c>
      <c r="K1323" s="9" t="n">
        <v>0.1130603303863338</v>
      </c>
      <c r="L1323" s="9" t="n">
        <v>-0.7957777750699576</v>
      </c>
      <c r="M1323" s="9" t="n">
        <v>-1.168772352258277</v>
      </c>
      <c r="N1323" s="9" t="n">
        <v>0.0442607306938425</v>
      </c>
      <c r="O1323" s="9" t="n">
        <v>0</v>
      </c>
      <c r="P1323" s="9" t="n">
        <v>0.5681423611111112</v>
      </c>
      <c r="Q1323" s="9" t="n">
        <v>0.0061146170089405</v>
      </c>
      <c r="R1323" s="7" t="b">
        <v>0</v>
      </c>
    </row>
    <row r="1324">
      <c r="A1324" s="7" t="inlineStr">
        <is>
          <t>CWT</t>
        </is>
      </c>
      <c r="B1324" s="7" t="inlineStr">
        <is>
          <t>WF1130_s7</t>
        </is>
      </c>
      <c r="C1324" s="7" t="inlineStr">
        <is>
          <t>D &lt; H</t>
        </is>
      </c>
      <c r="D1324" s="7" t="n">
        <v>1</v>
      </c>
      <c r="E1324" s="9" t="n">
        <v>0.6435185185185185</v>
      </c>
      <c r="F1324" s="9" t="n">
        <v>0.5277777777777778</v>
      </c>
      <c r="G1324" s="9" t="n">
        <v>0.5277777777777778</v>
      </c>
      <c r="H1324" s="9" t="n">
        <v>0.6898148148148149</v>
      </c>
      <c r="I1324" s="9" t="n">
        <v>0.8240740740740741</v>
      </c>
      <c r="J1324" s="9" t="n">
        <v>0.5324074074074074</v>
      </c>
      <c r="K1324" s="9" t="n">
        <v>0.1056663253250213</v>
      </c>
      <c r="L1324" s="9" t="n">
        <v>-0.7045284344638268</v>
      </c>
      <c r="M1324" s="9" t="n">
        <v>-1.100652375120992</v>
      </c>
      <c r="N1324" s="9" t="n">
        <v>0.07239220795750009</v>
      </c>
      <c r="O1324" s="9" t="n">
        <v>0</v>
      </c>
      <c r="P1324" s="9" t="n">
        <v>0.5581597222222222</v>
      </c>
      <c r="Q1324" s="9" t="n">
        <v>0.0052573471637267</v>
      </c>
      <c r="R1324" s="7" t="b">
        <v>0</v>
      </c>
    </row>
    <row r="1325">
      <c r="A1325" s="7" t="inlineStr">
        <is>
          <t>CWT</t>
        </is>
      </c>
      <c r="B1325" s="7" t="inlineStr">
        <is>
          <t>WF1120_s7</t>
        </is>
      </c>
      <c r="C1325" s="7" t="inlineStr">
        <is>
          <t>D &lt; H</t>
        </is>
      </c>
      <c r="D1325" s="7" t="n">
        <v>1</v>
      </c>
      <c r="E1325" s="9" t="n">
        <v>0.6359953703703703</v>
      </c>
      <c r="F1325" s="9" t="n">
        <v>0.5138888888888888</v>
      </c>
      <c r="G1325" s="9" t="n">
        <v>0.5138888888888888</v>
      </c>
      <c r="H1325" s="9" t="n">
        <v>0.6782407407407407</v>
      </c>
      <c r="I1325" s="9" t="n">
        <v>0.8078703703703703</v>
      </c>
      <c r="J1325" s="9" t="n">
        <v>0.5439814814814815</v>
      </c>
      <c r="K1325" s="9" t="n">
        <v>0.0979540094285644</v>
      </c>
      <c r="L1325" s="9" t="n">
        <v>-0.614628931623279</v>
      </c>
      <c r="M1325" s="9" t="n">
        <v>-1.031149157186</v>
      </c>
      <c r="N1325" s="9" t="n">
        <v>0.1038044942375645</v>
      </c>
      <c r="O1325" s="9" t="n">
        <v>0</v>
      </c>
      <c r="P1325" s="9" t="n">
        <v>0.5504918981481481</v>
      </c>
      <c r="Q1325" s="9" t="n">
        <v>0.0044843155534475</v>
      </c>
      <c r="R1325" s="7" t="b">
        <v>0</v>
      </c>
    </row>
    <row r="1326">
      <c r="A1326" s="7" t="inlineStr">
        <is>
          <t>CWT</t>
        </is>
      </c>
      <c r="B1326" s="7" t="inlineStr">
        <is>
          <t>WF1110_s7</t>
        </is>
      </c>
      <c r="C1326" s="7" t="inlineStr">
        <is>
          <t>D &lt; H</t>
        </is>
      </c>
      <c r="D1326" s="7" t="n">
        <v>1</v>
      </c>
      <c r="E1326" s="9" t="n">
        <v>0.6307870370370371</v>
      </c>
      <c r="F1326" s="9" t="n">
        <v>0.5185185185185186</v>
      </c>
      <c r="G1326" s="9" t="n">
        <v>0.5185185185185186</v>
      </c>
      <c r="H1326" s="9" t="n">
        <v>0.6666666666666667</v>
      </c>
      <c r="I1326" s="9" t="n">
        <v>0.787037037037037</v>
      </c>
      <c r="J1326" s="9" t="n">
        <v>0.5509259259259259</v>
      </c>
      <c r="K1326" s="9" t="n">
        <v>0.0896760815543933</v>
      </c>
      <c r="L1326" s="9" t="n">
        <v>-0.5306594397566967</v>
      </c>
      <c r="M1326" s="9" t="n">
        <v>-0.9650079459875602</v>
      </c>
      <c r="N1326" s="9" t="n">
        <v>0.1370778816430977</v>
      </c>
      <c r="O1326" s="9" t="n">
        <v>0</v>
      </c>
      <c r="P1326" s="9" t="n">
        <v>0.5439814814814814</v>
      </c>
      <c r="Q1326" s="9" t="n">
        <v>0.0038305466930734</v>
      </c>
      <c r="R1326" s="7" t="b">
        <v>0</v>
      </c>
    </row>
    <row r="1327">
      <c r="A1327" s="7" t="inlineStr">
        <is>
          <t>CWT</t>
        </is>
      </c>
      <c r="B1327" s="7" t="inlineStr">
        <is>
          <t>WF1100_s7</t>
        </is>
      </c>
      <c r="C1327" s="7" t="inlineStr">
        <is>
          <t>D &lt; H</t>
        </is>
      </c>
      <c r="D1327" s="7" t="n">
        <v>1</v>
      </c>
      <c r="E1327" s="9" t="n">
        <v>0.6232638888888888</v>
      </c>
      <c r="F1327" s="9" t="n">
        <v>0.525462962962963</v>
      </c>
      <c r="G1327" s="9" t="n">
        <v>0.525462962962963</v>
      </c>
      <c r="H1327" s="9" t="n">
        <v>0.6435185185185186</v>
      </c>
      <c r="I1327" s="9" t="n">
        <v>0.7685185185185185</v>
      </c>
      <c r="J1327" s="9" t="n">
        <v>0.5555555555555556</v>
      </c>
      <c r="K1327" s="9" t="n">
        <v>0.0804549019439717</v>
      </c>
      <c r="L1327" s="9" t="n">
        <v>-0.4565950109137027</v>
      </c>
      <c r="M1327" s="9" t="n">
        <v>-0.9081065299040608</v>
      </c>
      <c r="N1327" s="9" t="n">
        <v>0.1703248576541274</v>
      </c>
      <c r="O1327" s="9" t="n">
        <v>0</v>
      </c>
      <c r="P1327" s="9" t="n">
        <v>0.5384837962962963</v>
      </c>
      <c r="Q1327" s="9" t="n">
        <v>0.0033255558484699</v>
      </c>
      <c r="R1327" s="7" t="b">
        <v>0</v>
      </c>
    </row>
    <row r="1328">
      <c r="A1328" s="7" t="inlineStr">
        <is>
          <t>CWT</t>
        </is>
      </c>
      <c r="B1328" s="7" t="inlineStr">
        <is>
          <t>WF1090_s7</t>
        </is>
      </c>
      <c r="C1328" s="7" t="inlineStr">
        <is>
          <t>D &lt; H</t>
        </is>
      </c>
      <c r="D1328" s="7" t="n">
        <v>1</v>
      </c>
      <c r="E1328" s="9" t="n">
        <v>0.6134259259259259</v>
      </c>
      <c r="F1328" s="9" t="n">
        <v>0.5208333333333333</v>
      </c>
      <c r="G1328" s="9" t="n">
        <v>0.5208333333333333</v>
      </c>
      <c r="H1328" s="9" t="n">
        <v>0.6157407407407407</v>
      </c>
      <c r="I1328" s="9" t="n">
        <v>0.7569444444444444</v>
      </c>
      <c r="J1328" s="9" t="n">
        <v>0.5601851851851852</v>
      </c>
      <c r="K1328" s="9" t="n">
        <v>0.0697827392141972</v>
      </c>
      <c r="L1328" s="9" t="n">
        <v>-0.3956224725234776</v>
      </c>
      <c r="M1328" s="9" t="n">
        <v>-0.866945244749035</v>
      </c>
      <c r="N1328" s="9" t="n">
        <v>0.2012424110430724</v>
      </c>
      <c r="O1328" s="9" t="n">
        <v>0</v>
      </c>
      <c r="P1328" s="9" t="n">
        <v>0.5339988425925926</v>
      </c>
      <c r="Q1328" s="9" t="n">
        <v>0.0029919766455339</v>
      </c>
      <c r="R1328" s="7" t="b">
        <v>0</v>
      </c>
    </row>
    <row r="1329">
      <c r="A1329" s="7" t="inlineStr">
        <is>
          <t>CWT</t>
        </is>
      </c>
      <c r="B1329" s="7" t="inlineStr">
        <is>
          <t>WF1210_s7</t>
        </is>
      </c>
      <c r="C1329" s="7" t="inlineStr">
        <is>
          <t>D &lt; H</t>
        </is>
      </c>
      <c r="D1329" s="7" t="n">
        <v>2</v>
      </c>
      <c r="E1329" s="9" t="n">
        <v>0.7060185185185185</v>
      </c>
      <c r="F1329" s="9" t="n">
        <v>0.5162037037037037</v>
      </c>
      <c r="G1329" s="9" t="n">
        <v>0.5370370370370371</v>
      </c>
      <c r="H1329" s="9" t="n">
        <v>0.8217592592592593</v>
      </c>
      <c r="I1329" s="9" t="n">
        <v>0.949074074074074</v>
      </c>
      <c r="J1329" s="9" t="n">
        <v>0.5162037037037037</v>
      </c>
      <c r="K1329" s="9" t="n">
        <v>0.1636306812973542</v>
      </c>
      <c r="L1329" s="9" t="n">
        <v>-1.162747691253642</v>
      </c>
      <c r="M1329" s="9" t="n">
        <v>-1.465564172344105</v>
      </c>
      <c r="N1329" s="9" t="n">
        <v>-0.0162464529371291</v>
      </c>
      <c r="O1329" s="9" t="n">
        <v>0</v>
      </c>
      <c r="P1329" s="9" t="n">
        <v>0.6154513888888888</v>
      </c>
      <c r="Q1329" s="9" t="n">
        <v>0.0116229897006527</v>
      </c>
      <c r="R1329" s="7" t="b">
        <v>0</v>
      </c>
    </row>
    <row r="1330">
      <c r="A1330" s="7" t="inlineStr">
        <is>
          <t>CWT</t>
        </is>
      </c>
      <c r="B1330" s="7" t="inlineStr">
        <is>
          <t>WF1830_s7</t>
        </is>
      </c>
      <c r="C1330" s="7" t="inlineStr">
        <is>
          <t>D &lt; H</t>
        </is>
      </c>
      <c r="D1330" s="7" t="n">
        <v>1</v>
      </c>
      <c r="E1330" s="9" t="n">
        <v>0.6400462962962963</v>
      </c>
      <c r="F1330" s="9" t="n">
        <v>0.5555555555555556</v>
      </c>
      <c r="G1330" s="9" t="n">
        <v>0.5740740740740741</v>
      </c>
      <c r="H1330" s="9" t="n">
        <v>0.5763888888888888</v>
      </c>
      <c r="I1330" s="9" t="n">
        <v>0.8541666666666666</v>
      </c>
      <c r="J1330" s="9" t="n">
        <v>0.5555555555555556</v>
      </c>
      <c r="K1330" s="9" t="n">
        <v>0.2340417286358182</v>
      </c>
      <c r="L1330" s="9" t="n">
        <v>0.1439855641691386</v>
      </c>
      <c r="M1330" s="9" t="n">
        <v>-1.248737787522497</v>
      </c>
      <c r="N1330" s="9" t="n">
        <v>0.0461904650577903</v>
      </c>
      <c r="O1330" s="9" t="n">
        <v>0</v>
      </c>
      <c r="P1330" s="9" t="n">
        <v>0.5467303240740741</v>
      </c>
      <c r="Q1330" s="9" t="n">
        <v>0.0026395268373096</v>
      </c>
      <c r="R1330" s="7" t="b">
        <v>0</v>
      </c>
    </row>
    <row r="1331">
      <c r="A1331" s="7" t="inlineStr">
        <is>
          <t>CWT</t>
        </is>
      </c>
      <c r="B1331" s="7" t="inlineStr">
        <is>
          <t>WF1820_s7</t>
        </is>
      </c>
      <c r="C1331" s="7" t="inlineStr">
        <is>
          <t>D &lt; H</t>
        </is>
      </c>
      <c r="D1331" s="7" t="n">
        <v>1</v>
      </c>
      <c r="E1331" s="9" t="n">
        <v>0.6105324074074074</v>
      </c>
      <c r="F1331" s="9" t="n">
        <v>0.5069444444444444</v>
      </c>
      <c r="G1331" s="9" t="n">
        <v>0.5879629629629629</v>
      </c>
      <c r="H1331" s="9" t="n">
        <v>0.5069444444444444</v>
      </c>
      <c r="I1331" s="9" t="n">
        <v>0.8287037037037037</v>
      </c>
      <c r="J1331" s="9" t="n">
        <v>0.5185185185185185</v>
      </c>
      <c r="K1331" s="9" t="n">
        <v>0.2692626372650719</v>
      </c>
      <c r="L1331" s="9" t="n">
        <v>-0.1236668022594341</v>
      </c>
      <c r="M1331" s="9" t="n">
        <v>-1.195780948151481</v>
      </c>
      <c r="N1331" s="9" t="n">
        <v>0.2827666457425272</v>
      </c>
      <c r="O1331" s="9" t="n">
        <v>0</v>
      </c>
      <c r="P1331" s="9" t="n">
        <v>0.544849537037037</v>
      </c>
      <c r="Q1331" s="9" t="n">
        <v>0.0056283290039389</v>
      </c>
      <c r="R1331" s="7" t="b">
        <v>0</v>
      </c>
    </row>
    <row r="1332">
      <c r="A1332" s="7" t="inlineStr">
        <is>
          <t>CWT</t>
        </is>
      </c>
      <c r="B1332" s="7" t="inlineStr">
        <is>
          <t>WF1810_s7</t>
        </is>
      </c>
      <c r="C1332" s="7" t="inlineStr">
        <is>
          <t>D &lt; H</t>
        </is>
      </c>
      <c r="D1332" s="7" t="n">
        <v>1</v>
      </c>
      <c r="E1332" s="9" t="n">
        <v>0.6336805555555556</v>
      </c>
      <c r="F1332" s="9" t="n">
        <v>0.5578703703703703</v>
      </c>
      <c r="G1332" s="9" t="n">
        <v>0.6018518518518519</v>
      </c>
      <c r="H1332" s="9" t="n">
        <v>0.5578703703703703</v>
      </c>
      <c r="I1332" s="9" t="n">
        <v>0.8101851851851851</v>
      </c>
      <c r="J1332" s="9" t="n">
        <v>0.5648148148148148</v>
      </c>
      <c r="K1332" s="9" t="n">
        <v>0.2850857016779939</v>
      </c>
      <c r="L1332" s="9" t="n">
        <v>-0.2741049804817915</v>
      </c>
      <c r="M1332" s="9" t="n">
        <v>-1.16020371363343</v>
      </c>
      <c r="N1332" s="9" t="n">
        <v>0.3887717668773657</v>
      </c>
      <c r="O1332" s="9" t="n">
        <v>0</v>
      </c>
      <c r="P1332" s="9" t="n">
        <v>0.5444155092592593</v>
      </c>
      <c r="Q1332" s="9" t="n">
        <v>0.0083032062058592</v>
      </c>
      <c r="R1332" s="7" t="b">
        <v>0</v>
      </c>
    </row>
    <row r="1333">
      <c r="A1333" s="7" t="inlineStr">
        <is>
          <t>CWT</t>
        </is>
      </c>
      <c r="B1333" s="7" t="inlineStr">
        <is>
          <t>WF1800_s7</t>
        </is>
      </c>
      <c r="C1333" s="7" t="inlineStr">
        <is>
          <t>D &lt; H</t>
        </is>
      </c>
      <c r="D1333" s="7" t="n">
        <v>1</v>
      </c>
      <c r="E1333" s="9" t="n">
        <v>0.6452546296296295</v>
      </c>
      <c r="F1333" s="9" t="n">
        <v>0.5856481481481481</v>
      </c>
      <c r="G1333" s="9" t="n">
        <v>0.5972222222222222</v>
      </c>
      <c r="H1333" s="9" t="n">
        <v>0.5856481481481481</v>
      </c>
      <c r="I1333" s="9" t="n">
        <v>0.8055555555555556</v>
      </c>
      <c r="J1333" s="9" t="n">
        <v>0.5925925925925926</v>
      </c>
      <c r="K1333" s="9" t="n">
        <v>0.2930381841941624</v>
      </c>
      <c r="L1333" s="9" t="n">
        <v>-0.3775423294503182</v>
      </c>
      <c r="M1333" s="9" t="n">
        <v>-1.142407771947446</v>
      </c>
      <c r="N1333" s="9" t="n">
        <v>0.437702640296496</v>
      </c>
      <c r="O1333" s="9" t="n">
        <v>0</v>
      </c>
      <c r="P1333" s="9" t="n">
        <v>0.5432581018518519</v>
      </c>
      <c r="Q1333" s="9" t="n">
        <v>0.0104713452932652</v>
      </c>
      <c r="R1333" s="7" t="b">
        <v>0</v>
      </c>
    </row>
    <row r="1334">
      <c r="A1334" s="7" t="inlineStr">
        <is>
          <t>CWT</t>
        </is>
      </c>
      <c r="B1334" s="7" t="inlineStr">
        <is>
          <t>WF1790_s7</t>
        </is>
      </c>
      <c r="C1334" s="7" t="inlineStr">
        <is>
          <t>D &lt; H</t>
        </is>
      </c>
      <c r="D1334" s="7" t="n">
        <v>1</v>
      </c>
      <c r="E1334" s="9" t="n">
        <v>0.650462962962963</v>
      </c>
      <c r="F1334" s="9" t="n">
        <v>0.5972222222222222</v>
      </c>
      <c r="G1334" s="9" t="n">
        <v>0.5995370370370371</v>
      </c>
      <c r="H1334" s="9" t="n">
        <v>0.5972222222222222</v>
      </c>
      <c r="I1334" s="9" t="n">
        <v>0.8032407407407407</v>
      </c>
      <c r="J1334" s="9" t="n">
        <v>0.6018518518518519</v>
      </c>
      <c r="K1334" s="9" t="n">
        <v>0.2970021232540362</v>
      </c>
      <c r="L1334" s="9" t="n">
        <v>-0.4586673275580328</v>
      </c>
      <c r="M1334" s="9" t="n">
        <v>-1.137225627161068</v>
      </c>
      <c r="N1334" s="9" t="n">
        <v>0.4578911661282824</v>
      </c>
      <c r="O1334" s="9" t="n">
        <v>0</v>
      </c>
      <c r="P1334" s="9" t="n">
        <v>0.5441261574074074</v>
      </c>
      <c r="Q1334" s="9" t="n">
        <v>0.0122773249775314</v>
      </c>
      <c r="R1334" s="7" t="b">
        <v>0</v>
      </c>
    </row>
    <row r="1335">
      <c r="A1335" s="7" t="inlineStr">
        <is>
          <t>CWT</t>
        </is>
      </c>
      <c r="B1335" s="7" t="inlineStr">
        <is>
          <t>WF1780_s7</t>
        </is>
      </c>
      <c r="C1335" s="7" t="inlineStr">
        <is>
          <t>D &lt; H</t>
        </is>
      </c>
      <c r="D1335" s="7" t="n">
        <v>1</v>
      </c>
      <c r="E1335" s="9" t="n">
        <v>0.6597222222222222</v>
      </c>
      <c r="F1335" s="9" t="n">
        <v>0.5972222222222222</v>
      </c>
      <c r="G1335" s="9" t="n">
        <v>0.5972222222222222</v>
      </c>
      <c r="H1335" s="9" t="n">
        <v>0.6157407407407407</v>
      </c>
      <c r="I1335" s="9" t="n">
        <v>0.8125</v>
      </c>
      <c r="J1335" s="9" t="n">
        <v>0.6134259259259259</v>
      </c>
      <c r="K1335" s="9" t="n">
        <v>0.2986565211658411</v>
      </c>
      <c r="L1335" s="9" t="n">
        <v>-0.5280106511728824</v>
      </c>
      <c r="M1335" s="9" t="n">
        <v>-1.140368201452878</v>
      </c>
      <c r="N1335" s="9" t="n">
        <v>0.4617721258163348</v>
      </c>
      <c r="O1335" s="9" t="n">
        <v>0</v>
      </c>
      <c r="P1335" s="9" t="n">
        <v>0.5461516203703703</v>
      </c>
      <c r="Q1335" s="9" t="n">
        <v>0.0138591764821442</v>
      </c>
      <c r="R1335" s="7" t="b">
        <v>0</v>
      </c>
    </row>
    <row r="1336">
      <c r="A1336" s="7" t="inlineStr">
        <is>
          <t>CWT</t>
        </is>
      </c>
      <c r="B1336" s="7" t="inlineStr">
        <is>
          <t>WF1770_s7</t>
        </is>
      </c>
      <c r="C1336" s="7" t="inlineStr">
        <is>
          <t>D &lt; H</t>
        </is>
      </c>
      <c r="D1336" s="7" t="n">
        <v>1</v>
      </c>
      <c r="E1336" s="9" t="n">
        <v>0.6585648148148149</v>
      </c>
      <c r="F1336" s="9" t="n">
        <v>0.5972222222222222</v>
      </c>
      <c r="G1336" s="9" t="n">
        <v>0.5972222222222222</v>
      </c>
      <c r="H1336" s="9" t="n">
        <v>0.625</v>
      </c>
      <c r="I1336" s="9" t="n">
        <v>0.8125</v>
      </c>
      <c r="J1336" s="9" t="n">
        <v>0.5995370370370371</v>
      </c>
      <c r="K1336" s="9" t="n">
        <v>0.2988628141118489</v>
      </c>
      <c r="L1336" s="9" t="n">
        <v>-0.5907237869147337</v>
      </c>
      <c r="M1336" s="9" t="n">
        <v>-1.148748505817276</v>
      </c>
      <c r="N1336" s="9" t="n">
        <v>0.4556255249328501</v>
      </c>
      <c r="O1336" s="9" t="n">
        <v>0</v>
      </c>
      <c r="P1336" s="9" t="n">
        <v>0.548755787037037</v>
      </c>
      <c r="Q1336" s="9" t="n">
        <v>0.0153179149470825</v>
      </c>
      <c r="R1336" s="7" t="b">
        <v>0</v>
      </c>
    </row>
    <row r="1337">
      <c r="A1337" s="7" t="inlineStr">
        <is>
          <t>CWT</t>
        </is>
      </c>
      <c r="B1337" s="7" t="inlineStr">
        <is>
          <t>WF1760_s7</t>
        </is>
      </c>
      <c r="C1337" s="7" t="inlineStr">
        <is>
          <t>D &lt; H</t>
        </is>
      </c>
      <c r="D1337" s="7" t="n">
        <v>1</v>
      </c>
      <c r="E1337" s="9" t="n">
        <v>0.6637731481481481</v>
      </c>
      <c r="F1337" s="9" t="n">
        <v>0.5949074074074074</v>
      </c>
      <c r="G1337" s="9" t="n">
        <v>0.5949074074074074</v>
      </c>
      <c r="H1337" s="9" t="n">
        <v>0.6388888888888888</v>
      </c>
      <c r="I1337" s="9" t="n">
        <v>0.8194444444444444</v>
      </c>
      <c r="J1337" s="9" t="n">
        <v>0.6018518518518519</v>
      </c>
      <c r="K1337" s="9" t="n">
        <v>0.2981284748426551</v>
      </c>
      <c r="L1337" s="9" t="n">
        <v>-0.6495687115335405</v>
      </c>
      <c r="M1337" s="9" t="n">
        <v>-1.160113613440346</v>
      </c>
      <c r="N1337" s="9" t="n">
        <v>0.443054315232185</v>
      </c>
      <c r="O1337" s="9" t="n">
        <v>0</v>
      </c>
      <c r="P1337" s="9" t="n">
        <v>0.5515046296296297</v>
      </c>
      <c r="Q1337" s="9" t="n">
        <v>0.0167271557375667</v>
      </c>
      <c r="R1337" s="7" t="b">
        <v>0</v>
      </c>
    </row>
    <row r="1338">
      <c r="A1338" s="7" t="inlineStr">
        <is>
          <t>CWT</t>
        </is>
      </c>
      <c r="B1338" s="7" t="inlineStr">
        <is>
          <t>WF1750_s7</t>
        </is>
      </c>
      <c r="C1338" s="7" t="inlineStr">
        <is>
          <t>D &lt; H</t>
        </is>
      </c>
      <c r="D1338" s="7" t="n">
        <v>1</v>
      </c>
      <c r="E1338" s="9" t="n">
        <v>0.6643518518518519</v>
      </c>
      <c r="F1338" s="9" t="n">
        <v>0.5856481481481481</v>
      </c>
      <c r="G1338" s="9" t="n">
        <v>0.5949074074074074</v>
      </c>
      <c r="H1338" s="9" t="n">
        <v>0.650462962962963</v>
      </c>
      <c r="I1338" s="9" t="n">
        <v>0.8263888888888888</v>
      </c>
      <c r="J1338" s="9" t="n">
        <v>0.5856481481481481</v>
      </c>
      <c r="K1338" s="9" t="n">
        <v>0.2967932111266064</v>
      </c>
      <c r="L1338" s="9" t="n">
        <v>-0.7061104756419538</v>
      </c>
      <c r="M1338" s="9" t="n">
        <v>-1.172731308963932</v>
      </c>
      <c r="N1338" s="9" t="n">
        <v>0.4263862674688738</v>
      </c>
      <c r="O1338" s="9" t="n">
        <v>0</v>
      </c>
      <c r="P1338" s="9" t="n">
        <v>0.5545428240740741</v>
      </c>
      <c r="Q1338" s="9" t="n">
        <v>0.0181440343923242</v>
      </c>
      <c r="R1338" s="7" t="b">
        <v>0</v>
      </c>
    </row>
    <row r="1339">
      <c r="A1339" s="7" t="inlineStr">
        <is>
          <t>CWT</t>
        </is>
      </c>
      <c r="B1339" s="7" t="inlineStr">
        <is>
          <t>WF1740_s7</t>
        </is>
      </c>
      <c r="C1339" s="7" t="inlineStr">
        <is>
          <t>D &lt; H</t>
        </is>
      </c>
      <c r="D1339" s="7" t="n">
        <v>1</v>
      </c>
      <c r="E1339" s="9" t="n">
        <v>0.6666666666666666</v>
      </c>
      <c r="F1339" s="9" t="n">
        <v>0.5810185185185185</v>
      </c>
      <c r="G1339" s="9" t="n">
        <v>0.5925925925925926</v>
      </c>
      <c r="H1339" s="9" t="n">
        <v>0.6643518518518519</v>
      </c>
      <c r="I1339" s="9" t="n">
        <v>0.8287037037037037</v>
      </c>
      <c r="J1339" s="9" t="n">
        <v>0.5810185185185185</v>
      </c>
      <c r="K1339" s="9" t="n">
        <v>0.2951146626820103</v>
      </c>
      <c r="L1339" s="9" t="n">
        <v>-0.7612537821084603</v>
      </c>
      <c r="M1339" s="9" t="n">
        <v>-1.185181000652875</v>
      </c>
      <c r="N1339" s="9" t="n">
        <v>0.4073035581843657</v>
      </c>
      <c r="O1339" s="9" t="n">
        <v>0</v>
      </c>
      <c r="P1339" s="9" t="n">
        <v>0.5568576388888888</v>
      </c>
      <c r="Q1339" s="9" t="n">
        <v>0.0196172958246443</v>
      </c>
      <c r="R1339" s="7" t="b">
        <v>0</v>
      </c>
    </row>
    <row r="1340">
      <c r="A1340" s="7" t="inlineStr">
        <is>
          <t>CWT</t>
        </is>
      </c>
      <c r="B1340" s="7" t="inlineStr">
        <is>
          <t>WF1730_s7</t>
        </is>
      </c>
      <c r="C1340" s="7" t="inlineStr">
        <is>
          <t>D &lt; H</t>
        </is>
      </c>
      <c r="D1340" s="7" t="n">
        <v>1</v>
      </c>
      <c r="E1340" s="9" t="n">
        <v>0.6666666666666667</v>
      </c>
      <c r="F1340" s="9" t="n">
        <v>0.5671296296296297</v>
      </c>
      <c r="G1340" s="9" t="n">
        <v>0.5972222222222222</v>
      </c>
      <c r="H1340" s="9" t="n">
        <v>0.6712962962962963</v>
      </c>
      <c r="I1340" s="9" t="n">
        <v>0.8310185185185185</v>
      </c>
      <c r="J1340" s="9" t="n">
        <v>0.5671296296296297</v>
      </c>
      <c r="K1340" s="9" t="n">
        <v>0.2933126173262764</v>
      </c>
      <c r="L1340" s="9" t="n">
        <v>-0.8155079202060198</v>
      </c>
      <c r="M1340" s="9" t="n">
        <v>-1.196212331389997</v>
      </c>
      <c r="N1340" s="9" t="n">
        <v>0.3871529899626919</v>
      </c>
      <c r="O1340" s="9" t="n">
        <v>0</v>
      </c>
      <c r="P1340" s="9" t="n">
        <v>0.55859375</v>
      </c>
      <c r="Q1340" s="9" t="n">
        <v>0.0211933277029525</v>
      </c>
      <c r="R1340" s="7" t="b">
        <v>0</v>
      </c>
    </row>
    <row r="1341">
      <c r="A1341" s="7" t="inlineStr">
        <is>
          <t>CWT</t>
        </is>
      </c>
      <c r="B1341" s="7" t="inlineStr">
        <is>
          <t>WF1720_s7</t>
        </is>
      </c>
      <c r="C1341" s="7" t="inlineStr">
        <is>
          <t>D &lt; H</t>
        </is>
      </c>
      <c r="D1341" s="7" t="n">
        <v>1</v>
      </c>
      <c r="E1341" s="9" t="n">
        <v>0.6695601851851852</v>
      </c>
      <c r="F1341" s="9" t="n">
        <v>0.5509259259259259</v>
      </c>
      <c r="G1341" s="9" t="n">
        <v>0.5995370370370371</v>
      </c>
      <c r="H1341" s="9" t="n">
        <v>0.6944444444444444</v>
      </c>
      <c r="I1341" s="9" t="n">
        <v>0.8333333333333334</v>
      </c>
      <c r="J1341" s="9" t="n">
        <v>0.5509259259259259</v>
      </c>
      <c r="K1341" s="9" t="n">
        <v>0.2915944980448902</v>
      </c>
      <c r="L1341" s="9" t="n">
        <v>-0.8691270637159687</v>
      </c>
      <c r="M1341" s="9" t="n">
        <v>-1.204636093557233</v>
      </c>
      <c r="N1341" s="9" t="n">
        <v>0.3671137139520416</v>
      </c>
      <c r="O1341" s="9" t="n">
        <v>0</v>
      </c>
      <c r="P1341" s="9" t="n">
        <v>0.5623553240740741</v>
      </c>
      <c r="Q1341" s="9" t="n">
        <v>0.022921261330854</v>
      </c>
      <c r="R1341" s="7" t="b">
        <v>0</v>
      </c>
    </row>
    <row r="1342">
      <c r="A1342" s="7" t="inlineStr">
        <is>
          <t>CWT</t>
        </is>
      </c>
      <c r="B1342" s="7" t="inlineStr">
        <is>
          <t>WF1570_s7</t>
        </is>
      </c>
      <c r="C1342" s="7" t="inlineStr">
        <is>
          <t>D &gt; H</t>
        </is>
      </c>
      <c r="D1342" s="7" t="n">
        <v>1</v>
      </c>
      <c r="E1342" s="9" t="n">
        <v>0.7042824074074073</v>
      </c>
      <c r="F1342" s="9" t="n">
        <v>0.6064814814814814</v>
      </c>
      <c r="G1342" s="9" t="n">
        <v>0.6666666666666666</v>
      </c>
      <c r="H1342" s="9" t="n">
        <v>0.6064814814814814</v>
      </c>
      <c r="I1342" s="9" t="n">
        <v>0.9004629629629629</v>
      </c>
      <c r="J1342" s="9" t="n">
        <v>0.6435185185185185</v>
      </c>
      <c r="K1342" s="9" t="n">
        <v>0.4241385642295643</v>
      </c>
      <c r="L1342" s="9" t="n">
        <v>-0.4304630455812924</v>
      </c>
      <c r="M1342" s="9" t="n">
        <v>1.633811247797838</v>
      </c>
      <c r="N1342" s="9" t="n">
        <v>0.5552271631660531</v>
      </c>
      <c r="O1342" s="9" t="n">
        <v>0</v>
      </c>
      <c r="P1342" s="9" t="n">
        <v>0.5384837962962963</v>
      </c>
      <c r="Q1342" s="9" t="n">
        <v>0.0082515503062778</v>
      </c>
      <c r="R1342" s="7" t="b">
        <v>0</v>
      </c>
    </row>
    <row r="1343">
      <c r="A1343" s="7" t="inlineStr">
        <is>
          <t>CWT</t>
        </is>
      </c>
      <c r="B1343" s="7" t="inlineStr">
        <is>
          <t>WF1700_s7</t>
        </is>
      </c>
      <c r="C1343" s="7" t="inlineStr">
        <is>
          <t>D &lt; H</t>
        </is>
      </c>
      <c r="D1343" s="7" t="n">
        <v>2</v>
      </c>
      <c r="E1343" s="9" t="n">
        <v>0.6724537037037037</v>
      </c>
      <c r="F1343" s="9" t="n">
        <v>0.5324074074074074</v>
      </c>
      <c r="G1343" s="9" t="n">
        <v>0.5972222222222222</v>
      </c>
      <c r="H1343" s="9" t="n">
        <v>0.724537037037037</v>
      </c>
      <c r="I1343" s="9" t="n">
        <v>0.8356481481481481</v>
      </c>
      <c r="J1343" s="9" t="n">
        <v>0.5324074074074074</v>
      </c>
      <c r="K1343" s="9" t="n">
        <v>0.2892736922518639</v>
      </c>
      <c r="L1343" s="9" t="n">
        <v>-0.9746280211351396</v>
      </c>
      <c r="M1343" s="9" t="n">
        <v>-1.208557834024186</v>
      </c>
      <c r="N1343" s="9" t="n">
        <v>0.3318393413417297</v>
      </c>
      <c r="O1343" s="9" t="n">
        <v>0</v>
      </c>
      <c r="P1343" s="9" t="n">
        <v>0.5674189814814814</v>
      </c>
      <c r="Q1343" s="9" t="n">
        <v>0.0270739812012503</v>
      </c>
      <c r="R1343" s="7" t="b">
        <v>0</v>
      </c>
    </row>
    <row r="1344">
      <c r="A1344" s="7" t="inlineStr">
        <is>
          <t>CWT</t>
        </is>
      </c>
      <c r="B1344" s="7" t="inlineStr">
        <is>
          <t>WF1690_s7</t>
        </is>
      </c>
      <c r="C1344" s="7" t="inlineStr">
        <is>
          <t>D &lt; H</t>
        </is>
      </c>
      <c r="D1344" s="7" t="n">
        <v>2</v>
      </c>
      <c r="E1344" s="9" t="n">
        <v>0.6707175925925926</v>
      </c>
      <c r="F1344" s="9" t="n">
        <v>0.5231481481481481</v>
      </c>
      <c r="G1344" s="9" t="n">
        <v>0.5972222222222222</v>
      </c>
      <c r="H1344" s="9" t="n">
        <v>0.7337962962962963</v>
      </c>
      <c r="I1344" s="9" t="n">
        <v>0.8287037037037037</v>
      </c>
      <c r="J1344" s="9" t="n">
        <v>0.5231481481481481</v>
      </c>
      <c r="K1344" s="9" t="n">
        <v>0.2891562356019373</v>
      </c>
      <c r="L1344" s="9" t="n">
        <v>-1.026264441365708</v>
      </c>
      <c r="M1344" s="9" t="n">
        <v>-1.200892005191112</v>
      </c>
      <c r="N1344" s="9" t="n">
        <v>0.3189463781670075</v>
      </c>
      <c r="O1344" s="9" t="n">
        <v>0</v>
      </c>
      <c r="P1344" s="9" t="n">
        <v>0.5677083333333333</v>
      </c>
      <c r="Q1344" s="9" t="n">
        <v>0.0296590168543933</v>
      </c>
      <c r="R1344" s="7" t="b">
        <v>0</v>
      </c>
    </row>
    <row r="1345">
      <c r="A1345" s="7" t="inlineStr">
        <is>
          <t>CWT</t>
        </is>
      </c>
      <c r="B1345" s="7" t="inlineStr">
        <is>
          <t>WF1680_s7</t>
        </is>
      </c>
      <c r="C1345" s="7" t="inlineStr">
        <is>
          <t>D &lt; H</t>
        </is>
      </c>
      <c r="D1345" s="7" t="n">
        <v>2</v>
      </c>
      <c r="E1345" s="9" t="n">
        <v>0.6759259259259259</v>
      </c>
      <c r="F1345" s="9" t="n">
        <v>0.5208333333333334</v>
      </c>
      <c r="G1345" s="9" t="n">
        <v>0.6018518518518519</v>
      </c>
      <c r="H1345" s="9" t="n">
        <v>0.7523148148148149</v>
      </c>
      <c r="I1345" s="9" t="n">
        <v>0.8287037037037037</v>
      </c>
      <c r="J1345" s="9" t="n">
        <v>0.5208333333333334</v>
      </c>
      <c r="K1345" s="9" t="n">
        <v>0.2901158831640413</v>
      </c>
      <c r="L1345" s="9" t="n">
        <v>-1.076775991147094</v>
      </c>
      <c r="M1345" s="9" t="n">
        <v>-1.183810800235754</v>
      </c>
      <c r="N1345" s="9" t="n">
        <v>0.3110157798716526</v>
      </c>
      <c r="O1345" s="9" t="n">
        <v>0</v>
      </c>
      <c r="P1345" s="9" t="n">
        <v>0.5675636574074074</v>
      </c>
      <c r="Q1345" s="9" t="n">
        <v>0.0327270577383058</v>
      </c>
      <c r="R1345" s="7" t="b">
        <v>0</v>
      </c>
    </row>
    <row r="1346">
      <c r="A1346" s="7" t="inlineStr">
        <is>
          <t>CWT</t>
        </is>
      </c>
      <c r="B1346" s="7" t="inlineStr">
        <is>
          <t>WF1670_s7</t>
        </is>
      </c>
      <c r="C1346" s="7" t="inlineStr">
        <is>
          <t>D &lt; H</t>
        </is>
      </c>
      <c r="D1346" s="7" t="n">
        <v>2</v>
      </c>
      <c r="E1346" s="9" t="n">
        <v>0.677662037037037</v>
      </c>
      <c r="F1346" s="9" t="n">
        <v>0.5277777777777778</v>
      </c>
      <c r="G1346" s="9" t="n">
        <v>0.6018518518518519</v>
      </c>
      <c r="H1346" s="9" t="n">
        <v>0.7615740740740741</v>
      </c>
      <c r="I1346" s="9" t="n">
        <v>0.8194444444444444</v>
      </c>
      <c r="J1346" s="9" t="n">
        <v>0.5277777777777778</v>
      </c>
      <c r="K1346" s="9" t="n">
        <v>0.2925012340116087</v>
      </c>
      <c r="L1346" s="9" t="n">
        <v>-1.125654879597066</v>
      </c>
      <c r="M1346" s="9" t="n">
        <v>-1.153742273425812</v>
      </c>
      <c r="N1346" s="9" t="n">
        <v>0.3097427588206</v>
      </c>
      <c r="O1346" s="9" t="n">
        <v>0</v>
      </c>
      <c r="P1346" s="9" t="n">
        <v>0.5662615740740741</v>
      </c>
      <c r="Q1346" s="9" t="n">
        <v>0.0364086899383309</v>
      </c>
      <c r="R1346" s="7" t="b">
        <v>0</v>
      </c>
    </row>
    <row r="1347">
      <c r="A1347" s="7" t="inlineStr">
        <is>
          <t>CWT</t>
        </is>
      </c>
      <c r="B1347" s="7" t="inlineStr">
        <is>
          <t>WF1660_s7</t>
        </is>
      </c>
      <c r="C1347" s="7" t="inlineStr">
        <is>
          <t>D &lt; H</t>
        </is>
      </c>
      <c r="D1347" s="7" t="n">
        <v>2</v>
      </c>
      <c r="E1347" s="9" t="n">
        <v>0.6811342592592593</v>
      </c>
      <c r="F1347" s="9" t="n">
        <v>0.5324074074074074</v>
      </c>
      <c r="G1347" s="9" t="n">
        <v>0.5995370370370371</v>
      </c>
      <c r="H1347" s="9" t="n">
        <v>0.7824074074074074</v>
      </c>
      <c r="I1347" s="9" t="n">
        <v>0.8101851851851851</v>
      </c>
      <c r="J1347" s="9" t="n">
        <v>0.5324074074074074</v>
      </c>
      <c r="K1347" s="9" t="n">
        <v>0.2967272576822439</v>
      </c>
      <c r="L1347" s="9" t="n">
        <v>-1.172093221097888</v>
      </c>
      <c r="M1347" s="9" t="n">
        <v>-1.105030863545848</v>
      </c>
      <c r="N1347" s="9" t="n">
        <v>0.3172781048390851</v>
      </c>
      <c r="O1347" s="9" t="n">
        <v>0</v>
      </c>
      <c r="P1347" s="9" t="n">
        <v>0.5653935185185186</v>
      </c>
      <c r="Q1347" s="9" t="n">
        <v>0.0407928017207361</v>
      </c>
      <c r="R1347" s="7" t="b">
        <v>0</v>
      </c>
    </row>
    <row r="1348">
      <c r="A1348" s="7" t="inlineStr">
        <is>
          <t>CWT</t>
        </is>
      </c>
      <c r="B1348" s="7" t="inlineStr">
        <is>
          <t>WF1650_s7</t>
        </is>
      </c>
      <c r="C1348" s="7" t="inlineStr">
        <is>
          <t>D &lt; H</t>
        </is>
      </c>
      <c r="D1348" s="7" t="n">
        <v>2</v>
      </c>
      <c r="E1348" s="9" t="n">
        <v>0.6788194444444444</v>
      </c>
      <c r="F1348" s="9" t="n">
        <v>0.5393518518518519</v>
      </c>
      <c r="G1348" s="9" t="n">
        <v>0.6018518518518519</v>
      </c>
      <c r="H1348" s="9" t="n">
        <v>0.787037037037037</v>
      </c>
      <c r="I1348" s="9" t="n">
        <v>0.787037037037037</v>
      </c>
      <c r="J1348" s="9" t="n">
        <v>0.5393518518518519</v>
      </c>
      <c r="K1348" s="9" t="n">
        <v>0.3032882670477252</v>
      </c>
      <c r="L1348" s="9" t="n">
        <v>-1.214757732757435</v>
      </c>
      <c r="M1348" s="9" t="n">
        <v>-1.028203028518034</v>
      </c>
      <c r="N1348" s="9" t="n">
        <v>0.3363754265248283</v>
      </c>
      <c r="O1348" s="9" t="n">
        <v>0</v>
      </c>
      <c r="P1348" s="9" t="n">
        <v>0.5610532407407407</v>
      </c>
      <c r="Q1348" s="9" t="n">
        <v>0.0456739737211326</v>
      </c>
      <c r="R1348" s="7" t="b">
        <v>0</v>
      </c>
    </row>
    <row r="1349">
      <c r="A1349" s="7" t="inlineStr">
        <is>
          <t>CWT</t>
        </is>
      </c>
      <c r="B1349" s="7" t="inlineStr">
        <is>
          <t>WF1640_s7</t>
        </is>
      </c>
      <c r="C1349" s="7" t="inlineStr">
        <is>
          <t>D &lt; H</t>
        </is>
      </c>
      <c r="D1349" s="7" t="n">
        <v>2</v>
      </c>
      <c r="E1349" s="9" t="n">
        <v>0.6765046296296295</v>
      </c>
      <c r="F1349" s="9" t="n">
        <v>0.5578703703703703</v>
      </c>
      <c r="G1349" s="9" t="n">
        <v>0.6041666666666666</v>
      </c>
      <c r="H1349" s="9" t="n">
        <v>0.7986111111111112</v>
      </c>
      <c r="I1349" s="9" t="n">
        <v>0.7453703703703703</v>
      </c>
      <c r="J1349" s="9" t="n">
        <v>0.5578703703703703</v>
      </c>
      <c r="K1349" s="9" t="n">
        <v>0.3127614793381205</v>
      </c>
      <c r="L1349" s="9" t="n">
        <v>-1.251355224135872</v>
      </c>
      <c r="M1349" s="9" t="n">
        <v>-0.906681378333035</v>
      </c>
      <c r="N1349" s="9" t="n">
        <v>0.3703236770509183</v>
      </c>
      <c r="O1349" s="9" t="n">
        <v>0</v>
      </c>
      <c r="P1349" s="9" t="n">
        <v>0.5447048611111112</v>
      </c>
      <c r="Q1349" s="9" t="n">
        <v>0.0496319325677878</v>
      </c>
      <c r="R1349" s="7" t="b">
        <v>0</v>
      </c>
    </row>
    <row r="1350">
      <c r="A1350" s="7" t="inlineStr">
        <is>
          <t>CWT</t>
        </is>
      </c>
      <c r="B1350" s="7" t="inlineStr">
        <is>
          <t>WF1630_s7</t>
        </is>
      </c>
      <c r="C1350" s="7" t="inlineStr">
        <is>
          <t>D &lt; H</t>
        </is>
      </c>
      <c r="D1350" s="7" t="n">
        <v>2</v>
      </c>
      <c r="E1350" s="9" t="n">
        <v>0.6626157407407408</v>
      </c>
      <c r="F1350" s="9" t="n">
        <v>0.5462962962962963</v>
      </c>
      <c r="G1350" s="9" t="n">
        <v>0.6018518518518519</v>
      </c>
      <c r="H1350" s="9" t="n">
        <v>0.8055555555555556</v>
      </c>
      <c r="I1350" s="9" t="n">
        <v>0.6967592592592593</v>
      </c>
      <c r="J1350" s="9" t="n">
        <v>0.5462962962962963</v>
      </c>
      <c r="K1350" s="9" t="n">
        <v>0.325777512586568</v>
      </c>
      <c r="L1350" s="9" t="n">
        <v>-1.277808276778066</v>
      </c>
      <c r="M1350" s="9" t="n">
        <v>-0.7110715443770698</v>
      </c>
      <c r="N1350" s="9" t="n">
        <v>0.4219463544002206</v>
      </c>
      <c r="O1350" s="9" t="n">
        <v>0</v>
      </c>
      <c r="P1350" s="9" t="n">
        <v>0.540943287037037</v>
      </c>
      <c r="Q1350" s="9" t="n">
        <v>0.0475157854957433</v>
      </c>
      <c r="R1350" s="7" t="b">
        <v>0</v>
      </c>
    </row>
    <row r="1351">
      <c r="A1351" s="7" t="inlineStr">
        <is>
          <t>CWT</t>
        </is>
      </c>
      <c r="B1351" s="7" t="inlineStr">
        <is>
          <t>WF1620_s7</t>
        </is>
      </c>
      <c r="C1351" s="7" t="inlineStr">
        <is>
          <t>D &lt; H</t>
        </is>
      </c>
      <c r="D1351" s="7" t="n">
        <v>1</v>
      </c>
      <c r="E1351" s="9" t="n">
        <v>0.6533564814814814</v>
      </c>
      <c r="F1351" s="9" t="n">
        <v>0.5925925925925926</v>
      </c>
      <c r="G1351" s="9" t="n">
        <v>0.6018518518518519</v>
      </c>
      <c r="H1351" s="9" t="n">
        <v>0.8032407407407407</v>
      </c>
      <c r="I1351" s="9" t="n">
        <v>0.6157407407407407</v>
      </c>
      <c r="J1351" s="9" t="n">
        <v>0.5925925925925926</v>
      </c>
      <c r="K1351" s="9" t="n">
        <v>0.3428975857862202</v>
      </c>
      <c r="L1351" s="9" t="n">
        <v>-1.286742475174208</v>
      </c>
      <c r="M1351" s="9" t="n">
        <v>-0.3934782895277055</v>
      </c>
      <c r="N1351" s="9" t="n">
        <v>0.4898961616088572</v>
      </c>
      <c r="O1351" s="9" t="n">
        <v>0</v>
      </c>
      <c r="P1351" s="9" t="n">
        <v>0.5403645833333333</v>
      </c>
      <c r="Q1351" s="9" t="n">
        <v>0.0299568889565986</v>
      </c>
      <c r="R1351" s="7" t="b">
        <v>0</v>
      </c>
    </row>
    <row r="1352">
      <c r="A1352" s="7" t="inlineStr">
        <is>
          <t>CWT</t>
        </is>
      </c>
      <c r="B1352" s="7" t="inlineStr">
        <is>
          <t>WF1610_s7</t>
        </is>
      </c>
      <c r="C1352" s="7" t="inlineStr">
        <is>
          <t>D &lt; H</t>
        </is>
      </c>
      <c r="D1352" s="7" t="n">
        <v>1</v>
      </c>
      <c r="E1352" s="9" t="n">
        <v>0.6371527777777778</v>
      </c>
      <c r="F1352" s="9" t="n">
        <v>0.5138888888888888</v>
      </c>
      <c r="G1352" s="9" t="n">
        <v>0.6064814814814815</v>
      </c>
      <c r="H1352" s="9" t="n">
        <v>0.8055555555555556</v>
      </c>
      <c r="I1352" s="9" t="n">
        <v>0.5138888888888888</v>
      </c>
      <c r="J1352" s="9" t="n">
        <v>0.6226851851851852</v>
      </c>
      <c r="K1352" s="9" t="n">
        <v>0.3642598036358454</v>
      </c>
      <c r="L1352" s="9" t="n">
        <v>-1.264977610365932</v>
      </c>
      <c r="M1352" s="9" t="n">
        <v>0.0942211293617238</v>
      </c>
      <c r="N1352" s="9" t="n">
        <v>0.5610130298622183</v>
      </c>
      <c r="O1352" s="9" t="n">
        <v>0</v>
      </c>
      <c r="P1352" s="9" t="n">
        <v>0.5315393518518519</v>
      </c>
      <c r="Q1352" s="9" t="n">
        <v>0.0055425159555382</v>
      </c>
      <c r="R1352" s="7" t="b">
        <v>0</v>
      </c>
    </row>
    <row r="1353">
      <c r="A1353" s="7" t="inlineStr">
        <is>
          <t>CWT</t>
        </is>
      </c>
      <c r="B1353" s="7" t="inlineStr">
        <is>
          <t>WF1600_s7</t>
        </is>
      </c>
      <c r="C1353" s="7" t="inlineStr">
        <is>
          <t>D &gt; H</t>
        </is>
      </c>
      <c r="D1353" s="7" t="n">
        <v>2</v>
      </c>
      <c r="E1353" s="9" t="n">
        <v>0.6828703703703702</v>
      </c>
      <c r="F1353" s="9" t="n">
        <v>0.6134259259259259</v>
      </c>
      <c r="G1353" s="9" t="n">
        <v>0.6134259259259259</v>
      </c>
      <c r="H1353" s="9" t="n">
        <v>0.7893518518518519</v>
      </c>
      <c r="I1353" s="9" t="n">
        <v>0.6782407407407407</v>
      </c>
      <c r="J1353" s="9" t="n">
        <v>0.6504629629629629</v>
      </c>
      <c r="K1353" s="9" t="n">
        <v>0.3887430436055819</v>
      </c>
      <c r="L1353" s="9" t="n">
        <v>-1.190570611097303</v>
      </c>
      <c r="M1353" s="9" t="n">
        <v>0.6994119692379482</v>
      </c>
      <c r="N1353" s="9" t="n">
        <v>0.6084037821296709</v>
      </c>
      <c r="O1353" s="9" t="n">
        <v>0</v>
      </c>
      <c r="P1353" s="9" t="n">
        <v>0.5196759259259259</v>
      </c>
      <c r="Q1353" s="9" t="n">
        <v>0.0004042773076147</v>
      </c>
      <c r="R1353" s="7" t="b">
        <v>0</v>
      </c>
    </row>
    <row r="1354">
      <c r="A1354" s="7" t="inlineStr">
        <is>
          <t>CWT</t>
        </is>
      </c>
      <c r="B1354" s="7" t="inlineStr">
        <is>
          <t>WF1590_s7</t>
        </is>
      </c>
      <c r="C1354" s="7" t="inlineStr">
        <is>
          <t>D &gt; H</t>
        </is>
      </c>
      <c r="D1354" s="7" t="n">
        <v>1</v>
      </c>
      <c r="E1354" s="9" t="n">
        <v>0.7146990740740741</v>
      </c>
      <c r="F1354" s="9" t="n">
        <v>0.6365740740740741</v>
      </c>
      <c r="G1354" s="9" t="n">
        <v>0.6365740740740741</v>
      </c>
      <c r="H1354" s="9" t="n">
        <v>0.7453703703703703</v>
      </c>
      <c r="I1354" s="9" t="n">
        <v>0.8194444444444444</v>
      </c>
      <c r="J1354" s="9" t="n">
        <v>0.6574074074074074</v>
      </c>
      <c r="K1354" s="9" t="n">
        <v>0.4124580950178839</v>
      </c>
      <c r="L1354" s="9" t="n">
        <v>-1.03383483115271</v>
      </c>
      <c r="M1354" s="9" t="n">
        <v>1.208526770769527</v>
      </c>
      <c r="N1354" s="9" t="n">
        <v>0.6141933413831435</v>
      </c>
      <c r="O1354" s="9" t="n">
        <v>0</v>
      </c>
      <c r="P1354" s="9" t="n">
        <v>0.5234375</v>
      </c>
      <c r="Q1354" s="9" t="n">
        <v>0.0041603789364119</v>
      </c>
      <c r="R1354" s="7" t="b">
        <v>0</v>
      </c>
    </row>
    <row r="1355">
      <c r="A1355" s="7" t="inlineStr">
        <is>
          <t>CWT</t>
        </is>
      </c>
      <c r="B1355" s="7" t="inlineStr">
        <is>
          <t>WF1580_s7</t>
        </is>
      </c>
      <c r="C1355" s="7" t="inlineStr">
        <is>
          <t>D &gt; H</t>
        </is>
      </c>
      <c r="D1355" s="7" t="n">
        <v>1</v>
      </c>
      <c r="E1355" s="9" t="n">
        <v>0.7118055555555556</v>
      </c>
      <c r="F1355" s="9" t="n">
        <v>0.6458333333333334</v>
      </c>
      <c r="G1355" s="9" t="n">
        <v>0.6458333333333334</v>
      </c>
      <c r="H1355" s="9" t="n">
        <v>0.6805555555555556</v>
      </c>
      <c r="I1355" s="9" t="n">
        <v>0.875</v>
      </c>
      <c r="J1355" s="9" t="n">
        <v>0.6458333333333334</v>
      </c>
      <c r="K1355" s="9" t="n">
        <v>0.4274548182431185</v>
      </c>
      <c r="L1355" s="9" t="n">
        <v>-0.7737064935836708</v>
      </c>
      <c r="M1355" s="9" t="n">
        <v>1.499751904094727</v>
      </c>
      <c r="N1355" s="9" t="n">
        <v>0.5894419742822613</v>
      </c>
      <c r="O1355" s="9" t="n">
        <v>0</v>
      </c>
      <c r="P1355" s="9" t="n">
        <v>0.5277777777777778</v>
      </c>
      <c r="Q1355" s="9" t="n">
        <v>0.0066624656200355</v>
      </c>
      <c r="R1355" s="7" t="b">
        <v>0</v>
      </c>
    </row>
    <row r="1356">
      <c r="A1356" s="7" t="inlineStr">
        <is>
          <t>CWT</t>
        </is>
      </c>
      <c r="B1356" s="7" t="inlineStr">
        <is>
          <t>WF1710_s7</t>
        </is>
      </c>
      <c r="C1356" s="7" t="inlineStr">
        <is>
          <t>D &lt; H</t>
        </is>
      </c>
      <c r="D1356" s="7" t="n">
        <v>1</v>
      </c>
      <c r="E1356" s="9" t="n">
        <v>0.6701388888888888</v>
      </c>
      <c r="F1356" s="9" t="n">
        <v>0.5324074074074074</v>
      </c>
      <c r="G1356" s="9" t="n">
        <v>0.5972222222222222</v>
      </c>
      <c r="H1356" s="9" t="n">
        <v>0.712962962962963</v>
      </c>
      <c r="I1356" s="9" t="n">
        <v>0.837962962962963</v>
      </c>
      <c r="J1356" s="9" t="n">
        <v>0.5324074074074074</v>
      </c>
      <c r="K1356" s="9" t="n">
        <v>0.2901720003935956</v>
      </c>
      <c r="L1356" s="9" t="n">
        <v>-0.9221874498682781</v>
      </c>
      <c r="M1356" s="9" t="n">
        <v>-1.209219326004657</v>
      </c>
      <c r="N1356" s="9" t="n">
        <v>0.3483001556217474</v>
      </c>
      <c r="O1356" s="9" t="n">
        <v>0</v>
      </c>
      <c r="P1356" s="9" t="n">
        <v>0.5665509259259259</v>
      </c>
      <c r="Q1356" s="9" t="n">
        <v>0.0248580298065919</v>
      </c>
      <c r="R1356" s="7" t="b">
        <v>0</v>
      </c>
    </row>
    <row r="1357">
      <c r="A1357" s="7" t="inlineStr">
        <is>
          <t>REF</t>
        </is>
      </c>
      <c r="B1357" s="7" t="inlineStr">
        <is>
          <t>R540</t>
        </is>
      </c>
      <c r="C1357" s="7" t="inlineStr">
        <is>
          <t>D &gt; H</t>
        </is>
      </c>
      <c r="D1357" s="7" t="n">
        <v>1</v>
      </c>
      <c r="E1357" s="9" t="n">
        <v>0.7048611111111112</v>
      </c>
      <c r="F1357" s="9" t="n">
        <v>0.5717592592592593</v>
      </c>
      <c r="G1357" s="9" t="n">
        <v>0.7453703703703703</v>
      </c>
      <c r="H1357" s="9" t="n">
        <v>0.7222222222222222</v>
      </c>
      <c r="I1357" s="9" t="n">
        <v>0.7800925925925926</v>
      </c>
      <c r="J1357" s="9" t="n">
        <v>0.5717592592592593</v>
      </c>
      <c r="K1357" s="9" t="n">
        <v>-0.9033904826785348</v>
      </c>
      <c r="L1357" s="9" t="n">
        <v>0.7587597444704087</v>
      </c>
      <c r="M1357" s="9" t="n">
        <v>0.7963523165776086</v>
      </c>
      <c r="N1357" s="9" t="n">
        <v>-0.134037490102456</v>
      </c>
      <c r="O1357" s="9" t="n">
        <v>0</v>
      </c>
      <c r="P1357" s="9" t="n">
        <v>0.5529513888888888</v>
      </c>
      <c r="Q1357" s="9" t="n">
        <v>0.0222403188408535</v>
      </c>
      <c r="R1357" s="7" t="b">
        <v>0</v>
      </c>
    </row>
    <row r="1358">
      <c r="A1358" s="7" t="inlineStr">
        <is>
          <t>REF</t>
        </is>
      </c>
      <c r="B1358" s="7" t="inlineStr">
        <is>
          <t>R530</t>
        </is>
      </c>
      <c r="C1358" s="7" t="inlineStr">
        <is>
          <t>D &gt; H</t>
        </is>
      </c>
      <c r="D1358" s="7" t="n">
        <v>1</v>
      </c>
      <c r="E1358" s="9" t="n">
        <v>0.7042824074074074</v>
      </c>
      <c r="F1358" s="9" t="n">
        <v>0.5185185185185186</v>
      </c>
      <c r="G1358" s="9" t="n">
        <v>0.7615740740740741</v>
      </c>
      <c r="H1358" s="9" t="n">
        <v>0.7407407407407407</v>
      </c>
      <c r="I1358" s="9" t="n">
        <v>0.7962962962962963</v>
      </c>
      <c r="J1358" s="9" t="n">
        <v>0.5185185185185186</v>
      </c>
      <c r="K1358" s="9" t="n">
        <v>-0.8983814631080749</v>
      </c>
      <c r="L1358" s="9" t="n">
        <v>0.8332704579292921</v>
      </c>
      <c r="M1358" s="9" t="n">
        <v>0.8726091278637881</v>
      </c>
      <c r="N1358" s="9" t="n">
        <v>0.0063288252732117</v>
      </c>
      <c r="O1358" s="9" t="n">
        <v>0</v>
      </c>
      <c r="P1358" s="9" t="n">
        <v>0.5620659722222222</v>
      </c>
      <c r="Q1358" s="9" t="n">
        <v>0.0265153652894469</v>
      </c>
      <c r="R1358" s="7" t="b">
        <v>0</v>
      </c>
    </row>
    <row r="1359">
      <c r="A1359" s="7" t="inlineStr">
        <is>
          <t>REF</t>
        </is>
      </c>
      <c r="B1359" s="7" t="inlineStr">
        <is>
          <t>R520</t>
        </is>
      </c>
      <c r="C1359" s="7" t="inlineStr">
        <is>
          <t>D &gt; H</t>
        </is>
      </c>
      <c r="D1359" s="7" t="n">
        <v>1</v>
      </c>
      <c r="E1359" s="9" t="n">
        <v>0.7534722222222222</v>
      </c>
      <c r="F1359" s="9" t="n">
        <v>0.6064814814814815</v>
      </c>
      <c r="G1359" s="9" t="n">
        <v>0.775462962962963</v>
      </c>
      <c r="H1359" s="9" t="n">
        <v>0.7777777777777778</v>
      </c>
      <c r="I1359" s="9" t="n">
        <v>0.8541666666666666</v>
      </c>
      <c r="J1359" s="9" t="n">
        <v>0.6064814814814815</v>
      </c>
      <c r="K1359" s="9" t="n">
        <v>-0.8022079376504028</v>
      </c>
      <c r="L1359" s="9" t="n">
        <v>1.057360527287355</v>
      </c>
      <c r="M1359" s="9" t="n">
        <v>1.092901446784811</v>
      </c>
      <c r="N1359" s="9" t="n">
        <v>0.3171350571212152</v>
      </c>
      <c r="O1359" s="9" t="n">
        <v>0</v>
      </c>
      <c r="P1359" s="9" t="n">
        <v>0.5904224537037037</v>
      </c>
      <c r="Q1359" s="9" t="n">
        <v>0.0478042651294443</v>
      </c>
      <c r="R1359" s="7" t="b">
        <v>0</v>
      </c>
    </row>
    <row r="1360">
      <c r="A1360" s="7" t="inlineStr">
        <is>
          <t>REF</t>
        </is>
      </c>
      <c r="B1360" s="7" t="inlineStr">
        <is>
          <t>R510</t>
        </is>
      </c>
      <c r="C1360" s="7" t="inlineStr">
        <is>
          <t>D &gt; H</t>
        </is>
      </c>
      <c r="D1360" s="7" t="n">
        <v>2</v>
      </c>
      <c r="E1360" s="9" t="n">
        <v>0.7754629629629629</v>
      </c>
      <c r="F1360" s="9" t="n">
        <v>0.6689814814814815</v>
      </c>
      <c r="G1360" s="9" t="n">
        <v>0.7407407407407407</v>
      </c>
      <c r="H1360" s="9" t="n">
        <v>0.8217592592592593</v>
      </c>
      <c r="I1360" s="9" t="n">
        <v>0.8703703703703703</v>
      </c>
      <c r="J1360" s="9" t="n">
        <v>0.6689814814814815</v>
      </c>
      <c r="K1360" s="9" t="n">
        <v>-0.7197687077497892</v>
      </c>
      <c r="L1360" s="9" t="n">
        <v>1.196164188886035</v>
      </c>
      <c r="M1360" s="9" t="n">
        <v>1.223395365496354</v>
      </c>
      <c r="N1360" s="9" t="n">
        <v>0.5687114432045138</v>
      </c>
      <c r="O1360" s="9" t="n">
        <v>0</v>
      </c>
      <c r="P1360" s="9" t="n">
        <v>0.6095196759259259</v>
      </c>
      <c r="Q1360" s="9" t="n">
        <v>0.0549152768134095</v>
      </c>
      <c r="R1360" s="7" t="b">
        <v>0</v>
      </c>
    </row>
    <row r="1361">
      <c r="A1361" s="7" t="inlineStr">
        <is>
          <t>REF</t>
        </is>
      </c>
      <c r="B1361" s="7" t="inlineStr">
        <is>
          <t>R500</t>
        </is>
      </c>
      <c r="C1361" s="7" t="inlineStr">
        <is>
          <t>D &gt; H</t>
        </is>
      </c>
      <c r="D1361" s="7" t="n">
        <v>2</v>
      </c>
      <c r="E1361" s="9" t="n">
        <v>0.7754629629629629</v>
      </c>
      <c r="F1361" s="9" t="n">
        <v>0.6689814814814815</v>
      </c>
      <c r="G1361" s="9" t="n">
        <v>0.7384259259259259</v>
      </c>
      <c r="H1361" s="9" t="n">
        <v>0.8263888888888888</v>
      </c>
      <c r="I1361" s="9" t="n">
        <v>0.8680555555555556</v>
      </c>
      <c r="J1361" s="9" t="n">
        <v>0.6689814814814815</v>
      </c>
      <c r="K1361" s="9" t="n">
        <v>-0.7097826373098124</v>
      </c>
      <c r="L1361" s="9" t="n">
        <v>1.12418534291848</v>
      </c>
      <c r="M1361" s="9" t="n">
        <v>1.256565587829729</v>
      </c>
      <c r="N1361" s="9" t="n">
        <v>0.646793746643734</v>
      </c>
      <c r="O1361" s="9" t="n">
        <v>0</v>
      </c>
      <c r="P1361" s="9" t="n">
        <v>0.6111111111111112</v>
      </c>
      <c r="Q1361" s="9" t="n">
        <v>0.0370023589033561</v>
      </c>
      <c r="R1361" s="7" t="b">
        <v>0</v>
      </c>
    </row>
    <row r="1362">
      <c r="A1362" s="7" t="inlineStr">
        <is>
          <t>REF</t>
        </is>
      </c>
      <c r="B1362" s="7" t="inlineStr">
        <is>
          <t>R470</t>
        </is>
      </c>
      <c r="C1362" s="7" t="inlineStr">
        <is>
          <t>D &gt; H</t>
        </is>
      </c>
      <c r="D1362" s="7" t="n">
        <v>2</v>
      </c>
      <c r="E1362" s="9" t="n">
        <v>0.7476851851851851</v>
      </c>
      <c r="F1362" s="9" t="n">
        <v>0.6643518518518519</v>
      </c>
      <c r="G1362" s="9" t="n">
        <v>0.7314814814814814</v>
      </c>
      <c r="H1362" s="9" t="n">
        <v>0.7546296296296297</v>
      </c>
      <c r="I1362" s="9" t="n">
        <v>0.8402777777777778</v>
      </c>
      <c r="J1362" s="9" t="n">
        <v>0.6643518518518519</v>
      </c>
      <c r="K1362" s="9" t="n">
        <v>-0.7348736106496913</v>
      </c>
      <c r="L1362" s="9" t="n">
        <v>0.8778099142477314</v>
      </c>
      <c r="M1362" s="9" t="n">
        <v>1.192039684353205</v>
      </c>
      <c r="N1362" s="9" t="n">
        <v>0.5738602625907709</v>
      </c>
      <c r="O1362" s="9" t="n">
        <v>0</v>
      </c>
      <c r="P1362" s="9" t="n">
        <v>0.5985243055555556</v>
      </c>
      <c r="Q1362" s="9" t="n">
        <v>0.0113012264310508</v>
      </c>
      <c r="R1362" s="7" t="b">
        <v>0</v>
      </c>
    </row>
    <row r="1363">
      <c r="A1363" s="7" t="inlineStr">
        <is>
          <t>REF</t>
        </is>
      </c>
      <c r="B1363" s="7" t="inlineStr">
        <is>
          <t>R440</t>
        </is>
      </c>
      <c r="C1363" s="7" t="inlineStr">
        <is>
          <t>D &gt; H</t>
        </is>
      </c>
      <c r="D1363" s="7" t="n">
        <v>1</v>
      </c>
      <c r="E1363" s="9" t="n">
        <v>0.7094907407407407</v>
      </c>
      <c r="F1363" s="9" t="n">
        <v>0.6504629629629629</v>
      </c>
      <c r="G1363" s="9" t="n">
        <v>0.7175925925925926</v>
      </c>
      <c r="H1363" s="9" t="n">
        <v>0.6550925925925926</v>
      </c>
      <c r="I1363" s="9" t="n">
        <v>0.8148148148148148</v>
      </c>
      <c r="J1363" s="9" t="n">
        <v>0.6504629629629629</v>
      </c>
      <c r="K1363" s="9" t="n">
        <v>-0.7044879175963388</v>
      </c>
      <c r="L1363" s="9" t="n">
        <v>0.6058604373561963</v>
      </c>
      <c r="M1363" s="9" t="n">
        <v>1.092069729275223</v>
      </c>
      <c r="N1363" s="9" t="n">
        <v>0.465111169710501</v>
      </c>
      <c r="O1363" s="9" t="n">
        <v>0</v>
      </c>
      <c r="P1363" s="9" t="n">
        <v>0.5804398148148148</v>
      </c>
      <c r="Q1363" s="9" t="n">
        <v>0.0035826740204014</v>
      </c>
      <c r="R1363" s="7" t="b">
        <v>0</v>
      </c>
    </row>
    <row r="1364">
      <c r="A1364" s="7" t="inlineStr">
        <is>
          <t>CWT</t>
        </is>
      </c>
      <c r="B1364" s="7" t="inlineStr">
        <is>
          <t>WF1760_s8</t>
        </is>
      </c>
      <c r="C1364" s="7" t="inlineStr">
        <is>
          <t>D &gt; H</t>
        </is>
      </c>
      <c r="D1364" s="7" t="n">
        <v>2</v>
      </c>
      <c r="E1364" s="9" t="n">
        <v>0.6857638888888888</v>
      </c>
      <c r="F1364" s="9" t="n">
        <v>0.6111111111111112</v>
      </c>
      <c r="G1364" s="9" t="n">
        <v>0.6157407407407407</v>
      </c>
      <c r="H1364" s="9" t="n">
        <v>0.6111111111111112</v>
      </c>
      <c r="I1364" s="9" t="n">
        <v>0.8032407407407407</v>
      </c>
      <c r="J1364" s="9" t="n">
        <v>0.7129629629629629</v>
      </c>
      <c r="K1364" s="9" t="n">
        <v>0.3401915479570889</v>
      </c>
      <c r="L1364" s="9" t="n">
        <v>-0.5122220325765031</v>
      </c>
      <c r="M1364" s="9" t="n">
        <v>1.189509012941774</v>
      </c>
      <c r="N1364" s="9" t="n">
        <v>0.8292468260571222</v>
      </c>
      <c r="O1364" s="9" t="n">
        <v>0</v>
      </c>
      <c r="P1364" s="9" t="n">
        <v>0.5635127314814815</v>
      </c>
      <c r="Q1364" s="9" t="n">
        <v>0.0148941312078292</v>
      </c>
      <c r="R1364" s="7" t="b">
        <v>0</v>
      </c>
    </row>
    <row r="1365">
      <c r="A1365" s="7" t="inlineStr">
        <is>
          <t>CWT</t>
        </is>
      </c>
      <c r="B1365" s="7" t="inlineStr">
        <is>
          <t>WF1750_s8</t>
        </is>
      </c>
      <c r="C1365" s="7" t="inlineStr">
        <is>
          <t>D &gt; H</t>
        </is>
      </c>
      <c r="D1365" s="7" t="n">
        <v>2</v>
      </c>
      <c r="E1365" s="9" t="n">
        <v>0.683449074074074</v>
      </c>
      <c r="F1365" s="9" t="n">
        <v>0.6018518518518519</v>
      </c>
      <c r="G1365" s="9" t="n">
        <v>0.6157407407407407</v>
      </c>
      <c r="H1365" s="9" t="n">
        <v>0.6018518518518519</v>
      </c>
      <c r="I1365" s="9" t="n">
        <v>0.8032407407407407</v>
      </c>
      <c r="J1365" s="9" t="n">
        <v>0.7129629629629629</v>
      </c>
      <c r="K1365" s="9" t="n">
        <v>0.3478047266624117</v>
      </c>
      <c r="L1365" s="9" t="n">
        <v>-0.4946592844122465</v>
      </c>
      <c r="M1365" s="9" t="n">
        <v>1.16641190255885</v>
      </c>
      <c r="N1365" s="9" t="n">
        <v>0.8228275365100298</v>
      </c>
      <c r="O1365" s="9" t="n">
        <v>0</v>
      </c>
      <c r="P1365" s="9" t="n">
        <v>0.5646701388888888</v>
      </c>
      <c r="Q1365" s="9" t="n">
        <v>0.0136563315634199</v>
      </c>
      <c r="R1365" s="7" t="b">
        <v>0</v>
      </c>
    </row>
    <row r="1366">
      <c r="A1366" s="7" t="inlineStr">
        <is>
          <t>CWT</t>
        </is>
      </c>
      <c r="B1366" s="7" t="inlineStr">
        <is>
          <t>WF1740_s8</t>
        </is>
      </c>
      <c r="C1366" s="7" t="inlineStr">
        <is>
          <t>D &gt; H</t>
        </is>
      </c>
      <c r="D1366" s="7" t="n">
        <v>2</v>
      </c>
      <c r="E1366" s="9" t="n">
        <v>0.679398148148148</v>
      </c>
      <c r="F1366" s="9" t="n">
        <v>0.599537037037037</v>
      </c>
      <c r="G1366" s="9" t="n">
        <v>0.6134259259259259</v>
      </c>
      <c r="H1366" s="9" t="n">
        <v>0.599537037037037</v>
      </c>
      <c r="I1366" s="9" t="n">
        <v>0.8032407407407407</v>
      </c>
      <c r="J1366" s="9" t="n">
        <v>0.7013888888888888</v>
      </c>
      <c r="K1366" s="9" t="n">
        <v>0.35496613750357</v>
      </c>
      <c r="L1366" s="9" t="n">
        <v>-0.4755220934882442</v>
      </c>
      <c r="M1366" s="9" t="n">
        <v>1.151053297314678</v>
      </c>
      <c r="N1366" s="9" t="n">
        <v>0.8183546996169694</v>
      </c>
      <c r="O1366" s="9" t="n">
        <v>0</v>
      </c>
      <c r="P1366" s="9" t="n">
        <v>0.5635127314814815</v>
      </c>
      <c r="Q1366" s="9" t="n">
        <v>0.0128951207344631</v>
      </c>
      <c r="R1366" s="7" t="b">
        <v>0</v>
      </c>
    </row>
    <row r="1367">
      <c r="A1367" s="7" t="inlineStr">
        <is>
          <t>CWT</t>
        </is>
      </c>
      <c r="B1367" s="7" t="inlineStr">
        <is>
          <t>WF1730_s8</t>
        </is>
      </c>
      <c r="C1367" s="7" t="inlineStr">
        <is>
          <t>D &gt; H</t>
        </is>
      </c>
      <c r="D1367" s="7" t="n">
        <v>2</v>
      </c>
      <c r="E1367" s="9" t="n">
        <v>0.6770833333333334</v>
      </c>
      <c r="F1367" s="9" t="n">
        <v>0.5972222222222222</v>
      </c>
      <c r="G1367" s="9" t="n">
        <v>0.6134259259259259</v>
      </c>
      <c r="H1367" s="9" t="n">
        <v>0.5972222222222222</v>
      </c>
      <c r="I1367" s="9" t="n">
        <v>0.7962962962962963</v>
      </c>
      <c r="J1367" s="9" t="n">
        <v>0.7013888888888888</v>
      </c>
      <c r="K1367" s="9" t="n">
        <v>0.3617541854145627</v>
      </c>
      <c r="L1367" s="9" t="n">
        <v>-0.4551604385075047</v>
      </c>
      <c r="M1367" s="9" t="n">
        <v>1.14296860176625</v>
      </c>
      <c r="N1367" s="9" t="n">
        <v>0.8157085899331921</v>
      </c>
      <c r="O1367" s="9" t="n">
        <v>0</v>
      </c>
      <c r="P1367" s="9" t="n">
        <v>0.5629340277777778</v>
      </c>
      <c r="Q1367" s="9" t="n">
        <v>0.0124956165052194</v>
      </c>
      <c r="R1367" s="7" t="b">
        <v>0</v>
      </c>
    </row>
    <row r="1368">
      <c r="A1368" s="7" t="inlineStr">
        <is>
          <t>CWT</t>
        </is>
      </c>
      <c r="B1368" s="7" t="inlineStr">
        <is>
          <t>WF1720_s8</t>
        </is>
      </c>
      <c r="C1368" s="7" t="inlineStr">
        <is>
          <t>D &gt; H</t>
        </is>
      </c>
      <c r="D1368" s="7" t="n">
        <v>2</v>
      </c>
      <c r="E1368" s="9" t="n">
        <v>0.6753472222222223</v>
      </c>
      <c r="F1368" s="9" t="n">
        <v>0.5949074074074074</v>
      </c>
      <c r="G1368" s="9" t="n">
        <v>0.6134259259259259</v>
      </c>
      <c r="H1368" s="9" t="n">
        <v>0.5949074074074074</v>
      </c>
      <c r="I1368" s="9" t="n">
        <v>0.7962962962962963</v>
      </c>
      <c r="J1368" s="9" t="n">
        <v>0.6967592592592593</v>
      </c>
      <c r="K1368" s="9" t="n">
        <v>0.3682326021274038</v>
      </c>
      <c r="L1368" s="9" t="n">
        <v>-0.4338201284944072</v>
      </c>
      <c r="M1368" s="9" t="n">
        <v>1.14143179047019</v>
      </c>
      <c r="N1368" s="9" t="n">
        <v>0.814735094724958</v>
      </c>
      <c r="O1368" s="9" t="n">
        <v>0</v>
      </c>
      <c r="P1368" s="9" t="n">
        <v>0.5645254629629629</v>
      </c>
      <c r="Q1368" s="9" t="n">
        <v>0.0123728122599859</v>
      </c>
      <c r="R1368" s="7" t="b">
        <v>0</v>
      </c>
    </row>
    <row r="1369">
      <c r="A1369" s="7" t="inlineStr">
        <is>
          <t>CWT</t>
        </is>
      </c>
      <c r="B1369" s="7" t="inlineStr">
        <is>
          <t>WF540_s8</t>
        </is>
      </c>
      <c r="C1369" s="7" t="inlineStr">
        <is>
          <t>D &gt; H</t>
        </is>
      </c>
      <c r="D1369" s="7" t="n">
        <v>2</v>
      </c>
      <c r="E1369" s="9" t="n">
        <v>0.7366898148148148</v>
      </c>
      <c r="F1369" s="9" t="n">
        <v>0.5162037037037037</v>
      </c>
      <c r="G1369" s="9" t="n">
        <v>0.6296296296296297</v>
      </c>
      <c r="H1369" s="9" t="n">
        <v>0.8541666666666666</v>
      </c>
      <c r="I1369" s="9" t="n">
        <v>0.9467592592592592</v>
      </c>
      <c r="J1369" s="9" t="n">
        <v>0.5162037037037037</v>
      </c>
      <c r="K1369" s="9" t="n">
        <v>-0.3729111657184155</v>
      </c>
      <c r="L1369" s="9" t="n">
        <v>1.369170400954627</v>
      </c>
      <c r="M1369" s="9" t="n">
        <v>1.74761054668426</v>
      </c>
      <c r="N1369" s="9" t="n">
        <v>-0.0740979993430744</v>
      </c>
      <c r="O1369" s="9" t="n">
        <v>0</v>
      </c>
      <c r="P1369" s="9" t="n">
        <v>0.6932870370370371</v>
      </c>
      <c r="Q1369" s="9" t="n">
        <v>0.2657500858931314</v>
      </c>
      <c r="R1369" s="7" t="b">
        <v>0</v>
      </c>
    </row>
    <row r="1370">
      <c r="A1370" s="7" t="inlineStr">
        <is>
          <t>CWT</t>
        </is>
      </c>
      <c r="B1370" s="7" t="inlineStr">
        <is>
          <t>WF1700_s8</t>
        </is>
      </c>
      <c r="C1370" s="7" t="inlineStr">
        <is>
          <t>D &gt; H</t>
        </is>
      </c>
      <c r="D1370" s="7" t="n">
        <v>2</v>
      </c>
      <c r="E1370" s="9" t="n">
        <v>0.671875</v>
      </c>
      <c r="F1370" s="9" t="n">
        <v>0.5694444444444444</v>
      </c>
      <c r="G1370" s="9" t="n">
        <v>0.6180555555555556</v>
      </c>
      <c r="H1370" s="9" t="n">
        <v>0.5694444444444444</v>
      </c>
      <c r="I1370" s="9" t="n">
        <v>0.7962962962962963</v>
      </c>
      <c r="J1370" s="9" t="n">
        <v>0.7037037037037037</v>
      </c>
      <c r="K1370" s="9" t="n">
        <v>0.3804621981278511</v>
      </c>
      <c r="L1370" s="9" t="n">
        <v>-0.388842772307903</v>
      </c>
      <c r="M1370" s="9" t="n">
        <v>1.154578682557761</v>
      </c>
      <c r="N1370" s="9" t="n">
        <v>0.8171274110171319</v>
      </c>
      <c r="O1370" s="9" t="n">
        <v>0</v>
      </c>
      <c r="P1370" s="9" t="n">
        <v>0.5671296296296297</v>
      </c>
      <c r="Q1370" s="9" t="n">
        <v>0.0127217912948369</v>
      </c>
      <c r="R1370" s="7" t="b">
        <v>0</v>
      </c>
    </row>
    <row r="1371">
      <c r="A1371" s="7" t="inlineStr">
        <is>
          <t>CWT</t>
        </is>
      </c>
      <c r="B1371" s="7" t="inlineStr">
        <is>
          <t>WF1690_s8</t>
        </is>
      </c>
      <c r="C1371" s="7" t="inlineStr">
        <is>
          <t>D &gt; H</t>
        </is>
      </c>
      <c r="D1371" s="7" t="n">
        <v>2</v>
      </c>
      <c r="E1371" s="9" t="n">
        <v>0.671875</v>
      </c>
      <c r="F1371" s="9" t="n">
        <v>0.5648148148148149</v>
      </c>
      <c r="G1371" s="9" t="n">
        <v>0.6157407407407407</v>
      </c>
      <c r="H1371" s="9" t="n">
        <v>0.5648148148148149</v>
      </c>
      <c r="I1371" s="9" t="n">
        <v>0.8009259259259259</v>
      </c>
      <c r="J1371" s="9" t="n">
        <v>0.7060185185185185</v>
      </c>
      <c r="K1371" s="9" t="n">
        <v>0.386294775304656</v>
      </c>
      <c r="L1371" s="9" t="n">
        <v>-0.3654139905711766</v>
      </c>
      <c r="M1371" s="9" t="n">
        <v>1.167536010913062</v>
      </c>
      <c r="N1371" s="9" t="n">
        <v>0.8201616490743344</v>
      </c>
      <c r="O1371" s="9" t="n">
        <v>0</v>
      </c>
      <c r="P1371" s="9" t="n">
        <v>0.5687210648148148</v>
      </c>
      <c r="Q1371" s="9" t="n">
        <v>0.0131106464805461</v>
      </c>
      <c r="R1371" s="7" t="b">
        <v>0</v>
      </c>
    </row>
    <row r="1372">
      <c r="A1372" s="7" t="inlineStr">
        <is>
          <t>CWT</t>
        </is>
      </c>
      <c r="B1372" s="7" t="inlineStr">
        <is>
          <t>WF1680_s8</t>
        </is>
      </c>
      <c r="C1372" s="7" t="inlineStr">
        <is>
          <t>D &gt; H</t>
        </is>
      </c>
      <c r="D1372" s="7" t="n">
        <v>2</v>
      </c>
      <c r="E1372" s="9" t="n">
        <v>0.6707175925925926</v>
      </c>
      <c r="F1372" s="9" t="n">
        <v>0.5555555555555556</v>
      </c>
      <c r="G1372" s="9" t="n">
        <v>0.6157407407407407</v>
      </c>
      <c r="H1372" s="9" t="n">
        <v>0.5555555555555556</v>
      </c>
      <c r="I1372" s="9" t="n">
        <v>0.8032407407407407</v>
      </c>
      <c r="J1372" s="9" t="n">
        <v>0.7083333333333334</v>
      </c>
      <c r="K1372" s="9" t="n">
        <v>0.3919840132284247</v>
      </c>
      <c r="L1372" s="9" t="n">
        <v>-0.3414505797467165</v>
      </c>
      <c r="M1372" s="9" t="n">
        <v>1.183678659145521</v>
      </c>
      <c r="N1372" s="9" t="n">
        <v>0.8242217827749099</v>
      </c>
      <c r="O1372" s="9" t="n">
        <v>0</v>
      </c>
      <c r="P1372" s="9" t="n">
        <v>0.5701678240740741</v>
      </c>
      <c r="Q1372" s="9" t="n">
        <v>0.0136022304071934</v>
      </c>
      <c r="R1372" s="7" t="b">
        <v>0</v>
      </c>
    </row>
    <row r="1373">
      <c r="A1373" s="7" t="inlineStr">
        <is>
          <t>CWT</t>
        </is>
      </c>
      <c r="B1373" s="7" t="inlineStr">
        <is>
          <t>WF1670_s8</t>
        </is>
      </c>
      <c r="C1373" s="7" t="inlineStr">
        <is>
          <t>D &gt; H</t>
        </is>
      </c>
      <c r="D1373" s="7" t="n">
        <v>2</v>
      </c>
      <c r="E1373" s="9" t="n">
        <v>0.6712962962962963</v>
      </c>
      <c r="F1373" s="9" t="n">
        <v>0.5509259259259259</v>
      </c>
      <c r="G1373" s="9" t="n">
        <v>0.6157407407407407</v>
      </c>
      <c r="H1373" s="9" t="n">
        <v>0.5509259259259259</v>
      </c>
      <c r="I1373" s="9" t="n">
        <v>0.8078703703703703</v>
      </c>
      <c r="J1373" s="9" t="n">
        <v>0.7106481481481481</v>
      </c>
      <c r="K1373" s="9" t="n">
        <v>0.3975583718679601</v>
      </c>
      <c r="L1373" s="9" t="n">
        <v>-0.3170005631946163</v>
      </c>
      <c r="M1373" s="9" t="n">
        <v>1.202296091348294</v>
      </c>
      <c r="N1373" s="9" t="n">
        <v>0.8291813162031386</v>
      </c>
      <c r="O1373" s="9" t="n">
        <v>0</v>
      </c>
      <c r="P1373" s="9" t="n">
        <v>0.5711805555555556</v>
      </c>
      <c r="Q1373" s="9" t="n">
        <v>0.0141738045956769</v>
      </c>
      <c r="R1373" s="7" t="b">
        <v>0</v>
      </c>
    </row>
    <row r="1374">
      <c r="A1374" s="7" t="inlineStr">
        <is>
          <t>CWT</t>
        </is>
      </c>
      <c r="B1374" s="7" t="inlineStr">
        <is>
          <t>WF1660_s8</t>
        </is>
      </c>
      <c r="C1374" s="7" t="inlineStr">
        <is>
          <t>D &gt; H</t>
        </is>
      </c>
      <c r="D1374" s="7" t="n">
        <v>2</v>
      </c>
      <c r="E1374" s="9" t="n">
        <v>0.6712962962962963</v>
      </c>
      <c r="F1374" s="9" t="n">
        <v>0.5416666666666667</v>
      </c>
      <c r="G1374" s="9" t="n">
        <v>0.6180555555555556</v>
      </c>
      <c r="H1374" s="9" t="n">
        <v>0.5416666666666667</v>
      </c>
      <c r="I1374" s="9" t="n">
        <v>0.8125</v>
      </c>
      <c r="J1374" s="9" t="n">
        <v>0.7129629629629629</v>
      </c>
      <c r="K1374" s="9" t="n">
        <v>0.4030433802601226</v>
      </c>
      <c r="L1374" s="9" t="n">
        <v>-0.29210273140588</v>
      </c>
      <c r="M1374" s="9" t="n">
        <v>1.222760529595202</v>
      </c>
      <c r="N1374" s="9" t="n">
        <v>0.8349348385849695</v>
      </c>
      <c r="O1374" s="9" t="n">
        <v>0</v>
      </c>
      <c r="P1374" s="9" t="n">
        <v>0.5727719907407407</v>
      </c>
      <c r="Q1374" s="9" t="n">
        <v>0.014806656802518</v>
      </c>
      <c r="R1374" s="7" t="b">
        <v>0</v>
      </c>
    </row>
    <row r="1375">
      <c r="A1375" s="7" t="inlineStr">
        <is>
          <t>CWT</t>
        </is>
      </c>
      <c r="B1375" s="7" t="inlineStr">
        <is>
          <t>WF1650_s8</t>
        </is>
      </c>
      <c r="C1375" s="7" t="inlineStr">
        <is>
          <t>D &gt; H</t>
        </is>
      </c>
      <c r="D1375" s="7" t="n">
        <v>2</v>
      </c>
      <c r="E1375" s="9" t="n">
        <v>0.6695601851851852</v>
      </c>
      <c r="F1375" s="9" t="n">
        <v>0.5324074074074074</v>
      </c>
      <c r="G1375" s="9" t="n">
        <v>0.6180555555555556</v>
      </c>
      <c r="H1375" s="9" t="n">
        <v>0.5324074074074074</v>
      </c>
      <c r="I1375" s="9" t="n">
        <v>0.8125</v>
      </c>
      <c r="J1375" s="9" t="n">
        <v>0.7152777777777778</v>
      </c>
      <c r="K1375" s="9" t="n">
        <v>0.4084624119024224</v>
      </c>
      <c r="L1375" s="9" t="n">
        <v>-0.2667909697910887</v>
      </c>
      <c r="M1375" s="9" t="n">
        <v>1.244526449917844</v>
      </c>
      <c r="N1375" s="9" t="n">
        <v>0.8413985998358193</v>
      </c>
      <c r="O1375" s="9" t="n">
        <v>0</v>
      </c>
      <c r="P1375" s="9" t="n">
        <v>0.5743634259259259</v>
      </c>
      <c r="Q1375" s="9" t="n">
        <v>0.015485217671582</v>
      </c>
      <c r="R1375" s="7" t="b">
        <v>0</v>
      </c>
    </row>
    <row r="1376">
      <c r="A1376" s="7" t="inlineStr">
        <is>
          <t>CWT</t>
        </is>
      </c>
      <c r="B1376" s="7" t="inlineStr">
        <is>
          <t>WF1640_s8</t>
        </is>
      </c>
      <c r="C1376" s="7" t="inlineStr">
        <is>
          <t>D &gt; H</t>
        </is>
      </c>
      <c r="D1376" s="7" t="n">
        <v>2</v>
      </c>
      <c r="E1376" s="9" t="n">
        <v>0.6684027777777778</v>
      </c>
      <c r="F1376" s="9" t="n">
        <v>0.525462962962963</v>
      </c>
      <c r="G1376" s="9" t="n">
        <v>0.6203703703703703</v>
      </c>
      <c r="H1376" s="9" t="n">
        <v>0.525462962962963</v>
      </c>
      <c r="I1376" s="9" t="n">
        <v>0.8125</v>
      </c>
      <c r="J1376" s="9" t="n">
        <v>0.7152777777777778</v>
      </c>
      <c r="K1376" s="9" t="n">
        <v>0.4138373353968576</v>
      </c>
      <c r="L1376" s="9" t="n">
        <v>-0.2410974142712963</v>
      </c>
      <c r="M1376" s="9" t="n">
        <v>1.26712657544141</v>
      </c>
      <c r="N1376" s="9" t="n">
        <v>0.8485103037506675</v>
      </c>
      <c r="O1376" s="9" t="n">
        <v>0</v>
      </c>
      <c r="P1376" s="9" t="n">
        <v>0.5739293981481481</v>
      </c>
      <c r="Q1376" s="9" t="n">
        <v>0.0161965396827636</v>
      </c>
      <c r="R1376" s="7" t="b">
        <v>0</v>
      </c>
    </row>
    <row r="1377">
      <c r="A1377" s="7" t="inlineStr">
        <is>
          <t>CWT</t>
        </is>
      </c>
      <c r="B1377" s="7" t="inlineStr">
        <is>
          <t>WF1630_s8</t>
        </is>
      </c>
      <c r="C1377" s="7" t="inlineStr">
        <is>
          <t>D &gt; H</t>
        </is>
      </c>
      <c r="D1377" s="7" t="n">
        <v>2</v>
      </c>
      <c r="E1377" s="9" t="n">
        <v>0.6707175925925926</v>
      </c>
      <c r="F1377" s="9" t="n">
        <v>0.5208333333333333</v>
      </c>
      <c r="G1377" s="9" t="n">
        <v>0.6226851851851852</v>
      </c>
      <c r="H1377" s="9" t="n">
        <v>0.5208333333333333</v>
      </c>
      <c r="I1377" s="9" t="n">
        <v>0.8217592592592593</v>
      </c>
      <c r="J1377" s="9" t="n">
        <v>0.7175925925925926</v>
      </c>
      <c r="K1377" s="9" t="n">
        <v>0.4191890756719539</v>
      </c>
      <c r="L1377" s="9" t="n">
        <v>-0.2150547572173605</v>
      </c>
      <c r="M1377" s="9" t="n">
        <v>1.290165988465755</v>
      </c>
      <c r="N1377" s="9" t="n">
        <v>0.8562284689252686</v>
      </c>
      <c r="O1377" s="9" t="n">
        <v>0</v>
      </c>
      <c r="P1377" s="9" t="n">
        <v>0.5755208333333334</v>
      </c>
      <c r="Q1377" s="9" t="n">
        <v>0.0169299945992766</v>
      </c>
      <c r="R1377" s="7" t="b">
        <v>0</v>
      </c>
    </row>
    <row r="1378">
      <c r="A1378" s="7" t="inlineStr">
        <is>
          <t>CWT</t>
        </is>
      </c>
      <c r="B1378" s="7" t="inlineStr">
        <is>
          <t>WF1620_s8</t>
        </is>
      </c>
      <c r="C1378" s="7" t="inlineStr">
        <is>
          <t>D &gt; H</t>
        </is>
      </c>
      <c r="D1378" s="7" t="n">
        <v>2</v>
      </c>
      <c r="E1378" s="9" t="n">
        <v>0.6724537037037037</v>
      </c>
      <c r="F1378" s="9" t="n">
        <v>0.5185185185185186</v>
      </c>
      <c r="G1378" s="9" t="n">
        <v>0.6273148148148148</v>
      </c>
      <c r="H1378" s="9" t="n">
        <v>0.5185185185185186</v>
      </c>
      <c r="I1378" s="9" t="n">
        <v>0.8263888888888888</v>
      </c>
      <c r="J1378" s="9" t="n">
        <v>0.7175925925925926</v>
      </c>
      <c r="K1378" s="9" t="n">
        <v>0.4245381119504401</v>
      </c>
      <c r="L1378" s="9" t="n">
        <v>-0.1886979299599653</v>
      </c>
      <c r="M1378" s="9" t="n">
        <v>1.313315337177407</v>
      </c>
      <c r="N1378" s="9" t="n">
        <v>0.8645316057988924</v>
      </c>
      <c r="O1378" s="9" t="n">
        <v>0</v>
      </c>
      <c r="P1378" s="9" t="n">
        <v>0.5747974537037037</v>
      </c>
      <c r="Q1378" s="9" t="n">
        <v>0.017677089971428</v>
      </c>
      <c r="R1378" s="7" t="b">
        <v>0</v>
      </c>
    </row>
    <row r="1379">
      <c r="A1379" s="7" t="inlineStr">
        <is>
          <t>CWT</t>
        </is>
      </c>
      <c r="B1379" s="7" t="inlineStr">
        <is>
          <t>WF1610_s8</t>
        </is>
      </c>
      <c r="C1379" s="7" t="inlineStr">
        <is>
          <t>D &gt; H</t>
        </is>
      </c>
      <c r="D1379" s="7" t="n">
        <v>2</v>
      </c>
      <c r="E1379" s="9" t="n">
        <v>0.6701388888888888</v>
      </c>
      <c r="F1379" s="9" t="n">
        <v>0.5046296296296297</v>
      </c>
      <c r="G1379" s="9" t="n">
        <v>0.6296296296296297</v>
      </c>
      <c r="H1379" s="9" t="n">
        <v>0.5046296296296297</v>
      </c>
      <c r="I1379" s="9" t="n">
        <v>0.8263888888888888</v>
      </c>
      <c r="J1379" s="9" t="n">
        <v>0.7199074074074074</v>
      </c>
      <c r="K1379" s="9" t="n">
        <v>0.4299049320385365</v>
      </c>
      <c r="L1379" s="9" t="n">
        <v>-0.1620653220855149</v>
      </c>
      <c r="M1379" s="9" t="n">
        <v>1.336303716167423</v>
      </c>
      <c r="N1379" s="9" t="n">
        <v>0.8734173845044531</v>
      </c>
      <c r="O1379" s="9" t="n">
        <v>0</v>
      </c>
      <c r="P1379" s="9" t="n">
        <v>0.5749421296296297</v>
      </c>
      <c r="Q1379" s="9" t="n">
        <v>0.0184313406624057</v>
      </c>
      <c r="R1379" s="7" t="b">
        <v>0</v>
      </c>
    </row>
    <row r="1380">
      <c r="A1380" s="7" t="inlineStr">
        <is>
          <t>CWT</t>
        </is>
      </c>
      <c r="B1380" s="7" t="inlineStr">
        <is>
          <t>WF1600_s8</t>
        </is>
      </c>
      <c r="C1380" s="7" t="inlineStr">
        <is>
          <t>D &gt; H</t>
        </is>
      </c>
      <c r="D1380" s="7" t="n">
        <v>2</v>
      </c>
      <c r="E1380" s="9" t="n">
        <v>0.6712962962962964</v>
      </c>
      <c r="F1380" s="9" t="n">
        <v>0.5023148148148149</v>
      </c>
      <c r="G1380" s="9" t="n">
        <v>0.6296296296296297</v>
      </c>
      <c r="H1380" s="9" t="n">
        <v>0.5023148148148149</v>
      </c>
      <c r="I1380" s="9" t="n">
        <v>0.8310185185185185</v>
      </c>
      <c r="J1380" s="9" t="n">
        <v>0.7222222222222222</v>
      </c>
      <c r="K1380" s="9" t="n">
        <v>0.4353104578482434</v>
      </c>
      <c r="L1380" s="9" t="n">
        <v>-0.1351996533549325</v>
      </c>
      <c r="M1380" s="9" t="n">
        <v>1.358911560998611</v>
      </c>
      <c r="N1380" s="9" t="n">
        <v>0.8829019175618611</v>
      </c>
      <c r="O1380" s="9" t="n">
        <v>0</v>
      </c>
      <c r="P1380" s="9" t="n">
        <v>0.5743634259259259</v>
      </c>
      <c r="Q1380" s="9" t="n">
        <v>0.0191881582762374</v>
      </c>
      <c r="R1380" s="7" t="b">
        <v>0</v>
      </c>
    </row>
    <row r="1381">
      <c r="A1381" s="7" t="inlineStr">
        <is>
          <t>CWT</t>
        </is>
      </c>
      <c r="B1381" s="7" t="inlineStr">
        <is>
          <t>WF1590_s8</t>
        </is>
      </c>
      <c r="C1381" s="7" t="inlineStr">
        <is>
          <t>D &gt; H</t>
        </is>
      </c>
      <c r="D1381" s="7" t="n">
        <v>2</v>
      </c>
      <c r="E1381" s="9" t="n">
        <v>0.6747685185185185</v>
      </c>
      <c r="F1381" s="9" t="n">
        <v>0.5069444444444444</v>
      </c>
      <c r="G1381" s="9" t="n">
        <v>0.6296296296296297</v>
      </c>
      <c r="H1381" s="9" t="n">
        <v>0.5069444444444444</v>
      </c>
      <c r="I1381" s="9" t="n">
        <v>0.8402777777777778</v>
      </c>
      <c r="J1381" s="9" t="n">
        <v>0.7222222222222222</v>
      </c>
      <c r="K1381" s="9" t="n">
        <v>0.4407764537165786</v>
      </c>
      <c r="L1381" s="9" t="n">
        <v>-0.1081485849024876</v>
      </c>
      <c r="M1381" s="9" t="n">
        <v>1.38096375306394</v>
      </c>
      <c r="N1381" s="9" t="n">
        <v>0.8930192488148773</v>
      </c>
      <c r="O1381" s="9" t="n">
        <v>0</v>
      </c>
      <c r="P1381" s="9" t="n">
        <v>0.57421875</v>
      </c>
      <c r="Q1381" s="9" t="n">
        <v>0.0199447408246091</v>
      </c>
      <c r="R1381" s="7" t="b">
        <v>0</v>
      </c>
    </row>
    <row r="1382">
      <c r="A1382" s="7" t="inlineStr">
        <is>
          <t>CWT</t>
        </is>
      </c>
      <c r="B1382" s="7" t="inlineStr">
        <is>
          <t>WF1710_s8</t>
        </is>
      </c>
      <c r="C1382" s="7" t="inlineStr">
        <is>
          <t>D &gt; H</t>
        </is>
      </c>
      <c r="D1382" s="7" t="n">
        <v>2</v>
      </c>
      <c r="E1382" s="9" t="n">
        <v>0.6730324074074074</v>
      </c>
      <c r="F1382" s="9" t="n">
        <v>0.5787037037037037</v>
      </c>
      <c r="G1382" s="9" t="n">
        <v>0.6157407407407407</v>
      </c>
      <c r="H1382" s="9" t="n">
        <v>0.5787037037037037</v>
      </c>
      <c r="I1382" s="9" t="n">
        <v>0.7939814814814815</v>
      </c>
      <c r="J1382" s="9" t="n">
        <v>0.7037037037037037</v>
      </c>
      <c r="K1382" s="9" t="n">
        <v>0.3744539424503288</v>
      </c>
      <c r="L1382" s="9" t="n">
        <v>-0.4116737071797302</v>
      </c>
      <c r="M1382" s="9" t="n">
        <v>1.145594329974416</v>
      </c>
      <c r="N1382" s="9" t="n">
        <v>0.8152648102581891</v>
      </c>
      <c r="O1382" s="9" t="n">
        <v>0</v>
      </c>
      <c r="P1382" s="9" t="n">
        <v>0.5658275462962963</v>
      </c>
      <c r="Q1382" s="9" t="n">
        <v>0.0124638712766986</v>
      </c>
      <c r="R1382" s="7" t="b">
        <v>0</v>
      </c>
    </row>
    <row r="1383">
      <c r="A1383" s="7" t="inlineStr">
        <is>
          <t>REF</t>
        </is>
      </c>
      <c r="B1383" s="7" t="inlineStr">
        <is>
          <t>R800</t>
        </is>
      </c>
      <c r="C1383" s="7" t="inlineStr">
        <is>
          <t>D &lt; H</t>
        </is>
      </c>
      <c r="D1383" s="7" t="n">
        <v>1</v>
      </c>
      <c r="E1383" s="9" t="n">
        <v>0.7112268518518519</v>
      </c>
      <c r="F1383" s="9" t="n">
        <v>0.5833333333333334</v>
      </c>
      <c r="G1383" s="9" t="n">
        <v>0.724537037037037</v>
      </c>
      <c r="H1383" s="9" t="n">
        <v>0.6597222222222222</v>
      </c>
      <c r="I1383" s="9" t="n">
        <v>0.8773148148148148</v>
      </c>
      <c r="J1383" s="9" t="n">
        <v>0.5833333333333334</v>
      </c>
      <c r="K1383" s="9" t="n">
        <v>-0.7956240846188527</v>
      </c>
      <c r="L1383" s="9" t="n">
        <v>-0.6992592257005312</v>
      </c>
      <c r="M1383" s="9" t="n">
        <v>-1.549482210502277</v>
      </c>
      <c r="N1383" s="9" t="n">
        <v>0.3763937719941772</v>
      </c>
      <c r="O1383" s="9" t="n">
        <v>0</v>
      </c>
      <c r="P1383" s="9" t="n">
        <v>0.6173321759259259</v>
      </c>
      <c r="Q1383" s="9" t="n">
        <v>0.027882774582628</v>
      </c>
      <c r="R1383" s="7" t="b">
        <v>0</v>
      </c>
    </row>
    <row r="1384">
      <c r="A1384" s="7" t="inlineStr">
        <is>
          <t>REF</t>
        </is>
      </c>
      <c r="B1384" s="7" t="inlineStr">
        <is>
          <t>R790</t>
        </is>
      </c>
      <c r="C1384" s="7" t="inlineStr">
        <is>
          <t>D &lt; H</t>
        </is>
      </c>
      <c r="D1384" s="7" t="n">
        <v>1</v>
      </c>
      <c r="E1384" s="9" t="n">
        <v>0.7094907407407407</v>
      </c>
      <c r="F1384" s="9" t="n">
        <v>0.5717592592592593</v>
      </c>
      <c r="G1384" s="9" t="n">
        <v>0.724537037037037</v>
      </c>
      <c r="H1384" s="9" t="n">
        <v>0.6643518518518519</v>
      </c>
      <c r="I1384" s="9" t="n">
        <v>0.8773148148148148</v>
      </c>
      <c r="J1384" s="9" t="n">
        <v>0.5717592592592593</v>
      </c>
      <c r="K1384" s="9" t="n">
        <v>-0.8048258072001906</v>
      </c>
      <c r="L1384" s="9" t="n">
        <v>-0.715762912002054</v>
      </c>
      <c r="M1384" s="9" t="n">
        <v>-1.564839555667452</v>
      </c>
      <c r="N1384" s="9" t="n">
        <v>0.3311159903559205</v>
      </c>
      <c r="O1384" s="9" t="n">
        <v>0</v>
      </c>
      <c r="P1384" s="9" t="n">
        <v>0.6199363425925926</v>
      </c>
      <c r="Q1384" s="9" t="n">
        <v>0.0285242193862713</v>
      </c>
      <c r="R1384" s="7" t="b">
        <v>0</v>
      </c>
    </row>
    <row r="1385">
      <c r="A1385" s="7" t="inlineStr">
        <is>
          <t>REF</t>
        </is>
      </c>
      <c r="B1385" s="7" t="inlineStr">
        <is>
          <t>R780</t>
        </is>
      </c>
      <c r="C1385" s="7" t="inlineStr">
        <is>
          <t>D &lt; H</t>
        </is>
      </c>
      <c r="D1385" s="7" t="n">
        <v>1</v>
      </c>
      <c r="E1385" s="9" t="n">
        <v>0.7083333333333334</v>
      </c>
      <c r="F1385" s="9" t="n">
        <v>0.5625</v>
      </c>
      <c r="G1385" s="9" t="n">
        <v>0.7268518518518519</v>
      </c>
      <c r="H1385" s="9" t="n">
        <v>0.6643518518518519</v>
      </c>
      <c r="I1385" s="9" t="n">
        <v>0.8796296296296297</v>
      </c>
      <c r="J1385" s="9" t="n">
        <v>0.5625</v>
      </c>
      <c r="K1385" s="9" t="n">
        <v>-0.8122154217957636</v>
      </c>
      <c r="L1385" s="9" t="n">
        <v>-0.7299595950650378</v>
      </c>
      <c r="M1385" s="9" t="n">
        <v>-1.581062688812478</v>
      </c>
      <c r="N1385" s="9" t="n">
        <v>0.2838245677626015</v>
      </c>
      <c r="O1385" s="9" t="n">
        <v>0</v>
      </c>
      <c r="P1385" s="9" t="n">
        <v>0.6216724537037037</v>
      </c>
      <c r="Q1385" s="9" t="n">
        <v>0.0291667594003177</v>
      </c>
      <c r="R1385" s="7" t="b">
        <v>0</v>
      </c>
    </row>
    <row r="1386">
      <c r="A1386" s="7" t="inlineStr">
        <is>
          <t>REF</t>
        </is>
      </c>
      <c r="B1386" s="7" t="inlineStr">
        <is>
          <t>R770</t>
        </is>
      </c>
      <c r="C1386" s="7" t="inlineStr">
        <is>
          <t>D &lt; H</t>
        </is>
      </c>
      <c r="D1386" s="7" t="n">
        <v>1</v>
      </c>
      <c r="E1386" s="9" t="n">
        <v>0.7100694444444445</v>
      </c>
      <c r="F1386" s="9" t="n">
        <v>0.5509259259259259</v>
      </c>
      <c r="G1386" s="9" t="n">
        <v>0.7268518518518519</v>
      </c>
      <c r="H1386" s="9" t="n">
        <v>0.6782407407407407</v>
      </c>
      <c r="I1386" s="9" t="n">
        <v>0.8842592592592593</v>
      </c>
      <c r="J1386" s="9" t="n">
        <v>0.5509259259259259</v>
      </c>
      <c r="K1386" s="9" t="n">
        <v>-0.8168210650413318</v>
      </c>
      <c r="L1386" s="9" t="n">
        <v>-0.7417436153745086</v>
      </c>
      <c r="M1386" s="9" t="n">
        <v>-1.594312891843782</v>
      </c>
      <c r="N1386" s="9" t="n">
        <v>0.2344092245793619</v>
      </c>
      <c r="O1386" s="9" t="n">
        <v>0</v>
      </c>
      <c r="P1386" s="9" t="n">
        <v>0.625</v>
      </c>
      <c r="Q1386" s="9" t="n">
        <v>0.0297658432283647</v>
      </c>
      <c r="R1386" s="7" t="b">
        <v>0</v>
      </c>
    </row>
    <row r="1387">
      <c r="A1387" s="7" t="inlineStr">
        <is>
          <t>REF</t>
        </is>
      </c>
      <c r="B1387" s="7" t="inlineStr">
        <is>
          <t>R760</t>
        </is>
      </c>
      <c r="C1387" s="7" t="inlineStr">
        <is>
          <t>D &lt; H</t>
        </is>
      </c>
      <c r="D1387" s="7" t="n">
        <v>1</v>
      </c>
      <c r="E1387" s="9" t="n">
        <v>0.7077546296296298</v>
      </c>
      <c r="F1387" s="9" t="n">
        <v>0.5393518518518519</v>
      </c>
      <c r="G1387" s="9" t="n">
        <v>0.7222222222222222</v>
      </c>
      <c r="H1387" s="9" t="n">
        <v>0.6851851851851851</v>
      </c>
      <c r="I1387" s="9" t="n">
        <v>0.8842592592592593</v>
      </c>
      <c r="J1387" s="9" t="n">
        <v>0.5393518518518519</v>
      </c>
      <c r="K1387" s="9" t="n">
        <v>-0.8269651017752787</v>
      </c>
      <c r="L1387" s="9" t="n">
        <v>-0.7392726955247459</v>
      </c>
      <c r="M1387" s="9" t="n">
        <v>-1.593684151903696</v>
      </c>
      <c r="N1387" s="9" t="n">
        <v>0.1867421926998153</v>
      </c>
      <c r="O1387" s="9" t="n">
        <v>0</v>
      </c>
      <c r="P1387" s="9" t="n">
        <v>0.6277488425925926</v>
      </c>
      <c r="Q1387" s="9" t="n">
        <v>0.0301336878232094</v>
      </c>
      <c r="R1387" s="7" t="b">
        <v>0</v>
      </c>
    </row>
    <row r="1388">
      <c r="A1388" s="7" t="inlineStr">
        <is>
          <t>REF</t>
        </is>
      </c>
      <c r="B1388" s="7" t="inlineStr">
        <is>
          <t>R750</t>
        </is>
      </c>
      <c r="C1388" s="7" t="inlineStr">
        <is>
          <t>D &lt; H</t>
        </is>
      </c>
      <c r="D1388" s="7" t="n">
        <v>1</v>
      </c>
      <c r="E1388" s="9" t="n">
        <v>0.6967592592592593</v>
      </c>
      <c r="F1388" s="9" t="n">
        <v>0.5277777777777778</v>
      </c>
      <c r="G1388" s="9" t="n">
        <v>0.7199074074074074</v>
      </c>
      <c r="H1388" s="9" t="n">
        <v>0.6643518518518519</v>
      </c>
      <c r="I1388" s="9" t="n">
        <v>0.875</v>
      </c>
      <c r="J1388" s="9" t="n">
        <v>0.5277777777777778</v>
      </c>
      <c r="K1388" s="9" t="n">
        <v>-0.8415917431824441</v>
      </c>
      <c r="L1388" s="9" t="n">
        <v>-0.6757642361379494</v>
      </c>
      <c r="M1388" s="9" t="n">
        <v>-1.550283342964921</v>
      </c>
      <c r="N1388" s="9" t="n">
        <v>0.155963969477645</v>
      </c>
      <c r="O1388" s="9" t="n">
        <v>0</v>
      </c>
      <c r="P1388" s="9" t="n">
        <v>0.6223958333333333</v>
      </c>
      <c r="Q1388" s="9" t="n">
        <v>0.0288910224019018</v>
      </c>
      <c r="R1388" s="7" t="b">
        <v>0</v>
      </c>
    </row>
    <row r="1389">
      <c r="A1389" s="7" t="inlineStr">
        <is>
          <t>REF</t>
        </is>
      </c>
      <c r="B1389" s="7" t="inlineStr">
        <is>
          <t>R740</t>
        </is>
      </c>
      <c r="C1389" s="7" t="inlineStr">
        <is>
          <t>D &lt; H</t>
        </is>
      </c>
      <c r="D1389" s="7" t="n">
        <v>1</v>
      </c>
      <c r="E1389" s="9" t="n">
        <v>0.6770833333333333</v>
      </c>
      <c r="F1389" s="9" t="n">
        <v>0.5393518518518519</v>
      </c>
      <c r="G1389" s="9" t="n">
        <v>0.7175925925925926</v>
      </c>
      <c r="H1389" s="9" t="n">
        <v>0.5925925925925926</v>
      </c>
      <c r="I1389" s="9" t="n">
        <v>0.8587962962962963</v>
      </c>
      <c r="J1389" s="9" t="n">
        <v>0.5393518518518519</v>
      </c>
      <c r="K1389" s="9" t="n">
        <v>-0.8688576624275844</v>
      </c>
      <c r="L1389" s="9" t="n">
        <v>-0.4852462002904078</v>
      </c>
      <c r="M1389" s="9" t="n">
        <v>-1.384069450251946</v>
      </c>
      <c r="N1389" s="9" t="n">
        <v>0.1829320653999942</v>
      </c>
      <c r="O1389" s="9" t="n">
        <v>0</v>
      </c>
      <c r="P1389" s="9" t="n">
        <v>0.6108217592592593</v>
      </c>
      <c r="Q1389" s="9" t="n">
        <v>0.0241313542940793</v>
      </c>
      <c r="R1389" s="7" t="b">
        <v>0</v>
      </c>
    </row>
    <row r="1390">
      <c r="A1390" s="7" t="inlineStr">
        <is>
          <t>REF</t>
        </is>
      </c>
      <c r="B1390" s="7" t="inlineStr">
        <is>
          <t>R730</t>
        </is>
      </c>
      <c r="C1390" s="7" t="inlineStr">
        <is>
          <t>D &lt; H</t>
        </is>
      </c>
      <c r="D1390" s="7" t="n">
        <v>1</v>
      </c>
      <c r="E1390" s="9" t="n">
        <v>0.6620370370370371</v>
      </c>
      <c r="F1390" s="9" t="n">
        <v>0.5231481481481481</v>
      </c>
      <c r="G1390" s="9" t="n">
        <v>0.7199074074074074</v>
      </c>
      <c r="H1390" s="9" t="n">
        <v>0.5231481481481481</v>
      </c>
      <c r="I1390" s="9" t="n">
        <v>0.8263888888888888</v>
      </c>
      <c r="J1390" s="9" t="n">
        <v>0.5787037037037037</v>
      </c>
      <c r="K1390" s="9" t="n">
        <v>-0.8669818332225416</v>
      </c>
      <c r="L1390" s="9" t="n">
        <v>-0.0452632794582993</v>
      </c>
      <c r="M1390" s="9" t="n">
        <v>-0.93307740018734</v>
      </c>
      <c r="N1390" s="9" t="n">
        <v>0.3324033518196377</v>
      </c>
      <c r="O1390" s="9" t="n">
        <v>0</v>
      </c>
      <c r="P1390" s="9" t="n">
        <v>0.5876736111111112</v>
      </c>
      <c r="Q1390" s="9" t="n">
        <v>0.0120653526496234</v>
      </c>
      <c r="R1390" s="7" t="b">
        <v>0</v>
      </c>
    </row>
    <row r="1391">
      <c r="A1391" s="7" t="inlineStr">
        <is>
          <t>REF</t>
        </is>
      </c>
      <c r="B1391" s="7" t="inlineStr">
        <is>
          <t>R720</t>
        </is>
      </c>
      <c r="C1391" s="7" t="inlineStr">
        <is>
          <t>D &gt; H</t>
        </is>
      </c>
      <c r="D1391" s="7" t="n">
        <v>1</v>
      </c>
      <c r="E1391" s="9" t="n">
        <v>0.6689814814814814</v>
      </c>
      <c r="F1391" s="9" t="n">
        <v>0.5949074074074074</v>
      </c>
      <c r="G1391" s="9" t="n">
        <v>0.6851851851851851</v>
      </c>
      <c r="H1391" s="9" t="n">
        <v>0.7129629629629629</v>
      </c>
      <c r="I1391" s="9" t="n">
        <v>0.5949074074074074</v>
      </c>
      <c r="J1391" s="9" t="n">
        <v>0.6828703703703703</v>
      </c>
      <c r="K1391" s="9" t="n">
        <v>-0.747081060613504</v>
      </c>
      <c r="L1391" s="9" t="n">
        <v>0.6236986974057761</v>
      </c>
      <c r="M1391" s="9" t="n">
        <v>0.0185329240645317</v>
      </c>
      <c r="N1391" s="9" t="n">
        <v>0.6072889637308904</v>
      </c>
      <c r="O1391" s="9" t="n">
        <v>0</v>
      </c>
      <c r="P1391" s="9" t="n">
        <v>0.5086805555555556</v>
      </c>
      <c r="Q1391" s="9" t="n">
        <v>0.0025412769763251</v>
      </c>
      <c r="R1391" s="7" t="b">
        <v>0</v>
      </c>
    </row>
    <row r="1392">
      <c r="A1392" s="7" t="inlineStr">
        <is>
          <t>REF</t>
        </is>
      </c>
      <c r="B1392" s="7" t="inlineStr">
        <is>
          <t>R710</t>
        </is>
      </c>
      <c r="C1392" s="7" t="inlineStr">
        <is>
          <t>D &gt; H</t>
        </is>
      </c>
      <c r="D1392" s="7" t="n">
        <v>3</v>
      </c>
      <c r="E1392" s="9" t="n">
        <v>0.7777777777777778</v>
      </c>
      <c r="F1392" s="9" t="n">
        <v>0.6574074074074074</v>
      </c>
      <c r="G1392" s="9" t="n">
        <v>0.6574074074074074</v>
      </c>
      <c r="H1392" s="9" t="n">
        <v>0.8125</v>
      </c>
      <c r="I1392" s="9" t="n">
        <v>0.8472222222222222</v>
      </c>
      <c r="J1392" s="9" t="n">
        <v>0.7939814814814815</v>
      </c>
      <c r="K1392" s="9" t="n">
        <v>-0.5933849446246067</v>
      </c>
      <c r="L1392" s="9" t="n">
        <v>1.223911325621157</v>
      </c>
      <c r="M1392" s="9" t="n">
        <v>1.188046316368905</v>
      </c>
      <c r="N1392" s="9" t="n">
        <v>0.859294371866872</v>
      </c>
      <c r="O1392" s="9" t="n">
        <v>0</v>
      </c>
      <c r="P1392" s="9" t="n">
        <v>0.6637731481481481</v>
      </c>
      <c r="Q1392" s="9" t="n">
        <v>0.1599334347280656</v>
      </c>
      <c r="R1392" s="7" t="b">
        <v>0</v>
      </c>
    </row>
    <row r="1393">
      <c r="A1393" s="7" t="inlineStr">
        <is>
          <t>REF</t>
        </is>
      </c>
      <c r="B1393" s="7" t="inlineStr">
        <is>
          <t>R700</t>
        </is>
      </c>
      <c r="C1393" s="7" t="inlineStr">
        <is>
          <t>D &gt; H</t>
        </is>
      </c>
      <c r="D1393" s="7" t="n">
        <v>3</v>
      </c>
      <c r="E1393" s="9" t="n">
        <v>0.8263888888888888</v>
      </c>
      <c r="F1393" s="9" t="n">
        <v>0.6226851851851851</v>
      </c>
      <c r="G1393" s="9" t="n">
        <v>0.6226851851851851</v>
      </c>
      <c r="H1393" s="9" t="n">
        <v>0.8819444444444444</v>
      </c>
      <c r="I1393" s="9" t="n">
        <v>0.949074074074074</v>
      </c>
      <c r="J1393" s="9" t="n">
        <v>0.8518518518518519</v>
      </c>
      <c r="K1393" s="9" t="n">
        <v>-0.4652413239094058</v>
      </c>
      <c r="L1393" s="9" t="n">
        <v>1.680385559736248</v>
      </c>
      <c r="M1393" s="9" t="n">
        <v>1.78609014491846</v>
      </c>
      <c r="N1393" s="9" t="n">
        <v>1.07638713876991</v>
      </c>
      <c r="O1393" s="9" t="n">
        <v>0</v>
      </c>
      <c r="P1393" s="9" t="n">
        <v>0.7592592592592593</v>
      </c>
      <c r="Q1393" s="9" t="n">
        <v>0.4547978412834244</v>
      </c>
      <c r="R1393" s="7" t="b">
        <v>0</v>
      </c>
    </row>
    <row r="1394">
      <c r="A1394" s="7" t="inlineStr">
        <is>
          <t>REF</t>
        </is>
      </c>
      <c r="B1394" s="7" t="inlineStr">
        <is>
          <t>R690</t>
        </is>
      </c>
      <c r="C1394" s="7" t="inlineStr">
        <is>
          <t>D &gt; H</t>
        </is>
      </c>
      <c r="D1394" s="7" t="n">
        <v>3</v>
      </c>
      <c r="E1394" s="9" t="n">
        <v>0.8408564814814815</v>
      </c>
      <c r="F1394" s="9" t="n">
        <v>0.6527777777777778</v>
      </c>
      <c r="G1394" s="9" t="n">
        <v>0.6527777777777778</v>
      </c>
      <c r="H1394" s="9" t="n">
        <v>0.9166666666666666</v>
      </c>
      <c r="I1394" s="9" t="n">
        <v>0.9328703703703703</v>
      </c>
      <c r="J1394" s="9" t="n">
        <v>0.8611111111111112</v>
      </c>
      <c r="K1394" s="9" t="n">
        <v>-0.3700503108607366</v>
      </c>
      <c r="L1394" s="9" t="n">
        <v>1.672490048350529</v>
      </c>
      <c r="M1394" s="9" t="n">
        <v>1.667483344010622</v>
      </c>
      <c r="N1394" s="9" t="n">
        <v>1.236168165877265</v>
      </c>
      <c r="O1394" s="9" t="n">
        <v>0</v>
      </c>
      <c r="P1394" s="9" t="n">
        <v>0.7654803240740741</v>
      </c>
      <c r="Q1394" s="9" t="n">
        <v>0.4654062837765134</v>
      </c>
      <c r="R1394" s="7" t="b">
        <v>0</v>
      </c>
    </row>
    <row r="1395">
      <c r="A1395" s="7" t="inlineStr">
        <is>
          <t>REF</t>
        </is>
      </c>
      <c r="B1395" s="7" t="inlineStr">
        <is>
          <t>R550</t>
        </is>
      </c>
      <c r="C1395" s="7" t="inlineStr">
        <is>
          <t>D &gt; H</t>
        </is>
      </c>
      <c r="D1395" s="7" t="n">
        <v>1</v>
      </c>
      <c r="E1395" s="9" t="n">
        <v>0.703125</v>
      </c>
      <c r="F1395" s="9" t="n">
        <v>0.5856481481481481</v>
      </c>
      <c r="G1395" s="9" t="n">
        <v>0.724537037037037</v>
      </c>
      <c r="H1395" s="9" t="n">
        <v>0.7152777777777778</v>
      </c>
      <c r="I1395" s="9" t="n">
        <v>0.7870370370370371</v>
      </c>
      <c r="J1395" s="9" t="n">
        <v>0.5856481481481481</v>
      </c>
      <c r="K1395" s="9" t="n">
        <v>-0.868429954593018</v>
      </c>
      <c r="L1395" s="9" t="n">
        <v>0.7558834923447837</v>
      </c>
      <c r="M1395" s="9" t="n">
        <v>0.8277925000975062</v>
      </c>
      <c r="N1395" s="9" t="n">
        <v>-0.1513154377410842</v>
      </c>
      <c r="O1395" s="9" t="n">
        <v>0</v>
      </c>
      <c r="P1395" s="9" t="n">
        <v>0.5564236111111112</v>
      </c>
      <c r="Q1395" s="9" t="n">
        <v>0.0252404647888888</v>
      </c>
      <c r="R1395" s="7" t="b">
        <v>0</v>
      </c>
    </row>
    <row r="1396">
      <c r="A1396" s="7" t="inlineStr">
        <is>
          <t>REF</t>
        </is>
      </c>
      <c r="B1396" s="7" t="inlineStr">
        <is>
          <t>R670</t>
        </is>
      </c>
      <c r="C1396" s="7" t="inlineStr">
        <is>
          <t>D &gt; H</t>
        </is>
      </c>
      <c r="D1396" s="7" t="n">
        <v>3</v>
      </c>
      <c r="E1396" s="9" t="n">
        <v>0.8252314814814814</v>
      </c>
      <c r="F1396" s="9" t="n">
        <v>0.6712962962962963</v>
      </c>
      <c r="G1396" s="9" t="n">
        <v>0.6712962962962963</v>
      </c>
      <c r="H1396" s="9" t="n">
        <v>0.8773148148148148</v>
      </c>
      <c r="I1396" s="9" t="n">
        <v>0.9166666666666666</v>
      </c>
      <c r="J1396" s="9" t="n">
        <v>0.8356481481481481</v>
      </c>
      <c r="K1396" s="9" t="n">
        <v>-0.4257749476206771</v>
      </c>
      <c r="L1396" s="9" t="n">
        <v>1.336795335618202</v>
      </c>
      <c r="M1396" s="9" t="n">
        <v>1.587192446864396</v>
      </c>
      <c r="N1396" s="9" t="n">
        <v>1.158565954263738</v>
      </c>
      <c r="O1396" s="9" t="n">
        <v>0</v>
      </c>
      <c r="P1396" s="9" t="n">
        <v>0.7559317129629629</v>
      </c>
      <c r="Q1396" s="9" t="n">
        <v>0.3947450822435474</v>
      </c>
      <c r="R1396" s="7" t="b">
        <v>0</v>
      </c>
    </row>
    <row r="1397">
      <c r="A1397" s="7" t="inlineStr">
        <is>
          <t>REF</t>
        </is>
      </c>
      <c r="B1397" s="7" t="inlineStr">
        <is>
          <t>R660</t>
        </is>
      </c>
      <c r="C1397" s="7" t="inlineStr">
        <is>
          <t>D &gt; H</t>
        </is>
      </c>
      <c r="D1397" s="7" t="n">
        <v>3</v>
      </c>
      <c r="E1397" s="9" t="n">
        <v>0.84375</v>
      </c>
      <c r="F1397" s="9" t="n">
        <v>0.6689814814814814</v>
      </c>
      <c r="G1397" s="9" t="n">
        <v>0.6689814814814814</v>
      </c>
      <c r="H1397" s="9" t="n">
        <v>0.9189814814814816</v>
      </c>
      <c r="I1397" s="9" t="n">
        <v>0.9444444444444444</v>
      </c>
      <c r="J1397" s="9" t="n">
        <v>0.8425925925925926</v>
      </c>
      <c r="K1397" s="9" t="n">
        <v>-0.4645261039767437</v>
      </c>
      <c r="L1397" s="9" t="n">
        <v>1.560422190514566</v>
      </c>
      <c r="M1397" s="9" t="n">
        <v>1.72385349025595</v>
      </c>
      <c r="N1397" s="9" t="n">
        <v>1.168584853882312</v>
      </c>
      <c r="O1397" s="9" t="n">
        <v>0</v>
      </c>
      <c r="P1397" s="9" t="n">
        <v>0.7764756944444444</v>
      </c>
      <c r="Q1397" s="9" t="n">
        <v>0.4493951029970278</v>
      </c>
      <c r="R1397" s="7" t="b">
        <v>0</v>
      </c>
    </row>
    <row r="1398">
      <c r="A1398" s="7" t="inlineStr">
        <is>
          <t>REF</t>
        </is>
      </c>
      <c r="B1398" s="7" t="inlineStr">
        <is>
          <t>R650</t>
        </is>
      </c>
      <c r="C1398" s="7" t="inlineStr">
        <is>
          <t>D &gt; H</t>
        </is>
      </c>
      <c r="D1398" s="7" t="n">
        <v>3</v>
      </c>
      <c r="E1398" s="9" t="n">
        <v>0.8495370370370371</v>
      </c>
      <c r="F1398" s="9" t="n">
        <v>0.6898148148148149</v>
      </c>
      <c r="G1398" s="9" t="n">
        <v>0.6898148148148149</v>
      </c>
      <c r="H1398" s="9" t="n">
        <v>0.9120370370370372</v>
      </c>
      <c r="I1398" s="9" t="n">
        <v>0.9513888888888888</v>
      </c>
      <c r="J1398" s="9" t="n">
        <v>0.8449074074074074</v>
      </c>
      <c r="K1398" s="9" t="n">
        <v>-0.5195092187909615</v>
      </c>
      <c r="L1398" s="9" t="n">
        <v>1.672681466234734</v>
      </c>
      <c r="M1398" s="9" t="n">
        <v>1.793142028664213</v>
      </c>
      <c r="N1398" s="9" t="n">
        <v>1.165693476085919</v>
      </c>
      <c r="O1398" s="9" t="n">
        <v>0</v>
      </c>
      <c r="P1398" s="9" t="n">
        <v>0.7839988425925926</v>
      </c>
      <c r="Q1398" s="9" t="n">
        <v>0.4861176727321814</v>
      </c>
      <c r="R1398" s="7" t="b">
        <v>0</v>
      </c>
    </row>
    <row r="1399">
      <c r="A1399" s="7" t="inlineStr">
        <is>
          <t>REF</t>
        </is>
      </c>
      <c r="B1399" s="7" t="inlineStr">
        <is>
          <t>R640</t>
        </is>
      </c>
      <c r="C1399" s="7" t="inlineStr">
        <is>
          <t>D &gt; H</t>
        </is>
      </c>
      <c r="D1399" s="7" t="n">
        <v>3</v>
      </c>
      <c r="E1399" s="9" t="n">
        <v>0.8396990740740741</v>
      </c>
      <c r="F1399" s="9" t="n">
        <v>0.6736111111111112</v>
      </c>
      <c r="G1399" s="9" t="n">
        <v>0.6736111111111112</v>
      </c>
      <c r="H1399" s="9" t="n">
        <v>0.9074074074074074</v>
      </c>
      <c r="I1399" s="9" t="n">
        <v>0.9537037037037036</v>
      </c>
      <c r="J1399" s="9" t="n">
        <v>0.8240740740740741</v>
      </c>
      <c r="K1399" s="9" t="n">
        <v>-0.5353336777010074</v>
      </c>
      <c r="L1399" s="9" t="n">
        <v>1.691436849689621</v>
      </c>
      <c r="M1399" s="9" t="n">
        <v>1.813095397944558</v>
      </c>
      <c r="N1399" s="9" t="n">
        <v>1.114318863567674</v>
      </c>
      <c r="O1399" s="9" t="n">
        <v>0</v>
      </c>
      <c r="P1399" s="9" t="n">
        <v>0.7803819444444444</v>
      </c>
      <c r="Q1399" s="9" t="n">
        <v>0.5036491038337472</v>
      </c>
      <c r="R1399" s="7" t="b">
        <v>0</v>
      </c>
    </row>
    <row r="1400">
      <c r="A1400" s="7" t="inlineStr">
        <is>
          <t>REF</t>
        </is>
      </c>
      <c r="B1400" s="7" t="inlineStr">
        <is>
          <t>R630</t>
        </is>
      </c>
      <c r="C1400" s="7" t="inlineStr">
        <is>
          <t>D &gt; H</t>
        </is>
      </c>
      <c r="D1400" s="7" t="n">
        <v>3</v>
      </c>
      <c r="E1400" s="9" t="n">
        <v>0.8350694444444444</v>
      </c>
      <c r="F1400" s="9" t="n">
        <v>0.6712962962962963</v>
      </c>
      <c r="G1400" s="9" t="n">
        <v>0.6712962962962963</v>
      </c>
      <c r="H1400" s="9" t="n">
        <v>0.9027777777777778</v>
      </c>
      <c r="I1400" s="9" t="n">
        <v>0.9537037037037036</v>
      </c>
      <c r="J1400" s="9" t="n">
        <v>0.8125</v>
      </c>
      <c r="K1400" s="9" t="n">
        <v>-0.5221639534142509</v>
      </c>
      <c r="L1400" s="9" t="n">
        <v>1.682309511536187</v>
      </c>
      <c r="M1400" s="9" t="n">
        <v>1.791821902735073</v>
      </c>
      <c r="N1400" s="9" t="n">
        <v>1.044489189893397</v>
      </c>
      <c r="O1400" s="9" t="n">
        <v>0</v>
      </c>
      <c r="P1400" s="9" t="n">
        <v>0.7740162037037037</v>
      </c>
      <c r="Q1400" s="9" t="n">
        <v>0.4962984265520807</v>
      </c>
      <c r="R1400" s="7" t="b">
        <v>0</v>
      </c>
    </row>
    <row r="1401">
      <c r="A1401" s="7" t="inlineStr">
        <is>
          <t>REF</t>
        </is>
      </c>
      <c r="B1401" s="7" t="inlineStr">
        <is>
          <t>R620</t>
        </is>
      </c>
      <c r="C1401" s="7" t="inlineStr">
        <is>
          <t>D &gt; H</t>
        </is>
      </c>
      <c r="D1401" s="7" t="n">
        <v>3</v>
      </c>
      <c r="E1401" s="9" t="n">
        <v>0.8258101851851852</v>
      </c>
      <c r="F1401" s="9" t="n">
        <v>0.6805555555555556</v>
      </c>
      <c r="G1401" s="9" t="n">
        <v>0.6805555555555556</v>
      </c>
      <c r="H1401" s="9" t="n">
        <v>0.8865740740740741</v>
      </c>
      <c r="I1401" s="9" t="n">
        <v>0.9537037037037036</v>
      </c>
      <c r="J1401" s="9" t="n">
        <v>0.7824074074074074</v>
      </c>
      <c r="K1401" s="9" t="n">
        <v>-0.553306841965542</v>
      </c>
      <c r="L1401" s="9" t="n">
        <v>1.639463561593311</v>
      </c>
      <c r="M1401" s="9" t="n">
        <v>1.754220807630028</v>
      </c>
      <c r="N1401" s="9" t="n">
        <v>0.9660972752392584</v>
      </c>
      <c r="O1401" s="9" t="n">
        <v>0</v>
      </c>
      <c r="P1401" s="9" t="n">
        <v>0.7612847222222222</v>
      </c>
      <c r="Q1401" s="9" t="n">
        <v>0.4684267431212314</v>
      </c>
      <c r="R1401" s="7" t="b">
        <v>0</v>
      </c>
    </row>
    <row r="1402">
      <c r="A1402" s="7" t="inlineStr">
        <is>
          <t>REF</t>
        </is>
      </c>
      <c r="B1402" s="7" t="inlineStr">
        <is>
          <t>R610</t>
        </is>
      </c>
      <c r="C1402" s="7" t="inlineStr">
        <is>
          <t>D &gt; H</t>
        </is>
      </c>
      <c r="D1402" s="7" t="n">
        <v>3</v>
      </c>
      <c r="E1402" s="9" t="n">
        <v>0.8113425925925926</v>
      </c>
      <c r="F1402" s="9" t="n">
        <v>0.6944444444444444</v>
      </c>
      <c r="G1402" s="9" t="n">
        <v>0.6944444444444444</v>
      </c>
      <c r="H1402" s="9" t="n">
        <v>0.8634259259259259</v>
      </c>
      <c r="I1402" s="9" t="n">
        <v>0.9537037037037036</v>
      </c>
      <c r="J1402" s="9" t="n">
        <v>0.7337962962962963</v>
      </c>
      <c r="K1402" s="9" t="n">
        <v>-0.6138168632178159</v>
      </c>
      <c r="L1402" s="9" t="n">
        <v>1.545223234819737</v>
      </c>
      <c r="M1402" s="9" t="n">
        <v>1.693313490340581</v>
      </c>
      <c r="N1402" s="9" t="n">
        <v>0.847121217126459</v>
      </c>
      <c r="O1402" s="9" t="n">
        <v>0</v>
      </c>
      <c r="P1402" s="9" t="n">
        <v>0.7280092592592593</v>
      </c>
      <c r="Q1402" s="9" t="n">
        <v>0.3990639895165169</v>
      </c>
      <c r="R1402" s="7" t="b">
        <v>0</v>
      </c>
    </row>
    <row r="1403">
      <c r="A1403" s="7" t="inlineStr">
        <is>
          <t>REF</t>
        </is>
      </c>
      <c r="B1403" s="7" t="inlineStr">
        <is>
          <t>R600</t>
        </is>
      </c>
      <c r="C1403" s="7" t="inlineStr">
        <is>
          <t>D &gt; H</t>
        </is>
      </c>
      <c r="D1403" s="7" t="n">
        <v>3</v>
      </c>
      <c r="E1403" s="9" t="n">
        <v>0.8015046296296297</v>
      </c>
      <c r="F1403" s="9" t="n">
        <v>0.7037037037037037</v>
      </c>
      <c r="G1403" s="9" t="n">
        <v>0.7152777777777778</v>
      </c>
      <c r="H1403" s="9" t="n">
        <v>0.8472222222222222</v>
      </c>
      <c r="I1403" s="9" t="n">
        <v>0.9398148148148148</v>
      </c>
      <c r="J1403" s="9" t="n">
        <v>0.7037037037037037</v>
      </c>
      <c r="K1403" s="9" t="n">
        <v>-0.6479385610364787</v>
      </c>
      <c r="L1403" s="9" t="n">
        <v>1.452213750127807</v>
      </c>
      <c r="M1403" s="9" t="n">
        <v>1.623765464894236</v>
      </c>
      <c r="N1403" s="9" t="n">
        <v>0.7341674588814091</v>
      </c>
      <c r="O1403" s="9" t="n">
        <v>0</v>
      </c>
      <c r="P1403" s="9" t="n">
        <v>0.6948784722222222</v>
      </c>
      <c r="Q1403" s="9" t="n">
        <v>0.3160180810824218</v>
      </c>
      <c r="R1403" s="7" t="b">
        <v>0</v>
      </c>
    </row>
    <row r="1404">
      <c r="A1404" s="7" t="inlineStr">
        <is>
          <t>REF</t>
        </is>
      </c>
      <c r="B1404" s="7" t="inlineStr">
        <is>
          <t>R590</t>
        </is>
      </c>
      <c r="C1404" s="7" t="inlineStr">
        <is>
          <t>D &gt; H</t>
        </is>
      </c>
      <c r="D1404" s="7" t="n">
        <v>3</v>
      </c>
      <c r="E1404" s="9" t="n">
        <v>0.795138888888889</v>
      </c>
      <c r="F1404" s="9" t="n">
        <v>0.6875</v>
      </c>
      <c r="G1404" s="9" t="n">
        <v>0.712962962962963</v>
      </c>
      <c r="H1404" s="9" t="n">
        <v>0.8449074074074074</v>
      </c>
      <c r="I1404" s="9" t="n">
        <v>0.9351851851851852</v>
      </c>
      <c r="J1404" s="9" t="n">
        <v>0.6875</v>
      </c>
      <c r="K1404" s="9" t="n">
        <v>-0.6695138502387393</v>
      </c>
      <c r="L1404" s="9" t="n">
        <v>1.390437216310411</v>
      </c>
      <c r="M1404" s="9" t="n">
        <v>1.557367530605423</v>
      </c>
      <c r="N1404" s="9" t="n">
        <v>0.6366346548858387</v>
      </c>
      <c r="O1404" s="9" t="n">
        <v>0</v>
      </c>
      <c r="P1404" s="9" t="n">
        <v>0.6676793981481481</v>
      </c>
      <c r="Q1404" s="9" t="n">
        <v>0.2589815920843048</v>
      </c>
      <c r="R1404" s="7" t="b">
        <v>0</v>
      </c>
    </row>
    <row r="1405">
      <c r="A1405" s="7" t="inlineStr">
        <is>
          <t>REF</t>
        </is>
      </c>
      <c r="B1405" s="7" t="inlineStr">
        <is>
          <t>R580</t>
        </is>
      </c>
      <c r="C1405" s="7" t="inlineStr">
        <is>
          <t>D &gt; H</t>
        </is>
      </c>
      <c r="D1405" s="7" t="n">
        <v>2</v>
      </c>
      <c r="E1405" s="9" t="n">
        <v>0.7795138888888888</v>
      </c>
      <c r="F1405" s="9" t="n">
        <v>0.6574074074074074</v>
      </c>
      <c r="G1405" s="9" t="n">
        <v>0.724537037037037</v>
      </c>
      <c r="H1405" s="9" t="n">
        <v>0.8217592592592593</v>
      </c>
      <c r="I1405" s="9" t="n">
        <v>0.914351851851852</v>
      </c>
      <c r="J1405" s="9" t="n">
        <v>0.6574074074074074</v>
      </c>
      <c r="K1405" s="9" t="n">
        <v>-0.7207095375343014</v>
      </c>
      <c r="L1405" s="9" t="n">
        <v>1.260291976625396</v>
      </c>
      <c r="M1405" s="9" t="n">
        <v>1.433788215194335</v>
      </c>
      <c r="N1405" s="9" t="n">
        <v>0.4885163946883414</v>
      </c>
      <c r="O1405" s="9" t="n">
        <v>0</v>
      </c>
      <c r="P1405" s="9" t="n">
        <v>0.6387442129629629</v>
      </c>
      <c r="Q1405" s="9" t="n">
        <v>0.1750298324962658</v>
      </c>
      <c r="R1405" s="7" t="b">
        <v>0</v>
      </c>
    </row>
    <row r="1406">
      <c r="A1406" s="7" t="inlineStr">
        <is>
          <t>REF</t>
        </is>
      </c>
      <c r="B1406" s="7" t="inlineStr">
        <is>
          <t>R460</t>
        </is>
      </c>
      <c r="C1406" s="7" t="inlineStr">
        <is>
          <t>D &gt; H</t>
        </is>
      </c>
      <c r="D1406" s="7" t="n">
        <v>2</v>
      </c>
      <c r="E1406" s="9" t="n">
        <v>0.7384259259259259</v>
      </c>
      <c r="F1406" s="9" t="n">
        <v>0.6574074074074074</v>
      </c>
      <c r="G1406" s="9" t="n">
        <v>0.7268518518518519</v>
      </c>
      <c r="H1406" s="9" t="n">
        <v>0.7361111111111112</v>
      </c>
      <c r="I1406" s="9" t="n">
        <v>0.8333333333333334</v>
      </c>
      <c r="J1406" s="9" t="n">
        <v>0.6574074074074074</v>
      </c>
      <c r="K1406" s="9" t="n">
        <v>-0.7164951975110584</v>
      </c>
      <c r="L1406" s="9" t="n">
        <v>0.8082907723358684</v>
      </c>
      <c r="M1406" s="9" t="n">
        <v>1.148722090273115</v>
      </c>
      <c r="N1406" s="9" t="n">
        <v>0.5243589838738272</v>
      </c>
      <c r="O1406" s="9" t="n">
        <v>0</v>
      </c>
      <c r="P1406" s="9" t="n">
        <v>0.5934606481481481</v>
      </c>
      <c r="Q1406" s="9" t="n">
        <v>0.0080856457992022</v>
      </c>
      <c r="R1406" s="7" t="b">
        <v>0</v>
      </c>
    </row>
    <row r="1407">
      <c r="A1407" s="7" t="inlineStr">
        <is>
          <t>REF</t>
        </is>
      </c>
      <c r="B1407" s="7" t="inlineStr">
        <is>
          <t>R560</t>
        </is>
      </c>
      <c r="C1407" s="7" t="inlineStr">
        <is>
          <t>D &gt; H</t>
        </is>
      </c>
      <c r="D1407" s="7" t="n">
        <v>1</v>
      </c>
      <c r="E1407" s="9" t="n">
        <v>0.7025462962962963</v>
      </c>
      <c r="F1407" s="9" t="n">
        <v>0.5393518518518519</v>
      </c>
      <c r="G1407" s="9" t="n">
        <v>0.7175925925925926</v>
      </c>
      <c r="H1407" s="9" t="n">
        <v>0.7407407407407407</v>
      </c>
      <c r="I1407" s="9" t="n">
        <v>0.8125</v>
      </c>
      <c r="J1407" s="9" t="n">
        <v>0.5393518518518519</v>
      </c>
      <c r="K1407" s="9" t="n">
        <v>-0.8392493560134995</v>
      </c>
      <c r="L1407" s="9" t="n">
        <v>0.8246128087924941</v>
      </c>
      <c r="M1407" s="9" t="n">
        <v>0.95304570549406</v>
      </c>
      <c r="N1407" s="9" t="n">
        <v>-0.0299460545439463</v>
      </c>
      <c r="O1407" s="9" t="n">
        <v>0</v>
      </c>
      <c r="P1407" s="9" t="n">
        <v>0.5697337962962963</v>
      </c>
      <c r="Q1407" s="9" t="n">
        <v>0.0377788760974446</v>
      </c>
      <c r="R1407" s="7" t="b">
        <v>0</v>
      </c>
    </row>
    <row r="1408">
      <c r="A1408" s="7" t="inlineStr">
        <is>
          <t>REF</t>
        </is>
      </c>
      <c r="B1408" s="7" t="inlineStr">
        <is>
          <t>R680</t>
        </is>
      </c>
      <c r="C1408" s="7" t="inlineStr">
        <is>
          <t>D &gt; H</t>
        </is>
      </c>
      <c r="D1408" s="7" t="n">
        <v>3</v>
      </c>
      <c r="E1408" s="9" t="n">
        <v>0.8101851851851851</v>
      </c>
      <c r="F1408" s="9" t="n">
        <v>0.6412037037037037</v>
      </c>
      <c r="G1408" s="9" t="n">
        <v>0.6412037037037037</v>
      </c>
      <c r="H1408" s="9" t="n">
        <v>0.8587962962962963</v>
      </c>
      <c r="I1408" s="9" t="n">
        <v>0.8981481481481481</v>
      </c>
      <c r="J1408" s="9" t="n">
        <v>0.8425925925925926</v>
      </c>
      <c r="K1408" s="9" t="n">
        <v>-0.3990985369512715</v>
      </c>
      <c r="L1408" s="9" t="n">
        <v>1.274357356352163</v>
      </c>
      <c r="M1408" s="9" t="n">
        <v>1.482326202831742</v>
      </c>
      <c r="N1408" s="9" t="n">
        <v>1.183835919303073</v>
      </c>
      <c r="O1408" s="9" t="n">
        <v>0</v>
      </c>
      <c r="P1408" s="9" t="n">
        <v>0.7466724537037037</v>
      </c>
      <c r="Q1408" s="9" t="n">
        <v>0.3842748380767915</v>
      </c>
      <c r="R1408" s="7" t="b">
        <v>0</v>
      </c>
    </row>
    <row r="1409">
      <c r="A1409" s="7" t="inlineStr">
        <is>
          <t>CWT</t>
        </is>
      </c>
      <c r="B1409" s="7" t="inlineStr">
        <is>
          <t>WF1060_s8</t>
        </is>
      </c>
      <c r="C1409" s="7" t="inlineStr">
        <is>
          <t>D &lt; H</t>
        </is>
      </c>
      <c r="D1409" s="7" t="n">
        <v>2</v>
      </c>
      <c r="E1409" s="9" t="n">
        <v>0.717013888888889</v>
      </c>
      <c r="F1409" s="9" t="n">
        <v>0.5185185185185186</v>
      </c>
      <c r="G1409" s="9" t="n">
        <v>0.650462962962963</v>
      </c>
      <c r="H1409" s="9" t="n">
        <v>0.7407407407407407</v>
      </c>
      <c r="I1409" s="9" t="n">
        <v>0.9583333333333334</v>
      </c>
      <c r="J1409" s="9" t="n">
        <v>0.5185185185185186</v>
      </c>
      <c r="K1409" s="9" t="n">
        <v>-0.3326911112091756</v>
      </c>
      <c r="L1409" s="9" t="n">
        <v>-0.8463778730828815</v>
      </c>
      <c r="M1409" s="9" t="n">
        <v>-1.848764950024848</v>
      </c>
      <c r="N1409" s="9" t="n">
        <v>0.0075911617461497</v>
      </c>
      <c r="O1409" s="9" t="n">
        <v>0</v>
      </c>
      <c r="P1409" s="9" t="n">
        <v>0.6121238425925926</v>
      </c>
      <c r="Q1409" s="9" t="n">
        <v>0.030181801249334</v>
      </c>
      <c r="R1409" s="7" t="b">
        <v>0</v>
      </c>
    </row>
    <row r="1410">
      <c r="A1410" s="7" t="inlineStr">
        <is>
          <t>CWT</t>
        </is>
      </c>
      <c r="B1410" s="7" t="inlineStr">
        <is>
          <t>WF780_s8</t>
        </is>
      </c>
      <c r="C1410" s="7" t="inlineStr">
        <is>
          <t>D &lt; H</t>
        </is>
      </c>
      <c r="D1410" s="7" t="n">
        <v>1</v>
      </c>
      <c r="E1410" s="9" t="n">
        <v>0.6608796296296297</v>
      </c>
      <c r="F1410" s="9" t="n">
        <v>0.5046296296296297</v>
      </c>
      <c r="G1410" s="9" t="n">
        <v>0.7569444444444444</v>
      </c>
      <c r="H1410" s="9" t="n">
        <v>0.5416666666666666</v>
      </c>
      <c r="I1410" s="9" t="n">
        <v>0.8402777777777778</v>
      </c>
      <c r="J1410" s="9" t="n">
        <v>0.5046296296296297</v>
      </c>
      <c r="K1410" s="9" t="n">
        <v>-0.9475473400724088</v>
      </c>
      <c r="L1410" s="9" t="n">
        <v>0.0209261990163673</v>
      </c>
      <c r="M1410" s="9" t="n">
        <v>-1.176811189842583</v>
      </c>
      <c r="N1410" s="9" t="n">
        <v>0.0068922857031857</v>
      </c>
      <c r="O1410" s="9" t="n">
        <v>0</v>
      </c>
      <c r="P1410" s="9" t="n">
        <v>0.5817418981481481</v>
      </c>
      <c r="Q1410" s="9" t="n">
        <v>0.0277713646908186</v>
      </c>
      <c r="R1410" s="7" t="b">
        <v>0</v>
      </c>
    </row>
    <row r="1411">
      <c r="A1411" s="7" t="inlineStr">
        <is>
          <t>CWT</t>
        </is>
      </c>
      <c r="B1411" s="7" t="inlineStr">
        <is>
          <t>WF770_s8</t>
        </is>
      </c>
      <c r="C1411" s="7" t="inlineStr">
        <is>
          <t>D &lt; H</t>
        </is>
      </c>
      <c r="D1411" s="7" t="n">
        <v>1</v>
      </c>
      <c r="E1411" s="9" t="n">
        <v>0.666087962962963</v>
      </c>
      <c r="F1411" s="9" t="n">
        <v>0.5069444444444444</v>
      </c>
      <c r="G1411" s="9" t="n">
        <v>0.7638888888888888</v>
      </c>
      <c r="H1411" s="9" t="n">
        <v>0.5601851851851852</v>
      </c>
      <c r="I1411" s="9" t="n">
        <v>0.8333333333333334</v>
      </c>
      <c r="J1411" s="9" t="n">
        <v>0.5069444444444444</v>
      </c>
      <c r="K1411" s="9" t="n">
        <v>-0.9799359051553604</v>
      </c>
      <c r="L1411" s="9" t="n">
        <v>0.1309189099267018</v>
      </c>
      <c r="M1411" s="9" t="n">
        <v>-1.053688287219108</v>
      </c>
      <c r="N1411" s="9" t="n">
        <v>0.0183340397066196</v>
      </c>
      <c r="O1411" s="9" t="n">
        <v>0</v>
      </c>
      <c r="P1411" s="9" t="n">
        <v>0.576099537037037</v>
      </c>
      <c r="Q1411" s="9" t="n">
        <v>0.0237795704468422</v>
      </c>
      <c r="R1411" s="7" t="b">
        <v>0</v>
      </c>
    </row>
    <row r="1412">
      <c r="A1412" s="7" t="inlineStr">
        <is>
          <t>CWT</t>
        </is>
      </c>
      <c r="B1412" s="7" t="inlineStr">
        <is>
          <t>WF760_s8</t>
        </is>
      </c>
      <c r="C1412" s="7" t="inlineStr">
        <is>
          <t>D &lt; H</t>
        </is>
      </c>
      <c r="D1412" s="7" t="n">
        <v>1</v>
      </c>
      <c r="E1412" s="9" t="n">
        <v>0.6747685185185185</v>
      </c>
      <c r="F1412" s="9" t="n">
        <v>0.5023148148148148</v>
      </c>
      <c r="G1412" s="9" t="n">
        <v>0.7685185185185185</v>
      </c>
      <c r="H1412" s="9" t="n">
        <v>0.6041666666666666</v>
      </c>
      <c r="I1412" s="9" t="n">
        <v>0.8240740740740741</v>
      </c>
      <c r="J1412" s="9" t="n">
        <v>0.5023148148148148</v>
      </c>
      <c r="K1412" s="9" t="n">
        <v>-1.01054397757328</v>
      </c>
      <c r="L1412" s="9" t="n">
        <v>0.250450017043658</v>
      </c>
      <c r="M1412" s="9" t="n">
        <v>-0.9118941876422876</v>
      </c>
      <c r="N1412" s="9" t="n">
        <v>0.0299253227823306</v>
      </c>
      <c r="O1412" s="9" t="n">
        <v>0</v>
      </c>
      <c r="P1412" s="9" t="n">
        <v>0.5662615740740741</v>
      </c>
      <c r="Q1412" s="9" t="n">
        <v>0.0193215781527993</v>
      </c>
      <c r="R1412" s="7" t="b">
        <v>0</v>
      </c>
    </row>
    <row r="1413">
      <c r="A1413" s="7" t="inlineStr">
        <is>
          <t>CWT</t>
        </is>
      </c>
      <c r="B1413" s="7" t="inlineStr">
        <is>
          <t>WF750_s8</t>
        </is>
      </c>
      <c r="C1413" s="7" t="inlineStr">
        <is>
          <t>D &lt; H</t>
        </is>
      </c>
      <c r="D1413" s="7" t="n">
        <v>1</v>
      </c>
      <c r="E1413" s="9" t="n">
        <v>0.681712962962963</v>
      </c>
      <c r="F1413" s="9" t="n">
        <v>0.5046296296296297</v>
      </c>
      <c r="G1413" s="9" t="n">
        <v>0.7777777777777778</v>
      </c>
      <c r="H1413" s="9" t="n">
        <v>0.6412037037037037</v>
      </c>
      <c r="I1413" s="9" t="n">
        <v>0.8032407407407407</v>
      </c>
      <c r="J1413" s="9" t="n">
        <v>0.5046296296296297</v>
      </c>
      <c r="K1413" s="9" t="n">
        <v>-1.038029111072142</v>
      </c>
      <c r="L1413" s="9" t="n">
        <v>0.3780043726469599</v>
      </c>
      <c r="M1413" s="9" t="n">
        <v>-0.7508542485577357</v>
      </c>
      <c r="N1413" s="9" t="n">
        <v>0.0413255662026929</v>
      </c>
      <c r="O1413" s="9" t="n">
        <v>0</v>
      </c>
      <c r="P1413" s="9" t="n">
        <v>0.5571469907407407</v>
      </c>
      <c r="Q1413" s="9" t="n">
        <v>0.0145940823780303</v>
      </c>
      <c r="R1413" s="7" t="b">
        <v>0</v>
      </c>
    </row>
    <row r="1414">
      <c r="A1414" s="7" t="inlineStr">
        <is>
          <t>CWT</t>
        </is>
      </c>
      <c r="B1414" s="7" t="inlineStr">
        <is>
          <t>WF740_s8</t>
        </is>
      </c>
      <c r="C1414" s="7" t="inlineStr">
        <is>
          <t>D &lt; H</t>
        </is>
      </c>
      <c r="D1414" s="7" t="n">
        <v>1</v>
      </c>
      <c r="E1414" s="9" t="n">
        <v>0.6903935185185186</v>
      </c>
      <c r="F1414" s="9" t="n">
        <v>0.5069444444444444</v>
      </c>
      <c r="G1414" s="9" t="n">
        <v>0.7777777777777778</v>
      </c>
      <c r="H1414" s="9" t="n">
        <v>0.6921296296296297</v>
      </c>
      <c r="I1414" s="9" t="n">
        <v>0.7847222222222222</v>
      </c>
      <c r="J1414" s="9" t="n">
        <v>0.5069444444444444</v>
      </c>
      <c r="K1414" s="9" t="n">
        <v>-1.060796076887376</v>
      </c>
      <c r="L1414" s="9" t="n">
        <v>0.5109733760632762</v>
      </c>
      <c r="M1414" s="9" t="n">
        <v>-0.5713369521115338</v>
      </c>
      <c r="N1414" s="9" t="n">
        <v>0.0521458895073472</v>
      </c>
      <c r="O1414" s="9" t="n">
        <v>0</v>
      </c>
      <c r="P1414" s="9" t="n">
        <v>0.5457175925925926</v>
      </c>
      <c r="Q1414" s="9" t="n">
        <v>0.010002644953706</v>
      </c>
      <c r="R1414" s="7" t="b">
        <v>0</v>
      </c>
    </row>
    <row r="1415">
      <c r="A1415" s="7" t="inlineStr">
        <is>
          <t>CWT</t>
        </is>
      </c>
      <c r="B1415" s="7" t="inlineStr">
        <is>
          <t>WF730_s8</t>
        </is>
      </c>
      <c r="C1415" s="7" t="inlineStr">
        <is>
          <t>D &lt; H</t>
        </is>
      </c>
      <c r="D1415" s="7" t="n">
        <v>1</v>
      </c>
      <c r="E1415" s="9" t="n">
        <v>0.6892361111111112</v>
      </c>
      <c r="F1415" s="9" t="n">
        <v>0.5092592592592593</v>
      </c>
      <c r="G1415" s="9" t="n">
        <v>0.7800925925925926</v>
      </c>
      <c r="H1415" s="9" t="n">
        <v>0.7152777777777778</v>
      </c>
      <c r="I1415" s="9" t="n">
        <v>0.7523148148148149</v>
      </c>
      <c r="J1415" s="9" t="n">
        <v>0.5092592592592593</v>
      </c>
      <c r="K1415" s="9" t="n">
        <v>-1.077103915483096</v>
      </c>
      <c r="L1415" s="9" t="n">
        <v>0.6456682702131771</v>
      </c>
      <c r="M1415" s="9" t="n">
        <v>-0.3758819490891197</v>
      </c>
      <c r="N1415" s="9" t="n">
        <v>0.0619800760133665</v>
      </c>
      <c r="O1415" s="9" t="n">
        <v>0</v>
      </c>
      <c r="P1415" s="9" t="n">
        <v>0.5322627314814814</v>
      </c>
      <c r="Q1415" s="9" t="n">
        <v>0.0062793128005067</v>
      </c>
      <c r="R1415" s="7" t="b">
        <v>0</v>
      </c>
    </row>
    <row r="1416">
      <c r="A1416" s="7" t="inlineStr">
        <is>
          <t>CWT</t>
        </is>
      </c>
      <c r="B1416" s="7" t="inlineStr">
        <is>
          <t>WF720_s8</t>
        </is>
      </c>
      <c r="C1416" s="7" t="inlineStr">
        <is>
          <t>D &lt; H</t>
        </is>
      </c>
      <c r="D1416" s="7" t="n">
        <v>1</v>
      </c>
      <c r="E1416" s="9" t="n">
        <v>0.6811342592592593</v>
      </c>
      <c r="F1416" s="9" t="n">
        <v>0.5023148148148149</v>
      </c>
      <c r="G1416" s="9" t="n">
        <v>0.7916666666666666</v>
      </c>
      <c r="H1416" s="9" t="n">
        <v>0.7453703703703703</v>
      </c>
      <c r="I1416" s="9" t="n">
        <v>0.6851851851851851</v>
      </c>
      <c r="J1416" s="9" t="n">
        <v>0.5023148148148149</v>
      </c>
      <c r="K1416" s="9" t="n">
        <v>-1.08525820437463</v>
      </c>
      <c r="L1416" s="9" t="n">
        <v>0.7776200448745884</v>
      </c>
      <c r="M1416" s="9" t="n">
        <v>-0.1689583227731259</v>
      </c>
      <c r="N1416" s="9" t="n">
        <v>0.0704444332838417</v>
      </c>
      <c r="O1416" s="9" t="n">
        <v>0</v>
      </c>
      <c r="P1416" s="9" t="n">
        <v>0.5128761574074074</v>
      </c>
      <c r="Q1416" s="9" t="n">
        <v>0.0046063746360465</v>
      </c>
      <c r="R1416" s="7" t="b">
        <v>0</v>
      </c>
    </row>
    <row r="1417">
      <c r="A1417" s="7" t="inlineStr">
        <is>
          <t>CWT</t>
        </is>
      </c>
      <c r="B1417" s="7" t="inlineStr">
        <is>
          <t>WF710_s8</t>
        </is>
      </c>
      <c r="C1417" s="7" t="inlineStr">
        <is>
          <t>D &lt; H</t>
        </is>
      </c>
      <c r="D1417" s="7" t="n">
        <v>2</v>
      </c>
      <c r="E1417" s="9" t="n">
        <v>0.6666666666666666</v>
      </c>
      <c r="F1417" s="9" t="n">
        <v>0.5046296296296297</v>
      </c>
      <c r="G1417" s="9" t="n">
        <v>0.7962962962962963</v>
      </c>
      <c r="H1417" s="9" t="n">
        <v>0.7754629629629629</v>
      </c>
      <c r="I1417" s="9" t="n">
        <v>0.5902777777777778</v>
      </c>
      <c r="J1417" s="9" t="n">
        <v>0.5046296296296297</v>
      </c>
      <c r="K1417" s="9" t="n">
        <v>-1.083872023197771</v>
      </c>
      <c r="L1417" s="9" t="n">
        <v>0.9021699965398774</v>
      </c>
      <c r="M1417" s="9" t="n">
        <v>0.0433352922070444</v>
      </c>
      <c r="N1417" s="9" t="n">
        <v>0.07721754495946979</v>
      </c>
      <c r="O1417" s="9" t="n">
        <v>0</v>
      </c>
      <c r="P1417" s="9" t="n">
        <v>0.5086805555555556</v>
      </c>
      <c r="Q1417" s="9" t="n">
        <v>0.006657763460139</v>
      </c>
      <c r="R1417" s="7" t="b">
        <v>0</v>
      </c>
    </row>
    <row r="1418">
      <c r="A1418" s="7" t="inlineStr">
        <is>
          <t>CWT</t>
        </is>
      </c>
      <c r="B1418" s="7" t="inlineStr">
        <is>
          <t>WF700_s8</t>
        </is>
      </c>
      <c r="C1418" s="7" t="inlineStr">
        <is>
          <t>D &gt; H</t>
        </is>
      </c>
      <c r="D1418" s="7" t="n">
        <v>2</v>
      </c>
      <c r="E1418" s="9" t="n">
        <v>0.6487268518518519</v>
      </c>
      <c r="F1418" s="9" t="n">
        <v>0.5023148148148148</v>
      </c>
      <c r="G1418" s="9" t="n">
        <v>0.7939814814814815</v>
      </c>
      <c r="H1418" s="9" t="n">
        <v>0.7939814814814815</v>
      </c>
      <c r="I1418" s="9" t="n">
        <v>0.5023148148148148</v>
      </c>
      <c r="J1418" s="9" t="n">
        <v>0.5046296296296297</v>
      </c>
      <c r="K1418" s="9" t="n">
        <v>-1.072138619689866</v>
      </c>
      <c r="L1418" s="9" t="n">
        <v>1.015206949053127</v>
      </c>
      <c r="M1418" s="9" t="n">
        <v>0.2540628034235999</v>
      </c>
      <c r="N1418" s="9" t="n">
        <v>0.0820696644681012</v>
      </c>
      <c r="O1418" s="9" t="n">
        <v>0</v>
      </c>
      <c r="P1418" s="9" t="n">
        <v>0.5316840277777778</v>
      </c>
      <c r="Q1418" s="9" t="n">
        <v>0.014388402432776</v>
      </c>
      <c r="R1418" s="7" t="b">
        <v>0</v>
      </c>
    </row>
    <row r="1419">
      <c r="A1419" s="7" t="inlineStr">
        <is>
          <t>CWT</t>
        </is>
      </c>
      <c r="B1419" s="7" t="inlineStr">
        <is>
          <t>WF690_s8</t>
        </is>
      </c>
      <c r="C1419" s="7" t="inlineStr">
        <is>
          <t>D &gt; H</t>
        </is>
      </c>
      <c r="D1419" s="7" t="n">
        <v>2</v>
      </c>
      <c r="E1419" s="9" t="n">
        <v>0.6788194444444445</v>
      </c>
      <c r="F1419" s="9" t="n">
        <v>0.5162037037037037</v>
      </c>
      <c r="G1419" s="9" t="n">
        <v>0.7939814814814815</v>
      </c>
      <c r="H1419" s="9" t="n">
        <v>0.8032407407407407</v>
      </c>
      <c r="I1419" s="9" t="n">
        <v>0.6018518518518519</v>
      </c>
      <c r="J1419" s="9" t="n">
        <v>0.5162037037037037</v>
      </c>
      <c r="K1419" s="9" t="n">
        <v>-1.050029054743237</v>
      </c>
      <c r="L1419" s="9" t="n">
        <v>1.113802036626723</v>
      </c>
      <c r="M1419" s="9" t="n">
        <v>0.4565287240002527</v>
      </c>
      <c r="N1419" s="9" t="n">
        <v>0.084874694551657</v>
      </c>
      <c r="O1419" s="9" t="n">
        <v>0</v>
      </c>
      <c r="P1419" s="9" t="n">
        <v>0.5555555555555556</v>
      </c>
      <c r="Q1419" s="9" t="n">
        <v>0.0294132361226429</v>
      </c>
      <c r="R1419" s="7" t="b">
        <v>0</v>
      </c>
    </row>
    <row r="1420">
      <c r="A1420" s="7" t="inlineStr">
        <is>
          <t>CWT</t>
        </is>
      </c>
      <c r="B1420" s="7" t="inlineStr">
        <is>
          <t>WF680_s8</t>
        </is>
      </c>
      <c r="C1420" s="7" t="inlineStr">
        <is>
          <t>D &gt; H</t>
        </is>
      </c>
      <c r="D1420" s="7" t="n">
        <v>3</v>
      </c>
      <c r="E1420" s="9" t="n">
        <v>0.7008101851851852</v>
      </c>
      <c r="F1420" s="9" t="n">
        <v>0.5046296296296297</v>
      </c>
      <c r="G1420" s="9" t="n">
        <v>0.7939814814814815</v>
      </c>
      <c r="H1420" s="9" t="n">
        <v>0.8194444444444444</v>
      </c>
      <c r="I1420" s="9" t="n">
        <v>0.6851851851851852</v>
      </c>
      <c r="J1420" s="9" t="n">
        <v>0.5046296296296297</v>
      </c>
      <c r="K1420" s="9" t="n">
        <v>-1.018336480514129</v>
      </c>
      <c r="L1420" s="9" t="n">
        <v>1.196523590191112</v>
      </c>
      <c r="M1420" s="9" t="n">
        <v>0.6452734038972652</v>
      </c>
      <c r="N1420" s="9" t="n">
        <v>0.0856037973427473</v>
      </c>
      <c r="O1420" s="9" t="n">
        <v>0</v>
      </c>
      <c r="P1420" s="9" t="n">
        <v>0.5800057870370371</v>
      </c>
      <c r="Q1420" s="9" t="n">
        <v>0.0520960984940941</v>
      </c>
      <c r="R1420" s="7" t="b">
        <v>0</v>
      </c>
    </row>
    <row r="1421">
      <c r="A1421" s="7" t="inlineStr">
        <is>
          <t>CWT</t>
        </is>
      </c>
      <c r="B1421" s="7" t="inlineStr">
        <is>
          <t>WF1580_s8</t>
        </is>
      </c>
      <c r="C1421" s="7" t="inlineStr">
        <is>
          <t>D &gt; H</t>
        </is>
      </c>
      <c r="D1421" s="7" t="n">
        <v>2</v>
      </c>
      <c r="E1421" s="9" t="n">
        <v>0.6822916666666666</v>
      </c>
      <c r="F1421" s="9" t="n">
        <v>0.5231481481481481</v>
      </c>
      <c r="G1421" s="9" t="n">
        <v>0.6296296296296297</v>
      </c>
      <c r="H1421" s="9" t="n">
        <v>0.5231481481481481</v>
      </c>
      <c r="I1421" s="9" t="n">
        <v>0.8472222222222222</v>
      </c>
      <c r="J1421" s="9" t="n">
        <v>0.7291666666666666</v>
      </c>
      <c r="K1421" s="9" t="n">
        <v>0.4463259267512547</v>
      </c>
      <c r="L1421" s="9" t="n">
        <v>-0.0809651383831345</v>
      </c>
      <c r="M1421" s="9" t="n">
        <v>1.402323041744554</v>
      </c>
      <c r="N1421" s="9" t="n">
        <v>0.9038211208672736</v>
      </c>
      <c r="O1421" s="9" t="n">
        <v>0</v>
      </c>
      <c r="P1421" s="9" t="n">
        <v>0.5749421296296297</v>
      </c>
      <c r="Q1421" s="9" t="n">
        <v>0.020699958215129</v>
      </c>
      <c r="R1421" s="7" t="b">
        <v>0</v>
      </c>
    </row>
    <row r="1422">
      <c r="A1422" s="7" t="inlineStr">
        <is>
          <t>CWT</t>
        </is>
      </c>
      <c r="B1422" s="7" t="inlineStr">
        <is>
          <t>WF660_s8</t>
        </is>
      </c>
      <c r="C1422" s="7" t="inlineStr">
        <is>
          <t>D &gt; H</t>
        </is>
      </c>
      <c r="D1422" s="7" t="n">
        <v>3</v>
      </c>
      <c r="E1422" s="9" t="n">
        <v>0.7309027777777777</v>
      </c>
      <c r="F1422" s="9" t="n">
        <v>0.5069444444444444</v>
      </c>
      <c r="G1422" s="9" t="n">
        <v>0.7685185185185185</v>
      </c>
      <c r="H1422" s="9" t="n">
        <v>0.8356481481481481</v>
      </c>
      <c r="I1422" s="9" t="n">
        <v>0.8125</v>
      </c>
      <c r="J1422" s="9" t="n">
        <v>0.5069444444444444</v>
      </c>
      <c r="K1422" s="9" t="n">
        <v>-0.9325521579055036</v>
      </c>
      <c r="L1422" s="9" t="n">
        <v>1.315433149710221</v>
      </c>
      <c r="M1422" s="9" t="n">
        <v>0.9689847967588584</v>
      </c>
      <c r="N1422" s="9" t="n">
        <v>0.08107881039319879</v>
      </c>
      <c r="O1422" s="9" t="n">
        <v>0</v>
      </c>
      <c r="P1422" s="9" t="n">
        <v>0.6183449074074074</v>
      </c>
      <c r="Q1422" s="9" t="n">
        <v>0.1128394444339091</v>
      </c>
      <c r="R1422" s="7" t="b">
        <v>0</v>
      </c>
    </row>
    <row r="1423">
      <c r="A1423" s="7" t="inlineStr">
        <is>
          <t>CWT</t>
        </is>
      </c>
      <c r="B1423" s="7" t="inlineStr">
        <is>
          <t>WF650_s8</t>
        </is>
      </c>
      <c r="C1423" s="7" t="inlineStr">
        <is>
          <t>D &gt; H</t>
        </is>
      </c>
      <c r="D1423" s="7" t="n">
        <v>2</v>
      </c>
      <c r="E1423" s="9" t="n">
        <v>0.7395833333333334</v>
      </c>
      <c r="F1423" s="9" t="n">
        <v>0.5046296296296297</v>
      </c>
      <c r="G1423" s="9" t="n">
        <v>0.7685185185185185</v>
      </c>
      <c r="H1423" s="9" t="n">
        <v>0.8379629629629629</v>
      </c>
      <c r="I1423" s="9" t="n">
        <v>0.8472222222222222</v>
      </c>
      <c r="J1423" s="9" t="n">
        <v>0.5046296296296297</v>
      </c>
      <c r="K1423" s="9" t="n">
        <v>-0.8823893309994761</v>
      </c>
      <c r="L1423" s="9" t="n">
        <v>1.35444531488126</v>
      </c>
      <c r="M1423" s="9" t="n">
        <v>1.102126250483901</v>
      </c>
      <c r="N1423" s="9" t="n">
        <v>0.07604884550689581</v>
      </c>
      <c r="O1423" s="9" t="n">
        <v>0</v>
      </c>
      <c r="P1423" s="9" t="n">
        <v>0.6291956018518519</v>
      </c>
      <c r="Q1423" s="9" t="n">
        <v>0.1443440640882074</v>
      </c>
      <c r="R1423" s="7" t="b">
        <v>0</v>
      </c>
    </row>
    <row r="1424">
      <c r="A1424" s="7" t="inlineStr">
        <is>
          <t>CWT</t>
        </is>
      </c>
      <c r="B1424" s="7" t="inlineStr">
        <is>
          <t>WF640_s8</t>
        </is>
      </c>
      <c r="C1424" s="7" t="inlineStr">
        <is>
          <t>D &gt; H</t>
        </is>
      </c>
      <c r="D1424" s="7" t="n">
        <v>2</v>
      </c>
      <c r="E1424" s="9" t="n">
        <v>0.7453703703703703</v>
      </c>
      <c r="F1424" s="9" t="n">
        <v>0.5115740740740741</v>
      </c>
      <c r="G1424" s="9" t="n">
        <v>0.7592592592592593</v>
      </c>
      <c r="H1424" s="9" t="n">
        <v>0.8333333333333334</v>
      </c>
      <c r="I1424" s="9" t="n">
        <v>0.8773148148148148</v>
      </c>
      <c r="J1424" s="9" t="n">
        <v>0.5115740740740741</v>
      </c>
      <c r="K1424" s="9" t="n">
        <v>-0.8299387481621943</v>
      </c>
      <c r="L1424" s="9" t="n">
        <v>1.382393395743008</v>
      </c>
      <c r="M1424" s="9" t="n">
        <v>1.217112992395588</v>
      </c>
      <c r="N1424" s="9" t="n">
        <v>0.0693446615109061</v>
      </c>
      <c r="O1424" s="9" t="n">
        <v>0</v>
      </c>
      <c r="P1424" s="9" t="n">
        <v>0.6409143518518519</v>
      </c>
      <c r="Q1424" s="9" t="n">
        <v>0.172738324863354</v>
      </c>
      <c r="R1424" s="7" t="b">
        <v>0</v>
      </c>
    </row>
    <row r="1425">
      <c r="A1425" s="7" t="inlineStr">
        <is>
          <t>CWT</t>
        </is>
      </c>
      <c r="B1425" s="7" t="inlineStr">
        <is>
          <t>WF630_s8</t>
        </is>
      </c>
      <c r="C1425" s="7" t="inlineStr">
        <is>
          <t>D &gt; H</t>
        </is>
      </c>
      <c r="D1425" s="7" t="n">
        <v>2</v>
      </c>
      <c r="E1425" s="9" t="n">
        <v>0.7552083333333333</v>
      </c>
      <c r="F1425" s="9" t="n">
        <v>0.5069444444444444</v>
      </c>
      <c r="G1425" s="9" t="n">
        <v>0.7592592592592593</v>
      </c>
      <c r="H1425" s="9" t="n">
        <v>0.8472222222222222</v>
      </c>
      <c r="I1425" s="9" t="n">
        <v>0.9074074074074074</v>
      </c>
      <c r="J1425" s="9" t="n">
        <v>0.5069444444444444</v>
      </c>
      <c r="K1425" s="9" t="n">
        <v>-0.776782522723397</v>
      </c>
      <c r="L1425" s="9" t="n">
        <v>1.401230972427448</v>
      </c>
      <c r="M1425" s="9" t="n">
        <v>1.315621404270249</v>
      </c>
      <c r="N1425" s="9" t="n">
        <v>0.0610853267866809</v>
      </c>
      <c r="O1425" s="9" t="n">
        <v>0</v>
      </c>
      <c r="P1425" s="9" t="n">
        <v>0.6540798611111112</v>
      </c>
      <c r="Q1425" s="9" t="n">
        <v>0.1966201805662994</v>
      </c>
      <c r="R1425" s="7" t="b">
        <v>0</v>
      </c>
    </row>
    <row r="1426">
      <c r="A1426" s="7" t="inlineStr">
        <is>
          <t>CWT</t>
        </is>
      </c>
      <c r="B1426" s="7" t="inlineStr">
        <is>
          <t>WF620_s8</t>
        </is>
      </c>
      <c r="C1426" s="7" t="inlineStr">
        <is>
          <t>D &gt; H</t>
        </is>
      </c>
      <c r="D1426" s="7" t="n">
        <v>2</v>
      </c>
      <c r="E1426" s="9" t="n">
        <v>0.7563657407407407</v>
      </c>
      <c r="F1426" s="9" t="n">
        <v>0.5023148148148149</v>
      </c>
      <c r="G1426" s="9" t="n">
        <v>0.7476851851851851</v>
      </c>
      <c r="H1426" s="9" t="n">
        <v>0.8518518518518519</v>
      </c>
      <c r="I1426" s="9" t="n">
        <v>0.9236111111111112</v>
      </c>
      <c r="J1426" s="9" t="n">
        <v>0.5023148148148149</v>
      </c>
      <c r="K1426" s="9" t="n">
        <v>-0.7241338867745369</v>
      </c>
      <c r="L1426" s="9" t="n">
        <v>1.412717078193638</v>
      </c>
      <c r="M1426" s="9" t="n">
        <v>1.39960153815719</v>
      </c>
      <c r="N1426" s="9" t="n">
        <v>0.051371102641312</v>
      </c>
      <c r="O1426" s="9" t="n">
        <v>0</v>
      </c>
      <c r="P1426" s="9" t="n">
        <v>0.6639178240740741</v>
      </c>
      <c r="Q1426" s="9" t="n">
        <v>0.2157341051466454</v>
      </c>
      <c r="R1426" s="7" t="b">
        <v>0</v>
      </c>
    </row>
    <row r="1427">
      <c r="A1427" s="7" t="inlineStr">
        <is>
          <t>CWT</t>
        </is>
      </c>
      <c r="B1427" s="7" t="inlineStr">
        <is>
          <t>WF610_s8</t>
        </is>
      </c>
      <c r="C1427" s="7" t="inlineStr">
        <is>
          <t>D &gt; H</t>
        </is>
      </c>
      <c r="D1427" s="7" t="n">
        <v>2</v>
      </c>
      <c r="E1427" s="9" t="n">
        <v>0.7575231481481481</v>
      </c>
      <c r="F1427" s="9" t="n">
        <v>0.5092592592592593</v>
      </c>
      <c r="G1427" s="9" t="n">
        <v>0.7337962962962963</v>
      </c>
      <c r="H1427" s="9" t="n">
        <v>0.8541666666666666</v>
      </c>
      <c r="I1427" s="9" t="n">
        <v>0.9328703703703703</v>
      </c>
      <c r="J1427" s="9" t="n">
        <v>0.5092592592592593</v>
      </c>
      <c r="K1427" s="9" t="n">
        <v>-0.6728441004888143</v>
      </c>
      <c r="L1427" s="9" t="n">
        <v>1.418347012610172</v>
      </c>
      <c r="M1427" s="9" t="n">
        <v>1.471021810257451</v>
      </c>
      <c r="N1427" s="9" t="n">
        <v>0.0402793286770172</v>
      </c>
      <c r="O1427" s="9" t="n">
        <v>0</v>
      </c>
      <c r="P1427" s="9" t="n">
        <v>0.6694155092592593</v>
      </c>
      <c r="Q1427" s="9" t="n">
        <v>0.2305195907028523</v>
      </c>
      <c r="R1427" s="7" t="b">
        <v>0</v>
      </c>
    </row>
    <row r="1428">
      <c r="A1428" s="7" t="inlineStr">
        <is>
          <t>CWT</t>
        </is>
      </c>
      <c r="B1428" s="7" t="inlineStr">
        <is>
          <t>WF600_s8</t>
        </is>
      </c>
      <c r="C1428" s="7" t="inlineStr">
        <is>
          <t>D &gt; H</t>
        </is>
      </c>
      <c r="D1428" s="7" t="n">
        <v>2</v>
      </c>
      <c r="E1428" s="9" t="n">
        <v>0.7528935185185186</v>
      </c>
      <c r="F1428" s="9" t="n">
        <v>0.5092592592592593</v>
      </c>
      <c r="G1428" s="9" t="n">
        <v>0.712962962962963</v>
      </c>
      <c r="H1428" s="9" t="n">
        <v>0.8495370370370371</v>
      </c>
      <c r="I1428" s="9" t="n">
        <v>0.9398148148148148</v>
      </c>
      <c r="J1428" s="9" t="n">
        <v>0.5092592592592593</v>
      </c>
      <c r="K1428" s="9" t="n">
        <v>-0.6234511498613007</v>
      </c>
      <c r="L1428" s="9" t="n">
        <v>1.419342620031936</v>
      </c>
      <c r="M1428" s="9" t="n">
        <v>1.53172090626112</v>
      </c>
      <c r="N1428" s="9" t="n">
        <v>0.0278634133502091</v>
      </c>
      <c r="O1428" s="9" t="n">
        <v>0</v>
      </c>
      <c r="P1428" s="9" t="n">
        <v>0.67578125</v>
      </c>
      <c r="Q1428" s="9" t="n">
        <v>0.2416942724676087</v>
      </c>
      <c r="R1428" s="7" t="b">
        <v>0</v>
      </c>
    </row>
    <row r="1429">
      <c r="A1429" s="7" t="inlineStr">
        <is>
          <t>CWT</t>
        </is>
      </c>
      <c r="B1429" s="7" t="inlineStr">
        <is>
          <t>WF590_s8</t>
        </is>
      </c>
      <c r="C1429" s="7" t="inlineStr">
        <is>
          <t>D &gt; H</t>
        </is>
      </c>
      <c r="D1429" s="7" t="n">
        <v>2</v>
      </c>
      <c r="E1429" s="9" t="n">
        <v>0.7494212962962963</v>
      </c>
      <c r="F1429" s="9" t="n">
        <v>0.5069444444444444</v>
      </c>
      <c r="G1429" s="9" t="n">
        <v>0.6990740740740741</v>
      </c>
      <c r="H1429" s="9" t="n">
        <v>0.8495370370370371</v>
      </c>
      <c r="I1429" s="9" t="n">
        <v>0.9421296296296297</v>
      </c>
      <c r="J1429" s="9" t="n">
        <v>0.5069444444444444</v>
      </c>
      <c r="K1429" s="9" t="n">
        <v>-0.5762442352352908</v>
      </c>
      <c r="L1429" s="9" t="n">
        <v>1.416674261662375</v>
      </c>
      <c r="M1429" s="9" t="n">
        <v>1.583337051914573</v>
      </c>
      <c r="N1429" s="9" t="n">
        <v>0.014153689620697</v>
      </c>
      <c r="O1429" s="9" t="n">
        <v>0</v>
      </c>
      <c r="P1429" s="9" t="n">
        <v>0.6801215277777778</v>
      </c>
      <c r="Q1429" s="9" t="n">
        <v>0.249992475085633</v>
      </c>
      <c r="R1429" s="7" t="b">
        <v>0</v>
      </c>
    </row>
    <row r="1430">
      <c r="A1430" s="7" t="inlineStr">
        <is>
          <t>CWT</t>
        </is>
      </c>
      <c r="B1430" s="7" t="inlineStr">
        <is>
          <t>WF580_s8</t>
        </is>
      </c>
      <c r="C1430" s="7" t="inlineStr">
        <is>
          <t>D &gt; H</t>
        </is>
      </c>
      <c r="D1430" s="7" t="n">
        <v>2</v>
      </c>
      <c r="E1430" s="9" t="n">
        <v>0.7511574074074073</v>
      </c>
      <c r="F1430" s="9" t="n">
        <v>0.5162037037037037</v>
      </c>
      <c r="G1430" s="9" t="n">
        <v>0.6875</v>
      </c>
      <c r="H1430" s="9" t="n">
        <v>0.8564814814814815</v>
      </c>
      <c r="I1430" s="9" t="n">
        <v>0.9444444444444444</v>
      </c>
      <c r="J1430" s="9" t="n">
        <v>0.5162037037037037</v>
      </c>
      <c r="K1430" s="9" t="n">
        <v>-0.5313274754789349</v>
      </c>
      <c r="L1430" s="9" t="n">
        <v>1.411095839177225</v>
      </c>
      <c r="M1430" s="9" t="n">
        <v>1.627286345314512</v>
      </c>
      <c r="N1430" s="9" t="n">
        <v>-0.0008407519238635</v>
      </c>
      <c r="O1430" s="9" t="n">
        <v>0</v>
      </c>
      <c r="P1430" s="9" t="n">
        <v>0.6827256944444444</v>
      </c>
      <c r="Q1430" s="9" t="n">
        <v>0.2560440769049104</v>
      </c>
      <c r="R1430" s="7" t="b">
        <v>0</v>
      </c>
    </row>
    <row r="1431">
      <c r="A1431" s="7" t="inlineStr">
        <is>
          <t>CWT</t>
        </is>
      </c>
      <c r="B1431" s="7" t="inlineStr">
        <is>
          <t>WF570_s8</t>
        </is>
      </c>
      <c r="C1431" s="7" t="inlineStr">
        <is>
          <t>D &gt; H</t>
        </is>
      </c>
      <c r="D1431" s="7" t="n">
        <v>2</v>
      </c>
      <c r="E1431" s="9" t="n">
        <v>0.7459490740740741</v>
      </c>
      <c r="F1431" s="9" t="n">
        <v>0.5185185185185186</v>
      </c>
      <c r="G1431" s="9" t="n">
        <v>0.6643518518518519</v>
      </c>
      <c r="H1431" s="9" t="n">
        <v>0.8541666666666666</v>
      </c>
      <c r="I1431" s="9" t="n">
        <v>0.9467592592592592</v>
      </c>
      <c r="J1431" s="9" t="n">
        <v>0.5185185185185186</v>
      </c>
      <c r="K1431" s="9" t="n">
        <v>-0.4886746204916673</v>
      </c>
      <c r="L1431" s="9" t="n">
        <v>1.403182090959285</v>
      </c>
      <c r="M1431" s="9" t="n">
        <v>1.664768753704468</v>
      </c>
      <c r="N1431" s="9" t="n">
        <v>-0.017129806409242</v>
      </c>
      <c r="O1431" s="9" t="n">
        <v>0</v>
      </c>
      <c r="P1431" s="9" t="n">
        <v>0.6850405092592593</v>
      </c>
      <c r="Q1431" s="9" t="n">
        <v>0.2603399273663664</v>
      </c>
      <c r="R1431" s="7" t="b">
        <v>0</v>
      </c>
    </row>
    <row r="1432">
      <c r="A1432" s="7" t="inlineStr">
        <is>
          <t>CWT</t>
        </is>
      </c>
      <c r="B1432" s="7" t="inlineStr">
        <is>
          <t>WF560_s8</t>
        </is>
      </c>
      <c r="C1432" s="7" t="inlineStr">
        <is>
          <t>D &gt; H</t>
        </is>
      </c>
      <c r="D1432" s="7" t="n">
        <v>2</v>
      </c>
      <c r="E1432" s="9" t="n">
        <v>0.7453703703703702</v>
      </c>
      <c r="F1432" s="9" t="n">
        <v>0.5208333333333333</v>
      </c>
      <c r="G1432" s="9" t="n">
        <v>0.6550925925925926</v>
      </c>
      <c r="H1432" s="9" t="n">
        <v>0.8587962962962963</v>
      </c>
      <c r="I1432" s="9" t="n">
        <v>0.9467592592592592</v>
      </c>
      <c r="J1432" s="9" t="n">
        <v>0.5208333333333333</v>
      </c>
      <c r="K1432" s="9" t="n">
        <v>-0.4481721819812258</v>
      </c>
      <c r="L1432" s="9" t="n">
        <v>1.39336279977124</v>
      </c>
      <c r="M1432" s="9" t="n">
        <v>1.69678757289848</v>
      </c>
      <c r="N1432" s="9" t="n">
        <v>-0.0347399660328578</v>
      </c>
      <c r="O1432" s="9" t="n">
        <v>0</v>
      </c>
      <c r="P1432" s="9" t="n">
        <v>0.6870659722222222</v>
      </c>
      <c r="Q1432" s="9" t="n">
        <v>0.2632387275874621</v>
      </c>
      <c r="R1432" s="7" t="b">
        <v>0</v>
      </c>
    </row>
    <row r="1433">
      <c r="A1433" s="7" t="inlineStr">
        <is>
          <t>CWT</t>
        </is>
      </c>
      <c r="B1433" s="7" t="inlineStr">
        <is>
          <t>WF550_s8</t>
        </is>
      </c>
      <c r="C1433" s="7" t="inlineStr">
        <is>
          <t>D &gt; H</t>
        </is>
      </c>
      <c r="D1433" s="7" t="n">
        <v>2</v>
      </c>
      <c r="E1433" s="9" t="n">
        <v>0.7401620370370371</v>
      </c>
      <c r="F1433" s="9" t="n">
        <v>0.5185185185185186</v>
      </c>
      <c r="G1433" s="9" t="n">
        <v>0.6388888888888888</v>
      </c>
      <c r="H1433" s="9" t="n">
        <v>0.8564814814814815</v>
      </c>
      <c r="I1433" s="9" t="n">
        <v>0.9467592592592592</v>
      </c>
      <c r="J1433" s="9" t="n">
        <v>0.5185185185185186</v>
      </c>
      <c r="K1433" s="9" t="n">
        <v>-0.409651450690021</v>
      </c>
      <c r="L1433" s="9" t="n">
        <v>1.381951799389298</v>
      </c>
      <c r="M1433" s="9" t="n">
        <v>1.724173780440352</v>
      </c>
      <c r="N1433" s="9" t="n">
        <v>-0.0537119031003789</v>
      </c>
      <c r="O1433" s="9" t="n">
        <v>0</v>
      </c>
      <c r="P1433" s="9" t="n">
        <v>0.6895254629629629</v>
      </c>
      <c r="Q1433" s="9" t="n">
        <v>0.2649885510655851</v>
      </c>
      <c r="R1433" s="7" t="b">
        <v>0</v>
      </c>
    </row>
    <row r="1434">
      <c r="A1434" s="7" t="inlineStr">
        <is>
          <t>CWT</t>
        </is>
      </c>
      <c r="B1434" s="7" t="inlineStr">
        <is>
          <t>WF670_s8</t>
        </is>
      </c>
      <c r="C1434" s="7" t="inlineStr">
        <is>
          <t>D &gt; H</t>
        </is>
      </c>
      <c r="D1434" s="7" t="n">
        <v>3</v>
      </c>
      <c r="E1434" s="9" t="n">
        <v>0.7193287037037037</v>
      </c>
      <c r="F1434" s="9" t="n">
        <v>0.5092592592592593</v>
      </c>
      <c r="G1434" s="9" t="n">
        <v>0.7777777777777778</v>
      </c>
      <c r="H1434" s="9" t="n">
        <v>0.8310185185185185</v>
      </c>
      <c r="I1434" s="9" t="n">
        <v>0.7592592592592593</v>
      </c>
      <c r="J1434" s="9" t="n">
        <v>0.5092592592592593</v>
      </c>
      <c r="K1434" s="9" t="n">
        <v>-0.9785424807338</v>
      </c>
      <c r="L1434" s="9" t="n">
        <v>1.263371113382428</v>
      </c>
      <c r="M1434" s="9" t="n">
        <v>0.816664839677675</v>
      </c>
      <c r="N1434" s="9" t="n">
        <v>0.0843053702379679</v>
      </c>
      <c r="O1434" s="9" t="n">
        <v>0</v>
      </c>
      <c r="P1434" s="9" t="n">
        <v>0.6018518518518519</v>
      </c>
      <c r="Q1434" s="9" t="n">
        <v>0.0809292150612364</v>
      </c>
      <c r="R1434" s="7" t="b">
        <v>0</v>
      </c>
    </row>
    <row r="1435">
      <c r="A1435" s="7" t="inlineStr">
        <is>
          <t>CWT</t>
        </is>
      </c>
      <c r="B1435" s="7" t="inlineStr">
        <is>
          <t>WF1570_s8</t>
        </is>
      </c>
      <c r="C1435" s="7" t="inlineStr">
        <is>
          <t>D &gt; H</t>
        </is>
      </c>
      <c r="D1435" s="7" t="n">
        <v>2</v>
      </c>
      <c r="E1435" s="9" t="n">
        <v>0.6869212962962963</v>
      </c>
      <c r="F1435" s="9" t="n">
        <v>0.5277777777777778</v>
      </c>
      <c r="G1435" s="9" t="n">
        <v>0.6319444444444444</v>
      </c>
      <c r="H1435" s="9" t="n">
        <v>0.5277777777777778</v>
      </c>
      <c r="I1435" s="9" t="n">
        <v>0.8541666666666666</v>
      </c>
      <c r="J1435" s="9" t="n">
        <v>0.7337962962962963</v>
      </c>
      <c r="K1435" s="9" t="n">
        <v>0.4519835268368264</v>
      </c>
      <c r="L1435" s="9" t="n">
        <v>-0.0537079817699624</v>
      </c>
      <c r="M1435" s="9" t="n">
        <v>1.422883831935289</v>
      </c>
      <c r="N1435" s="9" t="n">
        <v>0.9153770843848767</v>
      </c>
      <c r="O1435" s="9" t="n">
        <v>0</v>
      </c>
      <c r="P1435" s="9" t="n">
        <v>0.5758101851851852</v>
      </c>
      <c r="Q1435" s="9" t="n">
        <v>0.0214542375057464</v>
      </c>
      <c r="R1435" s="7" t="b">
        <v>0</v>
      </c>
    </row>
    <row r="1436">
      <c r="A1436" s="7" t="inlineStr">
        <is>
          <t>CWT</t>
        </is>
      </c>
      <c r="B1436" s="7" t="inlineStr">
        <is>
          <t>WF1560_s8</t>
        </is>
      </c>
      <c r="C1436" s="7" t="inlineStr">
        <is>
          <t>D &gt; H</t>
        </is>
      </c>
      <c r="D1436" s="7" t="n">
        <v>2</v>
      </c>
      <c r="E1436" s="9" t="n">
        <v>0.6880787037037037</v>
      </c>
      <c r="F1436" s="9" t="n">
        <v>0.5324074074074074</v>
      </c>
      <c r="G1436" s="9" t="n">
        <v>0.6342592592592593</v>
      </c>
      <c r="H1436" s="9" t="n">
        <v>0.5324074074074074</v>
      </c>
      <c r="I1436" s="9" t="n">
        <v>0.8541666666666666</v>
      </c>
      <c r="J1436" s="9" t="n">
        <v>0.7314814814814815</v>
      </c>
      <c r="K1436" s="9" t="n">
        <v>0.4577759528450562</v>
      </c>
      <c r="L1436" s="9" t="n">
        <v>-0.0264416368988856</v>
      </c>
      <c r="M1436" s="9" t="n">
        <v>1.442566341616693</v>
      </c>
      <c r="N1436" s="9" t="n">
        <v>0.9277750116286432</v>
      </c>
      <c r="O1436" s="9" t="n">
        <v>0</v>
      </c>
      <c r="P1436" s="9" t="n">
        <v>0.5753761574074074</v>
      </c>
      <c r="Q1436" s="9" t="n">
        <v>0.0222094566481054</v>
      </c>
      <c r="R1436" s="7" t="b">
        <v>0</v>
      </c>
    </row>
    <row r="1437">
      <c r="A1437" s="7" t="inlineStr">
        <is>
          <t>CWT</t>
        </is>
      </c>
      <c r="B1437" s="7" t="inlineStr">
        <is>
          <t>WF1310_s8</t>
        </is>
      </c>
      <c r="C1437" s="7" t="inlineStr">
        <is>
          <t>D &gt; H</t>
        </is>
      </c>
      <c r="D1437" s="7" t="n">
        <v>1</v>
      </c>
      <c r="E1437" s="9" t="n">
        <v>0.693287037037037</v>
      </c>
      <c r="F1437" s="9" t="n">
        <v>0.5208333333333333</v>
      </c>
      <c r="G1437" s="9" t="n">
        <v>0.7476851851851852</v>
      </c>
      <c r="H1437" s="9" t="n">
        <v>0.5601851851851851</v>
      </c>
      <c r="I1437" s="9" t="n">
        <v>0.5208333333333333</v>
      </c>
      <c r="J1437" s="9" t="n">
        <v>0.9444444444444444</v>
      </c>
      <c r="K1437" s="9" t="n">
        <v>0.719775323528514</v>
      </c>
      <c r="L1437" s="9" t="n">
        <v>-0.1082649601270249</v>
      </c>
      <c r="M1437" s="9" t="n">
        <v>-0.1502903017789154</v>
      </c>
      <c r="N1437" s="9" t="n">
        <v>1.983269823158208</v>
      </c>
      <c r="O1437" s="9" t="n">
        <v>0</v>
      </c>
      <c r="P1437" s="9" t="n">
        <v>0.6317997685185185</v>
      </c>
      <c r="Q1437" s="9" t="n">
        <v>0.07816585076418731</v>
      </c>
      <c r="R1437" s="7" t="b">
        <v>0</v>
      </c>
    </row>
    <row r="1438">
      <c r="A1438" s="7" t="inlineStr">
        <is>
          <t>CWT</t>
        </is>
      </c>
      <c r="B1438" s="7" t="inlineStr">
        <is>
          <t>WF1300_s8</t>
        </is>
      </c>
      <c r="C1438" s="7" t="inlineStr">
        <is>
          <t>D &gt; H</t>
        </is>
      </c>
      <c r="D1438" s="7" t="n">
        <v>2</v>
      </c>
      <c r="E1438" s="9" t="n">
        <v>0.7291666666666667</v>
      </c>
      <c r="F1438" s="9" t="n">
        <v>0.5787037037037037</v>
      </c>
      <c r="G1438" s="9" t="n">
        <v>0.7407407407407407</v>
      </c>
      <c r="H1438" s="9" t="n">
        <v>0.5787037037037037</v>
      </c>
      <c r="I1438" s="9" t="n">
        <v>0.6527777777777778</v>
      </c>
      <c r="J1438" s="9" t="n">
        <v>0.9444444444444444</v>
      </c>
      <c r="K1438" s="9" t="n">
        <v>0.6941857233074843</v>
      </c>
      <c r="L1438" s="9" t="n">
        <v>-0.2399981451398624</v>
      </c>
      <c r="M1438" s="9" t="n">
        <v>-0.5844781791466515</v>
      </c>
      <c r="N1438" s="9" t="n">
        <v>1.84465789002699</v>
      </c>
      <c r="O1438" s="9" t="n">
        <v>0</v>
      </c>
      <c r="P1438" s="9" t="n">
        <v>0.5549768518518519</v>
      </c>
      <c r="Q1438" s="9" t="n">
        <v>0.068542848979046</v>
      </c>
      <c r="R1438" s="7" t="b">
        <v>0</v>
      </c>
    </row>
    <row r="1439">
      <c r="A1439" s="7" t="inlineStr">
        <is>
          <t>CWT</t>
        </is>
      </c>
      <c r="B1439" s="7" t="inlineStr">
        <is>
          <t>WF1290_s8</t>
        </is>
      </c>
      <c r="C1439" s="7" t="inlineStr">
        <is>
          <t>D &gt; H</t>
        </is>
      </c>
      <c r="D1439" s="7" t="n">
        <v>2</v>
      </c>
      <c r="E1439" s="9" t="n">
        <v>0.7586805555555556</v>
      </c>
      <c r="F1439" s="9" t="n">
        <v>0.6018518518518519</v>
      </c>
      <c r="G1439" s="9" t="n">
        <v>0.7291666666666666</v>
      </c>
      <c r="H1439" s="9" t="n">
        <v>0.6018518518518519</v>
      </c>
      <c r="I1439" s="9" t="n">
        <v>0.7824074074074074</v>
      </c>
      <c r="J1439" s="9" t="n">
        <v>0.9212962962962964</v>
      </c>
      <c r="K1439" s="9" t="n">
        <v>0.6478032827562007</v>
      </c>
      <c r="L1439" s="9" t="n">
        <v>-0.3619568328126933</v>
      </c>
      <c r="M1439" s="9" t="n">
        <v>-0.9193246888965068</v>
      </c>
      <c r="N1439" s="9" t="n">
        <v>1.658716193147062</v>
      </c>
      <c r="O1439" s="9" t="n">
        <v>0</v>
      </c>
      <c r="P1439" s="9" t="n">
        <v>0.5015914351851852</v>
      </c>
      <c r="Q1439" s="9" t="n">
        <v>0.0439330844718892</v>
      </c>
      <c r="R1439" s="7" t="b">
        <v>0</v>
      </c>
    </row>
    <row r="1440">
      <c r="A1440" s="7" t="inlineStr">
        <is>
          <t>CWT</t>
        </is>
      </c>
      <c r="B1440" s="7" t="inlineStr">
        <is>
          <t>WF1280_s8</t>
        </is>
      </c>
      <c r="C1440" s="7" t="inlineStr">
        <is>
          <t>D &gt; H</t>
        </is>
      </c>
      <c r="D1440" s="7" t="n">
        <v>2</v>
      </c>
      <c r="E1440" s="9" t="n">
        <v>0.7604166666666666</v>
      </c>
      <c r="F1440" s="9" t="n">
        <v>0.625</v>
      </c>
      <c r="G1440" s="9" t="n">
        <v>0.7037037037037037</v>
      </c>
      <c r="H1440" s="9" t="n">
        <v>0.625</v>
      </c>
      <c r="I1440" s="9" t="n">
        <v>0.8541666666666666</v>
      </c>
      <c r="J1440" s="9" t="n">
        <v>0.8587962962962963</v>
      </c>
      <c r="K1440" s="9" t="n">
        <v>0.5816053517795821</v>
      </c>
      <c r="L1440" s="9" t="n">
        <v>-0.4635696727568396</v>
      </c>
      <c r="M1440" s="9" t="n">
        <v>-1.155071177935665</v>
      </c>
      <c r="N1440" s="9" t="n">
        <v>1.456041665821363</v>
      </c>
      <c r="O1440" s="9" t="n">
        <v>0</v>
      </c>
      <c r="P1440" s="9" t="n">
        <v>0.5319733796296297</v>
      </c>
      <c r="Q1440" s="9" t="n">
        <v>0.026929440617109</v>
      </c>
      <c r="R1440" s="7" t="b">
        <v>0</v>
      </c>
    </row>
    <row r="1441">
      <c r="A1441" s="7" t="inlineStr">
        <is>
          <t>CWT</t>
        </is>
      </c>
      <c r="B1441" s="7" t="inlineStr">
        <is>
          <t>WF1270_s8</t>
        </is>
      </c>
      <c r="C1441" s="7" t="inlineStr">
        <is>
          <t>D &lt; H</t>
        </is>
      </c>
      <c r="D1441" s="7" t="n">
        <v>2</v>
      </c>
      <c r="E1441" s="9" t="n">
        <v>0.7609953703703703</v>
      </c>
      <c r="F1441" s="9" t="n">
        <v>0.6643518518518519</v>
      </c>
      <c r="G1441" s="9" t="n">
        <v>0.6712962962962963</v>
      </c>
      <c r="H1441" s="9" t="n">
        <v>0.6643518518518519</v>
      </c>
      <c r="I1441" s="9" t="n">
        <v>0.912037037037037</v>
      </c>
      <c r="J1441" s="9" t="n">
        <v>0.7962962962962963</v>
      </c>
      <c r="K1441" s="9" t="n">
        <v>0.5012230271431726</v>
      </c>
      <c r="L1441" s="9" t="n">
        <v>-0.5428409364815334</v>
      </c>
      <c r="M1441" s="9" t="n">
        <v>-1.316940505641923</v>
      </c>
      <c r="N1441" s="9" t="n">
        <v>1.260035458330027</v>
      </c>
      <c r="O1441" s="9" t="n">
        <v>0</v>
      </c>
      <c r="P1441" s="9" t="n">
        <v>0.5533854166666667</v>
      </c>
      <c r="Q1441" s="9" t="n">
        <v>0.0187840950331037</v>
      </c>
      <c r="R1441" s="7" t="b">
        <v>0</v>
      </c>
    </row>
    <row r="1442">
      <c r="A1442" s="7" t="inlineStr">
        <is>
          <t>CWT</t>
        </is>
      </c>
      <c r="B1442" s="7" t="inlineStr">
        <is>
          <t>WF1260_s8</t>
        </is>
      </c>
      <c r="C1442" s="7" t="inlineStr">
        <is>
          <t>D &lt; H</t>
        </is>
      </c>
      <c r="D1442" s="7" t="n">
        <v>2</v>
      </c>
      <c r="E1442" s="9" t="n">
        <v>0.748263888888889</v>
      </c>
      <c r="F1442" s="9" t="n">
        <v>0.6342592592592593</v>
      </c>
      <c r="G1442" s="9" t="n">
        <v>0.6342592592592593</v>
      </c>
      <c r="H1442" s="9" t="n">
        <v>0.6875</v>
      </c>
      <c r="I1442" s="9" t="n">
        <v>0.9328703703703703</v>
      </c>
      <c r="J1442" s="9" t="n">
        <v>0.7384259259259259</v>
      </c>
      <c r="K1442" s="9" t="n">
        <v>0.4147377541239015</v>
      </c>
      <c r="L1442" s="9" t="n">
        <v>-0.603031074388709</v>
      </c>
      <c r="M1442" s="9" t="n">
        <v>-1.429453635537493</v>
      </c>
      <c r="N1442" s="9" t="n">
        <v>1.082935130609832</v>
      </c>
      <c r="O1442" s="9" t="n">
        <v>0</v>
      </c>
      <c r="P1442" s="9" t="n">
        <v>0.5656828703703703</v>
      </c>
      <c r="Q1442" s="9" t="n">
        <v>0.0153525865574202</v>
      </c>
      <c r="R1442" s="7" t="b">
        <v>0</v>
      </c>
    </row>
    <row r="1443">
      <c r="A1443" s="7" t="inlineStr">
        <is>
          <t>CWT</t>
        </is>
      </c>
      <c r="B1443" s="7" t="inlineStr">
        <is>
          <t>WF1250_s8</t>
        </is>
      </c>
      <c r="C1443" s="7" t="inlineStr">
        <is>
          <t>D &lt; H</t>
        </is>
      </c>
      <c r="D1443" s="7" t="n">
        <v>2</v>
      </c>
      <c r="E1443" s="9" t="n">
        <v>0.7309027777777779</v>
      </c>
      <c r="F1443" s="9" t="n">
        <v>0.5949074074074074</v>
      </c>
      <c r="G1443" s="9" t="n">
        <v>0.5949074074074074</v>
      </c>
      <c r="H1443" s="9" t="n">
        <v>0.6967592592592593</v>
      </c>
      <c r="I1443" s="9" t="n">
        <v>0.9351851851851852</v>
      </c>
      <c r="J1443" s="9" t="n">
        <v>0.6967592592592593</v>
      </c>
      <c r="K1443" s="9" t="n">
        <v>0.3295017874699236</v>
      </c>
      <c r="L1443" s="9" t="n">
        <v>-0.6487680363554174</v>
      </c>
      <c r="M1443" s="9" t="n">
        <v>-1.509913524913061</v>
      </c>
      <c r="N1443" s="9" t="n">
        <v>0.9285941011403872</v>
      </c>
      <c r="O1443" s="9" t="n">
        <v>0</v>
      </c>
      <c r="P1443" s="9" t="n">
        <v>0.5727719907407407</v>
      </c>
      <c r="Q1443" s="9" t="n">
        <v>0.0141761548202559</v>
      </c>
      <c r="R1443" s="7" t="b">
        <v>0</v>
      </c>
    </row>
    <row r="1444">
      <c r="A1444" s="7" t="inlineStr">
        <is>
          <t>CWT</t>
        </is>
      </c>
      <c r="B1444" s="7" t="inlineStr">
        <is>
          <t>WF1240_s8</t>
        </is>
      </c>
      <c r="C1444" s="7" t="inlineStr">
        <is>
          <t>D &lt; H</t>
        </is>
      </c>
      <c r="D1444" s="7" t="n">
        <v>1</v>
      </c>
      <c r="E1444" s="9" t="n">
        <v>0.7129629629629629</v>
      </c>
      <c r="F1444" s="9" t="n">
        <v>0.5532407407407407</v>
      </c>
      <c r="G1444" s="9" t="n">
        <v>0.5532407407407407</v>
      </c>
      <c r="H1444" s="9" t="n">
        <v>0.6921296296296297</v>
      </c>
      <c r="I1444" s="9" t="n">
        <v>0.9398148148148148</v>
      </c>
      <c r="J1444" s="9" t="n">
        <v>0.6666666666666666</v>
      </c>
      <c r="K1444" s="9" t="n">
        <v>0.2502940594360733</v>
      </c>
      <c r="L1444" s="9" t="n">
        <v>-0.6841031854622409</v>
      </c>
      <c r="M1444" s="9" t="n">
        <v>-1.569400652296913</v>
      </c>
      <c r="N1444" s="9" t="n">
        <v>0.7963590562721864</v>
      </c>
      <c r="O1444" s="9" t="n">
        <v>0</v>
      </c>
      <c r="P1444" s="9" t="n">
        <v>0.5758101851851851</v>
      </c>
      <c r="Q1444" s="9" t="n">
        <v>0.0140847236608765</v>
      </c>
      <c r="R1444" s="7" t="b">
        <v>0</v>
      </c>
    </row>
    <row r="1445">
      <c r="A1445" s="7" t="inlineStr">
        <is>
          <t>CWT</t>
        </is>
      </c>
      <c r="B1445" s="7" t="inlineStr">
        <is>
          <t>WF1230_s8</t>
        </is>
      </c>
      <c r="C1445" s="7" t="inlineStr">
        <is>
          <t>D &lt; H</t>
        </is>
      </c>
      <c r="D1445" s="7" t="n">
        <v>1</v>
      </c>
      <c r="E1445" s="9" t="n">
        <v>0.6979166666666666</v>
      </c>
      <c r="F1445" s="9" t="n">
        <v>0.5138888888888888</v>
      </c>
      <c r="G1445" s="9" t="n">
        <v>0.5138888888888888</v>
      </c>
      <c r="H1445" s="9" t="n">
        <v>0.6921296296296297</v>
      </c>
      <c r="I1445" s="9" t="n">
        <v>0.9444444444444444</v>
      </c>
      <c r="J1445" s="9" t="n">
        <v>0.6412037037037037</v>
      </c>
      <c r="K1445" s="9" t="n">
        <v>0.1792633892202167</v>
      </c>
      <c r="L1445" s="9" t="n">
        <v>-0.7120438719195491</v>
      </c>
      <c r="M1445" s="9" t="n">
        <v>-1.61485898735537</v>
      </c>
      <c r="N1445" s="9" t="n">
        <v>0.6837415936439502</v>
      </c>
      <c r="O1445" s="9" t="n">
        <v>0</v>
      </c>
      <c r="P1445" s="9" t="n">
        <v>0.5807291666666667</v>
      </c>
      <c r="Q1445" s="9" t="n">
        <v>0.0145276038376382</v>
      </c>
      <c r="R1445" s="7" t="b">
        <v>0</v>
      </c>
    </row>
    <row r="1446">
      <c r="A1446" s="7" t="inlineStr">
        <is>
          <t>CWT</t>
        </is>
      </c>
      <c r="B1446" s="7" t="inlineStr">
        <is>
          <t>WF1220_s8</t>
        </is>
      </c>
      <c r="C1446" s="7" t="inlineStr">
        <is>
          <t>D &lt; H</t>
        </is>
      </c>
      <c r="D1446" s="7" t="n">
        <v>2</v>
      </c>
      <c r="E1446" s="9" t="n">
        <v>0.6950231481481481</v>
      </c>
      <c r="F1446" s="9" t="n">
        <v>0.5115740740740741</v>
      </c>
      <c r="G1446" s="9" t="n">
        <v>0.5115740740740741</v>
      </c>
      <c r="H1446" s="9" t="n">
        <v>0.7037037037037037</v>
      </c>
      <c r="I1446" s="9" t="n">
        <v>0.9467592592592592</v>
      </c>
      <c r="J1446" s="9" t="n">
        <v>0.6180555555555556</v>
      </c>
      <c r="K1446" s="9" t="n">
        <v>0.1167459677724639</v>
      </c>
      <c r="L1446" s="9" t="n">
        <v>-0.7346767358426505</v>
      </c>
      <c r="M1446" s="9" t="n">
        <v>-1.650675765623075</v>
      </c>
      <c r="N1446" s="9" t="n">
        <v>0.5878167470007689</v>
      </c>
      <c r="O1446" s="9" t="n">
        <v>0</v>
      </c>
      <c r="P1446" s="9" t="n">
        <v>0.5828993055555556</v>
      </c>
      <c r="Q1446" s="9" t="n">
        <v>0.0152379276275396</v>
      </c>
      <c r="R1446" s="7" t="b">
        <v>0</v>
      </c>
    </row>
    <row r="1447">
      <c r="A1447" s="7" t="inlineStr">
        <is>
          <t>CWT</t>
        </is>
      </c>
      <c r="B1447" s="7" t="inlineStr">
        <is>
          <t>WF1070_s8</t>
        </is>
      </c>
      <c r="C1447" s="7" t="inlineStr">
        <is>
          <t>D &lt; H</t>
        </is>
      </c>
      <c r="D1447" s="7" t="n">
        <v>2</v>
      </c>
      <c r="E1447" s="9" t="n">
        <v>0.7135416666666666</v>
      </c>
      <c r="F1447" s="9" t="n">
        <v>0.5162037037037037</v>
      </c>
      <c r="G1447" s="9" t="n">
        <v>0.6388888888888888</v>
      </c>
      <c r="H1447" s="9" t="n">
        <v>0.7384259259259259</v>
      </c>
      <c r="I1447" s="9" t="n">
        <v>0.960648148148148</v>
      </c>
      <c r="J1447" s="9" t="n">
        <v>0.5162037037037037</v>
      </c>
      <c r="K1447" s="9" t="n">
        <v>-0.3160058990629744</v>
      </c>
      <c r="L1447" s="9" t="n">
        <v>-0.8470838641510744</v>
      </c>
      <c r="M1447" s="9" t="n">
        <v>-1.84442715858311</v>
      </c>
      <c r="N1447" s="9" t="n">
        <v>0.0209583975858308</v>
      </c>
      <c r="O1447" s="9" t="n">
        <v>0</v>
      </c>
      <c r="P1447" s="9" t="n">
        <v>0.6103877314814814</v>
      </c>
      <c r="Q1447" s="9" t="n">
        <v>0.0292447993431477</v>
      </c>
      <c r="R1447" s="7" t="b">
        <v>0</v>
      </c>
    </row>
    <row r="1448">
      <c r="A1448" s="7" t="inlineStr">
        <is>
          <t>CWT</t>
        </is>
      </c>
      <c r="B1448" s="7" t="inlineStr">
        <is>
          <t>WF1200_s8</t>
        </is>
      </c>
      <c r="C1448" s="7" t="inlineStr">
        <is>
          <t>D &lt; H</t>
        </is>
      </c>
      <c r="D1448" s="7" t="n">
        <v>2</v>
      </c>
      <c r="E1448" s="9" t="n">
        <v>0.7002314814814815</v>
      </c>
      <c r="F1448" s="9" t="n">
        <v>0.5509259259259259</v>
      </c>
      <c r="G1448" s="9" t="n">
        <v>0.5509259259259259</v>
      </c>
      <c r="H1448" s="9" t="n">
        <v>0.712962962962963</v>
      </c>
      <c r="I1448" s="9" t="n">
        <v>0.9537037037037036</v>
      </c>
      <c r="J1448" s="9" t="n">
        <v>0.5833333333333334</v>
      </c>
      <c r="K1448" s="9" t="n">
        <v>0.0143844638944822</v>
      </c>
      <c r="L1448" s="9" t="n">
        <v>-0.7692088548580115</v>
      </c>
      <c r="M1448" s="9" t="n">
        <v>-1.703729486971875</v>
      </c>
      <c r="N1448" s="9" t="n">
        <v>0.4353982268336481</v>
      </c>
      <c r="O1448" s="9" t="n">
        <v>0</v>
      </c>
      <c r="P1448" s="9" t="n">
        <v>0.5886863425925926</v>
      </c>
      <c r="Q1448" s="9" t="n">
        <v>0.0169915982225954</v>
      </c>
      <c r="R1448" s="7" t="b">
        <v>0</v>
      </c>
    </row>
    <row r="1449">
      <c r="A1449" s="7" t="inlineStr">
        <is>
          <t>CWT</t>
        </is>
      </c>
      <c r="B1449" s="7" t="inlineStr">
        <is>
          <t>WF1190_s8</t>
        </is>
      </c>
      <c r="C1449" s="7" t="inlineStr">
        <is>
          <t>D &lt; H</t>
        </is>
      </c>
      <c r="D1449" s="7" t="n">
        <v>2</v>
      </c>
      <c r="E1449" s="9" t="n">
        <v>0.7037037037037036</v>
      </c>
      <c r="F1449" s="9" t="n">
        <v>0.5694444444444444</v>
      </c>
      <c r="G1449" s="9" t="n">
        <v>0.5694444444444444</v>
      </c>
      <c r="H1449" s="9" t="n">
        <v>0.7199074074074074</v>
      </c>
      <c r="I1449" s="9" t="n">
        <v>0.9513888888888888</v>
      </c>
      <c r="J1449" s="9" t="n">
        <v>0.5740740740740741</v>
      </c>
      <c r="K1449" s="9" t="n">
        <v>-0.0275192619988286</v>
      </c>
      <c r="L1449" s="9" t="n">
        <v>-0.7827066081029068</v>
      </c>
      <c r="M1449" s="9" t="n">
        <v>-1.724088902371656</v>
      </c>
      <c r="N1449" s="9" t="n">
        <v>0.3745477290357791</v>
      </c>
      <c r="O1449" s="9" t="n">
        <v>0</v>
      </c>
      <c r="P1449" s="9" t="n">
        <v>0.5902777777777778</v>
      </c>
      <c r="Q1449" s="9" t="n">
        <v>0.0179308312640411</v>
      </c>
      <c r="R1449" s="7" t="b">
        <v>0</v>
      </c>
    </row>
    <row r="1450">
      <c r="A1450" s="7" t="inlineStr">
        <is>
          <t>CWT</t>
        </is>
      </c>
      <c r="B1450" s="7" t="inlineStr">
        <is>
          <t>WF1180_s8</t>
        </is>
      </c>
      <c r="C1450" s="7" t="inlineStr">
        <is>
          <t>D &lt; H</t>
        </is>
      </c>
      <c r="D1450" s="7" t="n">
        <v>2</v>
      </c>
      <c r="E1450" s="9" t="n">
        <v>0.7008101851851851</v>
      </c>
      <c r="F1450" s="9" t="n">
        <v>0.5532407407407407</v>
      </c>
      <c r="G1450" s="9" t="n">
        <v>0.5717592592592593</v>
      </c>
      <c r="H1450" s="9" t="n">
        <v>0.7268518518518519</v>
      </c>
      <c r="I1450" s="9" t="n">
        <v>0.9513888888888888</v>
      </c>
      <c r="J1450" s="9" t="n">
        <v>0.5532407407407407</v>
      </c>
      <c r="K1450" s="9" t="n">
        <v>-0.0645694340351914</v>
      </c>
      <c r="L1450" s="9" t="n">
        <v>-0.7943505563484616</v>
      </c>
      <c r="M1450" s="9" t="n">
        <v>-1.741623786467752</v>
      </c>
      <c r="N1450" s="9" t="n">
        <v>0.3216657619509011</v>
      </c>
      <c r="O1450" s="9" t="n">
        <v>0</v>
      </c>
      <c r="P1450" s="9" t="n">
        <v>0.5925925925925926</v>
      </c>
      <c r="Q1450" s="9" t="n">
        <v>0.0188814542682695</v>
      </c>
      <c r="R1450" s="7" t="b">
        <v>0</v>
      </c>
    </row>
    <row r="1451">
      <c r="A1451" s="7" t="inlineStr">
        <is>
          <t>CWT</t>
        </is>
      </c>
      <c r="B1451" s="7" t="inlineStr">
        <is>
          <t>WF1170_s8</t>
        </is>
      </c>
      <c r="C1451" s="7" t="inlineStr">
        <is>
          <t>D &lt; H</t>
        </is>
      </c>
      <c r="D1451" s="7" t="n">
        <v>2</v>
      </c>
      <c r="E1451" s="9" t="n">
        <v>0.7008101851851851</v>
      </c>
      <c r="F1451" s="9" t="n">
        <v>0.5393518518518519</v>
      </c>
      <c r="G1451" s="9" t="n">
        <v>0.5763888888888888</v>
      </c>
      <c r="H1451" s="9" t="n">
        <v>0.7337962962962963</v>
      </c>
      <c r="I1451" s="9" t="n">
        <v>0.9537037037037036</v>
      </c>
      <c r="J1451" s="9" t="n">
        <v>0.5393518518518519</v>
      </c>
      <c r="K1451" s="9" t="n">
        <v>-0.09761178128984629</v>
      </c>
      <c r="L1451" s="9" t="n">
        <v>-0.8044481001391987</v>
      </c>
      <c r="M1451" s="9" t="n">
        <v>-1.756943978760246</v>
      </c>
      <c r="N1451" s="9" t="n">
        <v>0.2754472992627514</v>
      </c>
      <c r="O1451" s="9" t="n">
        <v>0</v>
      </c>
      <c r="P1451" s="9" t="n">
        <v>0.5953414351851851</v>
      </c>
      <c r="Q1451" s="9" t="n">
        <v>0.0198343243358505</v>
      </c>
      <c r="R1451" s="7" t="b">
        <v>0</v>
      </c>
    </row>
    <row r="1452">
      <c r="A1452" s="7" t="inlineStr">
        <is>
          <t>CWT</t>
        </is>
      </c>
      <c r="B1452" s="7" t="inlineStr">
        <is>
          <t>WF1160_s8</t>
        </is>
      </c>
      <c r="C1452" s="7" t="inlineStr">
        <is>
          <t>D &lt; H</t>
        </is>
      </c>
      <c r="D1452" s="7" t="n">
        <v>2</v>
      </c>
      <c r="E1452" s="9" t="n">
        <v>0.7048611111111112</v>
      </c>
      <c r="F1452" s="9" t="n">
        <v>0.5347222222222222</v>
      </c>
      <c r="G1452" s="9" t="n">
        <v>0.5949074074074074</v>
      </c>
      <c r="H1452" s="9" t="n">
        <v>0.7361111111111112</v>
      </c>
      <c r="I1452" s="9" t="n">
        <v>0.9537037037037036</v>
      </c>
      <c r="J1452" s="9" t="n">
        <v>0.5347222222222222</v>
      </c>
      <c r="K1452" s="9" t="n">
        <v>-0.1273550335101181</v>
      </c>
      <c r="L1452" s="9" t="n">
        <v>-0.8132148847615108</v>
      </c>
      <c r="M1452" s="9" t="n">
        <v>-1.770485041604571</v>
      </c>
      <c r="N1452" s="9" t="n">
        <v>0.2348369568491849</v>
      </c>
      <c r="O1452" s="9" t="n">
        <v>0</v>
      </c>
      <c r="P1452" s="9" t="n">
        <v>0.5973668981481481</v>
      </c>
      <c r="Q1452" s="9" t="n">
        <v>0.020785275403063</v>
      </c>
      <c r="R1452" s="7" t="b">
        <v>0</v>
      </c>
    </row>
    <row r="1453">
      <c r="A1453" s="7" t="inlineStr">
        <is>
          <t>CWT</t>
        </is>
      </c>
      <c r="B1453" s="7" t="inlineStr">
        <is>
          <t>WF1150_s8</t>
        </is>
      </c>
      <c r="C1453" s="7" t="inlineStr">
        <is>
          <t>D &lt; H</t>
        </is>
      </c>
      <c r="D1453" s="7" t="n">
        <v>2</v>
      </c>
      <c r="E1453" s="9" t="n">
        <v>0.7106481481481481</v>
      </c>
      <c r="F1453" s="9" t="n">
        <v>0.5347222222222222</v>
      </c>
      <c r="G1453" s="9" t="n">
        <v>0.6064814814814814</v>
      </c>
      <c r="H1453" s="9" t="n">
        <v>0.7407407407407407</v>
      </c>
      <c r="I1453" s="9" t="n">
        <v>0.960648148148148</v>
      </c>
      <c r="J1453" s="9" t="n">
        <v>0.5347222222222222</v>
      </c>
      <c r="K1453" s="9" t="n">
        <v>-0.1543841531271326</v>
      </c>
      <c r="L1453" s="9" t="n">
        <v>-0.8208034473948969</v>
      </c>
      <c r="M1453" s="9" t="n">
        <v>-1.782562072143147</v>
      </c>
      <c r="N1453" s="9" t="n">
        <v>0.1989794374017044</v>
      </c>
      <c r="O1453" s="9" t="n">
        <v>0</v>
      </c>
      <c r="P1453" s="9" t="n">
        <v>0.5983796296296297</v>
      </c>
      <c r="Q1453" s="9" t="n">
        <v>0.0217328209779066</v>
      </c>
      <c r="R1453" s="7" t="b">
        <v>0</v>
      </c>
    </row>
    <row r="1454">
      <c r="A1454" s="7" t="inlineStr">
        <is>
          <t>CWT</t>
        </is>
      </c>
      <c r="B1454" s="7" t="inlineStr">
        <is>
          <t>WF1140_s8</t>
        </is>
      </c>
      <c r="C1454" s="7" t="inlineStr">
        <is>
          <t>D &lt; H</t>
        </is>
      </c>
      <c r="D1454" s="7" t="n">
        <v>2</v>
      </c>
      <c r="E1454" s="9" t="n">
        <v>0.7094907407407407</v>
      </c>
      <c r="F1454" s="9" t="n">
        <v>0.5300925925925926</v>
      </c>
      <c r="G1454" s="9" t="n">
        <v>0.6064814814814814</v>
      </c>
      <c r="H1454" s="9" t="n">
        <v>0.7407407407407407</v>
      </c>
      <c r="I1454" s="9" t="n">
        <v>0.960648148148148</v>
      </c>
      <c r="J1454" s="9" t="n">
        <v>0.5300925925925926</v>
      </c>
      <c r="K1454" s="9" t="n">
        <v>-0.1791790945616911</v>
      </c>
      <c r="L1454" s="9" t="n">
        <v>-0.8273220843377953</v>
      </c>
      <c r="M1454" s="9" t="n">
        <v>-1.793405105259352</v>
      </c>
      <c r="N1454" s="9" t="n">
        <v>0.167178883044318</v>
      </c>
      <c r="O1454" s="9" t="n">
        <v>0</v>
      </c>
      <c r="P1454" s="9" t="n">
        <v>0.5989583333333333</v>
      </c>
      <c r="Q1454" s="9" t="n">
        <v>0.0226768755104813</v>
      </c>
      <c r="R1454" s="7" t="b">
        <v>0</v>
      </c>
    </row>
    <row r="1455">
      <c r="A1455" s="7" t="inlineStr">
        <is>
          <t>CWT</t>
        </is>
      </c>
      <c r="B1455" s="7" t="inlineStr">
        <is>
          <t>WF1130_s8</t>
        </is>
      </c>
      <c r="C1455" s="7" t="inlineStr">
        <is>
          <t>D &lt; H</t>
        </is>
      </c>
      <c r="D1455" s="7" t="n">
        <v>2</v>
      </c>
      <c r="E1455" s="9" t="n">
        <v>0.7077546296296295</v>
      </c>
      <c r="F1455" s="9" t="n">
        <v>0.5231481481481481</v>
      </c>
      <c r="G1455" s="9" t="n">
        <v>0.6087962962962963</v>
      </c>
      <c r="H1455" s="9" t="n">
        <v>0.7407407407407407</v>
      </c>
      <c r="I1455" s="9" t="n">
        <v>0.9583333333333334</v>
      </c>
      <c r="J1455" s="9" t="n">
        <v>0.5231481481481481</v>
      </c>
      <c r="K1455" s="9" t="n">
        <v>-0.2021335100037379</v>
      </c>
      <c r="L1455" s="9" t="n">
        <v>-0.8328474034231513</v>
      </c>
      <c r="M1455" s="9" t="n">
        <v>-1.803182877162999</v>
      </c>
      <c r="N1455" s="9" t="n">
        <v>0.1388664154955123</v>
      </c>
      <c r="O1455" s="9" t="n">
        <v>0</v>
      </c>
      <c r="P1455" s="9" t="n">
        <v>0.6004050925925926</v>
      </c>
      <c r="Q1455" s="9" t="n">
        <v>0.0236180279358033</v>
      </c>
      <c r="R1455" s="7" t="b">
        <v>0</v>
      </c>
    </row>
    <row r="1456">
      <c r="A1456" s="7" t="inlineStr">
        <is>
          <t>CWT</t>
        </is>
      </c>
      <c r="B1456" s="7" t="inlineStr">
        <is>
          <t>WF1120_s8</t>
        </is>
      </c>
      <c r="C1456" s="7" t="inlineStr">
        <is>
          <t>D &lt; H</t>
        </is>
      </c>
      <c r="D1456" s="7" t="n">
        <v>2</v>
      </c>
      <c r="E1456" s="9" t="n">
        <v>0.7083333333333334</v>
      </c>
      <c r="F1456" s="9" t="n">
        <v>0.5162037037037037</v>
      </c>
      <c r="G1456" s="9" t="n">
        <v>0.6180555555555556</v>
      </c>
      <c r="H1456" s="9" t="n">
        <v>0.7407407407407407</v>
      </c>
      <c r="I1456" s="9" t="n">
        <v>0.9583333333333334</v>
      </c>
      <c r="J1456" s="9" t="n">
        <v>0.5162037037037037</v>
      </c>
      <c r="K1456" s="9" t="n">
        <v>-0.2235712910329783</v>
      </c>
      <c r="L1456" s="9" t="n">
        <v>-0.8374327564652088</v>
      </c>
      <c r="M1456" s="9" t="n">
        <v>-1.812019070056838</v>
      </c>
      <c r="N1456" s="9" t="n">
        <v>0.1135745382902353</v>
      </c>
      <c r="O1456" s="9" t="n">
        <v>0</v>
      </c>
      <c r="P1456" s="9" t="n">
        <v>0.6030092592592593</v>
      </c>
      <c r="Q1456" s="9" t="n">
        <v>0.0245571215295088</v>
      </c>
      <c r="R1456" s="7" t="b">
        <v>0</v>
      </c>
    </row>
    <row r="1457">
      <c r="A1457" s="7" t="inlineStr">
        <is>
          <t>CWT</t>
        </is>
      </c>
      <c r="B1457" s="7" t="inlineStr">
        <is>
          <t>WF1110_s8</t>
        </is>
      </c>
      <c r="C1457" s="7" t="inlineStr">
        <is>
          <t>D &lt; H</t>
        </is>
      </c>
      <c r="D1457" s="7" t="n">
        <v>2</v>
      </c>
      <c r="E1457" s="9" t="n">
        <v>0.7071759259259259</v>
      </c>
      <c r="F1457" s="9" t="n">
        <v>0.5115740740740741</v>
      </c>
      <c r="G1457" s="9" t="n">
        <v>0.6180555555555556</v>
      </c>
      <c r="H1457" s="9" t="n">
        <v>0.7407407407407407</v>
      </c>
      <c r="I1457" s="9" t="n">
        <v>0.9583333333333334</v>
      </c>
      <c r="J1457" s="9" t="n">
        <v>0.5115740740740741</v>
      </c>
      <c r="K1457" s="9" t="n">
        <v>-0.2437604158324745</v>
      </c>
      <c r="L1457" s="9" t="n">
        <v>-0.841113946982859</v>
      </c>
      <c r="M1457" s="9" t="n">
        <v>-1.82000359664866</v>
      </c>
      <c r="N1457" s="9" t="n">
        <v>0.0909170488130352</v>
      </c>
      <c r="O1457" s="9" t="n">
        <v>0</v>
      </c>
      <c r="P1457" s="9" t="n">
        <v>0.603587962962963</v>
      </c>
      <c r="Q1457" s="9" t="n">
        <v>0.0254950067053225</v>
      </c>
      <c r="R1457" s="7" t="b">
        <v>0</v>
      </c>
    </row>
    <row r="1458">
      <c r="A1458" s="7" t="inlineStr">
        <is>
          <t>CWT</t>
        </is>
      </c>
      <c r="B1458" s="7" t="inlineStr">
        <is>
          <t>WF1100_s8</t>
        </is>
      </c>
      <c r="C1458" s="7" t="inlineStr">
        <is>
          <t>D &lt; H</t>
        </is>
      </c>
      <c r="D1458" s="7" t="n">
        <v>2</v>
      </c>
      <c r="E1458" s="9" t="n">
        <v>0.7037037037037037</v>
      </c>
      <c r="F1458" s="9" t="n">
        <v>0.5046296296296297</v>
      </c>
      <c r="G1458" s="9" t="n">
        <v>0.6203703703703703</v>
      </c>
      <c r="H1458" s="9" t="n">
        <v>0.7314814814814814</v>
      </c>
      <c r="I1458" s="9" t="n">
        <v>0.9583333333333334</v>
      </c>
      <c r="J1458" s="9" t="n">
        <v>0.5046296296296297</v>
      </c>
      <c r="K1458" s="9" t="n">
        <v>-0.2629242295790963</v>
      </c>
      <c r="L1458" s="9" t="n">
        <v>-0.8439131069724044</v>
      </c>
      <c r="M1458" s="9" t="n">
        <v>-1.827200544265721</v>
      </c>
      <c r="N1458" s="9" t="n">
        <v>0.0705732820786792</v>
      </c>
      <c r="O1458" s="9" t="n">
        <v>0</v>
      </c>
      <c r="P1458" s="9" t="n">
        <v>0.6048900462962963</v>
      </c>
      <c r="Q1458" s="9" t="n">
        <v>0.0264323925267762</v>
      </c>
      <c r="R1458" s="7" t="b">
        <v>0</v>
      </c>
    </row>
    <row r="1459">
      <c r="A1459" s="7" t="inlineStr">
        <is>
          <t>CWT</t>
        </is>
      </c>
      <c r="B1459" s="7" t="inlineStr">
        <is>
          <t>WF1090_s8</t>
        </is>
      </c>
      <c r="C1459" s="7" t="inlineStr">
        <is>
          <t>D &lt; H</t>
        </is>
      </c>
      <c r="D1459" s="7" t="n">
        <v>2</v>
      </c>
      <c r="E1459" s="9" t="n">
        <v>0.708912037037037</v>
      </c>
      <c r="F1459" s="9" t="n">
        <v>0.5023148148148149</v>
      </c>
      <c r="G1459" s="9" t="n">
        <v>0.6296296296296297</v>
      </c>
      <c r="H1459" s="9" t="n">
        <v>0.7430555555555556</v>
      </c>
      <c r="I1459" s="9" t="n">
        <v>0.960648148148148</v>
      </c>
      <c r="J1459" s="9" t="n">
        <v>0.5023148148148149</v>
      </c>
      <c r="K1459" s="9" t="n">
        <v>-0.2812505143861812</v>
      </c>
      <c r="L1459" s="9" t="n">
        <v>-0.8458413206308372</v>
      </c>
      <c r="M1459" s="9" t="n">
        <v>-1.833653822229512</v>
      </c>
      <c r="N1459" s="9" t="n">
        <v>0.052275726775196</v>
      </c>
      <c r="O1459" s="9" t="n">
        <v>0</v>
      </c>
      <c r="P1459" s="9" t="n">
        <v>0.607494212962963</v>
      </c>
      <c r="Q1459" s="9" t="n">
        <v>0.0273697546560771</v>
      </c>
      <c r="R1459" s="7" t="b">
        <v>0</v>
      </c>
    </row>
    <row r="1460">
      <c r="A1460" s="7" t="inlineStr">
        <is>
          <t>CWT</t>
        </is>
      </c>
      <c r="B1460" s="7" t="inlineStr">
        <is>
          <t>WF1080_s8</t>
        </is>
      </c>
      <c r="C1460" s="7" t="inlineStr">
        <is>
          <t>D &lt; H</t>
        </is>
      </c>
      <c r="D1460" s="7" t="n">
        <v>2</v>
      </c>
      <c r="E1460" s="9" t="n">
        <v>0.7112268518518519</v>
      </c>
      <c r="F1460" s="9" t="n">
        <v>0.5069444444444444</v>
      </c>
      <c r="G1460" s="9" t="n">
        <v>0.6342592592592593</v>
      </c>
      <c r="H1460" s="9" t="n">
        <v>0.7430555555555556</v>
      </c>
      <c r="I1460" s="9" t="n">
        <v>0.960648148148148</v>
      </c>
      <c r="J1460" s="9" t="n">
        <v>0.5069444444444444</v>
      </c>
      <c r="K1460" s="9" t="n">
        <v>-0.2988987458060607</v>
      </c>
      <c r="L1460" s="9" t="n">
        <v>-0.8469003719954851</v>
      </c>
      <c r="M1460" s="9" t="n">
        <v>-1.839391195636949</v>
      </c>
      <c r="N1460" s="9" t="n">
        <v>0.0358002575256322</v>
      </c>
      <c r="O1460" s="9" t="n">
        <v>0</v>
      </c>
      <c r="P1460" s="9" t="n">
        <v>0.6090856481481481</v>
      </c>
      <c r="Q1460" s="9" t="n">
        <v>0.0283072751327815</v>
      </c>
      <c r="R1460" s="7" t="b">
        <v>0</v>
      </c>
    </row>
    <row r="1461">
      <c r="A1461" s="7" t="inlineStr">
        <is>
          <t>CWT</t>
        </is>
      </c>
      <c r="B1461" s="7" t="inlineStr">
        <is>
          <t>WF1210_s8</t>
        </is>
      </c>
      <c r="C1461" s="7" t="inlineStr">
        <is>
          <t>D &lt; H</t>
        </is>
      </c>
      <c r="D1461" s="7" t="n">
        <v>2</v>
      </c>
      <c r="E1461" s="9" t="n">
        <v>0.703125</v>
      </c>
      <c r="F1461" s="9" t="n">
        <v>0.537037037037037</v>
      </c>
      <c r="G1461" s="9" t="n">
        <v>0.537037037037037</v>
      </c>
      <c r="H1461" s="9" t="n">
        <v>0.7083333333333333</v>
      </c>
      <c r="I1461" s="9" t="n">
        <v>0.949074074074074</v>
      </c>
      <c r="J1461" s="9" t="n">
        <v>0.6180555555555556</v>
      </c>
      <c r="K1461" s="9" t="n">
        <v>0.0621194704019116</v>
      </c>
      <c r="L1461" s="9" t="n">
        <v>-0.753414269611856</v>
      </c>
      <c r="M1461" s="9" t="n">
        <v>-1.679677854715211</v>
      </c>
      <c r="N1461" s="9" t="n">
        <v>0.5058290568419966</v>
      </c>
      <c r="O1461" s="9" t="n">
        <v>0</v>
      </c>
      <c r="P1461" s="9" t="n">
        <v>0.5843460648148149</v>
      </c>
      <c r="Q1461" s="9" t="n">
        <v>0.0160821048774733</v>
      </c>
      <c r="R1461" s="7" t="b">
        <v>0</v>
      </c>
    </row>
    <row r="1462">
      <c r="A1462" s="7" t="inlineStr">
        <is>
          <t>CWT</t>
        </is>
      </c>
      <c r="B1462" s="7" t="inlineStr">
        <is>
          <t>WF500_s6</t>
        </is>
      </c>
      <c r="C1462" s="7" t="inlineStr">
        <is>
          <t>D &lt; H</t>
        </is>
      </c>
      <c r="D1462" s="7" t="n">
        <v>2</v>
      </c>
      <c r="E1462" s="9" t="n">
        <v>0.7436342592592593</v>
      </c>
      <c r="F1462" s="9" t="n">
        <v>0.6990740740740741</v>
      </c>
      <c r="G1462" s="9" t="n">
        <v>0.8032407407407407</v>
      </c>
      <c r="H1462" s="9" t="n">
        <v>0.6990740740740741</v>
      </c>
      <c r="I1462" s="9" t="n">
        <v>0.6990740740740741</v>
      </c>
      <c r="J1462" s="9" t="n">
        <v>0.7731481481481481</v>
      </c>
      <c r="K1462" s="9" t="n">
        <v>-1.036821648995452</v>
      </c>
      <c r="L1462" s="9" t="n">
        <v>0.6427227741471719</v>
      </c>
      <c r="M1462" s="9" t="n">
        <v>0.637725840757271</v>
      </c>
      <c r="N1462" s="9" t="n">
        <v>-1.077860411647076</v>
      </c>
      <c r="O1462" s="9" t="n">
        <v>0</v>
      </c>
      <c r="P1462" s="9" t="n">
        <v>0.5146122685185185</v>
      </c>
      <c r="Q1462" s="9" t="n">
        <v>0.0073592311090702</v>
      </c>
      <c r="R1462" s="7" t="b">
        <v>0</v>
      </c>
    </row>
    <row r="1463">
      <c r="A1463" s="7" t="inlineStr">
        <is>
          <t>CWT</t>
        </is>
      </c>
      <c r="B1463" s="7" t="inlineStr">
        <is>
          <t>WF490_s6</t>
        </is>
      </c>
      <c r="C1463" s="7" t="inlineStr">
        <is>
          <t>D &lt; H</t>
        </is>
      </c>
      <c r="D1463" s="7" t="n">
        <v>1</v>
      </c>
      <c r="E1463" s="9" t="n">
        <v>0.6822916666666667</v>
      </c>
      <c r="F1463" s="9" t="n">
        <v>0.6064814814814815</v>
      </c>
      <c r="G1463" s="9" t="n">
        <v>0.7592592592592593</v>
      </c>
      <c r="H1463" s="9" t="n">
        <v>0.6064814814814815</v>
      </c>
      <c r="I1463" s="9" t="n">
        <v>0.7129629629629629</v>
      </c>
      <c r="J1463" s="9" t="n">
        <v>0.650462962962963</v>
      </c>
      <c r="K1463" s="9" t="n">
        <v>-0.8324165462088151</v>
      </c>
      <c r="L1463" s="9" t="n">
        <v>0.4920381159834199</v>
      </c>
      <c r="M1463" s="9" t="n">
        <v>0.7150525915005932</v>
      </c>
      <c r="N1463" s="9" t="n">
        <v>-0.503530813793013</v>
      </c>
      <c r="O1463" s="9" t="n">
        <v>0</v>
      </c>
      <c r="P1463" s="9" t="n">
        <v>0.5303819444444444</v>
      </c>
      <c r="Q1463" s="9" t="n">
        <v>0.0025953983161917</v>
      </c>
      <c r="R1463" s="7" t="b">
        <v>0</v>
      </c>
    </row>
    <row r="1464">
      <c r="A1464" s="7" t="inlineStr">
        <is>
          <t>CWT</t>
        </is>
      </c>
      <c r="B1464" s="7" t="inlineStr">
        <is>
          <t>WF480_s6</t>
        </is>
      </c>
      <c r="C1464" s="7" t="inlineStr">
        <is>
          <t>D &gt; H</t>
        </is>
      </c>
      <c r="D1464" s="7" t="n">
        <v>1</v>
      </c>
      <c r="E1464" s="9" t="n">
        <v>0.6244212962962963</v>
      </c>
      <c r="F1464" s="9" t="n">
        <v>0.5</v>
      </c>
      <c r="G1464" s="9" t="n">
        <v>0.7175925925925926</v>
      </c>
      <c r="H1464" s="9" t="n">
        <v>0.5648148148148148</v>
      </c>
      <c r="I1464" s="9" t="n">
        <v>0.7152777777777778</v>
      </c>
      <c r="J1464" s="9" t="n">
        <v>0.5</v>
      </c>
      <c r="K1464" s="9" t="n">
        <v>-0.659305960096506</v>
      </c>
      <c r="L1464" s="9" t="n">
        <v>0.3268592522590365</v>
      </c>
      <c r="M1464" s="9" t="n">
        <v>0.7564314545012668</v>
      </c>
      <c r="N1464" s="9" t="n">
        <v>-0.0946799996439478</v>
      </c>
      <c r="O1464" s="9" t="n">
        <v>0</v>
      </c>
      <c r="P1464" s="9" t="n">
        <v>0.5394965277777778</v>
      </c>
      <c r="Q1464" s="9" t="n">
        <v>0.0011010033401275</v>
      </c>
      <c r="R1464" s="7" t="b">
        <v>0</v>
      </c>
    </row>
    <row r="1465">
      <c r="A1465" s="7" t="inlineStr">
        <is>
          <t>CWT</t>
        </is>
      </c>
      <c r="B1465" s="7" t="inlineStr">
        <is>
          <t>WF470_s6</t>
        </is>
      </c>
      <c r="C1465" s="7" t="inlineStr">
        <is>
          <t>D &gt; H</t>
        </is>
      </c>
      <c r="D1465" s="7" t="n">
        <v>1</v>
      </c>
      <c r="E1465" s="9" t="n">
        <v>0.6261574074074074</v>
      </c>
      <c r="F1465" s="9" t="n">
        <v>0.5370370370370371</v>
      </c>
      <c r="G1465" s="9" t="n">
        <v>0.6875</v>
      </c>
      <c r="H1465" s="9" t="n">
        <v>0.5370370370370371</v>
      </c>
      <c r="I1465" s="9" t="n">
        <v>0.7106481481481481</v>
      </c>
      <c r="J1465" s="9" t="n">
        <v>0.5694444444444444</v>
      </c>
      <c r="K1465" s="9" t="n">
        <v>-0.5406713995802868</v>
      </c>
      <c r="L1465" s="9" t="n">
        <v>0.1922928823230155</v>
      </c>
      <c r="M1465" s="9" t="n">
        <v>0.7659183313116089</v>
      </c>
      <c r="N1465" s="9" t="n">
        <v>0.155395977939325</v>
      </c>
      <c r="O1465" s="9" t="n">
        <v>0</v>
      </c>
      <c r="P1465" s="9" t="n">
        <v>0.5394965277777778</v>
      </c>
      <c r="Q1465" s="9" t="n">
        <v>0.0006778697208968</v>
      </c>
      <c r="R1465" s="7" t="b">
        <v>0</v>
      </c>
    </row>
    <row r="1466">
      <c r="A1466" s="7" t="inlineStr">
        <is>
          <t>CWT</t>
        </is>
      </c>
      <c r="B1466" s="7" t="inlineStr">
        <is>
          <t>WF460_s6</t>
        </is>
      </c>
      <c r="C1466" s="7" t="inlineStr">
        <is>
          <t>D &gt; H</t>
        </is>
      </c>
      <c r="D1466" s="7" t="n">
        <v>1</v>
      </c>
      <c r="E1466" s="9" t="n">
        <v>0.6174768518518519</v>
      </c>
      <c r="F1466" s="9" t="n">
        <v>0.5115740740740741</v>
      </c>
      <c r="G1466" s="9" t="n">
        <v>0.6643518518518519</v>
      </c>
      <c r="H1466" s="9" t="n">
        <v>0.5115740740740741</v>
      </c>
      <c r="I1466" s="9" t="n">
        <v>0.6921296296296297</v>
      </c>
      <c r="J1466" s="9" t="n">
        <v>0.6018518518518519</v>
      </c>
      <c r="K1466" s="9" t="n">
        <v>-0.4605942246765945</v>
      </c>
      <c r="L1466" s="9" t="n">
        <v>0.0821550749105093</v>
      </c>
      <c r="M1466" s="9" t="n">
        <v>0.7531160479806434</v>
      </c>
      <c r="N1466" s="9" t="n">
        <v>0.3011989251291505</v>
      </c>
      <c r="O1466" s="9" t="n">
        <v>0</v>
      </c>
      <c r="P1466" s="9" t="n">
        <v>0.5370370370370371</v>
      </c>
      <c r="Q1466" s="9" t="n">
        <v>0.0005435385837702</v>
      </c>
      <c r="R1466" s="7" t="b">
        <v>0</v>
      </c>
    </row>
    <row r="1467">
      <c r="A1467" s="7" t="inlineStr">
        <is>
          <t>CWT</t>
        </is>
      </c>
      <c r="B1467" s="7" t="inlineStr">
        <is>
          <t>WF450_s6</t>
        </is>
      </c>
      <c r="C1467" s="7" t="inlineStr">
        <is>
          <t>D &gt; H</t>
        </is>
      </c>
      <c r="D1467" s="7" t="n">
        <v>1</v>
      </c>
      <c r="E1467" s="9" t="n">
        <v>0.6180555555555556</v>
      </c>
      <c r="F1467" s="9" t="n">
        <v>0.5115740740740741</v>
      </c>
      <c r="G1467" s="9" t="n">
        <v>0.6550925925925926</v>
      </c>
      <c r="H1467" s="9" t="n">
        <v>0.5115740740740741</v>
      </c>
      <c r="I1467" s="9" t="n">
        <v>0.6921296296296297</v>
      </c>
      <c r="J1467" s="9" t="n">
        <v>0.6134259259259259</v>
      </c>
      <c r="K1467" s="9" t="n">
        <v>-0.4025973412969538</v>
      </c>
      <c r="L1467" s="9" t="n">
        <v>-0.0188037273620402</v>
      </c>
      <c r="M1467" s="9" t="n">
        <v>0.7224284780567067</v>
      </c>
      <c r="N1467" s="9" t="n">
        <v>0.3799413882661201</v>
      </c>
      <c r="O1467" s="9" t="n">
        <v>0</v>
      </c>
      <c r="P1467" s="9" t="n">
        <v>0.5342881944444444</v>
      </c>
      <c r="Q1467" s="9" t="n">
        <v>0.0004565682498376</v>
      </c>
      <c r="R1467" s="7" t="b">
        <v>0</v>
      </c>
    </row>
    <row r="1468">
      <c r="A1468" s="7" t="inlineStr">
        <is>
          <t>CWT</t>
        </is>
      </c>
      <c r="B1468" s="7" t="inlineStr">
        <is>
          <t>WF440_s6</t>
        </is>
      </c>
      <c r="C1468" s="7" t="inlineStr">
        <is>
          <t>D &gt; H</t>
        </is>
      </c>
      <c r="D1468" s="7" t="n">
        <v>0</v>
      </c>
      <c r="E1468" s="9" t="n">
        <v>0.6180555555555556</v>
      </c>
      <c r="F1468" s="9" t="n">
        <v>0.5439814814814814</v>
      </c>
      <c r="G1468" s="9" t="n">
        <v>0.6273148148148149</v>
      </c>
      <c r="H1468" s="9" t="n">
        <v>0.5439814814814814</v>
      </c>
      <c r="I1468" s="9" t="n">
        <v>0.6712962962962963</v>
      </c>
      <c r="J1468" s="9" t="n">
        <v>0.6296296296296297</v>
      </c>
      <c r="K1468" s="9" t="n">
        <v>-0.3540643158018043</v>
      </c>
      <c r="L1468" s="9" t="n">
        <v>-0.1246723494830928</v>
      </c>
      <c r="M1468" s="9" t="n">
        <v>0.671458492221352</v>
      </c>
      <c r="N1468" s="9" t="n">
        <v>0.4107885439285924</v>
      </c>
      <c r="O1468" s="9" t="n">
        <v>0</v>
      </c>
      <c r="P1468" s="9" t="n">
        <v>0.5295138888888888</v>
      </c>
      <c r="Q1468" s="9" t="n">
        <v>0.0003646565402468</v>
      </c>
      <c r="R1468" s="7" t="b">
        <v>0</v>
      </c>
    </row>
    <row r="1469">
      <c r="A1469" s="7" t="inlineStr">
        <is>
          <t>CWT</t>
        </is>
      </c>
      <c r="B1469" s="7" t="inlineStr">
        <is>
          <t>WF430_s6</t>
        </is>
      </c>
      <c r="C1469" s="7" t="inlineStr">
        <is>
          <t>D &gt; H</t>
        </is>
      </c>
      <c r="D1469" s="7" t="n">
        <v>0</v>
      </c>
      <c r="E1469" s="9" t="n">
        <v>0.6192129629629629</v>
      </c>
      <c r="F1469" s="9" t="n">
        <v>0.5833333333333333</v>
      </c>
      <c r="G1469" s="9" t="n">
        <v>0.6064814814814814</v>
      </c>
      <c r="H1469" s="9" t="n">
        <v>0.5833333333333333</v>
      </c>
      <c r="I1469" s="9" t="n">
        <v>0.6574074074074074</v>
      </c>
      <c r="J1469" s="9" t="n">
        <v>0.6296296296296297</v>
      </c>
      <c r="K1469" s="9" t="n">
        <v>-0.3039844541765335</v>
      </c>
      <c r="L1469" s="9" t="n">
        <v>-0.2502020508220883</v>
      </c>
      <c r="M1469" s="9" t="n">
        <v>0.5894752871943445</v>
      </c>
      <c r="N1469" s="9" t="n">
        <v>0.3993303353677449</v>
      </c>
      <c r="O1469" s="9" t="n">
        <v>0</v>
      </c>
      <c r="P1469" s="9" t="n">
        <v>0.5224247685185185</v>
      </c>
      <c r="Q1469" s="9" t="n">
        <v>0.0002845134159352</v>
      </c>
      <c r="R1469" s="7" t="b">
        <v>0</v>
      </c>
    </row>
    <row r="1470">
      <c r="A1470" s="7" t="inlineStr">
        <is>
          <t>CWT</t>
        </is>
      </c>
      <c r="B1470" s="7" t="inlineStr">
        <is>
          <t>WF420_s6</t>
        </is>
      </c>
      <c r="C1470" s="7" t="inlineStr">
        <is>
          <t>D &gt; H</t>
        </is>
      </c>
      <c r="D1470" s="7" t="n">
        <v>0</v>
      </c>
      <c r="E1470" s="9" t="n">
        <v>0.609375</v>
      </c>
      <c r="F1470" s="9" t="n">
        <v>0.5833333333333333</v>
      </c>
      <c r="G1470" s="9" t="n">
        <v>0.5833333333333333</v>
      </c>
      <c r="H1470" s="9" t="n">
        <v>0.6296296296296297</v>
      </c>
      <c r="I1470" s="9" t="n">
        <v>0.6134259259259259</v>
      </c>
      <c r="J1470" s="9" t="n">
        <v>0.6111111111111112</v>
      </c>
      <c r="K1470" s="9" t="n">
        <v>-0.2391415959109473</v>
      </c>
      <c r="L1470" s="9" t="n">
        <v>-0.4156136381582609</v>
      </c>
      <c r="M1470" s="9" t="n">
        <v>0.4495286428220401</v>
      </c>
      <c r="N1470" s="9" t="n">
        <v>0.337554519908141</v>
      </c>
      <c r="O1470" s="9" t="n">
        <v>0</v>
      </c>
      <c r="P1470" s="9" t="n">
        <v>0.5066550925925926</v>
      </c>
      <c r="Q1470" s="9" t="n">
        <v>0.0002811444811627</v>
      </c>
      <c r="R1470" s="7" t="b">
        <v>0</v>
      </c>
    </row>
    <row r="1471">
      <c r="A1471" s="7" t="inlineStr">
        <is>
          <t>CWT</t>
        </is>
      </c>
      <c r="B1471" s="7" t="inlineStr">
        <is>
          <t>WF410_s6</t>
        </is>
      </c>
      <c r="C1471" s="7" t="inlineStr">
        <is>
          <t>D &lt; H</t>
        </is>
      </c>
      <c r="D1471" s="7" t="n">
        <v>0</v>
      </c>
      <c r="E1471" s="9" t="n">
        <v>0.5879629629629629</v>
      </c>
      <c r="F1471" s="9" t="n">
        <v>0.5347222222222222</v>
      </c>
      <c r="G1471" s="9" t="n">
        <v>0.5555555555555556</v>
      </c>
      <c r="H1471" s="9" t="n">
        <v>0.6851851851851851</v>
      </c>
      <c r="I1471" s="9" t="n">
        <v>0.5347222222222222</v>
      </c>
      <c r="J1471" s="9" t="n">
        <v>0.5763888888888888</v>
      </c>
      <c r="K1471" s="9" t="n">
        <v>-0.1367051174698874</v>
      </c>
      <c r="L1471" s="9" t="n">
        <v>-0.6538952919169143</v>
      </c>
      <c r="M1471" s="9" t="n">
        <v>0.1828748562656461</v>
      </c>
      <c r="N1471" s="9" t="n">
        <v>0.2031571164394328</v>
      </c>
      <c r="O1471" s="9" t="n">
        <v>0</v>
      </c>
      <c r="P1471" s="9" t="n">
        <v>0.5159143518518519</v>
      </c>
      <c r="Q1471" s="9" t="n">
        <v>0.0005313709427909</v>
      </c>
      <c r="R1471" s="7" t="b">
        <v>0</v>
      </c>
    </row>
    <row r="1472">
      <c r="A1472" s="7" t="inlineStr">
        <is>
          <t>CWT</t>
        </is>
      </c>
      <c r="B1472" s="7" t="inlineStr">
        <is>
          <t>WF400_s6</t>
        </is>
      </c>
      <c r="C1472" s="7" t="inlineStr">
        <is>
          <t>D &lt; H</t>
        </is>
      </c>
      <c r="D1472" s="7" t="n">
        <v>1</v>
      </c>
      <c r="E1472" s="9" t="n">
        <v>0.6047453703703703</v>
      </c>
      <c r="F1472" s="9" t="n">
        <v>0.5115740740740741</v>
      </c>
      <c r="G1472" s="9" t="n">
        <v>0.5115740740740741</v>
      </c>
      <c r="H1472" s="9" t="n">
        <v>0.7685185185185185</v>
      </c>
      <c r="I1472" s="9" t="n">
        <v>0.6134259259259259</v>
      </c>
      <c r="J1472" s="9" t="n">
        <v>0.5254629629629629</v>
      </c>
      <c r="K1472" s="9" t="n">
        <v>0.0542852165056331</v>
      </c>
      <c r="L1472" s="9" t="n">
        <v>-1.013550125876656</v>
      </c>
      <c r="M1472" s="9" t="n">
        <v>-0.3648417557528635</v>
      </c>
      <c r="N1472" s="9" t="n">
        <v>-0.012103748219594</v>
      </c>
      <c r="O1472" s="9" t="n">
        <v>0</v>
      </c>
      <c r="P1472" s="9" t="n">
        <v>0.5502025462962963</v>
      </c>
      <c r="Q1472" s="9" t="n">
        <v>0.0016591006526005</v>
      </c>
      <c r="R1472" s="7" t="b">
        <v>0</v>
      </c>
    </row>
    <row r="1473">
      <c r="A1473" s="7" t="inlineStr">
        <is>
          <t>CWT</t>
        </is>
      </c>
      <c r="B1473" s="7" t="inlineStr">
        <is>
          <t>WF2400_s5</t>
        </is>
      </c>
      <c r="C1473" s="7" t="inlineStr">
        <is>
          <t>D &lt; H</t>
        </is>
      </c>
      <c r="D1473" s="7" t="n">
        <v>0</v>
      </c>
      <c r="E1473" s="9" t="n">
        <v>0.5949074074074074</v>
      </c>
      <c r="F1473" s="9" t="n">
        <v>0.5324074074074074</v>
      </c>
      <c r="G1473" s="9" t="n">
        <v>0.625</v>
      </c>
      <c r="H1473" s="9" t="n">
        <v>0.5324074074074074</v>
      </c>
      <c r="I1473" s="9" t="n">
        <v>0.5879629629629629</v>
      </c>
      <c r="J1473" s="9" t="n">
        <v>0.6342592592592593</v>
      </c>
      <c r="K1473" s="9" t="n">
        <v>-0.4504341747504906</v>
      </c>
      <c r="L1473" s="9" t="n">
        <v>0.227870322390949</v>
      </c>
      <c r="M1473" s="9" t="n">
        <v>0.1654190412745099</v>
      </c>
      <c r="N1473" s="9" t="n">
        <v>-0.5055288993045083</v>
      </c>
      <c r="O1473" s="9" t="n">
        <v>0</v>
      </c>
      <c r="P1473" s="9" t="n">
        <v>0.5091145833333333</v>
      </c>
      <c r="Q1473" s="9" t="n">
        <v>0.0044453732931062</v>
      </c>
      <c r="R1473" s="7" t="b">
        <v>0</v>
      </c>
    </row>
    <row r="1474">
      <c r="A1474" s="7" t="inlineStr">
        <is>
          <t>CWT</t>
        </is>
      </c>
      <c r="B1474" s="7" t="inlineStr">
        <is>
          <t>WF1080_s7</t>
        </is>
      </c>
      <c r="C1474" s="7" t="inlineStr">
        <is>
          <t>D &lt; H</t>
        </is>
      </c>
      <c r="D1474" s="7" t="n">
        <v>1</v>
      </c>
      <c r="E1474" s="9" t="n">
        <v>0.6128472222222222</v>
      </c>
      <c r="F1474" s="9" t="n">
        <v>0.525462962962963</v>
      </c>
      <c r="G1474" s="9" t="n">
        <v>0.525462962962963</v>
      </c>
      <c r="H1474" s="9" t="n">
        <v>0.6064814814814814</v>
      </c>
      <c r="I1474" s="9" t="n">
        <v>0.7523148148148149</v>
      </c>
      <c r="J1474" s="9" t="n">
        <v>0.5671296296296297</v>
      </c>
      <c r="K1474" s="9" t="n">
        <v>0.0570360163355278</v>
      </c>
      <c r="L1474" s="9" t="n">
        <v>-0.3501506453786954</v>
      </c>
      <c r="M1474" s="9" t="n">
        <v>-0.8479993649035339</v>
      </c>
      <c r="N1474" s="9" t="n">
        <v>0.2272410473941606</v>
      </c>
      <c r="O1474" s="9" t="n">
        <v>0</v>
      </c>
      <c r="P1474" s="9" t="n">
        <v>0.5308159722222222</v>
      </c>
      <c r="Q1474" s="9" t="n">
        <v>0.0028478598219017</v>
      </c>
      <c r="R1474" s="7" t="b">
        <v>0</v>
      </c>
    </row>
    <row r="1475">
      <c r="A1475" s="7" t="inlineStr">
        <is>
          <t>CWT</t>
        </is>
      </c>
      <c r="B1475" s="7" t="inlineStr">
        <is>
          <t>WF2280_s5</t>
        </is>
      </c>
      <c r="C1475" s="7" t="inlineStr">
        <is>
          <t>D &gt; H</t>
        </is>
      </c>
      <c r="D1475" s="7" t="n">
        <v>1</v>
      </c>
      <c r="E1475" s="9" t="n">
        <v>0.6446759259259259</v>
      </c>
      <c r="F1475" s="9" t="n">
        <v>0.5555555555555556</v>
      </c>
      <c r="G1475" s="9" t="n">
        <v>0.7060185185185185</v>
      </c>
      <c r="H1475" s="9" t="n">
        <v>0.5555555555555556</v>
      </c>
      <c r="I1475" s="9" t="n">
        <v>0.7268518518518519</v>
      </c>
      <c r="J1475" s="9" t="n">
        <v>0.5902777777777778</v>
      </c>
      <c r="K1475" s="9" t="n">
        <v>0.7119670656568506</v>
      </c>
      <c r="L1475" s="9" t="n">
        <v>0.0968601043317644</v>
      </c>
      <c r="M1475" s="9" t="n">
        <v>0.9164647773800636</v>
      </c>
      <c r="N1475" s="9" t="n">
        <v>-0.1094827696048159</v>
      </c>
      <c r="O1475" s="9" t="n">
        <v>0</v>
      </c>
      <c r="P1475" s="9" t="n">
        <v>0.5438368055555556</v>
      </c>
      <c r="Q1475" s="9" t="n">
        <v>0.0049444251913324</v>
      </c>
      <c r="R1475" s="7" t="b">
        <v>0</v>
      </c>
    </row>
    <row r="1476">
      <c r="A1476" s="7" t="inlineStr">
        <is>
          <t>CWT</t>
        </is>
      </c>
      <c r="B1476" s="7" t="inlineStr">
        <is>
          <t>WF2270_s5</t>
        </is>
      </c>
      <c r="C1476" s="7" t="inlineStr">
        <is>
          <t>D &gt; H</t>
        </is>
      </c>
      <c r="D1476" s="7" t="n">
        <v>0</v>
      </c>
      <c r="E1476" s="9" t="n">
        <v>0.5862268518518519</v>
      </c>
      <c r="F1476" s="9" t="n">
        <v>0.5138888888888888</v>
      </c>
      <c r="G1476" s="9" t="n">
        <v>0.6550925925925926</v>
      </c>
      <c r="H1476" s="9" t="n">
        <v>0.5138888888888888</v>
      </c>
      <c r="I1476" s="9" t="n">
        <v>0.6550925925925926</v>
      </c>
      <c r="J1476" s="9" t="n">
        <v>0.5208333333333334</v>
      </c>
      <c r="K1476" s="9" t="n">
        <v>0.4966985888172117</v>
      </c>
      <c r="L1476" s="9" t="n">
        <v>-0.1071246238907073</v>
      </c>
      <c r="M1476" s="9" t="n">
        <v>-0.4814180262535978</v>
      </c>
      <c r="N1476" s="9" t="n">
        <v>0.2080878380940822</v>
      </c>
      <c r="O1476" s="9" t="n">
        <v>0</v>
      </c>
      <c r="P1476" s="9" t="n">
        <v>0.5011574074074074</v>
      </c>
      <c r="Q1476" s="9" t="n">
        <v>0.0016822577645863</v>
      </c>
      <c r="R1476" s="7" t="b">
        <v>0</v>
      </c>
    </row>
    <row r="1477">
      <c r="A1477" s="7" t="inlineStr">
        <is>
          <t>CWT</t>
        </is>
      </c>
      <c r="B1477" s="7" t="inlineStr">
        <is>
          <t>WF2260_s5</t>
        </is>
      </c>
      <c r="C1477" s="7" t="inlineStr">
        <is>
          <t>D &lt; H</t>
        </is>
      </c>
      <c r="D1477" s="7" t="n">
        <v>1</v>
      </c>
      <c r="E1477" s="9" t="n">
        <v>0.6846064814814815</v>
      </c>
      <c r="F1477" s="9" t="n">
        <v>0.5277777777777778</v>
      </c>
      <c r="G1477" s="9" t="n">
        <v>0.5277777777777778</v>
      </c>
      <c r="H1477" s="9" t="n">
        <v>0.6134259259259259</v>
      </c>
      <c r="I1477" s="9" t="n">
        <v>0.9212962962962964</v>
      </c>
      <c r="J1477" s="9" t="n">
        <v>0.6759259259259259</v>
      </c>
      <c r="K1477" s="9" t="n">
        <v>-0.0143488984984152</v>
      </c>
      <c r="L1477" s="9" t="n">
        <v>-0.4810001131185967</v>
      </c>
      <c r="M1477" s="9" t="n">
        <v>-1.395014465110278</v>
      </c>
      <c r="N1477" s="9" t="n">
        <v>0.7080632340870308</v>
      </c>
      <c r="O1477" s="9" t="n">
        <v>0</v>
      </c>
      <c r="P1477" s="9" t="n">
        <v>0.6082175925925926</v>
      </c>
      <c r="Q1477" s="9" t="n">
        <v>0.1381796509802066</v>
      </c>
      <c r="R1477" s="7" t="b">
        <v>0</v>
      </c>
    </row>
    <row r="1478">
      <c r="A1478" s="7" t="inlineStr">
        <is>
          <t>CWT</t>
        </is>
      </c>
      <c r="B1478" s="7" t="inlineStr">
        <is>
          <t>WF2250_s5</t>
        </is>
      </c>
      <c r="C1478" s="7" t="inlineStr">
        <is>
          <t>D &lt; H</t>
        </is>
      </c>
      <c r="D1478" s="7" t="n">
        <v>2</v>
      </c>
      <c r="E1478" s="9" t="n">
        <v>0.7725694444444444</v>
      </c>
      <c r="F1478" s="9" t="n">
        <v>0.6712962962962963</v>
      </c>
      <c r="G1478" s="9" t="n">
        <v>0.6782407407407407</v>
      </c>
      <c r="H1478" s="9" t="n">
        <v>0.6712962962962963</v>
      </c>
      <c r="I1478" s="9" t="n">
        <v>0.925925925925926</v>
      </c>
      <c r="J1478" s="9" t="n">
        <v>0.8148148148148148</v>
      </c>
      <c r="K1478" s="9" t="n">
        <v>-0.7159372702689758</v>
      </c>
      <c r="L1478" s="9" t="n">
        <v>-0.619830201326899</v>
      </c>
      <c r="M1478" s="9" t="n">
        <v>-1.407303338092143</v>
      </c>
      <c r="N1478" s="9" t="n">
        <v>1.156912134580548</v>
      </c>
      <c r="O1478" s="9" t="n">
        <v>0</v>
      </c>
      <c r="P1478" s="9" t="n">
        <v>0.6032986111111112</v>
      </c>
      <c r="Q1478" s="9" t="n">
        <v>0.0848722259023395</v>
      </c>
      <c r="R1478" s="7" t="b">
        <v>0</v>
      </c>
    </row>
    <row r="1479">
      <c r="A1479" s="7" t="inlineStr">
        <is>
          <t>CWT</t>
        </is>
      </c>
      <c r="B1479" s="7" t="inlineStr">
        <is>
          <t>WF2240_s5</t>
        </is>
      </c>
      <c r="C1479" s="7" t="inlineStr">
        <is>
          <t>D &lt; H</t>
        </is>
      </c>
      <c r="D1479" s="7" t="n">
        <v>4</v>
      </c>
      <c r="E1479" s="9" t="n">
        <v>0.8136574074074073</v>
      </c>
      <c r="F1479" s="9" t="n">
        <v>0.6805555555555556</v>
      </c>
      <c r="G1479" s="9" t="n">
        <v>0.7847222222222222</v>
      </c>
      <c r="H1479" s="9" t="n">
        <v>0.6805555555555556</v>
      </c>
      <c r="I1479" s="9" t="n">
        <v>0.9189814814814816</v>
      </c>
      <c r="J1479" s="9" t="n">
        <v>0.8703703703703703</v>
      </c>
      <c r="K1479" s="9" t="n">
        <v>-1.062005640677529</v>
      </c>
      <c r="L1479" s="9" t="n">
        <v>-0.6508281203507693</v>
      </c>
      <c r="M1479" s="9" t="n">
        <v>-1.381739523581331</v>
      </c>
      <c r="N1479" s="9" t="n">
        <v>1.391798785640369</v>
      </c>
      <c r="O1479" s="9" t="n">
        <v>0</v>
      </c>
      <c r="P1479" s="9" t="n">
        <v>0.599681712962963</v>
      </c>
      <c r="Q1479" s="9" t="n">
        <v>0.0619699353646228</v>
      </c>
      <c r="R1479" s="7" t="b">
        <v>0</v>
      </c>
    </row>
    <row r="1480">
      <c r="A1480" s="7" t="inlineStr">
        <is>
          <t>CWT</t>
        </is>
      </c>
      <c r="B1480" s="7" t="inlineStr">
        <is>
          <t>WF2230_s5</t>
        </is>
      </c>
      <c r="C1480" s="7" t="inlineStr">
        <is>
          <t>D &lt; H</t>
        </is>
      </c>
      <c r="D1480" s="7" t="n">
        <v>4</v>
      </c>
      <c r="E1480" s="9" t="n">
        <v>0.8142361111111112</v>
      </c>
      <c r="F1480" s="9" t="n">
        <v>0.6921296296296297</v>
      </c>
      <c r="G1480" s="9" t="n">
        <v>0.7939814814814815</v>
      </c>
      <c r="H1480" s="9" t="n">
        <v>0.6921296296296297</v>
      </c>
      <c r="I1480" s="9" t="n">
        <v>0.9097222222222222</v>
      </c>
      <c r="J1480" s="9" t="n">
        <v>0.8611111111111112</v>
      </c>
      <c r="K1480" s="9" t="n">
        <v>-1.119189203387197</v>
      </c>
      <c r="L1480" s="9" t="n">
        <v>-0.7056489093301985</v>
      </c>
      <c r="M1480" s="9" t="n">
        <v>-1.362291868961471</v>
      </c>
      <c r="N1480" s="9" t="n">
        <v>1.424251434912754</v>
      </c>
      <c r="O1480" s="9" t="n">
        <v>0</v>
      </c>
      <c r="P1480" s="9" t="n">
        <v>0.6012731481481481</v>
      </c>
      <c r="Q1480" s="9" t="n">
        <v>0.058008637884068</v>
      </c>
      <c r="R1480" s="7" t="b">
        <v>0</v>
      </c>
    </row>
    <row r="1481">
      <c r="A1481" s="7" t="inlineStr">
        <is>
          <t>CWT</t>
        </is>
      </c>
      <c r="B1481" s="7" t="inlineStr">
        <is>
          <t>WF2220_s5</t>
        </is>
      </c>
      <c r="C1481" s="7" t="inlineStr">
        <is>
          <t>D &lt; H</t>
        </is>
      </c>
      <c r="D1481" s="7" t="n">
        <v>4</v>
      </c>
      <c r="E1481" s="9" t="n">
        <v>0.814236111111111</v>
      </c>
      <c r="F1481" s="9" t="n">
        <v>0.724537037037037</v>
      </c>
      <c r="G1481" s="9" t="n">
        <v>0.7800925925925926</v>
      </c>
      <c r="H1481" s="9" t="n">
        <v>0.724537037037037</v>
      </c>
      <c r="I1481" s="9" t="n">
        <v>0.912037037037037</v>
      </c>
      <c r="J1481" s="9" t="n">
        <v>0.8402777777777778</v>
      </c>
      <c r="K1481" s="9" t="n">
        <v>-1.040990035292784</v>
      </c>
      <c r="L1481" s="9" t="n">
        <v>-0.8038468797013875</v>
      </c>
      <c r="M1481" s="9" t="n">
        <v>-1.355312954365385</v>
      </c>
      <c r="N1481" s="9" t="n">
        <v>1.308372241538626</v>
      </c>
      <c r="O1481" s="9" t="n">
        <v>0</v>
      </c>
      <c r="P1481" s="9" t="n">
        <v>0.6087962962962963</v>
      </c>
      <c r="Q1481" s="9" t="n">
        <v>0.0618023598934929</v>
      </c>
      <c r="R1481" s="7" t="b">
        <v>0</v>
      </c>
    </row>
    <row r="1482">
      <c r="A1482" s="7" t="inlineStr">
        <is>
          <t>CWT</t>
        </is>
      </c>
      <c r="B1482" s="7" t="inlineStr">
        <is>
          <t>WF2210_s5</t>
        </is>
      </c>
      <c r="C1482" s="7" t="inlineStr">
        <is>
          <t>D &lt; H</t>
        </is>
      </c>
      <c r="D1482" s="7" t="n">
        <v>3</v>
      </c>
      <c r="E1482" s="9" t="n">
        <v>0.806712962962963</v>
      </c>
      <c r="F1482" s="9" t="n">
        <v>0.7453703703703703</v>
      </c>
      <c r="G1482" s="9" t="n">
        <v>0.7453703703703703</v>
      </c>
      <c r="H1482" s="9" t="n">
        <v>0.7569444444444444</v>
      </c>
      <c r="I1482" s="9" t="n">
        <v>0.9189814814814816</v>
      </c>
      <c r="J1482" s="9" t="n">
        <v>0.8055555555555556</v>
      </c>
      <c r="K1482" s="9" t="n">
        <v>-0.8757092721296479</v>
      </c>
      <c r="L1482" s="9" t="n">
        <v>-0.9464592301993728</v>
      </c>
      <c r="M1482" s="9" t="n">
        <v>-1.364423002015243</v>
      </c>
      <c r="N1482" s="9" t="n">
        <v>1.080863255312916</v>
      </c>
      <c r="O1482" s="9" t="n">
        <v>0</v>
      </c>
      <c r="P1482" s="9" t="n">
        <v>0.6215277777777778</v>
      </c>
      <c r="Q1482" s="9" t="n">
        <v>0.07212441723297749</v>
      </c>
      <c r="R1482" s="7" t="b">
        <v>0</v>
      </c>
    </row>
    <row r="1483">
      <c r="A1483" s="7" t="inlineStr">
        <is>
          <t>CWT</t>
        </is>
      </c>
      <c r="B1483" s="7" t="inlineStr">
        <is>
          <t>WF2200_s5</t>
        </is>
      </c>
      <c r="C1483" s="7" t="inlineStr">
        <is>
          <t>D &lt; H</t>
        </is>
      </c>
      <c r="D1483" s="7" t="n">
        <v>2</v>
      </c>
      <c r="E1483" s="9" t="n">
        <v>0.7748842592592592</v>
      </c>
      <c r="F1483" s="9" t="n">
        <v>0.6643518518518519</v>
      </c>
      <c r="G1483" s="9" t="n">
        <v>0.6643518518518519</v>
      </c>
      <c r="H1483" s="9" t="n">
        <v>0.7731481481481481</v>
      </c>
      <c r="I1483" s="9" t="n">
        <v>0.9328703703703703</v>
      </c>
      <c r="J1483" s="9" t="n">
        <v>0.7291666666666666</v>
      </c>
      <c r="K1483" s="9" t="n">
        <v>-0.6524926218198891</v>
      </c>
      <c r="L1483" s="9" t="n">
        <v>-1.103712581570868</v>
      </c>
      <c r="M1483" s="9" t="n">
        <v>-1.388243150524691</v>
      </c>
      <c r="N1483" s="9" t="n">
        <v>0.7939906368660529</v>
      </c>
      <c r="O1483" s="9" t="n">
        <v>0</v>
      </c>
      <c r="P1483" s="9" t="n">
        <v>0.6317997685185186</v>
      </c>
      <c r="Q1483" s="9" t="n">
        <v>0.08763125268652661</v>
      </c>
      <c r="R1483" s="7" t="b">
        <v>0</v>
      </c>
    </row>
    <row r="1484">
      <c r="A1484" s="7" t="inlineStr">
        <is>
          <t>CWT</t>
        </is>
      </c>
      <c r="B1484" s="7" t="inlineStr">
        <is>
          <t>WF2190_s5</t>
        </is>
      </c>
      <c r="C1484" s="7" t="inlineStr">
        <is>
          <t>D &lt; H</t>
        </is>
      </c>
      <c r="D1484" s="7" t="n">
        <v>2</v>
      </c>
      <c r="E1484" s="9" t="n">
        <v>0.7436342592592592</v>
      </c>
      <c r="F1484" s="9" t="n">
        <v>0.6111111111111112</v>
      </c>
      <c r="G1484" s="9" t="n">
        <v>0.6111111111111112</v>
      </c>
      <c r="H1484" s="9" t="n">
        <v>0.7916666666666666</v>
      </c>
      <c r="I1484" s="9" t="n">
        <v>0.9305555555555556</v>
      </c>
      <c r="J1484" s="9" t="n">
        <v>0.6412037037037037</v>
      </c>
      <c r="K1484" s="9" t="n">
        <v>-0.40422454722547</v>
      </c>
      <c r="L1484" s="9" t="n">
        <v>-1.201024547210085</v>
      </c>
      <c r="M1484" s="9" t="n">
        <v>-1.40820978911155</v>
      </c>
      <c r="N1484" s="9" t="n">
        <v>0.5562991909379993</v>
      </c>
      <c r="O1484" s="9" t="n">
        <v>0</v>
      </c>
      <c r="P1484" s="9" t="n">
        <v>0.6325231481481481</v>
      </c>
      <c r="Q1484" s="9" t="n">
        <v>0.091650086797109</v>
      </c>
      <c r="R1484" s="7" t="b">
        <v>0</v>
      </c>
    </row>
    <row r="1485">
      <c r="A1485" s="7" t="inlineStr">
        <is>
          <t>CWT</t>
        </is>
      </c>
      <c r="B1485" s="7" t="inlineStr">
        <is>
          <t>WF2180_s5</t>
        </is>
      </c>
      <c r="C1485" s="7" t="inlineStr">
        <is>
          <t>D &lt; H</t>
        </is>
      </c>
      <c r="D1485" s="7" t="n">
        <v>2</v>
      </c>
      <c r="E1485" s="9" t="n">
        <v>0.7002314814814815</v>
      </c>
      <c r="F1485" s="9" t="n">
        <v>0.5509259259259259</v>
      </c>
      <c r="G1485" s="9" t="n">
        <v>0.5509259259259259</v>
      </c>
      <c r="H1485" s="9" t="n">
        <v>0.7731481481481481</v>
      </c>
      <c r="I1485" s="9" t="n">
        <v>0.8796296296296297</v>
      </c>
      <c r="J1485" s="9" t="n">
        <v>0.5972222222222222</v>
      </c>
      <c r="K1485" s="9" t="n">
        <v>-0.1681818149889991</v>
      </c>
      <c r="L1485" s="9" t="n">
        <v>-1.186635126823019</v>
      </c>
      <c r="M1485" s="9" t="n">
        <v>-1.350211645516782</v>
      </c>
      <c r="N1485" s="9" t="n">
        <v>0.4813976297432745</v>
      </c>
      <c r="O1485" s="9" t="n">
        <v>0</v>
      </c>
      <c r="P1485" s="9" t="n">
        <v>0.6293402777777778</v>
      </c>
      <c r="Q1485" s="9" t="n">
        <v>0.053113509338492</v>
      </c>
      <c r="R1485" s="7" t="b">
        <v>0</v>
      </c>
    </row>
    <row r="1486">
      <c r="A1486" s="7" t="inlineStr">
        <is>
          <t>CWT</t>
        </is>
      </c>
      <c r="B1486" s="7" t="inlineStr">
        <is>
          <t>WF2170_s5</t>
        </is>
      </c>
      <c r="C1486" s="7" t="inlineStr">
        <is>
          <t>D &lt; H</t>
        </is>
      </c>
      <c r="D1486" s="7" t="n">
        <v>2</v>
      </c>
      <c r="E1486" s="9" t="n">
        <v>0.6608796296296297</v>
      </c>
      <c r="F1486" s="9" t="n">
        <v>0.5115740740740741</v>
      </c>
      <c r="G1486" s="9" t="n">
        <v>0.5115740740740741</v>
      </c>
      <c r="H1486" s="9" t="n">
        <v>0.7523148148148149</v>
      </c>
      <c r="I1486" s="9" t="n">
        <v>0.775462962962963</v>
      </c>
      <c r="J1486" s="9" t="n">
        <v>0.6041666666666666</v>
      </c>
      <c r="K1486" s="9" t="n">
        <v>0.022965477847221</v>
      </c>
      <c r="L1486" s="9" t="n">
        <v>-1.097498905706331</v>
      </c>
      <c r="M1486" s="9" t="n">
        <v>-1.013877538944833</v>
      </c>
      <c r="N1486" s="9" t="n">
        <v>0.5754594050285886</v>
      </c>
      <c r="O1486" s="9" t="n">
        <v>0</v>
      </c>
      <c r="P1486" s="9" t="n">
        <v>0.5907118055555556</v>
      </c>
      <c r="Q1486" s="9" t="n">
        <v>0.0305234014133848</v>
      </c>
      <c r="R1486" s="7" t="b">
        <v>0</v>
      </c>
    </row>
    <row r="1487">
      <c r="A1487" s="7" t="inlineStr">
        <is>
          <t>CWT</t>
        </is>
      </c>
      <c r="B1487" s="7" t="inlineStr">
        <is>
          <t>WF2290_s5</t>
        </is>
      </c>
      <c r="C1487" s="7" t="inlineStr">
        <is>
          <t>D &gt; H</t>
        </is>
      </c>
      <c r="D1487" s="7" t="n">
        <v>1</v>
      </c>
      <c r="E1487" s="9" t="n">
        <v>0.6712962962962963</v>
      </c>
      <c r="F1487" s="9" t="n">
        <v>0.5717592592592593</v>
      </c>
      <c r="G1487" s="9" t="n">
        <v>0.7175925925925926</v>
      </c>
      <c r="H1487" s="9" t="n">
        <v>0.5717592592592593</v>
      </c>
      <c r="I1487" s="9" t="n">
        <v>0.7893518518518519</v>
      </c>
      <c r="J1487" s="9" t="n">
        <v>0.6064814814814814</v>
      </c>
      <c r="K1487" s="9" t="n">
        <v>0.7980500628301308</v>
      </c>
      <c r="L1487" s="9" t="n">
        <v>0.1793641618867047</v>
      </c>
      <c r="M1487" s="9" t="n">
        <v>1.171386052577484</v>
      </c>
      <c r="N1487" s="9" t="n">
        <v>-0.09952317896086869</v>
      </c>
      <c r="O1487" s="9" t="n">
        <v>0</v>
      </c>
      <c r="P1487" s="9" t="n">
        <v>0.5515046296296297</v>
      </c>
      <c r="Q1487" s="9" t="n">
        <v>0.0102298536826701</v>
      </c>
      <c r="R1487" s="7" t="b">
        <v>0</v>
      </c>
    </row>
    <row r="1488">
      <c r="A1488" s="7" t="inlineStr">
        <is>
          <t>CWT</t>
        </is>
      </c>
      <c r="B1488" s="7" t="inlineStr">
        <is>
          <t>WF1210_s6</t>
        </is>
      </c>
      <c r="C1488" s="7" t="inlineStr">
        <is>
          <t>D &lt; H</t>
        </is>
      </c>
      <c r="D1488" s="7" t="n">
        <v>2</v>
      </c>
      <c r="E1488" s="9" t="n">
        <v>0.6938657407407407</v>
      </c>
      <c r="F1488" s="9" t="n">
        <v>0.5439814814814814</v>
      </c>
      <c r="G1488" s="9" t="n">
        <v>0.6828703703703703</v>
      </c>
      <c r="H1488" s="9" t="n">
        <v>0.8611111111111112</v>
      </c>
      <c r="I1488" s="9" t="n">
        <v>0.6875</v>
      </c>
      <c r="J1488" s="9" t="n">
        <v>0.5439814814814814</v>
      </c>
      <c r="K1488" s="9" t="n">
        <v>0.5225494810925908</v>
      </c>
      <c r="L1488" s="9" t="n">
        <v>-1.693444255797962</v>
      </c>
      <c r="M1488" s="9" t="n">
        <v>-0.58680181986408</v>
      </c>
      <c r="N1488" s="9" t="n">
        <v>0.0783888194033117</v>
      </c>
      <c r="O1488" s="9" t="n">
        <v>0</v>
      </c>
      <c r="P1488" s="9" t="n">
        <v>0.5616319444444444</v>
      </c>
      <c r="Q1488" s="9" t="n">
        <v>0.008982284038864599</v>
      </c>
      <c r="R1488" s="7" t="b">
        <v>0</v>
      </c>
    </row>
    <row r="1489">
      <c r="A1489" s="7" t="inlineStr">
        <is>
          <t>CWT</t>
        </is>
      </c>
      <c r="B1489" s="7" t="inlineStr">
        <is>
          <t>WF1200_s6</t>
        </is>
      </c>
      <c r="C1489" s="7" t="inlineStr">
        <is>
          <t>D &gt; H</t>
        </is>
      </c>
      <c r="D1489" s="7" t="n">
        <v>2</v>
      </c>
      <c r="E1489" s="9" t="n">
        <v>0.6921296296296297</v>
      </c>
      <c r="F1489" s="9" t="n">
        <v>0.625</v>
      </c>
      <c r="G1489" s="9" t="n">
        <v>0.6782407407407407</v>
      </c>
      <c r="H1489" s="9" t="n">
        <v>0.7592592592592593</v>
      </c>
      <c r="I1489" s="9" t="n">
        <v>0.7060185185185185</v>
      </c>
      <c r="J1489" s="9" t="n">
        <v>0.625</v>
      </c>
      <c r="K1489" s="9" t="n">
        <v>0.4825356379861766</v>
      </c>
      <c r="L1489" s="9" t="n">
        <v>-0.985893453339871</v>
      </c>
      <c r="M1489" s="9" t="n">
        <v>0.7384983744532667</v>
      </c>
      <c r="N1489" s="9" t="n">
        <v>0.5707459091858103</v>
      </c>
      <c r="O1489" s="9" t="n">
        <v>0</v>
      </c>
      <c r="P1489" s="9" t="n">
        <v>0.5060763888888888</v>
      </c>
      <c r="Q1489" s="9" t="n">
        <v>0.0024607391518594</v>
      </c>
      <c r="R1489" s="7" t="b">
        <v>0</v>
      </c>
    </row>
    <row r="1490">
      <c r="A1490" s="7" t="inlineStr">
        <is>
          <t>CWT</t>
        </is>
      </c>
      <c r="B1490" s="7" t="inlineStr">
        <is>
          <t>WF1190_s6</t>
        </is>
      </c>
      <c r="C1490" s="7" t="inlineStr">
        <is>
          <t>D &gt; H</t>
        </is>
      </c>
      <c r="D1490" s="7" t="n">
        <v>1</v>
      </c>
      <c r="E1490" s="9" t="n">
        <v>0.6909722222222221</v>
      </c>
      <c r="F1490" s="9" t="n">
        <v>0.6319444444444444</v>
      </c>
      <c r="G1490" s="9" t="n">
        <v>0.6435185185185185</v>
      </c>
      <c r="H1490" s="9" t="n">
        <v>0.6319444444444444</v>
      </c>
      <c r="I1490" s="9" t="n">
        <v>0.8101851851851852</v>
      </c>
      <c r="J1490" s="9" t="n">
        <v>0.6782407407407407</v>
      </c>
      <c r="K1490" s="9" t="n">
        <v>0.4399628261024458</v>
      </c>
      <c r="L1490" s="9" t="n">
        <v>-0.5119657837518553</v>
      </c>
      <c r="M1490" s="9" t="n">
        <v>1.184425021338493</v>
      </c>
      <c r="N1490" s="9" t="n">
        <v>0.7310485448361759</v>
      </c>
      <c r="O1490" s="9" t="n">
        <v>0</v>
      </c>
      <c r="P1490" s="9" t="n">
        <v>0.5548321759259259</v>
      </c>
      <c r="Q1490" s="9" t="n">
        <v>0.0069288288177093</v>
      </c>
      <c r="R1490" s="7" t="b">
        <v>0</v>
      </c>
    </row>
    <row r="1491">
      <c r="A1491" s="7" t="inlineStr">
        <is>
          <t>CWT</t>
        </is>
      </c>
      <c r="B1491" s="7" t="inlineStr">
        <is>
          <t>WF1180_s6</t>
        </is>
      </c>
      <c r="C1491" s="7" t="inlineStr">
        <is>
          <t>D &gt; H</t>
        </is>
      </c>
      <c r="D1491" s="7" t="n">
        <v>2</v>
      </c>
      <c r="E1491" s="9" t="n">
        <v>0.6753472222222222</v>
      </c>
      <c r="F1491" s="9" t="n">
        <v>0.5462962962962963</v>
      </c>
      <c r="G1491" s="9" t="n">
        <v>0.6319444444444444</v>
      </c>
      <c r="H1491" s="9" t="n">
        <v>0.5462962962962963</v>
      </c>
      <c r="I1491" s="9" t="n">
        <v>0.8171296296296297</v>
      </c>
      <c r="J1491" s="9" t="n">
        <v>0.7060185185185185</v>
      </c>
      <c r="K1491" s="9" t="n">
        <v>0.4063351935010182</v>
      </c>
      <c r="L1491" s="9" t="n">
        <v>-0.193746906425978</v>
      </c>
      <c r="M1491" s="9" t="n">
        <v>1.233507893823165</v>
      </c>
      <c r="N1491" s="9" t="n">
        <v>0.7981141346350669</v>
      </c>
      <c r="O1491" s="9" t="n">
        <v>0</v>
      </c>
      <c r="P1491" s="9" t="n">
        <v>0.5674189814814815</v>
      </c>
      <c r="Q1491" s="9" t="n">
        <v>0.0214002886157365</v>
      </c>
      <c r="R1491" s="7" t="b">
        <v>0</v>
      </c>
    </row>
    <row r="1492">
      <c r="A1492" s="7" t="inlineStr">
        <is>
          <t>CWT</t>
        </is>
      </c>
      <c r="B1492" s="7" t="inlineStr">
        <is>
          <t>WF1140_s6</t>
        </is>
      </c>
      <c r="C1492" s="7" t="inlineStr">
        <is>
          <t>D &gt; H</t>
        </is>
      </c>
      <c r="D1492" s="7" t="n">
        <v>2</v>
      </c>
      <c r="E1492" s="9" t="n">
        <v>0.7424768518518519</v>
      </c>
      <c r="F1492" s="9" t="n">
        <v>0.5717592592592593</v>
      </c>
      <c r="G1492" s="9" t="n">
        <v>0.5717592592592593</v>
      </c>
      <c r="H1492" s="9" t="n">
        <v>0.9166666666666666</v>
      </c>
      <c r="I1492" s="9" t="n">
        <v>0.7037037037037037</v>
      </c>
      <c r="J1492" s="9" t="n">
        <v>0.7777777777777778</v>
      </c>
      <c r="K1492" s="9" t="n">
        <v>-0.2183191586683836</v>
      </c>
      <c r="L1492" s="9" t="n">
        <v>1.999012124215492</v>
      </c>
      <c r="M1492" s="9" t="n">
        <v>-0.6449785213024176</v>
      </c>
      <c r="N1492" s="9" t="n">
        <v>1.047669891602593</v>
      </c>
      <c r="O1492" s="9" t="n">
        <v>0</v>
      </c>
      <c r="P1492" s="9" t="n">
        <v>0.5439814814814815</v>
      </c>
      <c r="Q1492" s="9" t="n">
        <v>0.0025887193866591</v>
      </c>
      <c r="R1492" s="7" t="b">
        <v>0</v>
      </c>
    </row>
    <row r="1493">
      <c r="A1493" s="7" t="inlineStr">
        <is>
          <t>CWT</t>
        </is>
      </c>
      <c r="B1493" s="7" t="inlineStr">
        <is>
          <t>WF1130_s6</t>
        </is>
      </c>
      <c r="C1493" s="7" t="inlineStr">
        <is>
          <t>D &lt; H</t>
        </is>
      </c>
      <c r="D1493" s="7" t="n">
        <v>1</v>
      </c>
      <c r="E1493" s="9" t="n">
        <v>0.6643518518518519</v>
      </c>
      <c r="F1493" s="9" t="n">
        <v>0.5023148148148149</v>
      </c>
      <c r="G1493" s="9" t="n">
        <v>0.6018518518518519</v>
      </c>
      <c r="H1493" s="9" t="n">
        <v>0.6921296296296297</v>
      </c>
      <c r="I1493" s="9" t="n">
        <v>0.8611111111111112</v>
      </c>
      <c r="J1493" s="9" t="n">
        <v>0.5023148148148149</v>
      </c>
      <c r="K1493" s="9" t="n">
        <v>-0.31219196292058</v>
      </c>
      <c r="L1493" s="9" t="n">
        <v>0.7728427771530174</v>
      </c>
      <c r="M1493" s="9" t="n">
        <v>-1.317899393603505</v>
      </c>
      <c r="N1493" s="9" t="n">
        <v>-0.1109769206673513</v>
      </c>
      <c r="O1493" s="9" t="n">
        <v>0</v>
      </c>
      <c r="P1493" s="9" t="n">
        <v>0.5164930555555556</v>
      </c>
      <c r="Q1493" s="9" t="n">
        <v>0.0019259888349354</v>
      </c>
      <c r="R1493" s="7" t="b">
        <v>0</v>
      </c>
    </row>
    <row r="1494">
      <c r="A1494" s="7" t="inlineStr">
        <is>
          <t>CWT</t>
        </is>
      </c>
      <c r="B1494" s="7" t="inlineStr">
        <is>
          <t>WF1120_s6</t>
        </is>
      </c>
      <c r="C1494" s="7" t="inlineStr">
        <is>
          <t>D &lt; H</t>
        </is>
      </c>
      <c r="D1494" s="7" t="n">
        <v>1</v>
      </c>
      <c r="E1494" s="9" t="n">
        <v>0.6579861111111112</v>
      </c>
      <c r="F1494" s="9" t="n">
        <v>0.587962962962963</v>
      </c>
      <c r="G1494" s="9" t="n">
        <v>0.6041666666666667</v>
      </c>
      <c r="H1494" s="9" t="n">
        <v>0.5949074074074074</v>
      </c>
      <c r="I1494" s="9" t="n">
        <v>0.8449074074074074</v>
      </c>
      <c r="J1494" s="9" t="n">
        <v>0.587962962962963</v>
      </c>
      <c r="K1494" s="9" t="n">
        <v>-0.3045421386874182</v>
      </c>
      <c r="L1494" s="9" t="n">
        <v>0.4124933379908543</v>
      </c>
      <c r="M1494" s="9" t="n">
        <v>-1.343061902456274</v>
      </c>
      <c r="N1494" s="9" t="n">
        <v>-0.385068725401792</v>
      </c>
      <c r="O1494" s="9" t="n">
        <v>0</v>
      </c>
      <c r="P1494" s="9" t="n">
        <v>0.5393518518518519</v>
      </c>
      <c r="Q1494" s="9" t="n">
        <v>0.0055741443577148</v>
      </c>
      <c r="R1494" s="7" t="b">
        <v>0</v>
      </c>
    </row>
    <row r="1495">
      <c r="A1495" s="7" t="inlineStr">
        <is>
          <t>CWT</t>
        </is>
      </c>
      <c r="B1495" s="7" t="inlineStr">
        <is>
          <t>WF1110_s6</t>
        </is>
      </c>
      <c r="C1495" s="7" t="inlineStr">
        <is>
          <t>D &lt; H</t>
        </is>
      </c>
      <c r="D1495" s="7" t="n">
        <v>1</v>
      </c>
      <c r="E1495" s="9" t="n">
        <v>0.6440972222222221</v>
      </c>
      <c r="F1495" s="9" t="n">
        <v>0.5347222222222222</v>
      </c>
      <c r="G1495" s="9" t="n">
        <v>0.6018518518518519</v>
      </c>
      <c r="H1495" s="9" t="n">
        <v>0.5347222222222222</v>
      </c>
      <c r="I1495" s="9" t="n">
        <v>0.8240740740740741</v>
      </c>
      <c r="J1495" s="9" t="n">
        <v>0.6157407407407407</v>
      </c>
      <c r="K1495" s="9" t="n">
        <v>-0.2895704126740225</v>
      </c>
      <c r="L1495" s="9" t="n">
        <v>0.2498013067980879</v>
      </c>
      <c r="M1495" s="9" t="n">
        <v>-1.280408550399705</v>
      </c>
      <c r="N1495" s="9" t="n">
        <v>-0.4725891739355913</v>
      </c>
      <c r="O1495" s="9" t="n">
        <v>0</v>
      </c>
      <c r="P1495" s="9" t="n">
        <v>0.5478877314814814</v>
      </c>
      <c r="Q1495" s="9" t="n">
        <v>0.0074265476672936</v>
      </c>
      <c r="R1495" s="7" t="b">
        <v>0</v>
      </c>
    </row>
    <row r="1496">
      <c r="A1496" s="7" t="inlineStr">
        <is>
          <t>CWT</t>
        </is>
      </c>
      <c r="B1496" s="7" t="inlineStr">
        <is>
          <t>WF1100_s6</t>
        </is>
      </c>
      <c r="C1496" s="7" t="inlineStr">
        <is>
          <t>D &lt; H</t>
        </is>
      </c>
      <c r="D1496" s="7" t="n">
        <v>1</v>
      </c>
      <c r="E1496" s="9" t="n">
        <v>0.6336805555555556</v>
      </c>
      <c r="F1496" s="9" t="n">
        <v>0.5115740740740741</v>
      </c>
      <c r="G1496" s="9" t="n">
        <v>0.599537037037037</v>
      </c>
      <c r="H1496" s="9" t="n">
        <v>0.5115740740740741</v>
      </c>
      <c r="I1496" s="9" t="n">
        <v>0.8009259259259259</v>
      </c>
      <c r="J1496" s="9" t="n">
        <v>0.6226851851851851</v>
      </c>
      <c r="K1496" s="9" t="n">
        <v>-0.2713985360142233</v>
      </c>
      <c r="L1496" s="9" t="n">
        <v>0.1552159701774193</v>
      </c>
      <c r="M1496" s="9" t="n">
        <v>-1.191847234821528</v>
      </c>
      <c r="N1496" s="9" t="n">
        <v>-0.5024187650262674</v>
      </c>
      <c r="O1496" s="9" t="n">
        <v>0</v>
      </c>
      <c r="P1496" s="9" t="n">
        <v>0.5506365740740741</v>
      </c>
      <c r="Q1496" s="9" t="n">
        <v>0.0079057186607511</v>
      </c>
      <c r="R1496" s="7" t="b">
        <v>0</v>
      </c>
    </row>
    <row r="1497">
      <c r="A1497" s="7" t="inlineStr">
        <is>
          <t>CWT</t>
        </is>
      </c>
      <c r="B1497" s="7" t="inlineStr">
        <is>
          <t>WF1090_s6</t>
        </is>
      </c>
      <c r="C1497" s="7" t="inlineStr">
        <is>
          <t>D &lt; H</t>
        </is>
      </c>
      <c r="D1497" s="7" t="n">
        <v>1</v>
      </c>
      <c r="E1497" s="9" t="n">
        <v>0.6255787037037037</v>
      </c>
      <c r="F1497" s="9" t="n">
        <v>0.5092592592592593</v>
      </c>
      <c r="G1497" s="9" t="n">
        <v>0.5949074074074074</v>
      </c>
      <c r="H1497" s="9" t="n">
        <v>0.5092592592592593</v>
      </c>
      <c r="I1497" s="9" t="n">
        <v>0.775462962962963</v>
      </c>
      <c r="J1497" s="9" t="n">
        <v>0.6226851851851851</v>
      </c>
      <c r="K1497" s="9" t="n">
        <v>-0.2493431350633443</v>
      </c>
      <c r="L1497" s="9" t="n">
        <v>0.093889187409734</v>
      </c>
      <c r="M1497" s="9" t="n">
        <v>-1.076502072414144</v>
      </c>
      <c r="N1497" s="9" t="n">
        <v>-0.5013260382142302</v>
      </c>
      <c r="O1497" s="9" t="n">
        <v>0</v>
      </c>
      <c r="P1497" s="9" t="n">
        <v>0.5484664351851851</v>
      </c>
      <c r="Q1497" s="9" t="n">
        <v>0.0073773897117197</v>
      </c>
      <c r="R1497" s="7" t="b">
        <v>0</v>
      </c>
    </row>
    <row r="1498">
      <c r="A1498" s="7" t="inlineStr">
        <is>
          <t>CWT</t>
        </is>
      </c>
      <c r="B1498" s="7" t="inlineStr">
        <is>
          <t>WF1080_s6</t>
        </is>
      </c>
      <c r="C1498" s="7" t="inlineStr">
        <is>
          <t>D &lt; H</t>
        </is>
      </c>
      <c r="D1498" s="7" t="n">
        <v>1</v>
      </c>
      <c r="E1498" s="9" t="n">
        <v>0.6157407407407407</v>
      </c>
      <c r="F1498" s="9" t="n">
        <v>0.5208333333333333</v>
      </c>
      <c r="G1498" s="9" t="n">
        <v>0.5787037037037037</v>
      </c>
      <c r="H1498" s="9" t="n">
        <v>0.5208333333333333</v>
      </c>
      <c r="I1498" s="9" t="n">
        <v>0.7430555555555556</v>
      </c>
      <c r="J1498" s="9" t="n">
        <v>0.6203703703703703</v>
      </c>
      <c r="K1498" s="9" t="n">
        <v>-0.2213564243547472</v>
      </c>
      <c r="L1498" s="9" t="n">
        <v>0.0534150138764599</v>
      </c>
      <c r="M1498" s="9" t="n">
        <v>-0.9208014864560888</v>
      </c>
      <c r="N1498" s="9" t="n">
        <v>-0.4745396066341149</v>
      </c>
      <c r="O1498" s="9" t="n">
        <v>0</v>
      </c>
      <c r="P1498" s="9" t="n">
        <v>0.5434027777777778</v>
      </c>
      <c r="Q1498" s="9" t="n">
        <v>0.0060267456707778</v>
      </c>
      <c r="R1498" s="7" t="b">
        <v>0</v>
      </c>
    </row>
    <row r="1499">
      <c r="A1499" s="7" t="inlineStr">
        <is>
          <t>CWT</t>
        </is>
      </c>
      <c r="B1499" s="7" t="inlineStr">
        <is>
          <t>WF1070_s6</t>
        </is>
      </c>
      <c r="C1499" s="7" t="inlineStr">
        <is>
          <t>D &lt; H</t>
        </is>
      </c>
      <c r="D1499" s="7" t="n">
        <v>1</v>
      </c>
      <c r="E1499" s="9" t="n">
        <v>0.5943287037037037</v>
      </c>
      <c r="F1499" s="9" t="n">
        <v>0.5231481481481481</v>
      </c>
      <c r="G1499" s="9" t="n">
        <v>0.5625</v>
      </c>
      <c r="H1499" s="9" t="n">
        <v>0.5231481481481481</v>
      </c>
      <c r="I1499" s="9" t="n">
        <v>0.6944444444444444</v>
      </c>
      <c r="J1499" s="9" t="n">
        <v>0.5972222222222222</v>
      </c>
      <c r="K1499" s="9" t="n">
        <v>-0.1837743608585632</v>
      </c>
      <c r="L1499" s="9" t="n">
        <v>0.0295866750114933</v>
      </c>
      <c r="M1499" s="9" t="n">
        <v>-0.7013650069725701</v>
      </c>
      <c r="N1499" s="9" t="n">
        <v>-0.4178838376857187</v>
      </c>
      <c r="O1499" s="9" t="n">
        <v>0</v>
      </c>
      <c r="P1499" s="9" t="n">
        <v>0.5339988425925926</v>
      </c>
      <c r="Q1499" s="9" t="n">
        <v>0.0039919665091978</v>
      </c>
      <c r="R1499" s="7" t="b">
        <v>0</v>
      </c>
    </row>
    <row r="1500">
      <c r="A1500" s="7" t="inlineStr">
        <is>
          <t>CWT</t>
        </is>
      </c>
      <c r="B1500" s="7" t="inlineStr">
        <is>
          <t>WF510_s6</t>
        </is>
      </c>
      <c r="C1500" s="7" t="inlineStr">
        <is>
          <t>D &lt; H</t>
        </is>
      </c>
      <c r="D1500" s="7" t="n">
        <v>3</v>
      </c>
      <c r="E1500" s="9" t="n">
        <v>0.7638888888888888</v>
      </c>
      <c r="F1500" s="9" t="n">
        <v>0.6527777777777778</v>
      </c>
      <c r="G1500" s="9" t="n">
        <v>0.8240740740740741</v>
      </c>
      <c r="H1500" s="9" t="n">
        <v>0.7129629629629629</v>
      </c>
      <c r="I1500" s="9" t="n">
        <v>0.6527777777777778</v>
      </c>
      <c r="J1500" s="9" t="n">
        <v>0.8657407407407407</v>
      </c>
      <c r="K1500" s="9" t="n">
        <v>-1.134356418660412</v>
      </c>
      <c r="L1500" s="9" t="n">
        <v>0.6925825646130964</v>
      </c>
      <c r="M1500" s="9" t="n">
        <v>0.5441853310955928</v>
      </c>
      <c r="N1500" s="9" t="n">
        <v>-1.593909872152439</v>
      </c>
      <c r="O1500" s="9" t="n">
        <v>0</v>
      </c>
      <c r="P1500" s="9" t="n">
        <v>0.5027488425925926</v>
      </c>
      <c r="Q1500" s="9" t="n">
        <v>0.0204978408973144</v>
      </c>
      <c r="R1500" s="7" t="b">
        <v>0</v>
      </c>
    </row>
    <row r="1501">
      <c r="A1501" s="7" t="inlineStr">
        <is>
          <t>CWT</t>
        </is>
      </c>
      <c r="B1501" s="7" t="inlineStr">
        <is>
          <t>WF1050_s6</t>
        </is>
      </c>
      <c r="C1501" s="7" t="inlineStr">
        <is>
          <t>D &lt; H</t>
        </is>
      </c>
      <c r="D1501" s="7" t="n">
        <v>0</v>
      </c>
      <c r="E1501" s="9" t="n">
        <v>0.5231481481481481</v>
      </c>
      <c r="F1501" s="9" t="n">
        <v>0.5092592592592593</v>
      </c>
      <c r="G1501" s="9" t="n">
        <v>0.5092592592592593</v>
      </c>
      <c r="H1501" s="9" t="n">
        <v>0.5324074074074074</v>
      </c>
      <c r="I1501" s="9" t="n">
        <v>0.5300925925925926</v>
      </c>
      <c r="J1501" s="9" t="n">
        <v>0.5208333333333333</v>
      </c>
      <c r="K1501" s="9" t="n">
        <v>-0.045686327389516</v>
      </c>
      <c r="L1501" s="9" t="n">
        <v>0.0385748893815165</v>
      </c>
      <c r="M1501" s="9" t="n">
        <v>0.07270355553335189</v>
      </c>
      <c r="N1501" s="9" t="n">
        <v>-0.140274873361326</v>
      </c>
      <c r="O1501" s="9" t="n">
        <v>0</v>
      </c>
      <c r="P1501" s="9" t="n">
        <v>0.5008680555555556</v>
      </c>
      <c r="Q1501" s="9" t="n">
        <v>0.0001990330462862</v>
      </c>
      <c r="R1501" s="7" t="b">
        <v>0</v>
      </c>
    </row>
    <row r="1502">
      <c r="A1502" s="7" t="inlineStr">
        <is>
          <t>CWT</t>
        </is>
      </c>
      <c r="B1502" s="7" t="inlineStr">
        <is>
          <t>WF910_s6</t>
        </is>
      </c>
      <c r="C1502" s="7" t="inlineStr">
        <is>
          <t>D &lt; H</t>
        </is>
      </c>
      <c r="D1502" s="7" t="n">
        <v>2</v>
      </c>
      <c r="E1502" s="9" t="n">
        <v>0.7181712962962963</v>
      </c>
      <c r="F1502" s="9" t="n">
        <v>0.6226851851851851</v>
      </c>
      <c r="G1502" s="9" t="n">
        <v>0.6226851851851851</v>
      </c>
      <c r="H1502" s="9" t="n">
        <v>0.6597222222222222</v>
      </c>
      <c r="I1502" s="9" t="n">
        <v>0.8726851851851851</v>
      </c>
      <c r="J1502" s="9" t="n">
        <v>0.7175925925925926</v>
      </c>
      <c r="K1502" s="9" t="n">
        <v>-0.20408392859397</v>
      </c>
      <c r="L1502" s="9" t="n">
        <v>0.5325998809202397</v>
      </c>
      <c r="M1502" s="9" t="n">
        <v>-1.240428598846678</v>
      </c>
      <c r="N1502" s="9" t="n">
        <v>0.8769788214343904</v>
      </c>
      <c r="O1502" s="9" t="n">
        <v>0</v>
      </c>
      <c r="P1502" s="9" t="n">
        <v>0.5078125</v>
      </c>
      <c r="Q1502" s="9" t="n">
        <v>0.0038978946648031</v>
      </c>
      <c r="R1502" s="7" t="b">
        <v>0</v>
      </c>
    </row>
    <row r="1503">
      <c r="A1503" s="7" t="inlineStr">
        <is>
          <t>CWT</t>
        </is>
      </c>
      <c r="B1503" s="7" t="inlineStr">
        <is>
          <t>WF900_s6</t>
        </is>
      </c>
      <c r="C1503" s="7" t="inlineStr">
        <is>
          <t>D &lt; H</t>
        </is>
      </c>
      <c r="D1503" s="7" t="n">
        <v>1</v>
      </c>
      <c r="E1503" s="9" t="n">
        <v>0.671875</v>
      </c>
      <c r="F1503" s="9" t="n">
        <v>0.5162037037037037</v>
      </c>
      <c r="G1503" s="9" t="n">
        <v>0.6481481481481481</v>
      </c>
      <c r="H1503" s="9" t="n">
        <v>0.5162037037037037</v>
      </c>
      <c r="I1503" s="9" t="n">
        <v>0.9444444444444444</v>
      </c>
      <c r="J1503" s="9" t="n">
        <v>0.5787037037037037</v>
      </c>
      <c r="K1503" s="9" t="n">
        <v>-0.3724490097837684</v>
      </c>
      <c r="L1503" s="9" t="n">
        <v>-0.0081562289630287</v>
      </c>
      <c r="M1503" s="9" t="n">
        <v>-1.837181039068426</v>
      </c>
      <c r="N1503" s="9" t="n">
        <v>0.3888673326023502</v>
      </c>
      <c r="O1503" s="9" t="n">
        <v>0</v>
      </c>
      <c r="P1503" s="9" t="n">
        <v>0.5837673611111112</v>
      </c>
      <c r="Q1503" s="9" t="n">
        <v>0.0244872340328348</v>
      </c>
      <c r="R1503" s="7" t="b">
        <v>0</v>
      </c>
    </row>
    <row r="1504">
      <c r="A1504" s="7" t="inlineStr">
        <is>
          <t>CWT</t>
        </is>
      </c>
      <c r="B1504" s="7" t="inlineStr">
        <is>
          <t>WF720_s6</t>
        </is>
      </c>
      <c r="C1504" s="7" t="inlineStr">
        <is>
          <t>D &gt; H</t>
        </is>
      </c>
      <c r="D1504" s="7" t="n">
        <v>1</v>
      </c>
      <c r="E1504" s="9" t="n">
        <v>0.6186342592592593</v>
      </c>
      <c r="F1504" s="9" t="n">
        <v>0.5092592592592593</v>
      </c>
      <c r="G1504" s="9" t="n">
        <v>0.5092592592592593</v>
      </c>
      <c r="H1504" s="9" t="n">
        <v>0.7037037037037037</v>
      </c>
      <c r="I1504" s="9" t="n">
        <v>0.6111111111111112</v>
      </c>
      <c r="J1504" s="9" t="n">
        <v>0.6504629629629629</v>
      </c>
      <c r="K1504" s="9" t="n">
        <v>-0.0634631134804826</v>
      </c>
      <c r="L1504" s="9" t="n">
        <v>0.8587932553793824</v>
      </c>
      <c r="M1504" s="9" t="n">
        <v>-0.245649501305556</v>
      </c>
      <c r="N1504" s="9" t="n">
        <v>0.5725463064990024</v>
      </c>
      <c r="O1504" s="9" t="n">
        <v>0</v>
      </c>
      <c r="P1504" s="9" t="n">
        <v>0.5256076388888888</v>
      </c>
      <c r="Q1504" s="9" t="n">
        <v>0.011703461368878</v>
      </c>
      <c r="R1504" s="7" t="b">
        <v>0</v>
      </c>
    </row>
    <row r="1505">
      <c r="A1505" s="7" t="inlineStr">
        <is>
          <t>CWT</t>
        </is>
      </c>
      <c r="B1505" s="7" t="inlineStr">
        <is>
          <t>WF590_s6</t>
        </is>
      </c>
      <c r="C1505" s="7" t="inlineStr">
        <is>
          <t>D &gt; H</t>
        </is>
      </c>
      <c r="D1505" s="7" t="n">
        <v>2</v>
      </c>
      <c r="E1505" s="9" t="n">
        <v>0.7424768518518519</v>
      </c>
      <c r="F1505" s="9" t="n">
        <v>0.5532407407407407</v>
      </c>
      <c r="G1505" s="9" t="n">
        <v>0.5995370370370371</v>
      </c>
      <c r="H1505" s="9" t="n">
        <v>0.8310185185185185</v>
      </c>
      <c r="I1505" s="9" t="n">
        <v>0.9861111111111112</v>
      </c>
      <c r="J1505" s="9" t="n">
        <v>0.5532407407407407</v>
      </c>
      <c r="K1505" s="9" t="n">
        <v>0.08672131614338451</v>
      </c>
      <c r="L1505" s="9" t="n">
        <v>1.285692658031482</v>
      </c>
      <c r="M1505" s="9" t="n">
        <v>2.420685991629263</v>
      </c>
      <c r="N1505" s="9" t="n">
        <v>-0.0569255557819999</v>
      </c>
      <c r="O1505" s="9" t="n">
        <v>0</v>
      </c>
      <c r="P1505" s="9" t="n">
        <v>0.6307870370370371</v>
      </c>
      <c r="Q1505" s="9" t="n">
        <v>0.0352745458162035</v>
      </c>
      <c r="R1505" s="7" t="b">
        <v>0</v>
      </c>
    </row>
    <row r="1506">
      <c r="A1506" s="7" t="inlineStr">
        <is>
          <t>CWT</t>
        </is>
      </c>
      <c r="B1506" s="7" t="inlineStr">
        <is>
          <t>WF580_s6</t>
        </is>
      </c>
      <c r="C1506" s="7" t="inlineStr">
        <is>
          <t>D &gt; H</t>
        </is>
      </c>
      <c r="D1506" s="7" t="n">
        <v>2</v>
      </c>
      <c r="E1506" s="9" t="n">
        <v>0.720486111111111</v>
      </c>
      <c r="F1506" s="9" t="n">
        <v>0.5115740740740741</v>
      </c>
      <c r="G1506" s="9" t="n">
        <v>0.5115740740740741</v>
      </c>
      <c r="H1506" s="9" t="n">
        <v>0.7476851851851852</v>
      </c>
      <c r="I1506" s="9" t="n">
        <v>0.9513888888888888</v>
      </c>
      <c r="J1506" s="9" t="n">
        <v>0.6712962962962963</v>
      </c>
      <c r="K1506" s="9" t="n">
        <v>-0.1608021800803195</v>
      </c>
      <c r="L1506" s="9" t="n">
        <v>1.034650044736385</v>
      </c>
      <c r="M1506" s="9" t="n">
        <v>1.854418431963724</v>
      </c>
      <c r="N1506" s="9" t="n">
        <v>-0.4696908745631109</v>
      </c>
      <c r="O1506" s="9" t="n">
        <v>0</v>
      </c>
      <c r="P1506" s="9" t="n">
        <v>0.6009837962962963</v>
      </c>
      <c r="Q1506" s="9" t="n">
        <v>0.0289837535727848</v>
      </c>
      <c r="R1506" s="7" t="b">
        <v>0</v>
      </c>
    </row>
    <row r="1507">
      <c r="A1507" s="7" t="inlineStr">
        <is>
          <t>CWT</t>
        </is>
      </c>
      <c r="B1507" s="7" t="inlineStr">
        <is>
          <t>WF570_s6</t>
        </is>
      </c>
      <c r="C1507" s="7" t="inlineStr">
        <is>
          <t>D &gt; H</t>
        </is>
      </c>
      <c r="D1507" s="7" t="n">
        <v>2</v>
      </c>
      <c r="E1507" s="9" t="n">
        <v>0.7285879629629629</v>
      </c>
      <c r="F1507" s="9" t="n">
        <v>0.5578703703703703</v>
      </c>
      <c r="G1507" s="9" t="n">
        <v>0.5578703703703703</v>
      </c>
      <c r="H1507" s="9" t="n">
        <v>0.7152777777777778</v>
      </c>
      <c r="I1507" s="9" t="n">
        <v>0.875</v>
      </c>
      <c r="J1507" s="9" t="n">
        <v>0.7662037037037037</v>
      </c>
      <c r="K1507" s="9" t="n">
        <v>-0.3426854016950673</v>
      </c>
      <c r="L1507" s="9" t="n">
        <v>0.8398458094705534</v>
      </c>
      <c r="M1507" s="9" t="n">
        <v>1.275288958098759</v>
      </c>
      <c r="N1507" s="9" t="n">
        <v>-0.8461274450658809</v>
      </c>
      <c r="O1507" s="9" t="n">
        <v>0</v>
      </c>
      <c r="P1507" s="9" t="n">
        <v>0.5765335648148148</v>
      </c>
      <c r="Q1507" s="9" t="n">
        <v>0.016459166918026</v>
      </c>
      <c r="R1507" s="7" t="b">
        <v>0</v>
      </c>
    </row>
    <row r="1508">
      <c r="A1508" s="7" t="inlineStr">
        <is>
          <t>CWT</t>
        </is>
      </c>
      <c r="B1508" s="7" t="inlineStr">
        <is>
          <t>WF560_s6</t>
        </is>
      </c>
      <c r="C1508" s="7" t="inlineStr">
        <is>
          <t>D &lt; H</t>
        </is>
      </c>
      <c r="D1508" s="7" t="n">
        <v>2</v>
      </c>
      <c r="E1508" s="9" t="n">
        <v>0.7245370370370371</v>
      </c>
      <c r="F1508" s="9" t="n">
        <v>0.6226851851851851</v>
      </c>
      <c r="G1508" s="9" t="n">
        <v>0.6226851851851851</v>
      </c>
      <c r="H1508" s="9" t="n">
        <v>0.6875</v>
      </c>
      <c r="I1508" s="9" t="n">
        <v>0.7708333333333334</v>
      </c>
      <c r="J1508" s="9" t="n">
        <v>0.8171296296296297</v>
      </c>
      <c r="K1508" s="9" t="n">
        <v>-0.4783672392967376</v>
      </c>
      <c r="L1508" s="9" t="n">
        <v>0.7162207984165805</v>
      </c>
      <c r="M1508" s="9" t="n">
        <v>0.8749423398697442</v>
      </c>
      <c r="N1508" s="9" t="n">
        <v>-1.153928404582233</v>
      </c>
      <c r="O1508" s="9" t="n">
        <v>0</v>
      </c>
      <c r="P1508" s="9" t="n">
        <v>0.5442708333333334</v>
      </c>
      <c r="Q1508" s="9" t="n">
        <v>0.0165707378311905</v>
      </c>
      <c r="R1508" s="7" t="b">
        <v>0</v>
      </c>
    </row>
    <row r="1509">
      <c r="A1509" s="7" t="inlineStr">
        <is>
          <t>CWT</t>
        </is>
      </c>
      <c r="B1509" s="7" t="inlineStr">
        <is>
          <t>WF550_s6</t>
        </is>
      </c>
      <c r="C1509" s="7" t="inlineStr">
        <is>
          <t>D &lt; H</t>
        </is>
      </c>
      <c r="D1509" s="7" t="n">
        <v>2</v>
      </c>
      <c r="E1509" s="9" t="n">
        <v>0.7239583333333333</v>
      </c>
      <c r="F1509" s="9" t="n">
        <v>0.6666666666666667</v>
      </c>
      <c r="G1509" s="9" t="n">
        <v>0.6666666666666667</v>
      </c>
      <c r="H1509" s="9" t="n">
        <v>0.6759259259259259</v>
      </c>
      <c r="I1509" s="9" t="n">
        <v>0.7013888888888888</v>
      </c>
      <c r="J1509" s="9" t="n">
        <v>0.8518518518518519</v>
      </c>
      <c r="K1509" s="9" t="n">
        <v>-0.5961404433954159</v>
      </c>
      <c r="L1509" s="9" t="n">
        <v>0.6476383379317736</v>
      </c>
      <c r="M1509" s="9" t="n">
        <v>0.63234054534809</v>
      </c>
      <c r="N1509" s="9" t="n">
        <v>-1.396001853626807</v>
      </c>
      <c r="O1509" s="9" t="n">
        <v>0</v>
      </c>
      <c r="P1509" s="9" t="n">
        <v>0.5030381944444444</v>
      </c>
      <c r="Q1509" s="9" t="n">
        <v>0.056592989162953</v>
      </c>
      <c r="R1509" s="7" t="b">
        <v>0</v>
      </c>
    </row>
    <row r="1510">
      <c r="A1510" s="7" t="inlineStr">
        <is>
          <t>CWT</t>
        </is>
      </c>
      <c r="B1510" s="7" t="inlineStr">
        <is>
          <t>WF540_s6</t>
        </is>
      </c>
      <c r="C1510" s="7" t="inlineStr">
        <is>
          <t>D &lt; H</t>
        </is>
      </c>
      <c r="D1510" s="7" t="n">
        <v>1</v>
      </c>
      <c r="E1510" s="9" t="n">
        <v>0.7291666666666666</v>
      </c>
      <c r="F1510" s="9" t="n">
        <v>0.6481481481481481</v>
      </c>
      <c r="G1510" s="9" t="n">
        <v>0.7106481481481481</v>
      </c>
      <c r="H1510" s="9" t="n">
        <v>0.6620370370370371</v>
      </c>
      <c r="I1510" s="9" t="n">
        <v>0.6481481481481481</v>
      </c>
      <c r="J1510" s="9" t="n">
        <v>0.8958333333333334</v>
      </c>
      <c r="K1510" s="9" t="n">
        <v>-0.7196720881487544</v>
      </c>
      <c r="L1510" s="9" t="n">
        <v>0.6210015332523526</v>
      </c>
      <c r="M1510" s="9" t="n">
        <v>0.501245710127503</v>
      </c>
      <c r="N1510" s="9" t="n">
        <v>-1.5878725663973</v>
      </c>
      <c r="O1510" s="9" t="n">
        <v>0</v>
      </c>
      <c r="P1510" s="9" t="n">
        <v>0.5321180555555556</v>
      </c>
      <c r="Q1510" s="9" t="n">
        <v>0.098408373650741</v>
      </c>
      <c r="R1510" s="7" t="b">
        <v>0</v>
      </c>
    </row>
    <row r="1511">
      <c r="A1511" s="7" t="inlineStr">
        <is>
          <t>CWT</t>
        </is>
      </c>
      <c r="B1511" s="7" t="inlineStr">
        <is>
          <t>WF530_s6</t>
        </is>
      </c>
      <c r="C1511" s="7" t="inlineStr">
        <is>
          <t>D &lt; H</t>
        </is>
      </c>
      <c r="D1511" s="7" t="n">
        <v>1</v>
      </c>
      <c r="E1511" s="9" t="n">
        <v>0.7320601851851851</v>
      </c>
      <c r="F1511" s="9" t="n">
        <v>0.6180555555555556</v>
      </c>
      <c r="G1511" s="9" t="n">
        <v>0.724537037037037</v>
      </c>
      <c r="H1511" s="9" t="n">
        <v>0.6828703703703703</v>
      </c>
      <c r="I1511" s="9" t="n">
        <v>0.6180555555555556</v>
      </c>
      <c r="J1511" s="9" t="n">
        <v>0.9027777777777778</v>
      </c>
      <c r="K1511" s="9" t="n">
        <v>-0.867271180539644</v>
      </c>
      <c r="L1511" s="9" t="n">
        <v>0.6289954020730606</v>
      </c>
      <c r="M1511" s="9" t="n">
        <v>0.4531760440432925</v>
      </c>
      <c r="N1511" s="9" t="n">
        <v>-1.732653707485738</v>
      </c>
      <c r="O1511" s="9" t="n">
        <v>0</v>
      </c>
      <c r="P1511" s="9" t="n">
        <v>0.5033275462962963</v>
      </c>
      <c r="Q1511" s="9" t="n">
        <v>0.0881297802602287</v>
      </c>
      <c r="R1511" s="7" t="b">
        <v>0</v>
      </c>
    </row>
    <row r="1512">
      <c r="A1512" s="7" t="inlineStr">
        <is>
          <t>CWT</t>
        </is>
      </c>
      <c r="B1512" s="7" t="inlineStr">
        <is>
          <t>WF520_s6</t>
        </is>
      </c>
      <c r="C1512" s="7" t="inlineStr">
        <is>
          <t>D &lt; H</t>
        </is>
      </c>
      <c r="D1512" s="7" t="n">
        <v>3</v>
      </c>
      <c r="E1512" s="9" t="n">
        <v>0.7569444444444444</v>
      </c>
      <c r="F1512" s="9" t="n">
        <v>0.6273148148148148</v>
      </c>
      <c r="G1512" s="9" t="n">
        <v>0.7962962962962963</v>
      </c>
      <c r="H1512" s="9" t="n">
        <v>0.7013888888888888</v>
      </c>
      <c r="I1512" s="9" t="n">
        <v>0.6273148148148148</v>
      </c>
      <c r="J1512" s="9" t="n">
        <v>0.9027777777777778</v>
      </c>
      <c r="K1512" s="9" t="n">
        <v>-1.034838965706675</v>
      </c>
      <c r="L1512" s="9" t="n">
        <v>0.6631914349031155</v>
      </c>
      <c r="M1512" s="9" t="n">
        <v>0.472729913203334</v>
      </c>
      <c r="N1512" s="9" t="n">
        <v>-1.783470272371386</v>
      </c>
      <c r="O1512" s="9" t="n">
        <v>0</v>
      </c>
      <c r="P1512" s="9" t="n">
        <v>0.5050636574074074</v>
      </c>
      <c r="Q1512" s="9" t="n">
        <v>0.0491763546453973</v>
      </c>
      <c r="R1512" s="7" t="b">
        <v>0</v>
      </c>
    </row>
    <row r="1513">
      <c r="A1513" s="7" t="inlineStr">
        <is>
          <t>CWT</t>
        </is>
      </c>
      <c r="B1513" s="7" t="inlineStr">
        <is>
          <t>WF1060_s6</t>
        </is>
      </c>
      <c r="C1513" s="7" t="inlineStr">
        <is>
          <t>D &lt; H</t>
        </is>
      </c>
      <c r="D1513" s="7" t="n">
        <v>0</v>
      </c>
      <c r="E1513" s="9" t="n">
        <v>0.5619212962962963</v>
      </c>
      <c r="F1513" s="9" t="n">
        <v>0.5300925925925926</v>
      </c>
      <c r="G1513" s="9" t="n">
        <v>0.5462962962962963</v>
      </c>
      <c r="H1513" s="9" t="n">
        <v>0.5300925925925926</v>
      </c>
      <c r="I1513" s="9" t="n">
        <v>0.599537037037037</v>
      </c>
      <c r="J1513" s="9" t="n">
        <v>0.5717592592592593</v>
      </c>
      <c r="K1513" s="9" t="n">
        <v>-0.1298150030758819</v>
      </c>
      <c r="L1513" s="9" t="n">
        <v>0.0229442377094474</v>
      </c>
      <c r="M1513" s="9" t="n">
        <v>-0.3831008117949627</v>
      </c>
      <c r="N1513" s="9" t="n">
        <v>-0.3173986151182611</v>
      </c>
      <c r="O1513" s="9" t="n">
        <v>0</v>
      </c>
      <c r="P1513" s="9" t="n">
        <v>0.5206886574074074</v>
      </c>
      <c r="Q1513" s="9" t="n">
        <v>0.0016083213110471</v>
      </c>
      <c r="R1513" s="7" t="b">
        <v>0</v>
      </c>
    </row>
    <row r="1514">
      <c r="A1514" s="7" t="inlineStr">
        <is>
          <t>CWT</t>
        </is>
      </c>
      <c r="B1514" s="7" t="inlineStr">
        <is>
          <t>WF1550_s5</t>
        </is>
      </c>
      <c r="C1514" s="7" t="inlineStr">
        <is>
          <t>D &gt; H</t>
        </is>
      </c>
      <c r="D1514" s="7" t="n">
        <v>1</v>
      </c>
      <c r="E1514" s="9" t="n">
        <v>0.6163194444444444</v>
      </c>
      <c r="F1514" s="9" t="n">
        <v>0.5393518518518519</v>
      </c>
      <c r="G1514" s="9" t="n">
        <v>0.6087962962962963</v>
      </c>
      <c r="H1514" s="9" t="n">
        <v>0.6041666666666667</v>
      </c>
      <c r="I1514" s="9" t="n">
        <v>0.5393518518518519</v>
      </c>
      <c r="J1514" s="9" t="n">
        <v>0.7129629629629629</v>
      </c>
      <c r="K1514" s="9" t="n">
        <v>0.3620074007432498</v>
      </c>
      <c r="L1514" s="9" t="n">
        <v>-0.5535365536577517</v>
      </c>
      <c r="M1514" s="9" t="n">
        <v>0.3070961527687154</v>
      </c>
      <c r="N1514" s="9" t="n">
        <v>0.9133478451398644</v>
      </c>
      <c r="O1514" s="9" t="n">
        <v>0</v>
      </c>
      <c r="P1514" s="9" t="n">
        <v>0.5146122685185185</v>
      </c>
      <c r="Q1514" s="9" t="n">
        <v>0.0028371327617535</v>
      </c>
      <c r="R1514" s="7" t="b">
        <v>0</v>
      </c>
    </row>
    <row r="1515">
      <c r="A1515" s="7" t="inlineStr">
        <is>
          <t>CWT</t>
        </is>
      </c>
      <c r="B1515" s="7" t="inlineStr">
        <is>
          <t>WF1540_s5</t>
        </is>
      </c>
      <c r="C1515" s="7" t="inlineStr">
        <is>
          <t>D &gt; H</t>
        </is>
      </c>
      <c r="D1515" s="7" t="n">
        <v>2</v>
      </c>
      <c r="E1515" s="9" t="n">
        <v>0.6689814814814814</v>
      </c>
      <c r="F1515" s="9" t="n">
        <v>0.5231481481481481</v>
      </c>
      <c r="G1515" s="9" t="n">
        <v>0.6273148148148148</v>
      </c>
      <c r="H1515" s="9" t="n">
        <v>0.5231481481481481</v>
      </c>
      <c r="I1515" s="9" t="n">
        <v>0.7291666666666666</v>
      </c>
      <c r="J1515" s="9" t="n">
        <v>0.7962962962962963</v>
      </c>
      <c r="K1515" s="9" t="n">
        <v>0.4379050451030487</v>
      </c>
      <c r="L1515" s="9" t="n">
        <v>-0.2636148974393034</v>
      </c>
      <c r="M1515" s="9" t="n">
        <v>0.935423203113644</v>
      </c>
      <c r="N1515" s="9" t="n">
        <v>1.18392962780336</v>
      </c>
      <c r="O1515" s="9" t="n">
        <v>0</v>
      </c>
      <c r="P1515" s="9" t="n">
        <v>0.5746527777777778</v>
      </c>
      <c r="Q1515" s="9" t="n">
        <v>0.0101148146688296</v>
      </c>
      <c r="R1515" s="7" t="b">
        <v>0</v>
      </c>
    </row>
    <row r="1516">
      <c r="A1516" s="7" t="inlineStr">
        <is>
          <t>CWT</t>
        </is>
      </c>
      <c r="B1516" s="7" t="inlineStr">
        <is>
          <t>WF1490_s5</t>
        </is>
      </c>
      <c r="C1516" s="7" t="inlineStr">
        <is>
          <t>D &gt; H</t>
        </is>
      </c>
      <c r="D1516" s="7" t="n">
        <v>2</v>
      </c>
      <c r="E1516" s="9" t="n">
        <v>0.6961805555555556</v>
      </c>
      <c r="F1516" s="9" t="n">
        <v>0.525462962962963</v>
      </c>
      <c r="G1516" s="9" t="n">
        <v>0.525462962962963</v>
      </c>
      <c r="H1516" s="9" t="n">
        <v>0.7314814814814815</v>
      </c>
      <c r="I1516" s="9" t="n">
        <v>0.9675925925925926</v>
      </c>
      <c r="J1516" s="9" t="n">
        <v>0.5601851851851852</v>
      </c>
      <c r="K1516" s="9" t="n">
        <v>-0.0129127420815442</v>
      </c>
      <c r="L1516" s="9" t="n">
        <v>0.9223824946871422</v>
      </c>
      <c r="M1516" s="9" t="n">
        <v>1.727622551872685</v>
      </c>
      <c r="N1516" s="9" t="n">
        <v>0.1142997568541168</v>
      </c>
      <c r="O1516" s="9" t="n">
        <v>0</v>
      </c>
      <c r="P1516" s="9" t="n">
        <v>0.6317997685185185</v>
      </c>
      <c r="Q1516" s="9" t="n">
        <v>0.0324436106063037</v>
      </c>
      <c r="R1516" s="7" t="b">
        <v>0</v>
      </c>
    </row>
    <row r="1517">
      <c r="A1517" s="7" t="inlineStr">
        <is>
          <t>CWT</t>
        </is>
      </c>
      <c r="B1517" s="7" t="inlineStr">
        <is>
          <t>WF1480_s5</t>
        </is>
      </c>
      <c r="C1517" s="7" t="inlineStr">
        <is>
          <t>D &gt; H</t>
        </is>
      </c>
      <c r="D1517" s="7" t="n">
        <v>1</v>
      </c>
      <c r="E1517" s="9" t="n">
        <v>0.6574074074074074</v>
      </c>
      <c r="F1517" s="9" t="n">
        <v>0.5347222222222222</v>
      </c>
      <c r="G1517" s="9" t="n">
        <v>0.5625</v>
      </c>
      <c r="H1517" s="9" t="n">
        <v>0.6412037037037037</v>
      </c>
      <c r="I1517" s="9" t="n">
        <v>0.8912037037037037</v>
      </c>
      <c r="J1517" s="9" t="n">
        <v>0.5347222222222222</v>
      </c>
      <c r="K1517" s="9" t="n">
        <v>-0.1199402618352551</v>
      </c>
      <c r="L1517" s="9" t="n">
        <v>0.6625607089243257</v>
      </c>
      <c r="M1517" s="9" t="n">
        <v>1.459489464336222</v>
      </c>
      <c r="N1517" s="9" t="n">
        <v>-0.270543548930861</v>
      </c>
      <c r="O1517" s="9" t="n">
        <v>0</v>
      </c>
      <c r="P1517" s="9" t="n">
        <v>0.5831886574074074</v>
      </c>
      <c r="Q1517" s="9" t="n">
        <v>0.0348491514840254</v>
      </c>
      <c r="R1517" s="7" t="b">
        <v>0</v>
      </c>
    </row>
    <row r="1518">
      <c r="A1518" s="7" t="inlineStr">
        <is>
          <t>CWT</t>
        </is>
      </c>
      <c r="B1518" s="7" t="inlineStr">
        <is>
          <t>WF1470_s5</t>
        </is>
      </c>
      <c r="C1518" s="7" t="inlineStr">
        <is>
          <t>D &gt; H</t>
        </is>
      </c>
      <c r="D1518" s="7" t="n">
        <v>1</v>
      </c>
      <c r="E1518" s="9" t="n">
        <v>0.6556712962962963</v>
      </c>
      <c r="F1518" s="9" t="n">
        <v>0.5601851851851851</v>
      </c>
      <c r="G1518" s="9" t="n">
        <v>0.5601851851851851</v>
      </c>
      <c r="H1518" s="9" t="n">
        <v>0.6134259259259259</v>
      </c>
      <c r="I1518" s="9" t="n">
        <v>0.8564814814814815</v>
      </c>
      <c r="J1518" s="9" t="n">
        <v>0.5925925925925926</v>
      </c>
      <c r="K1518" s="9" t="n">
        <v>-0.1668474861031627</v>
      </c>
      <c r="L1518" s="9" t="n">
        <v>0.543479344754621</v>
      </c>
      <c r="M1518" s="9" t="n">
        <v>1.284146232797518</v>
      </c>
      <c r="N1518" s="9" t="n">
        <v>-0.4725658699095437</v>
      </c>
      <c r="O1518" s="9" t="n">
        <v>0</v>
      </c>
      <c r="P1518" s="9" t="n">
        <v>0.5627893518518519</v>
      </c>
      <c r="Q1518" s="9" t="n">
        <v>0.035929429973216</v>
      </c>
      <c r="R1518" s="7" t="b">
        <v>0</v>
      </c>
    </row>
    <row r="1519">
      <c r="A1519" s="7" t="inlineStr">
        <is>
          <t>CWT</t>
        </is>
      </c>
      <c r="B1519" s="7" t="inlineStr">
        <is>
          <t>WF1460_s5</t>
        </is>
      </c>
      <c r="C1519" s="7" t="inlineStr">
        <is>
          <t>D &gt; H</t>
        </is>
      </c>
      <c r="D1519" s="7" t="n">
        <v>1</v>
      </c>
      <c r="E1519" s="9" t="n">
        <v>0.6614583333333334</v>
      </c>
      <c r="F1519" s="9" t="n">
        <v>0.5717592592592593</v>
      </c>
      <c r="G1519" s="9" t="n">
        <v>0.5717592592592593</v>
      </c>
      <c r="H1519" s="9" t="n">
        <v>0.6111111111111112</v>
      </c>
      <c r="I1519" s="9" t="n">
        <v>0.8402777777777778</v>
      </c>
      <c r="J1519" s="9" t="n">
        <v>0.6226851851851851</v>
      </c>
      <c r="K1519" s="9" t="n">
        <v>-0.1889255058549302</v>
      </c>
      <c r="L1519" s="9" t="n">
        <v>0.5194897791481762</v>
      </c>
      <c r="M1519" s="9" t="n">
        <v>1.221908357602782</v>
      </c>
      <c r="N1519" s="9" t="n">
        <v>-0.532320041928346</v>
      </c>
      <c r="O1519" s="9" t="n">
        <v>0</v>
      </c>
      <c r="P1519" s="9" t="n">
        <v>0.5559895833333334</v>
      </c>
      <c r="Q1519" s="9" t="n">
        <v>0.0354263156840413</v>
      </c>
      <c r="R1519" s="7" t="b">
        <v>0</v>
      </c>
    </row>
    <row r="1520">
      <c r="A1520" s="7" t="inlineStr">
        <is>
          <t>CWT</t>
        </is>
      </c>
      <c r="B1520" s="7" t="inlineStr">
        <is>
          <t>WF1450_s5</t>
        </is>
      </c>
      <c r="C1520" s="7" t="inlineStr">
        <is>
          <t>D &gt; H</t>
        </is>
      </c>
      <c r="D1520" s="7" t="n">
        <v>1</v>
      </c>
      <c r="E1520" s="9" t="n">
        <v>0.6649305555555555</v>
      </c>
      <c r="F1520" s="9" t="n">
        <v>0.5740740740740741</v>
      </c>
      <c r="G1520" s="9" t="n">
        <v>0.5740740740740741</v>
      </c>
      <c r="H1520" s="9" t="n">
        <v>0.625</v>
      </c>
      <c r="I1520" s="9" t="n">
        <v>0.8518518518518519</v>
      </c>
      <c r="J1520" s="9" t="n">
        <v>0.6087962962962963</v>
      </c>
      <c r="K1520" s="9" t="n">
        <v>-0.1985477327693716</v>
      </c>
      <c r="L1520" s="9" t="n">
        <v>0.5768790201368044</v>
      </c>
      <c r="M1520" s="9" t="n">
        <v>1.247385297947867</v>
      </c>
      <c r="N1520" s="9" t="n">
        <v>-0.4816672531283152</v>
      </c>
      <c r="O1520" s="9" t="n">
        <v>0</v>
      </c>
      <c r="P1520" s="9" t="n">
        <v>0.5652488425925926</v>
      </c>
      <c r="Q1520" s="9" t="n">
        <v>0.0337814197828822</v>
      </c>
      <c r="R1520" s="7" t="b">
        <v>0</v>
      </c>
    </row>
    <row r="1521">
      <c r="A1521" s="7" t="inlineStr">
        <is>
          <t>CWT</t>
        </is>
      </c>
      <c r="B1521" s="7" t="inlineStr">
        <is>
          <t>WF1440_s5</t>
        </is>
      </c>
      <c r="C1521" s="7" t="inlineStr">
        <is>
          <t>D &gt; H</t>
        </is>
      </c>
      <c r="D1521" s="7" t="n">
        <v>1</v>
      </c>
      <c r="E1521" s="9" t="n">
        <v>0.671875</v>
      </c>
      <c r="F1521" s="9" t="n">
        <v>0.5671296296296297</v>
      </c>
      <c r="G1521" s="9" t="n">
        <v>0.5671296296296297</v>
      </c>
      <c r="H1521" s="9" t="n">
        <v>0.6782407407407407</v>
      </c>
      <c r="I1521" s="9" t="n">
        <v>0.8726851851851852</v>
      </c>
      <c r="J1521" s="9" t="n">
        <v>0.5694444444444444</v>
      </c>
      <c r="K1521" s="9" t="n">
        <v>-0.2001503509259206</v>
      </c>
      <c r="L1521" s="9" t="n">
        <v>0.7154464809702999</v>
      </c>
      <c r="M1521" s="9" t="n">
        <v>1.322663159289609</v>
      </c>
      <c r="N1521" s="9" t="n">
        <v>-0.340987517862332</v>
      </c>
      <c r="O1521" s="9" t="n">
        <v>0</v>
      </c>
      <c r="P1521" s="9" t="n">
        <v>0.5865162037037037</v>
      </c>
      <c r="Q1521" s="9" t="n">
        <v>0.0312491295375014</v>
      </c>
      <c r="R1521" s="7" t="b">
        <v>0</v>
      </c>
    </row>
    <row r="1522">
      <c r="A1522" s="7" t="inlineStr">
        <is>
          <t>CWT</t>
        </is>
      </c>
      <c r="B1522" s="7" t="inlineStr">
        <is>
          <t>WF1430_s5</t>
        </is>
      </c>
      <c r="C1522" s="7" t="inlineStr">
        <is>
          <t>D &gt; H</t>
        </is>
      </c>
      <c r="D1522" s="7" t="n">
        <v>2</v>
      </c>
      <c r="E1522" s="9" t="n">
        <v>0.6898148148148148</v>
      </c>
      <c r="F1522" s="9" t="n">
        <v>0.5138888888888888</v>
      </c>
      <c r="G1522" s="9" t="n">
        <v>0.5810185185185186</v>
      </c>
      <c r="H1522" s="9" t="n">
        <v>0.75</v>
      </c>
      <c r="I1522" s="9" t="n">
        <v>0.914351851851852</v>
      </c>
      <c r="J1522" s="9" t="n">
        <v>0.5138888888888888</v>
      </c>
      <c r="K1522" s="9" t="n">
        <v>-0.1921354566218794</v>
      </c>
      <c r="L1522" s="9" t="n">
        <v>0.9415445245050704</v>
      </c>
      <c r="M1522" s="9" t="n">
        <v>1.413117266807852</v>
      </c>
      <c r="N1522" s="9" t="n">
        <v>-0.1293935534437691</v>
      </c>
      <c r="O1522" s="9" t="n">
        <v>0</v>
      </c>
      <c r="P1522" s="9" t="n">
        <v>0.6122685185185185</v>
      </c>
      <c r="Q1522" s="9" t="n">
        <v>0.0290432606996629</v>
      </c>
      <c r="R1522" s="7" t="b">
        <v>0</v>
      </c>
    </row>
    <row r="1523">
      <c r="A1523" s="7" t="inlineStr">
        <is>
          <t>CWT</t>
        </is>
      </c>
      <c r="B1523" s="7" t="inlineStr">
        <is>
          <t>WF1420_s5</t>
        </is>
      </c>
      <c r="C1523" s="7" t="inlineStr">
        <is>
          <t>D &gt; H</t>
        </is>
      </c>
      <c r="D1523" s="7" t="n">
        <v>2</v>
      </c>
      <c r="E1523" s="9" t="n">
        <v>0.7228009259259259</v>
      </c>
      <c r="F1523" s="9" t="n">
        <v>0.5601851851851852</v>
      </c>
      <c r="G1523" s="9" t="n">
        <v>0.5717592592592593</v>
      </c>
      <c r="H1523" s="9" t="n">
        <v>0.8287037037037037</v>
      </c>
      <c r="I1523" s="9" t="n">
        <v>0.9305555555555556</v>
      </c>
      <c r="J1523" s="9" t="n">
        <v>0.5601851851851852</v>
      </c>
      <c r="K1523" s="9" t="n">
        <v>-0.1592679166625121</v>
      </c>
      <c r="L1523" s="9" t="n">
        <v>1.25357974497323</v>
      </c>
      <c r="M1523" s="9" t="n">
        <v>1.49249588471114</v>
      </c>
      <c r="N1523" s="9" t="n">
        <v>0.1320313793124983</v>
      </c>
      <c r="O1523" s="9" t="n">
        <v>0</v>
      </c>
      <c r="P1523" s="9" t="n">
        <v>0.6487268518518519</v>
      </c>
      <c r="Q1523" s="9" t="n">
        <v>0.0287924180935981</v>
      </c>
      <c r="R1523" s="7" t="b">
        <v>0</v>
      </c>
    </row>
    <row r="1524">
      <c r="A1524" s="7" t="inlineStr">
        <is>
          <t>CWT</t>
        </is>
      </c>
      <c r="B1524" s="7" t="inlineStr">
        <is>
          <t>WF1410_s5</t>
        </is>
      </c>
      <c r="C1524" s="7" t="inlineStr">
        <is>
          <t>D &gt; H</t>
        </is>
      </c>
      <c r="D1524" s="7" t="n">
        <v>2</v>
      </c>
      <c r="E1524" s="9" t="n">
        <v>0.7494212962962963</v>
      </c>
      <c r="F1524" s="9" t="n">
        <v>0.5185185185185185</v>
      </c>
      <c r="G1524" s="9" t="n">
        <v>0.5185185185185185</v>
      </c>
      <c r="H1524" s="9" t="n">
        <v>0.914351851851852</v>
      </c>
      <c r="I1524" s="9" t="n">
        <v>0.9467592592592592</v>
      </c>
      <c r="J1524" s="9" t="n">
        <v>0.6180555555555556</v>
      </c>
      <c r="K1524" s="9" t="n">
        <v>-0.0446191147558918</v>
      </c>
      <c r="L1524" s="9" t="n">
        <v>1.557399806254615</v>
      </c>
      <c r="M1524" s="9" t="n">
        <v>1.533894075156383</v>
      </c>
      <c r="N1524" s="9" t="n">
        <v>0.4223714402481543</v>
      </c>
      <c r="O1524" s="9" t="n">
        <v>0</v>
      </c>
      <c r="P1524" s="9" t="n">
        <v>0.6629050925925926</v>
      </c>
      <c r="Q1524" s="9" t="n">
        <v>0.0314680158762279</v>
      </c>
      <c r="R1524" s="7" t="b">
        <v>0</v>
      </c>
    </row>
    <row r="1525">
      <c r="A1525" s="7" t="inlineStr">
        <is>
          <t>CWT</t>
        </is>
      </c>
      <c r="B1525" s="7" t="inlineStr">
        <is>
          <t>WF1370_s5</t>
        </is>
      </c>
      <c r="C1525" s="7" t="inlineStr">
        <is>
          <t>D &gt; H</t>
        </is>
      </c>
      <c r="D1525" s="7" t="n">
        <v>0</v>
      </c>
      <c r="E1525" s="9" t="n">
        <v>0.6319444444444444</v>
      </c>
      <c r="F1525" s="9" t="n">
        <v>0.5532407407407407</v>
      </c>
      <c r="G1525" s="9" t="n">
        <v>0.5949074074074074</v>
      </c>
      <c r="H1525" s="9" t="n">
        <v>0.5532407407407407</v>
      </c>
      <c r="I1525" s="9" t="n">
        <v>0.7152777777777778</v>
      </c>
      <c r="J1525" s="9" t="n">
        <v>0.6643518518518519</v>
      </c>
      <c r="K1525" s="9" t="n">
        <v>0.2847760756333043</v>
      </c>
      <c r="L1525" s="9" t="n">
        <v>0.1115037868656272</v>
      </c>
      <c r="M1525" s="9" t="n">
        <v>-0.7326261536612315</v>
      </c>
      <c r="N1525" s="9" t="n">
        <v>0.7411317532125545</v>
      </c>
      <c r="O1525" s="9" t="n">
        <v>0</v>
      </c>
      <c r="P1525" s="9" t="n">
        <v>0.5222800925925926</v>
      </c>
      <c r="Q1525" s="9" t="n">
        <v>0.028833409866209</v>
      </c>
      <c r="R1525" s="7" t="b">
        <v>0</v>
      </c>
    </row>
    <row r="1526">
      <c r="A1526" s="7" t="inlineStr">
        <is>
          <t>CWT</t>
        </is>
      </c>
      <c r="B1526" s="7" t="inlineStr">
        <is>
          <t>WF2160_s5</t>
        </is>
      </c>
      <c r="C1526" s="7" t="inlineStr">
        <is>
          <t>D &lt; H</t>
        </is>
      </c>
      <c r="D1526" s="7" t="n">
        <v>0</v>
      </c>
      <c r="E1526" s="9" t="n">
        <v>0.6394675925925926</v>
      </c>
      <c r="F1526" s="9" t="n">
        <v>0.5416666666666666</v>
      </c>
      <c r="G1526" s="9" t="n">
        <v>0.5416666666666666</v>
      </c>
      <c r="H1526" s="9" t="n">
        <v>0.7175925925925926</v>
      </c>
      <c r="I1526" s="9" t="n">
        <v>0.6458333333333333</v>
      </c>
      <c r="J1526" s="9" t="n">
        <v>0.6527777777777778</v>
      </c>
      <c r="K1526" s="9" t="n">
        <v>0.1552049131698105</v>
      </c>
      <c r="L1526" s="9" t="n">
        <v>-0.9928244222722108</v>
      </c>
      <c r="M1526" s="9" t="n">
        <v>-0.3508240090767151</v>
      </c>
      <c r="N1526" s="9" t="n">
        <v>0.75358423398048</v>
      </c>
      <c r="O1526" s="9" t="n">
        <v>0</v>
      </c>
      <c r="P1526" s="9" t="n">
        <v>0.5280671296296297</v>
      </c>
      <c r="Q1526" s="9" t="n">
        <v>0.0131991586429314</v>
      </c>
      <c r="R1526" s="7" t="b">
        <v>0</v>
      </c>
    </row>
    <row r="1527">
      <c r="A1527" s="7" t="inlineStr">
        <is>
          <t>CWT</t>
        </is>
      </c>
      <c r="B1527" s="7" t="inlineStr">
        <is>
          <t>WF1350_s5</t>
        </is>
      </c>
      <c r="C1527" s="7" t="inlineStr">
        <is>
          <t>D &lt; H</t>
        </is>
      </c>
      <c r="D1527" s="7" t="n">
        <v>1</v>
      </c>
      <c r="E1527" s="9" t="n">
        <v>0.6678240740740742</v>
      </c>
      <c r="F1527" s="9" t="n">
        <v>0.5370370370370371</v>
      </c>
      <c r="G1527" s="9" t="n">
        <v>0.5949074074074074</v>
      </c>
      <c r="H1527" s="9" t="n">
        <v>0.6342592592592593</v>
      </c>
      <c r="I1527" s="9" t="n">
        <v>0.9050925925925926</v>
      </c>
      <c r="J1527" s="9" t="n">
        <v>0.5370370370370371</v>
      </c>
      <c r="K1527" s="9" t="n">
        <v>0.2713847195109874</v>
      </c>
      <c r="L1527" s="9" t="n">
        <v>-0.6258119387854642</v>
      </c>
      <c r="M1527" s="9" t="n">
        <v>-1.414345802215594</v>
      </c>
      <c r="N1527" s="9" t="n">
        <v>0.2851537424463453</v>
      </c>
      <c r="O1527" s="9" t="n">
        <v>0</v>
      </c>
      <c r="P1527" s="9" t="n">
        <v>0.5805844907407407</v>
      </c>
      <c r="Q1527" s="9" t="n">
        <v>0.0292933038291522</v>
      </c>
      <c r="R1527" s="7" t="b">
        <v>0</v>
      </c>
    </row>
    <row r="1528">
      <c r="A1528" s="7" t="inlineStr">
        <is>
          <t>CWT</t>
        </is>
      </c>
      <c r="B1528" s="7" t="inlineStr">
        <is>
          <t>WF1340_s5</t>
        </is>
      </c>
      <c r="C1528" s="7" t="inlineStr">
        <is>
          <t>D &lt; H</t>
        </is>
      </c>
      <c r="D1528" s="7" t="n">
        <v>2</v>
      </c>
      <c r="E1528" s="9" t="n">
        <v>0.7077546296296297</v>
      </c>
      <c r="F1528" s="9" t="n">
        <v>0.5</v>
      </c>
      <c r="G1528" s="9" t="n">
        <v>0.6018518518518519</v>
      </c>
      <c r="H1528" s="9" t="n">
        <v>0.7777777777777778</v>
      </c>
      <c r="I1528" s="9" t="n">
        <v>0.9513888888888888</v>
      </c>
      <c r="J1528" s="9" t="n">
        <v>0.5</v>
      </c>
      <c r="K1528" s="9" t="n">
        <v>0.2165036758135114</v>
      </c>
      <c r="L1528" s="9" t="n">
        <v>-1.031179236255873</v>
      </c>
      <c r="M1528" s="9" t="n">
        <v>-1.553549493079209</v>
      </c>
      <c r="N1528" s="9" t="n">
        <v>0.0981636512930735</v>
      </c>
      <c r="O1528" s="9" t="n">
        <v>0</v>
      </c>
      <c r="P1528" s="9" t="n">
        <v>0.6222511574074074</v>
      </c>
      <c r="Q1528" s="9" t="n">
        <v>0.0299744698106125</v>
      </c>
      <c r="R1528" s="7" t="b">
        <v>0</v>
      </c>
    </row>
    <row r="1529">
      <c r="A1529" s="7" t="inlineStr">
        <is>
          <t>CWT</t>
        </is>
      </c>
      <c r="B1529" s="7" t="inlineStr">
        <is>
          <t>WF1330_s5</t>
        </is>
      </c>
      <c r="C1529" s="7" t="inlineStr">
        <is>
          <t>D &lt; H</t>
        </is>
      </c>
      <c r="D1529" s="7" t="n">
        <v>2</v>
      </c>
      <c r="E1529" s="9" t="n">
        <v>0.7320601851851851</v>
      </c>
      <c r="F1529" s="9" t="n">
        <v>0.5486111111111112</v>
      </c>
      <c r="G1529" s="9" t="n">
        <v>0.5486111111111112</v>
      </c>
      <c r="H1529" s="9" t="n">
        <v>0.8564814814814815</v>
      </c>
      <c r="I1529" s="9" t="n">
        <v>0.9699074074074074</v>
      </c>
      <c r="J1529" s="9" t="n">
        <v>0.5532407407407407</v>
      </c>
      <c r="K1529" s="9" t="n">
        <v>0.0678495044505326</v>
      </c>
      <c r="L1529" s="9" t="n">
        <v>-1.43862538530283</v>
      </c>
      <c r="M1529" s="9" t="n">
        <v>-1.628103558181532</v>
      </c>
      <c r="N1529" s="9" t="n">
        <v>-0.08632061058767219</v>
      </c>
      <c r="O1529" s="9" t="n">
        <v>0</v>
      </c>
      <c r="P1529" s="9" t="n">
        <v>0.6568287037037037</v>
      </c>
      <c r="Q1529" s="9" t="n">
        <v>0.0311719087859874</v>
      </c>
      <c r="R1529" s="7" t="b">
        <v>0</v>
      </c>
    </row>
    <row r="1530">
      <c r="A1530" s="7" t="inlineStr">
        <is>
          <t>CWT</t>
        </is>
      </c>
      <c r="B1530" s="7" t="inlineStr">
        <is>
          <t>WF1240_s5</t>
        </is>
      </c>
      <c r="C1530" s="7" t="inlineStr">
        <is>
          <t>D &lt; H</t>
        </is>
      </c>
      <c r="D1530" s="7" t="n">
        <v>3</v>
      </c>
      <c r="E1530" s="9" t="n">
        <v>0.6903935185185185</v>
      </c>
      <c r="F1530" s="9" t="n">
        <v>0.5277777777777778</v>
      </c>
      <c r="G1530" s="9" t="n">
        <v>0.5277777777777778</v>
      </c>
      <c r="H1530" s="9" t="n">
        <v>0.7708333333333334</v>
      </c>
      <c r="I1530" s="9" t="n">
        <v>0.7314814814814814</v>
      </c>
      <c r="J1530" s="9" t="n">
        <v>0.7314814814814814</v>
      </c>
      <c r="K1530" s="9" t="n">
        <v>0.0166736887871131</v>
      </c>
      <c r="L1530" s="9" t="n">
        <v>-1.130527605891572</v>
      </c>
      <c r="M1530" s="9" t="n">
        <v>-0.9056367175463146</v>
      </c>
      <c r="N1530" s="9" t="n">
        <v>-0.7933774521000329</v>
      </c>
      <c r="O1530" s="9" t="n">
        <v>0</v>
      </c>
      <c r="P1530" s="9" t="n">
        <v>0.5911458333333333</v>
      </c>
      <c r="Q1530" s="9" t="n">
        <v>0.0172404039978011</v>
      </c>
      <c r="R1530" s="7" t="b">
        <v>0</v>
      </c>
    </row>
    <row r="1531">
      <c r="A1531" s="7" t="inlineStr">
        <is>
          <t>CWT</t>
        </is>
      </c>
      <c r="B1531" s="7" t="inlineStr">
        <is>
          <t>WF1230_s5</t>
        </is>
      </c>
      <c r="C1531" s="7" t="inlineStr">
        <is>
          <t>D &lt; H</t>
        </is>
      </c>
      <c r="D1531" s="7" t="n">
        <v>3</v>
      </c>
      <c r="E1531" s="9" t="n">
        <v>0.7592592592592593</v>
      </c>
      <c r="F1531" s="9" t="n">
        <v>0.5231481481481481</v>
      </c>
      <c r="G1531" s="9" t="n">
        <v>0.7800925925925926</v>
      </c>
      <c r="H1531" s="9" t="n">
        <v>0.9583333333333334</v>
      </c>
      <c r="I1531" s="9" t="n">
        <v>0.5231481481481481</v>
      </c>
      <c r="J1531" s="9" t="n">
        <v>0.775462962962963</v>
      </c>
      <c r="K1531" s="9" t="n">
        <v>0.9701531279361116</v>
      </c>
      <c r="L1531" s="9" t="n">
        <v>-2.528168467575775</v>
      </c>
      <c r="M1531" s="9" t="n">
        <v>0.054346997849064</v>
      </c>
      <c r="N1531" s="9" t="n">
        <v>-0.9279574481611234</v>
      </c>
      <c r="O1531" s="9" t="n">
        <v>0</v>
      </c>
      <c r="P1531" s="9" t="n">
        <v>0.5720486111111112</v>
      </c>
      <c r="Q1531" s="9" t="n">
        <v>0.003446986508327</v>
      </c>
      <c r="R1531" s="7" t="b">
        <v>0</v>
      </c>
    </row>
    <row r="1532">
      <c r="A1532" s="7" t="inlineStr">
        <is>
          <t>CWT</t>
        </is>
      </c>
      <c r="B1532" s="7" t="inlineStr">
        <is>
          <t>WF1220_s5</t>
        </is>
      </c>
      <c r="C1532" s="7" t="inlineStr">
        <is>
          <t>D &gt; H</t>
        </is>
      </c>
      <c r="D1532" s="7" t="n">
        <v>2</v>
      </c>
      <c r="E1532" s="9" t="n">
        <v>0.7731481481481481</v>
      </c>
      <c r="F1532" s="9" t="n">
        <v>0.5601851851851851</v>
      </c>
      <c r="G1532" s="9" t="n">
        <v>0.7546296296296297</v>
      </c>
      <c r="H1532" s="9" t="n">
        <v>0.837962962962963</v>
      </c>
      <c r="I1532" s="9" t="n">
        <v>0.9398148148148148</v>
      </c>
      <c r="J1532" s="9" t="n">
        <v>0.5601851851851851</v>
      </c>
      <c r="K1532" s="9" t="n">
        <v>1.001535760457047</v>
      </c>
      <c r="L1532" s="9" t="n">
        <v>-1.391180851888752</v>
      </c>
      <c r="M1532" s="9" t="n">
        <v>1.785802454963772</v>
      </c>
      <c r="N1532" s="9" t="n">
        <v>-0.0478599692122911</v>
      </c>
      <c r="O1532" s="9" t="n">
        <v>0</v>
      </c>
      <c r="P1532" s="9" t="n">
        <v>0.5167824074074074</v>
      </c>
      <c r="Q1532" s="9" t="n">
        <v>0.0021876384253103</v>
      </c>
      <c r="R1532" s="7" t="b">
        <v>0</v>
      </c>
    </row>
    <row r="1533">
      <c r="A1533" s="7" t="inlineStr">
        <is>
          <t>CWT</t>
        </is>
      </c>
      <c r="B1533" s="7" t="inlineStr">
        <is>
          <t>WF1210_s5</t>
        </is>
      </c>
      <c r="C1533" s="7" t="inlineStr">
        <is>
          <t>D &gt; H</t>
        </is>
      </c>
      <c r="D1533" s="7" t="n">
        <v>1</v>
      </c>
      <c r="E1533" s="9" t="n">
        <v>0.6973379629629629</v>
      </c>
      <c r="F1533" s="9" t="n">
        <v>0.5763888888888888</v>
      </c>
      <c r="G1533" s="9" t="n">
        <v>0.6736111111111112</v>
      </c>
      <c r="H1533" s="9" t="n">
        <v>0.6550925925925926</v>
      </c>
      <c r="I1533" s="9" t="n">
        <v>0.8842592592592593</v>
      </c>
      <c r="J1533" s="9" t="n">
        <v>0.5763888888888888</v>
      </c>
      <c r="K1533" s="9" t="n">
        <v>0.6147076435163447</v>
      </c>
      <c r="L1533" s="9" t="n">
        <v>-0.577605063828265</v>
      </c>
      <c r="M1533" s="9" t="n">
        <v>1.551233023665619</v>
      </c>
      <c r="N1533" s="9" t="n">
        <v>0.3785074530939175</v>
      </c>
      <c r="O1533" s="9" t="n">
        <v>0</v>
      </c>
      <c r="P1533" s="9" t="n">
        <v>0.5481770833333334</v>
      </c>
      <c r="Q1533" s="9" t="n">
        <v>0.0163222693632931</v>
      </c>
      <c r="R1533" s="7" t="b">
        <v>0</v>
      </c>
    </row>
    <row r="1534">
      <c r="A1534" s="7" t="inlineStr">
        <is>
          <t>CWT</t>
        </is>
      </c>
      <c r="B1534" s="7" t="inlineStr">
        <is>
          <t>WF1200_s5</t>
        </is>
      </c>
      <c r="C1534" s="7" t="inlineStr">
        <is>
          <t>D &gt; H</t>
        </is>
      </c>
      <c r="D1534" s="7" t="n">
        <v>1</v>
      </c>
      <c r="E1534" s="9" t="n">
        <v>0.6655092592592593</v>
      </c>
      <c r="F1534" s="9" t="n">
        <v>0.5486111111111112</v>
      </c>
      <c r="G1534" s="9" t="n">
        <v>0.6388888888888888</v>
      </c>
      <c r="H1534" s="9" t="n">
        <v>0.5486111111111112</v>
      </c>
      <c r="I1534" s="9" t="n">
        <v>0.8611111111111112</v>
      </c>
      <c r="J1534" s="9" t="n">
        <v>0.6134259259259259</v>
      </c>
      <c r="K1534" s="9" t="n">
        <v>0.4570874142882005</v>
      </c>
      <c r="L1534" s="9" t="n">
        <v>-0.2257445776942812</v>
      </c>
      <c r="M1534" s="9" t="n">
        <v>1.458428302700651</v>
      </c>
      <c r="N1534" s="9" t="n">
        <v>0.5200950434276259</v>
      </c>
      <c r="O1534" s="9" t="n">
        <v>0</v>
      </c>
      <c r="P1534" s="9" t="n">
        <v>0.5493344907407407</v>
      </c>
      <c r="Q1534" s="9" t="n">
        <v>0.0282925087413041</v>
      </c>
      <c r="R1534" s="7" t="b">
        <v>0</v>
      </c>
    </row>
    <row r="1535">
      <c r="A1535" s="7" t="inlineStr">
        <is>
          <t>CWT</t>
        </is>
      </c>
      <c r="B1535" s="7" t="inlineStr">
        <is>
          <t>WF1140_s5</t>
        </is>
      </c>
      <c r="C1535" s="7" t="inlineStr">
        <is>
          <t>D &gt; H</t>
        </is>
      </c>
      <c r="D1535" s="7" t="n">
        <v>2</v>
      </c>
      <c r="E1535" s="9" t="n">
        <v>0.724537037037037</v>
      </c>
      <c r="F1535" s="9" t="n">
        <v>0.5393518518518519</v>
      </c>
      <c r="G1535" s="9" t="n">
        <v>0.5393518518518519</v>
      </c>
      <c r="H1535" s="9" t="n">
        <v>0.9421296296296297</v>
      </c>
      <c r="I1535" s="9" t="n">
        <v>0.5740740740740741</v>
      </c>
      <c r="J1535" s="9" t="n">
        <v>0.8425925925925926</v>
      </c>
      <c r="K1535" s="9" t="n">
        <v>-0.1272089615838254</v>
      </c>
      <c r="L1535" s="9" t="n">
        <v>2.346091454122857</v>
      </c>
      <c r="M1535" s="9" t="n">
        <v>0.1787885690782946</v>
      </c>
      <c r="N1535" s="9" t="n">
        <v>1.310712959903278</v>
      </c>
      <c r="O1535" s="9" t="n">
        <v>0</v>
      </c>
      <c r="P1535" s="9" t="n">
        <v>0.6037326388888888</v>
      </c>
      <c r="Q1535" s="9" t="n">
        <v>0.0192985927201647</v>
      </c>
      <c r="R1535" s="7" t="b">
        <v>0</v>
      </c>
    </row>
    <row r="1536">
      <c r="A1536" s="7" t="inlineStr">
        <is>
          <t>CWT</t>
        </is>
      </c>
      <c r="B1536" s="7" t="inlineStr">
        <is>
          <t>WF1130_s5</t>
        </is>
      </c>
      <c r="C1536" s="7" t="inlineStr">
        <is>
          <t>D &lt; H</t>
        </is>
      </c>
      <c r="D1536" s="7" t="n">
        <v>1</v>
      </c>
      <c r="E1536" s="9" t="n">
        <v>0.6799768518518519</v>
      </c>
      <c r="F1536" s="9" t="n">
        <v>0.5092592592592593</v>
      </c>
      <c r="G1536" s="9" t="n">
        <v>0.6157407407407407</v>
      </c>
      <c r="H1536" s="9" t="n">
        <v>0.6921296296296297</v>
      </c>
      <c r="I1536" s="9" t="n">
        <v>0.9027777777777778</v>
      </c>
      <c r="J1536" s="9" t="n">
        <v>0.5092592592592593</v>
      </c>
      <c r="K1536" s="9" t="n">
        <v>-0.3624625928426354</v>
      </c>
      <c r="L1536" s="9" t="n">
        <v>0.7368386460130604</v>
      </c>
      <c r="M1536" s="9" t="n">
        <v>-1.571762910111618</v>
      </c>
      <c r="N1536" s="9" t="n">
        <v>-0.07974429051412391</v>
      </c>
      <c r="O1536" s="9" t="n">
        <v>0</v>
      </c>
      <c r="P1536" s="9" t="n">
        <v>0.5269097222222222</v>
      </c>
      <c r="Q1536" s="9" t="n">
        <v>0.0108756151179834</v>
      </c>
      <c r="R1536" s="7" t="b">
        <v>0</v>
      </c>
    </row>
    <row r="1537">
      <c r="A1537" s="7" t="inlineStr">
        <is>
          <t>CWT</t>
        </is>
      </c>
      <c r="B1537" s="7" t="inlineStr">
        <is>
          <t>WF1120_s5</t>
        </is>
      </c>
      <c r="C1537" s="7" t="inlineStr">
        <is>
          <t>D &lt; H</t>
        </is>
      </c>
      <c r="D1537" s="7" t="n">
        <v>1</v>
      </c>
      <c r="E1537" s="9" t="n">
        <v>0.6678240740740742</v>
      </c>
      <c r="F1537" s="9" t="n">
        <v>0.5277777777777778</v>
      </c>
      <c r="G1537" s="9" t="n">
        <v>0.6157407407407407</v>
      </c>
      <c r="H1537" s="9" t="n">
        <v>0.5277777777777778</v>
      </c>
      <c r="I1537" s="9" t="n">
        <v>0.8958333333333334</v>
      </c>
      <c r="J1537" s="9" t="n">
        <v>0.6319444444444444</v>
      </c>
      <c r="K1537" s="9" t="n">
        <v>-0.3106950710187026</v>
      </c>
      <c r="L1537" s="9" t="n">
        <v>0.171326073485578</v>
      </c>
      <c r="M1537" s="9" t="n">
        <v>-1.59389394627534</v>
      </c>
      <c r="N1537" s="9" t="n">
        <v>-0.543456478953161</v>
      </c>
      <c r="O1537" s="9" t="n">
        <v>0</v>
      </c>
      <c r="P1537" s="9" t="n">
        <v>0.5743634259259259</v>
      </c>
      <c r="Q1537" s="9" t="n">
        <v>0.0160689655761758</v>
      </c>
      <c r="R1537" s="7" t="b">
        <v>0</v>
      </c>
    </row>
    <row r="1538">
      <c r="A1538" s="7" t="inlineStr">
        <is>
          <t>CWT</t>
        </is>
      </c>
      <c r="B1538" s="7" t="inlineStr">
        <is>
          <t>WF1040_s5</t>
        </is>
      </c>
      <c r="C1538" s="7" t="inlineStr">
        <is>
          <t>D &lt; H</t>
        </is>
      </c>
      <c r="D1538" s="7" t="n">
        <v>0</v>
      </c>
      <c r="E1538" s="9" t="n">
        <v>0.5804398148148149</v>
      </c>
      <c r="F1538" s="9" t="n">
        <v>0.5162037037037037</v>
      </c>
      <c r="G1538" s="9" t="n">
        <v>0.5162037037037037</v>
      </c>
      <c r="H1538" s="9" t="n">
        <v>0.5787037037037037</v>
      </c>
      <c r="I1538" s="9" t="n">
        <v>0.6342592592592593</v>
      </c>
      <c r="J1538" s="9" t="n">
        <v>0.5925925925925926</v>
      </c>
      <c r="K1538" s="9" t="n">
        <v>0.0506188873442782</v>
      </c>
      <c r="L1538" s="9" t="n">
        <v>-0.1352220886999582</v>
      </c>
      <c r="M1538" s="9" t="n">
        <v>0.433833204586423</v>
      </c>
      <c r="N1538" s="9" t="n">
        <v>-0.3810409219397593</v>
      </c>
      <c r="O1538" s="9" t="n">
        <v>0</v>
      </c>
      <c r="P1538" s="9" t="n">
        <v>0.5040509259259259</v>
      </c>
      <c r="Q1538" s="9" t="n">
        <v>4.23622443983529e-05</v>
      </c>
      <c r="R1538" s="7" t="b">
        <v>0</v>
      </c>
    </row>
    <row r="1539">
      <c r="A1539" s="7" t="inlineStr">
        <is>
          <t>CWT</t>
        </is>
      </c>
      <c r="B1539" s="7" t="inlineStr">
        <is>
          <t>WF1360_s5</t>
        </is>
      </c>
      <c r="C1539" s="7" t="inlineStr">
        <is>
          <t>D &lt; H</t>
        </is>
      </c>
      <c r="D1539" s="7" t="n">
        <v>1</v>
      </c>
      <c r="E1539" s="9" t="n">
        <v>0.6440972222222222</v>
      </c>
      <c r="F1539" s="9" t="n">
        <v>0.5532407407407407</v>
      </c>
      <c r="G1539" s="9" t="n">
        <v>0.5925925925925926</v>
      </c>
      <c r="H1539" s="9" t="n">
        <v>0.5532407407407407</v>
      </c>
      <c r="I1539" s="9" t="n">
        <v>0.837962962962963</v>
      </c>
      <c r="J1539" s="9" t="n">
        <v>0.5925925925925926</v>
      </c>
      <c r="K1539" s="9" t="n">
        <v>0.2875896483587727</v>
      </c>
      <c r="L1539" s="9" t="n">
        <v>-0.2589682617485277</v>
      </c>
      <c r="M1539" s="9" t="n">
        <v>-1.178918587534469</v>
      </c>
      <c r="N1539" s="9" t="n">
        <v>0.4986411349146791</v>
      </c>
      <c r="O1539" s="9" t="n">
        <v>0</v>
      </c>
      <c r="P1539" s="9" t="n">
        <v>0.5400752314814814</v>
      </c>
      <c r="Q1539" s="9" t="n">
        <v>0.0304491417666046</v>
      </c>
      <c r="R1539" s="7" t="b">
        <v>0</v>
      </c>
    </row>
    <row r="1540">
      <c r="A1540" s="7" t="inlineStr">
        <is>
          <t>CWT</t>
        </is>
      </c>
      <c r="B1540" s="7" t="inlineStr">
        <is>
          <t>WF2150_s5</t>
        </is>
      </c>
      <c r="C1540" s="7" t="inlineStr">
        <is>
          <t>D &gt; H</t>
        </is>
      </c>
      <c r="D1540" s="7" t="n">
        <v>1</v>
      </c>
      <c r="E1540" s="9" t="n">
        <v>0.6186342592592593</v>
      </c>
      <c r="F1540" s="9" t="n">
        <v>0.5092592592592593</v>
      </c>
      <c r="G1540" s="9" t="n">
        <v>0.5578703703703703</v>
      </c>
      <c r="H1540" s="9" t="n">
        <v>0.6828703703703703</v>
      </c>
      <c r="I1540" s="9" t="n">
        <v>0.5092592592592593</v>
      </c>
      <c r="J1540" s="9" t="n">
        <v>0.7245370370370371</v>
      </c>
      <c r="K1540" s="9" t="n">
        <v>0.2346736738307664</v>
      </c>
      <c r="L1540" s="9" t="n">
        <v>-0.90073758836477</v>
      </c>
      <c r="M1540" s="9" t="n">
        <v>0.1843613651161357</v>
      </c>
      <c r="N1540" s="9" t="n">
        <v>0.9350667475604114</v>
      </c>
      <c r="O1540" s="9" t="n">
        <v>0</v>
      </c>
      <c r="P1540" s="9" t="n">
        <v>0.5062210648148148</v>
      </c>
      <c r="Q1540" s="9" t="n">
        <v>0.0028997315552212</v>
      </c>
      <c r="R1540" s="7" t="b">
        <v>0</v>
      </c>
    </row>
    <row r="1541">
      <c r="A1541" s="7" t="inlineStr">
        <is>
          <t>CWT</t>
        </is>
      </c>
      <c r="B1541" s="7" t="inlineStr">
        <is>
          <t>WF2140_s5</t>
        </is>
      </c>
      <c r="C1541" s="7" t="inlineStr">
        <is>
          <t>D &gt; H</t>
        </is>
      </c>
      <c r="D1541" s="7" t="n">
        <v>1</v>
      </c>
      <c r="E1541" s="9" t="n">
        <v>0.6614583333333334</v>
      </c>
      <c r="F1541" s="9" t="n">
        <v>0.5833333333333334</v>
      </c>
      <c r="G1541" s="9" t="n">
        <v>0.5833333333333334</v>
      </c>
      <c r="H1541" s="9" t="n">
        <v>0.6805555555555556</v>
      </c>
      <c r="I1541" s="9" t="n">
        <v>0.6111111111111112</v>
      </c>
      <c r="J1541" s="9" t="n">
        <v>0.7708333333333334</v>
      </c>
      <c r="K1541" s="9" t="n">
        <v>0.2779113565868691</v>
      </c>
      <c r="L1541" s="9" t="n">
        <v>-0.8247464538082462</v>
      </c>
      <c r="M1541" s="9" t="n">
        <v>0.4666092266045599</v>
      </c>
      <c r="N1541" s="9" t="n">
        <v>1.082789437869006</v>
      </c>
      <c r="O1541" s="9" t="n">
        <v>0</v>
      </c>
      <c r="P1541" s="9" t="n">
        <v>0.5298032407407407</v>
      </c>
      <c r="Q1541" s="9" t="n">
        <v>0.0018536223898395</v>
      </c>
      <c r="R1541" s="7" t="b">
        <v>0</v>
      </c>
    </row>
    <row r="1542">
      <c r="A1542" s="7" t="inlineStr">
        <is>
          <t>CWT</t>
        </is>
      </c>
      <c r="B1542" s="7" t="inlineStr">
        <is>
          <t>WF2130_s5</t>
        </is>
      </c>
      <c r="C1542" s="7" t="inlineStr">
        <is>
          <t>D &gt; H</t>
        </is>
      </c>
      <c r="D1542" s="7" t="n">
        <v>1</v>
      </c>
      <c r="E1542" s="9" t="n">
        <v>0.6695601851851851</v>
      </c>
      <c r="F1542" s="9" t="n">
        <v>0.5833333333333334</v>
      </c>
      <c r="G1542" s="9" t="n">
        <v>0.5833333333333334</v>
      </c>
      <c r="H1542" s="9" t="n">
        <v>0.6527777777777778</v>
      </c>
      <c r="I1542" s="9" t="n">
        <v>0.6504629629629629</v>
      </c>
      <c r="J1542" s="9" t="n">
        <v>0.7916666666666666</v>
      </c>
      <c r="K1542" s="9" t="n">
        <v>0.303545519578859</v>
      </c>
      <c r="L1542" s="9" t="n">
        <v>-0.7554765639575659</v>
      </c>
      <c r="M1542" s="9" t="n">
        <v>0.6139293439672872</v>
      </c>
      <c r="N1542" s="9" t="n">
        <v>1.193670306949281</v>
      </c>
      <c r="O1542" s="9" t="n">
        <v>0</v>
      </c>
      <c r="P1542" s="9" t="n">
        <v>0.5383391203703703</v>
      </c>
      <c r="Q1542" s="9" t="n">
        <v>0.0055488128864216</v>
      </c>
      <c r="R1542" s="7" t="b">
        <v>0</v>
      </c>
    </row>
    <row r="1543">
      <c r="A1543" s="7" t="inlineStr">
        <is>
          <t>CWT</t>
        </is>
      </c>
      <c r="B1543" s="7" t="inlineStr">
        <is>
          <t>WF2120_s5</t>
        </is>
      </c>
      <c r="C1543" s="7" t="inlineStr">
        <is>
          <t>D &gt; H</t>
        </is>
      </c>
      <c r="D1543" s="7" t="n">
        <v>2</v>
      </c>
      <c r="E1543" s="9" t="n">
        <v>0.6846064814814815</v>
      </c>
      <c r="F1543" s="9" t="n">
        <v>0.5879629629629629</v>
      </c>
      <c r="G1543" s="9" t="n">
        <v>0.5879629629629629</v>
      </c>
      <c r="H1543" s="9" t="n">
        <v>0.6458333333333333</v>
      </c>
      <c r="I1543" s="9" t="n">
        <v>0.6921296296296297</v>
      </c>
      <c r="J1543" s="9" t="n">
        <v>0.8125</v>
      </c>
      <c r="K1543" s="9" t="n">
        <v>0.3302831267148446</v>
      </c>
      <c r="L1543" s="9" t="n">
        <v>-0.6732677299305856</v>
      </c>
      <c r="M1543" s="9" t="n">
        <v>0.7127824865072379</v>
      </c>
      <c r="N1543" s="9" t="n">
        <v>1.281387031097107</v>
      </c>
      <c r="O1543" s="9" t="n">
        <v>0</v>
      </c>
      <c r="P1543" s="9" t="n">
        <v>0.5455729166666666</v>
      </c>
      <c r="Q1543" s="9" t="n">
        <v>0.0129985208458198</v>
      </c>
      <c r="R1543" s="7" t="b">
        <v>0</v>
      </c>
    </row>
    <row r="1544">
      <c r="A1544" s="7" t="inlineStr">
        <is>
          <t>CWT</t>
        </is>
      </c>
      <c r="B1544" s="7" t="inlineStr">
        <is>
          <t>WF2110_s5</t>
        </is>
      </c>
      <c r="C1544" s="7" t="inlineStr">
        <is>
          <t>D &gt; H</t>
        </is>
      </c>
      <c r="D1544" s="7" t="n">
        <v>2</v>
      </c>
      <c r="E1544" s="9" t="n">
        <v>0.6938657407407407</v>
      </c>
      <c r="F1544" s="9" t="n">
        <v>0.6111111111111112</v>
      </c>
      <c r="G1544" s="9" t="n">
        <v>0.6111111111111112</v>
      </c>
      <c r="H1544" s="9" t="n">
        <v>0.6134259259259259</v>
      </c>
      <c r="I1544" s="9" t="n">
        <v>0.7129629629629629</v>
      </c>
      <c r="J1544" s="9" t="n">
        <v>0.8379629629629629</v>
      </c>
      <c r="K1544" s="9" t="n">
        <v>0.3808249743558821</v>
      </c>
      <c r="L1544" s="9" t="n">
        <v>-0.5422237655562392</v>
      </c>
      <c r="M1544" s="9" t="n">
        <v>0.8122303894474829</v>
      </c>
      <c r="N1544" s="9" t="n">
        <v>1.365404372852323</v>
      </c>
      <c r="O1544" s="9" t="n">
        <v>0</v>
      </c>
      <c r="P1544" s="9" t="n">
        <v>0.5701678240740741</v>
      </c>
      <c r="Q1544" s="9" t="n">
        <v>0.0250137103487957</v>
      </c>
      <c r="R1544" s="7" t="b">
        <v>0</v>
      </c>
    </row>
    <row r="1545">
      <c r="A1545" s="7" t="inlineStr">
        <is>
          <t>CWT</t>
        </is>
      </c>
      <c r="B1545" s="7" t="inlineStr">
        <is>
          <t>WF2100_s5</t>
        </is>
      </c>
      <c r="C1545" s="7" t="inlineStr">
        <is>
          <t>D &gt; H</t>
        </is>
      </c>
      <c r="D1545" s="7" t="n">
        <v>2</v>
      </c>
      <c r="E1545" s="9" t="n">
        <v>0.6961805555555556</v>
      </c>
      <c r="F1545" s="9" t="n">
        <v>0.5185185185185186</v>
      </c>
      <c r="G1545" s="9" t="n">
        <v>0.6504629629629629</v>
      </c>
      <c r="H1545" s="9" t="n">
        <v>0.5185185185185186</v>
      </c>
      <c r="I1545" s="9" t="n">
        <v>0.75</v>
      </c>
      <c r="J1545" s="9" t="n">
        <v>0.8657407407407407</v>
      </c>
      <c r="K1545" s="9" t="n">
        <v>0.4942462892229213</v>
      </c>
      <c r="L1545" s="9" t="n">
        <v>-0.2922499224409882</v>
      </c>
      <c r="M1545" s="9" t="n">
        <v>0.937896393848861</v>
      </c>
      <c r="N1545" s="9" t="n">
        <v>1.462194449016453</v>
      </c>
      <c r="O1545" s="9" t="n">
        <v>0</v>
      </c>
      <c r="P1545" s="9" t="n">
        <v>0.5873842592592593</v>
      </c>
      <c r="Q1545" s="9" t="n">
        <v>0.0399118012103087</v>
      </c>
      <c r="R1545" s="7" t="b">
        <v>0</v>
      </c>
    </row>
    <row r="1546">
      <c r="A1546" s="7" t="inlineStr">
        <is>
          <t>CWT</t>
        </is>
      </c>
      <c r="B1546" s="7" t="inlineStr">
        <is>
          <t>WF2000_s5</t>
        </is>
      </c>
      <c r="C1546" s="7" t="inlineStr">
        <is>
          <t>D &gt; H</t>
        </is>
      </c>
      <c r="D1546" s="7" t="n">
        <v>1</v>
      </c>
      <c r="E1546" s="9" t="n">
        <v>0.6145833333333334</v>
      </c>
      <c r="F1546" s="9" t="n">
        <v>0.5115740740740741</v>
      </c>
      <c r="G1546" s="9" t="n">
        <v>0.5115740740740741</v>
      </c>
      <c r="H1546" s="9" t="n">
        <v>0.6967592592592593</v>
      </c>
      <c r="I1546" s="9" t="n">
        <v>0.7245370370370371</v>
      </c>
      <c r="J1546" s="9" t="n">
        <v>0.5254629629629629</v>
      </c>
      <c r="K1546" s="9" t="n">
        <v>-0.06544926680207661</v>
      </c>
      <c r="L1546" s="9" t="n">
        <v>0.8787440562501027</v>
      </c>
      <c r="M1546" s="9" t="n">
        <v>0.7772050953911388</v>
      </c>
      <c r="N1546" s="9" t="n">
        <v>0.080006354093678</v>
      </c>
      <c r="O1546" s="9" t="n">
        <v>0</v>
      </c>
      <c r="P1546" s="9" t="n">
        <v>0.5597511574074074</v>
      </c>
      <c r="Q1546" s="9" t="n">
        <v>0.039681052782994</v>
      </c>
      <c r="R1546" s="7" t="b">
        <v>0</v>
      </c>
    </row>
    <row r="1547">
      <c r="A1547" s="7" t="inlineStr">
        <is>
          <t>CWT</t>
        </is>
      </c>
      <c r="B1547" s="7" t="inlineStr">
        <is>
          <t>WF1990_s5</t>
        </is>
      </c>
      <c r="C1547" s="7" t="inlineStr">
        <is>
          <t>D &lt; H</t>
        </is>
      </c>
      <c r="D1547" s="7" t="n">
        <v>1</v>
      </c>
      <c r="E1547" s="9" t="n">
        <v>0.599537037037037</v>
      </c>
      <c r="F1547" s="9" t="n">
        <v>0.5115740740740741</v>
      </c>
      <c r="G1547" s="9" t="n">
        <v>0.5787037037037037</v>
      </c>
      <c r="H1547" s="9" t="n">
        <v>0.5578703703703703</v>
      </c>
      <c r="I1547" s="9" t="n">
        <v>0.5115740740740741</v>
      </c>
      <c r="J1547" s="9" t="n">
        <v>0.75</v>
      </c>
      <c r="K1547" s="9" t="n">
        <v>-0.2790218802787929</v>
      </c>
      <c r="L1547" s="9" t="n">
        <v>0.3431740029995863</v>
      </c>
      <c r="M1547" s="9" t="n">
        <v>-0.0497251315851273</v>
      </c>
      <c r="N1547" s="9" t="n">
        <v>-0.9021979721599812</v>
      </c>
      <c r="O1547" s="9" t="n">
        <v>0</v>
      </c>
      <c r="P1547" s="9" t="n">
        <v>0.5355902777777778</v>
      </c>
      <c r="Q1547" s="9" t="n">
        <v>0.008300807415741299</v>
      </c>
      <c r="R1547" s="7" t="b">
        <v>0</v>
      </c>
    </row>
    <row r="1548">
      <c r="A1548" s="7" t="inlineStr">
        <is>
          <t>CWT</t>
        </is>
      </c>
      <c r="B1548" s="7" t="inlineStr">
        <is>
          <t>WF1910_s5</t>
        </is>
      </c>
      <c r="C1548" s="7" t="inlineStr">
        <is>
          <t>D &lt; H</t>
        </is>
      </c>
      <c r="D1548" s="7" t="n">
        <v>1</v>
      </c>
      <c r="E1548" s="9" t="n">
        <v>0.6336805555555556</v>
      </c>
      <c r="F1548" s="9" t="n">
        <v>0.5046296296296297</v>
      </c>
      <c r="G1548" s="9" t="n">
        <v>0.6388888888888888</v>
      </c>
      <c r="H1548" s="9" t="n">
        <v>0.5046296296296297</v>
      </c>
      <c r="I1548" s="9" t="n">
        <v>0.5138888888888888</v>
      </c>
      <c r="J1548" s="9" t="n">
        <v>0.8773148148148148</v>
      </c>
      <c r="K1548" s="9" t="n">
        <v>-0.444475588831377</v>
      </c>
      <c r="L1548" s="9" t="n">
        <v>0.0824846365114673</v>
      </c>
      <c r="M1548" s="9" t="n">
        <v>-0.0826412258677528</v>
      </c>
      <c r="N1548" s="9" t="n">
        <v>-1.380500213703789</v>
      </c>
      <c r="O1548" s="9" t="n">
        <v>0</v>
      </c>
      <c r="P1548" s="9" t="n">
        <v>0.5623553240740741</v>
      </c>
      <c r="Q1548" s="9" t="n">
        <v>0.0224641142189083</v>
      </c>
      <c r="R1548" s="7" t="b">
        <v>0</v>
      </c>
    </row>
    <row r="1549">
      <c r="A1549" s="7" t="inlineStr">
        <is>
          <t>CWT</t>
        </is>
      </c>
      <c r="B1549" s="7" t="inlineStr">
        <is>
          <t>WF1900_s5</t>
        </is>
      </c>
      <c r="C1549" s="7" t="inlineStr">
        <is>
          <t>D &lt; H</t>
        </is>
      </c>
      <c r="D1549" s="7" t="n">
        <v>1</v>
      </c>
      <c r="E1549" s="9" t="n">
        <v>0.6603009259259258</v>
      </c>
      <c r="F1549" s="9" t="n">
        <v>0.6041666666666666</v>
      </c>
      <c r="G1549" s="9" t="n">
        <v>0.6226851851851851</v>
      </c>
      <c r="H1549" s="9" t="n">
        <v>0.6041666666666666</v>
      </c>
      <c r="I1549" s="9" t="n">
        <v>0.6550925925925926</v>
      </c>
      <c r="J1549" s="9" t="n">
        <v>0.7592592592592593</v>
      </c>
      <c r="K1549" s="9" t="n">
        <v>-0.3561105486800885</v>
      </c>
      <c r="L1549" s="9" t="n">
        <v>0.4679159014237638</v>
      </c>
      <c r="M1549" s="9" t="n">
        <v>0.5343800944874358</v>
      </c>
      <c r="N1549" s="9" t="n">
        <v>-0.964369235303323</v>
      </c>
      <c r="O1549" s="9" t="n">
        <v>0</v>
      </c>
      <c r="P1549" s="9" t="n">
        <v>0.5002893518518519</v>
      </c>
      <c r="Q1549" s="9" t="n">
        <v>0.0225621956831481</v>
      </c>
      <c r="R1549" s="7" t="b">
        <v>0</v>
      </c>
    </row>
    <row r="1550">
      <c r="A1550" s="7" t="inlineStr">
        <is>
          <t>CWT</t>
        </is>
      </c>
      <c r="B1550" s="7" t="inlineStr">
        <is>
          <t>WF1890_s5</t>
        </is>
      </c>
      <c r="C1550" s="7" t="inlineStr">
        <is>
          <t>D &gt; H</t>
        </is>
      </c>
      <c r="D1550" s="7" t="n">
        <v>2</v>
      </c>
      <c r="E1550" s="9" t="n">
        <v>0.6915509259259259</v>
      </c>
      <c r="F1550" s="9" t="n">
        <v>0.5416666666666666</v>
      </c>
      <c r="G1550" s="9" t="n">
        <v>0.5902777777777778</v>
      </c>
      <c r="H1550" s="9" t="n">
        <v>0.7754629629629629</v>
      </c>
      <c r="I1550" s="9" t="n">
        <v>0.8587962962962963</v>
      </c>
      <c r="J1550" s="9" t="n">
        <v>0.5416666666666666</v>
      </c>
      <c r="K1550" s="9" t="n">
        <v>-0.2123333203625216</v>
      </c>
      <c r="L1550" s="9" t="n">
        <v>1.138358432349714</v>
      </c>
      <c r="M1550" s="9" t="n">
        <v>1.266930082103873</v>
      </c>
      <c r="N1550" s="9" t="n">
        <v>0.0328296298865527</v>
      </c>
      <c r="O1550" s="9" t="n">
        <v>0</v>
      </c>
      <c r="P1550" s="9" t="n">
        <v>0.5891203703703703</v>
      </c>
      <c r="Q1550" s="9" t="n">
        <v>0.0329540198473774</v>
      </c>
      <c r="R1550" s="7" t="b">
        <v>0</v>
      </c>
    </row>
    <row r="1551">
      <c r="A1551" s="7" t="inlineStr">
        <is>
          <t>CWT</t>
        </is>
      </c>
      <c r="B1551" s="7" t="inlineStr">
        <is>
          <t>WF1830_s5</t>
        </is>
      </c>
      <c r="C1551" s="7" t="inlineStr">
        <is>
          <t>D &gt; H</t>
        </is>
      </c>
      <c r="D1551" s="7" t="n">
        <v>1</v>
      </c>
      <c r="E1551" s="9" t="n">
        <v>0.6429398148148149</v>
      </c>
      <c r="F1551" s="9" t="n">
        <v>0.5277777777777778</v>
      </c>
      <c r="G1551" s="9" t="n">
        <v>0.6319444444444444</v>
      </c>
      <c r="H1551" s="9" t="n">
        <v>0.5277777777777778</v>
      </c>
      <c r="I1551" s="9" t="n">
        <v>0.5763888888888888</v>
      </c>
      <c r="J1551" s="9" t="n">
        <v>0.8356481481481481</v>
      </c>
      <c r="K1551" s="9" t="n">
        <v>0.4527232129121051</v>
      </c>
      <c r="L1551" s="9" t="n">
        <v>-0.173784868772571</v>
      </c>
      <c r="M1551" s="9" t="n">
        <v>-0.1985894550530231</v>
      </c>
      <c r="N1551" s="9" t="n">
        <v>1.1902636781602</v>
      </c>
      <c r="O1551" s="9" t="n">
        <v>0</v>
      </c>
      <c r="P1551" s="9" t="n">
        <v>0.5477430555555556</v>
      </c>
      <c r="Q1551" s="9" t="n">
        <v>0.0239785354375567</v>
      </c>
      <c r="R1551" s="7" t="b">
        <v>0</v>
      </c>
    </row>
    <row r="1552">
      <c r="A1552" s="7" t="inlineStr">
        <is>
          <t>CWT</t>
        </is>
      </c>
      <c r="B1552" s="7" t="inlineStr">
        <is>
          <t>WF1560_s5</t>
        </is>
      </c>
      <c r="C1552" s="7" t="inlineStr">
        <is>
          <t>D &lt; H</t>
        </is>
      </c>
      <c r="D1552" s="7" t="n">
        <v>0</v>
      </c>
      <c r="E1552" s="9" t="n">
        <v>0.625</v>
      </c>
      <c r="F1552" s="9" t="n">
        <v>0.5902777777777778</v>
      </c>
      <c r="G1552" s="9" t="n">
        <v>0.5902777777777778</v>
      </c>
      <c r="H1552" s="9" t="n">
        <v>0.6898148148148149</v>
      </c>
      <c r="I1552" s="9" t="n">
        <v>0.6064814814814814</v>
      </c>
      <c r="J1552" s="9" t="n">
        <v>0.6134259259259259</v>
      </c>
      <c r="K1552" s="9" t="n">
        <v>0.2852456622196637</v>
      </c>
      <c r="L1552" s="9" t="n">
        <v>-0.8345725187284199</v>
      </c>
      <c r="M1552" s="9" t="n">
        <v>-0.3262666833009476</v>
      </c>
      <c r="N1552" s="9" t="n">
        <v>0.589503198284726</v>
      </c>
      <c r="O1552" s="9" t="n">
        <v>0</v>
      </c>
      <c r="P1552" s="9" t="n">
        <v>0.525318287037037</v>
      </c>
      <c r="Q1552" s="9" t="n">
        <v>0.0142650193895483</v>
      </c>
      <c r="R1552" s="7" t="b">
        <v>0</v>
      </c>
    </row>
    <row r="1553">
      <c r="A1553" s="7" t="inlineStr">
        <is>
          <t>CWT</t>
        </is>
      </c>
      <c r="B1553" s="7" t="inlineStr">
        <is>
          <t>WF1810_s5</t>
        </is>
      </c>
      <c r="C1553" s="7" t="inlineStr">
        <is>
          <t>D &lt; H</t>
        </is>
      </c>
      <c r="D1553" s="7" t="n">
        <v>1</v>
      </c>
      <c r="E1553" s="9" t="n">
        <v>0.6684027777777778</v>
      </c>
      <c r="F1553" s="9" t="n">
        <v>0.5787037037037037</v>
      </c>
      <c r="G1553" s="9" t="n">
        <v>0.5787037037037037</v>
      </c>
      <c r="H1553" s="9" t="n">
        <v>0.6342592592592593</v>
      </c>
      <c r="I1553" s="9" t="n">
        <v>0.7824074074074074</v>
      </c>
      <c r="J1553" s="9" t="n">
        <v>0.6782407407407407</v>
      </c>
      <c r="K1553" s="9" t="n">
        <v>0.2017284265175712</v>
      </c>
      <c r="L1553" s="9" t="n">
        <v>-0.5976785124790082</v>
      </c>
      <c r="M1553" s="9" t="n">
        <v>-0.9486868840045408</v>
      </c>
      <c r="N1553" s="9" t="n">
        <v>0.7231443235994712</v>
      </c>
      <c r="O1553" s="9" t="n">
        <v>0</v>
      </c>
      <c r="P1553" s="9" t="n">
        <v>0.5360243055555556</v>
      </c>
      <c r="Q1553" s="9" t="n">
        <v>0.0533010559450526</v>
      </c>
      <c r="R1553" s="7" t="b">
        <v>0</v>
      </c>
    </row>
    <row r="1554">
      <c r="A1554" s="7" t="inlineStr">
        <is>
          <t>CWT</t>
        </is>
      </c>
      <c r="B1554" s="7" t="inlineStr">
        <is>
          <t>WF1800_s5</t>
        </is>
      </c>
      <c r="C1554" s="7" t="inlineStr">
        <is>
          <t>D &lt; H</t>
        </is>
      </c>
      <c r="D1554" s="7" t="n">
        <v>1</v>
      </c>
      <c r="E1554" s="9" t="n">
        <v>0.6614583333333333</v>
      </c>
      <c r="F1554" s="9" t="n">
        <v>0.5300925925925926</v>
      </c>
      <c r="G1554" s="9" t="n">
        <v>0.5300925925925926</v>
      </c>
      <c r="H1554" s="9" t="n">
        <v>0.6712962962962963</v>
      </c>
      <c r="I1554" s="9" t="n">
        <v>0.8101851851851851</v>
      </c>
      <c r="J1554" s="9" t="n">
        <v>0.6342592592592593</v>
      </c>
      <c r="K1554" s="9" t="n">
        <v>-0.1553304918902136</v>
      </c>
      <c r="L1554" s="9" t="n">
        <v>-0.7831178184893098</v>
      </c>
      <c r="M1554" s="9" t="n">
        <v>-1.100511117018365</v>
      </c>
      <c r="N1554" s="9" t="n">
        <v>0.5177832941541775</v>
      </c>
      <c r="O1554" s="9" t="n">
        <v>0</v>
      </c>
      <c r="P1554" s="9" t="n">
        <v>0.6228298611111112</v>
      </c>
      <c r="Q1554" s="9" t="n">
        <v>0.0408842184535696</v>
      </c>
      <c r="R1554" s="7" t="b">
        <v>0</v>
      </c>
    </row>
    <row r="1555">
      <c r="A1555" s="7" t="inlineStr">
        <is>
          <t>CWT</t>
        </is>
      </c>
      <c r="B1555" s="7" t="inlineStr">
        <is>
          <t>WF1790_s5</t>
        </is>
      </c>
      <c r="C1555" s="7" t="inlineStr">
        <is>
          <t>D &lt; H</t>
        </is>
      </c>
      <c r="D1555" s="7" t="n">
        <v>1</v>
      </c>
      <c r="E1555" s="9" t="n">
        <v>0.6863425925925927</v>
      </c>
      <c r="F1555" s="9" t="n">
        <v>0.5763888888888888</v>
      </c>
      <c r="G1555" s="9" t="n">
        <v>0.6967592592592593</v>
      </c>
      <c r="H1555" s="9" t="n">
        <v>0.6666666666666667</v>
      </c>
      <c r="I1555" s="9" t="n">
        <v>0.8055555555555556</v>
      </c>
      <c r="J1555" s="9" t="n">
        <v>0.5763888888888888</v>
      </c>
      <c r="K1555" s="9" t="n">
        <v>-0.8192573889870732</v>
      </c>
      <c r="L1555" s="9" t="n">
        <v>-0.6932540470256783</v>
      </c>
      <c r="M1555" s="9" t="n">
        <v>-1.034499366298664</v>
      </c>
      <c r="N1555" s="9" t="n">
        <v>0.3148767163381296</v>
      </c>
      <c r="O1555" s="9" t="n">
        <v>0</v>
      </c>
      <c r="P1555" s="9" t="n">
        <v>0.6182002314814814</v>
      </c>
      <c r="Q1555" s="9" t="n">
        <v>0.0354031519017674</v>
      </c>
      <c r="R1555" s="7" t="b">
        <v>0</v>
      </c>
    </row>
    <row r="1556">
      <c r="A1556" s="7" t="inlineStr">
        <is>
          <t>CWT</t>
        </is>
      </c>
      <c r="B1556" s="7" t="inlineStr">
        <is>
          <t>WF1780_s5</t>
        </is>
      </c>
      <c r="C1556" s="7" t="inlineStr">
        <is>
          <t>D &lt; H</t>
        </is>
      </c>
      <c r="D1556" s="7" t="n">
        <v>2</v>
      </c>
      <c r="E1556" s="9" t="n">
        <v>0.6637731481481481</v>
      </c>
      <c r="F1556" s="9" t="n">
        <v>0.5231481481481481</v>
      </c>
      <c r="G1556" s="9" t="n">
        <v>0.8009259259259259</v>
      </c>
      <c r="H1556" s="9" t="n">
        <v>0.5555555555555556</v>
      </c>
      <c r="I1556" s="9" t="n">
        <v>0.775462962962963</v>
      </c>
      <c r="J1556" s="9" t="n">
        <v>0.5231481481481481</v>
      </c>
      <c r="K1556" s="9" t="n">
        <v>-1.210550083078132</v>
      </c>
      <c r="L1556" s="9" t="n">
        <v>-0.3378295059815022</v>
      </c>
      <c r="M1556" s="9" t="n">
        <v>-0.743664349339148</v>
      </c>
      <c r="N1556" s="9" t="n">
        <v>0.1062468930882836</v>
      </c>
      <c r="O1556" s="9" t="n">
        <v>0</v>
      </c>
      <c r="P1556" s="9" t="n">
        <v>0.6019965277777778</v>
      </c>
      <c r="Q1556" s="9" t="n">
        <v>0.0167940506585351</v>
      </c>
      <c r="R1556" s="7" t="b">
        <v>0</v>
      </c>
    </row>
    <row r="1557">
      <c r="A1557" s="7" t="inlineStr">
        <is>
          <t>CWT</t>
        </is>
      </c>
      <c r="B1557" s="7" t="inlineStr">
        <is>
          <t>WF1750_s5</t>
        </is>
      </c>
      <c r="C1557" s="7" t="inlineStr">
        <is>
          <t>D &lt; H</t>
        </is>
      </c>
      <c r="D1557" s="7" t="n">
        <v>1</v>
      </c>
      <c r="E1557" s="9" t="n">
        <v>0.6359953703703705</v>
      </c>
      <c r="F1557" s="9" t="n">
        <v>0.5115740740740741</v>
      </c>
      <c r="G1557" s="9" t="n">
        <v>0.5115740740740741</v>
      </c>
      <c r="H1557" s="9" t="n">
        <v>0.5833333333333333</v>
      </c>
      <c r="I1557" s="9" t="n">
        <v>0.6041666666666667</v>
      </c>
      <c r="J1557" s="9" t="n">
        <v>0.8449074074074074</v>
      </c>
      <c r="K1557" s="9" t="n">
        <v>0.1268810193634261</v>
      </c>
      <c r="L1557" s="9" t="n">
        <v>-0.4181485173399755</v>
      </c>
      <c r="M1557" s="9" t="n">
        <v>-0.2998104163294775</v>
      </c>
      <c r="N1557" s="9" t="n">
        <v>-1.373968446974327</v>
      </c>
      <c r="O1557" s="9" t="n">
        <v>0</v>
      </c>
      <c r="P1557" s="9" t="n">
        <v>0.5421006944444444</v>
      </c>
      <c r="Q1557" s="9" t="n">
        <v>0.0005694747419775</v>
      </c>
      <c r="R1557" s="7" t="b">
        <v>0</v>
      </c>
    </row>
    <row r="1558">
      <c r="A1558" s="7" t="inlineStr">
        <is>
          <t>CWT</t>
        </is>
      </c>
      <c r="B1558" s="7" t="inlineStr">
        <is>
          <t>WF1740_s5</t>
        </is>
      </c>
      <c r="C1558" s="7" t="inlineStr">
        <is>
          <t>D &lt; H</t>
        </is>
      </c>
      <c r="D1558" s="7" t="n">
        <v>1</v>
      </c>
      <c r="E1558" s="9" t="n">
        <v>0.7175925925925926</v>
      </c>
      <c r="F1558" s="9" t="n">
        <v>0.6273148148148149</v>
      </c>
      <c r="G1558" s="9" t="n">
        <v>0.6550925925925926</v>
      </c>
      <c r="H1558" s="9" t="n">
        <v>0.6273148148148149</v>
      </c>
      <c r="I1558" s="9" t="n">
        <v>0.6898148148148149</v>
      </c>
      <c r="J1558" s="9" t="n">
        <v>0.8981481481481481</v>
      </c>
      <c r="K1558" s="9" t="n">
        <v>0.4965675516436877</v>
      </c>
      <c r="L1558" s="9" t="n">
        <v>-0.5127986809547876</v>
      </c>
      <c r="M1558" s="9" t="n">
        <v>-0.6912303618075092</v>
      </c>
      <c r="N1558" s="9" t="n">
        <v>-1.837091336810834</v>
      </c>
      <c r="O1558" s="9" t="n">
        <v>0</v>
      </c>
      <c r="P1558" s="9" t="n">
        <v>0.548755787037037</v>
      </c>
      <c r="Q1558" s="9" t="n">
        <v>0.0004411640068302</v>
      </c>
      <c r="R1558" s="7" t="b">
        <v>0</v>
      </c>
    </row>
    <row r="1559">
      <c r="A1559" s="7" t="inlineStr">
        <is>
          <t>CWT</t>
        </is>
      </c>
      <c r="B1559" s="7" t="inlineStr">
        <is>
          <t>WF1730_s5</t>
        </is>
      </c>
      <c r="C1559" s="7" t="inlineStr">
        <is>
          <t>D &lt; H</t>
        </is>
      </c>
      <c r="D1559" s="7" t="n">
        <v>2</v>
      </c>
      <c r="E1559" s="9" t="n">
        <v>0.7482638888888888</v>
      </c>
      <c r="F1559" s="9" t="n">
        <v>0.6458333333333333</v>
      </c>
      <c r="G1559" s="9" t="n">
        <v>0.7037037037037037</v>
      </c>
      <c r="H1559" s="9" t="n">
        <v>0.6458333333333333</v>
      </c>
      <c r="I1559" s="9" t="n">
        <v>0.7777777777777778</v>
      </c>
      <c r="J1559" s="9" t="n">
        <v>0.8657407407407407</v>
      </c>
      <c r="K1559" s="9" t="n">
        <v>0.6814680052888623</v>
      </c>
      <c r="L1559" s="9" t="n">
        <v>-0.5701433644936807</v>
      </c>
      <c r="M1559" s="9" t="n">
        <v>-1.133125934354519</v>
      </c>
      <c r="N1559" s="9" t="n">
        <v>-1.602095964625527</v>
      </c>
      <c r="O1559" s="9" t="n">
        <v>0</v>
      </c>
      <c r="P1559" s="9" t="n">
        <v>0.5532407407407407</v>
      </c>
      <c r="Q1559" s="9" t="n">
        <v>0.0005214299542313</v>
      </c>
      <c r="R1559" s="7" t="b">
        <v>0</v>
      </c>
    </row>
    <row r="1560">
      <c r="A1560" s="7" t="inlineStr">
        <is>
          <t>CWT</t>
        </is>
      </c>
      <c r="B1560" s="7" t="inlineStr">
        <is>
          <t>WF1720_s5</t>
        </is>
      </c>
      <c r="C1560" s="7" t="inlineStr">
        <is>
          <t>D &lt; H</t>
        </is>
      </c>
      <c r="D1560" s="7" t="n">
        <v>2</v>
      </c>
      <c r="E1560" s="9" t="n">
        <v>0.773148148148148</v>
      </c>
      <c r="F1560" s="9" t="n">
        <v>0.6759259259259259</v>
      </c>
      <c r="G1560" s="9" t="n">
        <v>0.7407407407407407</v>
      </c>
      <c r="H1560" s="9" t="n">
        <v>0.6759259259259259</v>
      </c>
      <c r="I1560" s="9" t="n">
        <v>0.849537037037037</v>
      </c>
      <c r="J1560" s="9" t="n">
        <v>0.8263888888888888</v>
      </c>
      <c r="K1560" s="9" t="n">
        <v>0.7794800506685087</v>
      </c>
      <c r="L1560" s="9" t="n">
        <v>-0.646124705868468</v>
      </c>
      <c r="M1560" s="9" t="n">
        <v>-1.481716963524085</v>
      </c>
      <c r="N1560" s="9" t="n">
        <v>-1.391612478219793</v>
      </c>
      <c r="O1560" s="9" t="n">
        <v>0</v>
      </c>
      <c r="P1560" s="9" t="n">
        <v>0.56640625</v>
      </c>
      <c r="Q1560" s="9" t="n">
        <v>0.0007471582536762</v>
      </c>
      <c r="R1560" s="7" t="b">
        <v>0</v>
      </c>
    </row>
    <row r="1561">
      <c r="A1561" s="7" t="inlineStr">
        <is>
          <t>CWT</t>
        </is>
      </c>
      <c r="B1561" s="7" t="inlineStr">
        <is>
          <t>WF1710_s5</t>
        </is>
      </c>
      <c r="C1561" s="7" t="inlineStr">
        <is>
          <t>D &lt; H</t>
        </is>
      </c>
      <c r="D1561" s="7" t="n">
        <v>3</v>
      </c>
      <c r="E1561" s="9" t="n">
        <v>0.7916666666666666</v>
      </c>
      <c r="F1561" s="9" t="n">
        <v>0.7060185185185186</v>
      </c>
      <c r="G1561" s="9" t="n">
        <v>0.7430555555555556</v>
      </c>
      <c r="H1561" s="9" t="n">
        <v>0.7060185185185186</v>
      </c>
      <c r="I1561" s="9" t="n">
        <v>0.9097222222222222</v>
      </c>
      <c r="J1561" s="9" t="n">
        <v>0.8078703703703703</v>
      </c>
      <c r="K1561" s="9" t="n">
        <v>0.8007176862232875</v>
      </c>
      <c r="L1561" s="9" t="n">
        <v>-0.8183479844597943</v>
      </c>
      <c r="M1561" s="9" t="n">
        <v>-1.666898942973224</v>
      </c>
      <c r="N1561" s="9" t="n">
        <v>-1.223616481911365</v>
      </c>
      <c r="O1561" s="9" t="n">
        <v>0</v>
      </c>
      <c r="P1561" s="9" t="n">
        <v>0.5936053240740741</v>
      </c>
      <c r="Q1561" s="9" t="n">
        <v>0.0013458796273257</v>
      </c>
      <c r="R1561" s="7" t="b">
        <v>0</v>
      </c>
    </row>
    <row r="1562">
      <c r="A1562" s="7" t="inlineStr">
        <is>
          <t>CWT</t>
        </is>
      </c>
      <c r="B1562" s="7" t="inlineStr">
        <is>
          <t>WF1700_s5</t>
        </is>
      </c>
      <c r="C1562" s="7" t="inlineStr">
        <is>
          <t>D &lt; H</t>
        </is>
      </c>
      <c r="D1562" s="7" t="n">
        <v>3</v>
      </c>
      <c r="E1562" s="9" t="n">
        <v>0.8043981481481481</v>
      </c>
      <c r="F1562" s="9" t="n">
        <v>0.7083333333333334</v>
      </c>
      <c r="G1562" s="9" t="n">
        <v>0.7083333333333334</v>
      </c>
      <c r="H1562" s="9" t="n">
        <v>0.8101851851851851</v>
      </c>
      <c r="I1562" s="9" t="n">
        <v>0.9189814814814816</v>
      </c>
      <c r="J1562" s="9" t="n">
        <v>0.7800925925925926</v>
      </c>
      <c r="K1562" s="9" t="n">
        <v>0.6838393722058526</v>
      </c>
      <c r="L1562" s="9" t="n">
        <v>-1.202754192006597</v>
      </c>
      <c r="M1562" s="9" t="n">
        <v>-1.670454719963133</v>
      </c>
      <c r="N1562" s="9" t="n">
        <v>-1.054311919925739</v>
      </c>
      <c r="O1562" s="9" t="n">
        <v>0</v>
      </c>
      <c r="P1562" s="9" t="n">
        <v>0.6293402777777778</v>
      </c>
      <c r="Q1562" s="9" t="n">
        <v>0.003335372433511</v>
      </c>
      <c r="R1562" s="7" t="b">
        <v>0</v>
      </c>
    </row>
    <row r="1563">
      <c r="A1563" s="7" t="inlineStr">
        <is>
          <t>CWT</t>
        </is>
      </c>
      <c r="B1563" s="7" t="inlineStr">
        <is>
          <t>WF1690_s5</t>
        </is>
      </c>
      <c r="C1563" s="7" t="inlineStr">
        <is>
          <t>D &lt; H</t>
        </is>
      </c>
      <c r="D1563" s="7" t="n">
        <v>3</v>
      </c>
      <c r="E1563" s="9" t="n">
        <v>0.7841435185185184</v>
      </c>
      <c r="F1563" s="9" t="n">
        <v>0.5694444444444444</v>
      </c>
      <c r="G1563" s="9" t="n">
        <v>0.5694444444444444</v>
      </c>
      <c r="H1563" s="9" t="n">
        <v>0.9097222222222222</v>
      </c>
      <c r="I1563" s="9" t="n">
        <v>0.9166666666666666</v>
      </c>
      <c r="J1563" s="9" t="n">
        <v>0.7407407407407407</v>
      </c>
      <c r="K1563" s="9" t="n">
        <v>0.3536746610516477</v>
      </c>
      <c r="L1563" s="9" t="n">
        <v>-1.542715880613166</v>
      </c>
      <c r="M1563" s="9" t="n">
        <v>-1.571326973911574</v>
      </c>
      <c r="N1563" s="9" t="n">
        <v>-0.8625982239882367</v>
      </c>
      <c r="O1563" s="9" t="n">
        <v>0</v>
      </c>
      <c r="P1563" s="9" t="n">
        <v>0.6364293981481481</v>
      </c>
      <c r="Q1563" s="9" t="n">
        <v>0.0125913779938815</v>
      </c>
      <c r="R1563" s="7" t="b">
        <v>0</v>
      </c>
    </row>
    <row r="1564">
      <c r="A1564" s="7" t="inlineStr">
        <is>
          <t>CWT</t>
        </is>
      </c>
      <c r="B1564" s="7" t="inlineStr">
        <is>
          <t>WF1580_s5</t>
        </is>
      </c>
      <c r="C1564" s="7" t="inlineStr">
        <is>
          <t>D &lt; H</t>
        </is>
      </c>
      <c r="D1564" s="7" t="n">
        <v>2</v>
      </c>
      <c r="E1564" s="9" t="n">
        <v>0.6898148148148149</v>
      </c>
      <c r="F1564" s="9" t="n">
        <v>0.5439814814814814</v>
      </c>
      <c r="G1564" s="9" t="n">
        <v>0.5439814814814815</v>
      </c>
      <c r="H1564" s="9" t="n">
        <v>0.837962962962963</v>
      </c>
      <c r="I1564" s="9" t="n">
        <v>0.8333333333333334</v>
      </c>
      <c r="J1564" s="9" t="n">
        <v>0.5439814814814814</v>
      </c>
      <c r="K1564" s="9" t="n">
        <v>0.1052737156777679</v>
      </c>
      <c r="L1564" s="9" t="n">
        <v>-1.404984421893715</v>
      </c>
      <c r="M1564" s="9" t="n">
        <v>-1.241041916606423</v>
      </c>
      <c r="N1564" s="9" t="n">
        <v>0.0300652569265186</v>
      </c>
      <c r="O1564" s="9" t="n">
        <v>0</v>
      </c>
      <c r="P1564" s="9" t="n">
        <v>0.6067708333333333</v>
      </c>
      <c r="Q1564" s="9" t="n">
        <v>0.1091352373587237</v>
      </c>
      <c r="R1564" s="7" t="b">
        <v>0</v>
      </c>
    </row>
    <row r="1565">
      <c r="A1565" s="7" t="inlineStr">
        <is>
          <t>CWT</t>
        </is>
      </c>
      <c r="B1565" s="7" t="inlineStr">
        <is>
          <t>WF1570_s5</t>
        </is>
      </c>
      <c r="C1565" s="7" t="inlineStr">
        <is>
          <t>D &lt; H</t>
        </is>
      </c>
      <c r="D1565" s="7" t="n">
        <v>2</v>
      </c>
      <c r="E1565" s="9" t="n">
        <v>0.6493055555555556</v>
      </c>
      <c r="F1565" s="9" t="n">
        <v>0.5138888888888888</v>
      </c>
      <c r="G1565" s="9" t="n">
        <v>0.5717592592592593</v>
      </c>
      <c r="H1565" s="9" t="n">
        <v>0.7731481481481481</v>
      </c>
      <c r="I1565" s="9" t="n">
        <v>0.7384259259259259</v>
      </c>
      <c r="J1565" s="9" t="n">
        <v>0.5138888888888888</v>
      </c>
      <c r="K1565" s="9" t="n">
        <v>0.2008407327435094</v>
      </c>
      <c r="L1565" s="9" t="n">
        <v>-1.118475317294773</v>
      </c>
      <c r="M1565" s="9" t="n">
        <v>-0.8613865366945045</v>
      </c>
      <c r="N1565" s="9" t="n">
        <v>0.2780574567434953</v>
      </c>
      <c r="O1565" s="9" t="n">
        <v>0</v>
      </c>
      <c r="P1565" s="9" t="n">
        <v>0.5750868055555556</v>
      </c>
      <c r="Q1565" s="9" t="n">
        <v>0.0551269086863506</v>
      </c>
      <c r="R1565" s="7" t="b">
        <v>0</v>
      </c>
    </row>
    <row r="1566">
      <c r="A1566" s="7" t="inlineStr">
        <is>
          <t>CWT</t>
        </is>
      </c>
      <c r="B1566" s="7" t="inlineStr">
        <is>
          <t>WF1820_s5</t>
        </is>
      </c>
      <c r="C1566" s="7" t="inlineStr">
        <is>
          <t>D &gt; H</t>
        </is>
      </c>
      <c r="D1566" s="7" t="n">
        <v>1</v>
      </c>
      <c r="E1566" s="9" t="n">
        <v>0.6603009259259259</v>
      </c>
      <c r="F1566" s="9" t="n">
        <v>0.5925925925925926</v>
      </c>
      <c r="G1566" s="9" t="n">
        <v>0.6180555555555556</v>
      </c>
      <c r="H1566" s="9" t="n">
        <v>0.5925925925925926</v>
      </c>
      <c r="I1566" s="9" t="n">
        <v>0.6828703703703703</v>
      </c>
      <c r="J1566" s="9" t="n">
        <v>0.7476851851851852</v>
      </c>
      <c r="K1566" s="9" t="n">
        <v>0.3673117989110661</v>
      </c>
      <c r="L1566" s="9" t="n">
        <v>-0.3851554964115152</v>
      </c>
      <c r="M1566" s="9" t="n">
        <v>-0.628653399689954</v>
      </c>
      <c r="N1566" s="9" t="n">
        <v>0.9501605839558914</v>
      </c>
      <c r="O1566" s="9" t="n">
        <v>0</v>
      </c>
      <c r="P1566" s="9" t="n">
        <v>0.5098379629629629</v>
      </c>
      <c r="Q1566" s="9" t="n">
        <v>0.0315157595530486</v>
      </c>
      <c r="R1566" s="7" t="b">
        <v>0</v>
      </c>
    </row>
    <row r="1567">
      <c r="A1567" s="7" t="inlineStr">
        <is>
          <t>CWT</t>
        </is>
      </c>
      <c r="B1567" s="7" t="inlineStr">
        <is>
          <t>WF460_s7</t>
        </is>
      </c>
      <c r="C1567" s="7" t="inlineStr">
        <is>
          <t>D &gt; H</t>
        </is>
      </c>
      <c r="D1567" s="7" t="n">
        <v>2</v>
      </c>
      <c r="E1567" s="9" t="n">
        <v>0.7164351851851851</v>
      </c>
      <c r="F1567" s="9" t="n">
        <v>0.6458333333333333</v>
      </c>
      <c r="G1567" s="9" t="n">
        <v>0.6574074074074074</v>
      </c>
      <c r="H1567" s="9" t="n">
        <v>0.6666666666666666</v>
      </c>
      <c r="I1567" s="9" t="n">
        <v>0.8958333333333334</v>
      </c>
      <c r="J1567" s="9" t="n">
        <v>0.6458333333333333</v>
      </c>
      <c r="K1567" s="9" t="n">
        <v>-0.3634821237707289</v>
      </c>
      <c r="L1567" s="9" t="n">
        <v>0.6845948574071898</v>
      </c>
      <c r="M1567" s="9" t="n">
        <v>1.39980587782529</v>
      </c>
      <c r="N1567" s="9" t="n">
        <v>-0.6156048999402297</v>
      </c>
      <c r="O1567" s="9" t="n">
        <v>0</v>
      </c>
      <c r="P1567" s="9" t="n">
        <v>0.5894097222222222</v>
      </c>
      <c r="Q1567" s="9" t="n">
        <v>0.0244339213884592</v>
      </c>
      <c r="R1567" s="7" t="b">
        <v>0</v>
      </c>
    </row>
    <row r="1568">
      <c r="A1568" s="7" t="inlineStr">
        <is>
          <t>CWT</t>
        </is>
      </c>
      <c r="B1568" s="7" t="inlineStr">
        <is>
          <t>WF450_s7</t>
        </is>
      </c>
      <c r="C1568" s="7" t="inlineStr">
        <is>
          <t>D &gt; H</t>
        </is>
      </c>
      <c r="D1568" s="7" t="n">
        <v>2</v>
      </c>
      <c r="E1568" s="9" t="n">
        <v>0.704861111111111</v>
      </c>
      <c r="F1568" s="9" t="n">
        <v>0.6087962962962963</v>
      </c>
      <c r="G1568" s="9" t="n">
        <v>0.6527777777777778</v>
      </c>
      <c r="H1568" s="9" t="n">
        <v>0.6087962962962963</v>
      </c>
      <c r="I1568" s="9" t="n">
        <v>0.875</v>
      </c>
      <c r="J1568" s="9" t="n">
        <v>0.6828703703703703</v>
      </c>
      <c r="K1568" s="9" t="n">
        <v>-0.3563542991417069</v>
      </c>
      <c r="L1568" s="9" t="n">
        <v>0.5413704610303591</v>
      </c>
      <c r="M1568" s="9" t="n">
        <v>1.319561007241822</v>
      </c>
      <c r="N1568" s="9" t="n">
        <v>-0.77361004881359</v>
      </c>
      <c r="O1568" s="9" t="n">
        <v>0</v>
      </c>
      <c r="P1568" s="9" t="n">
        <v>0.5775462962962963</v>
      </c>
      <c r="Q1568" s="9" t="n">
        <v>0.0163257442598929</v>
      </c>
      <c r="R1568" s="7" t="b">
        <v>0</v>
      </c>
    </row>
    <row r="1569">
      <c r="A1569" s="7" t="inlineStr">
        <is>
          <t>CWT</t>
        </is>
      </c>
      <c r="B1569" s="7" t="inlineStr">
        <is>
          <t>WF440_s7</t>
        </is>
      </c>
      <c r="C1569" s="7" t="inlineStr">
        <is>
          <t>D &gt; H</t>
        </is>
      </c>
      <c r="D1569" s="7" t="n">
        <v>2</v>
      </c>
      <c r="E1569" s="9" t="n">
        <v>0.703125</v>
      </c>
      <c r="F1569" s="9" t="n">
        <v>0.5740740740740741</v>
      </c>
      <c r="G1569" s="9" t="n">
        <v>0.6435185185185186</v>
      </c>
      <c r="H1569" s="9" t="n">
        <v>0.5740740740740741</v>
      </c>
      <c r="I1569" s="9" t="n">
        <v>0.8587962962962963</v>
      </c>
      <c r="J1569" s="9" t="n">
        <v>0.7361111111111112</v>
      </c>
      <c r="K1569" s="9" t="n">
        <v>-0.338216802563704</v>
      </c>
      <c r="L1569" s="9" t="n">
        <v>0.378474411857147</v>
      </c>
      <c r="M1569" s="9" t="n">
        <v>1.227774086304222</v>
      </c>
      <c r="N1569" s="9" t="n">
        <v>-0.927684984057816</v>
      </c>
      <c r="O1569" s="9" t="n">
        <v>0</v>
      </c>
      <c r="P1569" s="9" t="n">
        <v>0.5620659722222222</v>
      </c>
      <c r="Q1569" s="9" t="n">
        <v>0.0108754278864844</v>
      </c>
      <c r="R1569" s="7" t="b">
        <v>0</v>
      </c>
    </row>
    <row r="1570">
      <c r="A1570" s="7" t="inlineStr">
        <is>
          <t>CWT</t>
        </is>
      </c>
      <c r="B1570" s="7" t="inlineStr">
        <is>
          <t>WF430_s7</t>
        </is>
      </c>
      <c r="C1570" s="7" t="inlineStr">
        <is>
          <t>D &lt; H</t>
        </is>
      </c>
      <c r="D1570" s="7" t="n">
        <v>2</v>
      </c>
      <c r="E1570" s="9" t="n">
        <v>0.681712962962963</v>
      </c>
      <c r="F1570" s="9" t="n">
        <v>0.5138888888888888</v>
      </c>
      <c r="G1570" s="9" t="n">
        <v>0.6342592592592593</v>
      </c>
      <c r="H1570" s="9" t="n">
        <v>0.5138888888888888</v>
      </c>
      <c r="I1570" s="9" t="n">
        <v>0.8078703703703703</v>
      </c>
      <c r="J1570" s="9" t="n">
        <v>0.7708333333333334</v>
      </c>
      <c r="K1570" s="9" t="n">
        <v>-0.3066013282187837</v>
      </c>
      <c r="L1570" s="9" t="n">
        <v>0.1926670131934441</v>
      </c>
      <c r="M1570" s="9" t="n">
        <v>1.116635589260298</v>
      </c>
      <c r="N1570" s="9" t="n">
        <v>-1.043349498252361</v>
      </c>
      <c r="O1570" s="9" t="n">
        <v>0</v>
      </c>
      <c r="P1570" s="9" t="n">
        <v>0.5436921296296297</v>
      </c>
      <c r="Q1570" s="9" t="n">
        <v>0.0072343555256997</v>
      </c>
      <c r="R1570" s="7" t="b">
        <v>0</v>
      </c>
    </row>
    <row r="1571">
      <c r="A1571" s="7" t="inlineStr">
        <is>
          <t>CWT</t>
        </is>
      </c>
      <c r="B1571" s="7" t="inlineStr">
        <is>
          <t>WF420_s7</t>
        </is>
      </c>
      <c r="C1571" s="7" t="inlineStr">
        <is>
          <t>D &lt; H</t>
        </is>
      </c>
      <c r="D1571" s="7" t="n">
        <v>2</v>
      </c>
      <c r="E1571" s="9" t="n">
        <v>0.6788194444444444</v>
      </c>
      <c r="F1571" s="9" t="n">
        <v>0.5277777777777778</v>
      </c>
      <c r="G1571" s="9" t="n">
        <v>0.625</v>
      </c>
      <c r="H1571" s="9" t="n">
        <v>0.5277777777777778</v>
      </c>
      <c r="I1571" s="9" t="n">
        <v>0.7615740740740741</v>
      </c>
      <c r="J1571" s="9" t="n">
        <v>0.8009259259259259</v>
      </c>
      <c r="K1571" s="9" t="n">
        <v>-0.2580169837240931</v>
      </c>
      <c r="L1571" s="9" t="n">
        <v>-0.0186366659144038</v>
      </c>
      <c r="M1571" s="9" t="n">
        <v>0.9722689454629764</v>
      </c>
      <c r="N1571" s="9" t="n">
        <v>-1.08973844519968</v>
      </c>
      <c r="O1571" s="9" t="n">
        <v>0</v>
      </c>
      <c r="P1571" s="9" t="n">
        <v>0.5250289351851852</v>
      </c>
      <c r="Q1571" s="9" t="n">
        <v>0.0049134455580517</v>
      </c>
      <c r="R1571" s="7" t="b">
        <v>0</v>
      </c>
    </row>
    <row r="1572">
      <c r="A1572" s="7" t="inlineStr">
        <is>
          <t>CWT</t>
        </is>
      </c>
      <c r="B1572" s="7" t="inlineStr">
        <is>
          <t>WF410_s7</t>
        </is>
      </c>
      <c r="C1572" s="7" t="inlineStr">
        <is>
          <t>D &lt; H</t>
        </is>
      </c>
      <c r="D1572" s="7" t="n">
        <v>2</v>
      </c>
      <c r="E1572" s="9" t="n">
        <v>0.6828703703703703</v>
      </c>
      <c r="F1572" s="9" t="n">
        <v>0.5949074074074074</v>
      </c>
      <c r="G1572" s="9" t="n">
        <v>0.5972222222222222</v>
      </c>
      <c r="H1572" s="9" t="n">
        <v>0.5949074074074074</v>
      </c>
      <c r="I1572" s="9" t="n">
        <v>0.7129629629629629</v>
      </c>
      <c r="J1572" s="9" t="n">
        <v>0.8263888888888888</v>
      </c>
      <c r="K1572" s="9" t="n">
        <v>-0.1876297697806371</v>
      </c>
      <c r="L1572" s="9" t="n">
        <v>-0.2552282047742048</v>
      </c>
      <c r="M1572" s="9" t="n">
        <v>0.7700618560114397</v>
      </c>
      <c r="N1572" s="9" t="n">
        <v>-1.067638148441599</v>
      </c>
      <c r="O1572" s="9" t="n">
        <v>0</v>
      </c>
      <c r="P1572" s="9" t="n">
        <v>0.5070891203703703</v>
      </c>
      <c r="Q1572" s="9" t="n">
        <v>0.0036795407373253</v>
      </c>
      <c r="R1572" s="7" t="b">
        <v>0</v>
      </c>
    </row>
    <row r="1573">
      <c r="A1573" s="7" t="inlineStr">
        <is>
          <t>CWT</t>
        </is>
      </c>
      <c r="B1573" s="7" t="inlineStr">
        <is>
          <t>WF400_s7</t>
        </is>
      </c>
      <c r="C1573" s="7" t="inlineStr">
        <is>
          <t>D &lt; H</t>
        </is>
      </c>
      <c r="D1573" s="7" t="n">
        <v>1</v>
      </c>
      <c r="E1573" s="9" t="n">
        <v>0.6626157407407407</v>
      </c>
      <c r="F1573" s="9" t="n">
        <v>0.5532407407407407</v>
      </c>
      <c r="G1573" s="9" t="n">
        <v>0.5532407407407407</v>
      </c>
      <c r="H1573" s="9" t="n">
        <v>0.650462962962963</v>
      </c>
      <c r="I1573" s="9" t="n">
        <v>0.6157407407407407</v>
      </c>
      <c r="J1573" s="9" t="n">
        <v>0.8310185185185185</v>
      </c>
      <c r="K1573" s="9" t="n">
        <v>-0.0893315790464958</v>
      </c>
      <c r="L1573" s="9" t="n">
        <v>-0.5104333957058126</v>
      </c>
      <c r="M1573" s="9" t="n">
        <v>0.4708019709236727</v>
      </c>
      <c r="N1573" s="9" t="n">
        <v>-1.004565246574411</v>
      </c>
      <c r="O1573" s="9" t="n">
        <v>0</v>
      </c>
      <c r="P1573" s="9" t="n">
        <v>0.5183738425925926</v>
      </c>
      <c r="Q1573" s="9" t="n">
        <v>0.0035353214292987</v>
      </c>
      <c r="R1573" s="7" t="b">
        <v>0</v>
      </c>
    </row>
    <row r="1574">
      <c r="A1574" s="7" t="inlineStr">
        <is>
          <t>CWT</t>
        </is>
      </c>
      <c r="B1574" s="7" t="inlineStr">
        <is>
          <t>WF2400_s6</t>
        </is>
      </c>
      <c r="C1574" s="7" t="inlineStr">
        <is>
          <t>D &gt; H</t>
        </is>
      </c>
      <c r="D1574" s="7" t="n">
        <v>2</v>
      </c>
      <c r="E1574" s="9" t="n">
        <v>0.6741898148148149</v>
      </c>
      <c r="F1574" s="9" t="n">
        <v>0.5810185185185186</v>
      </c>
      <c r="G1574" s="9" t="n">
        <v>0.5810185185185186</v>
      </c>
      <c r="H1574" s="9" t="n">
        <v>0.6157407407407407</v>
      </c>
      <c r="I1574" s="9" t="n">
        <v>0.7800925925925926</v>
      </c>
      <c r="J1574" s="9" t="n">
        <v>0.7199074074074074</v>
      </c>
      <c r="K1574" s="9" t="n">
        <v>-0.1851654385010568</v>
      </c>
      <c r="L1574" s="9" t="n">
        <v>0.5873342243069417</v>
      </c>
      <c r="M1574" s="9" t="n">
        <v>0.9497992208966904</v>
      </c>
      <c r="N1574" s="9" t="n">
        <v>-0.8462077954056085</v>
      </c>
      <c r="O1574" s="9" t="n">
        <v>0</v>
      </c>
      <c r="P1574" s="9" t="n">
        <v>0.5279224537037037</v>
      </c>
      <c r="Q1574" s="9" t="n">
        <v>0.0579840590422562</v>
      </c>
      <c r="R1574" s="7" t="b">
        <v>0</v>
      </c>
    </row>
    <row r="1575">
      <c r="A1575" s="7" t="inlineStr">
        <is>
          <t>CWT</t>
        </is>
      </c>
      <c r="B1575" s="7" t="inlineStr">
        <is>
          <t>WF2250_s6</t>
        </is>
      </c>
      <c r="C1575" s="7" t="inlineStr">
        <is>
          <t>D &gt; H</t>
        </is>
      </c>
      <c r="D1575" s="7" t="n">
        <v>1</v>
      </c>
      <c r="E1575" s="9" t="n">
        <v>0.6649305555555555</v>
      </c>
      <c r="F1575" s="9" t="n">
        <v>0.5069444444444444</v>
      </c>
      <c r="G1575" s="9" t="n">
        <v>0.5925925925925926</v>
      </c>
      <c r="H1575" s="9" t="n">
        <v>0.5069444444444444</v>
      </c>
      <c r="I1575" s="9" t="n">
        <v>0.6597222222222222</v>
      </c>
      <c r="J1575" s="9" t="n">
        <v>0.9004629629629629</v>
      </c>
      <c r="K1575" s="9" t="n">
        <v>0.3436393251218208</v>
      </c>
      <c r="L1575" s="9" t="n">
        <v>-0.1433396119166807</v>
      </c>
      <c r="M1575" s="9" t="n">
        <v>0.6721849365132827</v>
      </c>
      <c r="N1575" s="9" t="n">
        <v>1.553817208397577</v>
      </c>
      <c r="O1575" s="9" t="n">
        <v>0</v>
      </c>
      <c r="P1575" s="9" t="n">
        <v>0.5567129629629629</v>
      </c>
      <c r="Q1575" s="9" t="n">
        <v>0.0129710113780869</v>
      </c>
      <c r="R1575" s="7" t="b">
        <v>0</v>
      </c>
    </row>
    <row r="1576">
      <c r="A1576" s="7" t="inlineStr">
        <is>
          <t>CWT</t>
        </is>
      </c>
      <c r="B1576" s="7" t="inlineStr">
        <is>
          <t>WF2240_s6</t>
        </is>
      </c>
      <c r="C1576" s="7" t="inlineStr">
        <is>
          <t>D &gt; H</t>
        </is>
      </c>
      <c r="D1576" s="7" t="n">
        <v>1</v>
      </c>
      <c r="E1576" s="9" t="n">
        <v>0.65625</v>
      </c>
      <c r="F1576" s="9" t="n">
        <v>0.5625</v>
      </c>
      <c r="G1576" s="9" t="n">
        <v>0.5787037037037037</v>
      </c>
      <c r="H1576" s="9" t="n">
        <v>0.5625</v>
      </c>
      <c r="I1576" s="9" t="n">
        <v>0.5949074074074074</v>
      </c>
      <c r="J1576" s="9" t="n">
        <v>0.8888888888888888</v>
      </c>
      <c r="K1576" s="9" t="n">
        <v>0.2393142607177195</v>
      </c>
      <c r="L1576" s="9" t="n">
        <v>-0.3162421048427923</v>
      </c>
      <c r="M1576" s="9" t="n">
        <v>-0.126461577201303</v>
      </c>
      <c r="N1576" s="9" t="n">
        <v>1.460479916900275</v>
      </c>
      <c r="O1576" s="9" t="n">
        <v>0</v>
      </c>
      <c r="P1576" s="9" t="n">
        <v>0.5383391203703703</v>
      </c>
      <c r="Q1576" s="9" t="n">
        <v>0.0251945265233699</v>
      </c>
      <c r="R1576" s="7" t="b">
        <v>0</v>
      </c>
    </row>
    <row r="1577">
      <c r="A1577" s="7" t="inlineStr">
        <is>
          <t>CWT</t>
        </is>
      </c>
      <c r="B1577" s="7" t="inlineStr">
        <is>
          <t>WF2230_s6</t>
        </is>
      </c>
      <c r="C1577" s="7" t="inlineStr">
        <is>
          <t>D &gt; H</t>
        </is>
      </c>
      <c r="D1577" s="7" t="n">
        <v>2</v>
      </c>
      <c r="E1577" s="9" t="n">
        <v>0.6857638888888888</v>
      </c>
      <c r="F1577" s="9" t="n">
        <v>0.5462962962962963</v>
      </c>
      <c r="G1577" s="9" t="n">
        <v>0.5462962962962963</v>
      </c>
      <c r="H1577" s="9" t="n">
        <v>0.599537037037037</v>
      </c>
      <c r="I1577" s="9" t="n">
        <v>0.7222222222222222</v>
      </c>
      <c r="J1577" s="9" t="n">
        <v>0.875</v>
      </c>
      <c r="K1577" s="9" t="n">
        <v>0.1392947060498329</v>
      </c>
      <c r="L1577" s="9" t="n">
        <v>-0.484257734977444</v>
      </c>
      <c r="M1577" s="9" t="n">
        <v>-0.755253907164471</v>
      </c>
      <c r="N1577" s="9" t="n">
        <v>1.361275174656194</v>
      </c>
      <c r="O1577" s="9" t="n">
        <v>0</v>
      </c>
      <c r="P1577" s="9" t="n">
        <v>0.5085358796296297</v>
      </c>
      <c r="Q1577" s="9" t="n">
        <v>0.0334729699863265</v>
      </c>
      <c r="R1577" s="7" t="b">
        <v>0</v>
      </c>
    </row>
    <row r="1578">
      <c r="A1578" s="7" t="inlineStr">
        <is>
          <t>CWT</t>
        </is>
      </c>
      <c r="B1578" s="7" t="inlineStr">
        <is>
          <t>WF2220_s6</t>
        </is>
      </c>
      <c r="C1578" s="7" t="inlineStr">
        <is>
          <t>D &lt; H</t>
        </is>
      </c>
      <c r="D1578" s="7" t="n">
        <v>2</v>
      </c>
      <c r="E1578" s="9" t="n">
        <v>0.7054398148148148</v>
      </c>
      <c r="F1578" s="9" t="n">
        <v>0.5300925925925926</v>
      </c>
      <c r="G1578" s="9" t="n">
        <v>0.5300925925925926</v>
      </c>
      <c r="H1578" s="9" t="n">
        <v>0.6388888888888888</v>
      </c>
      <c r="I1578" s="9" t="n">
        <v>0.8032407407407407</v>
      </c>
      <c r="J1578" s="9" t="n">
        <v>0.8495370370370371</v>
      </c>
      <c r="K1578" s="9" t="n">
        <v>0.0525085255531366</v>
      </c>
      <c r="L1578" s="9" t="n">
        <v>-0.6297676989170629</v>
      </c>
      <c r="M1578" s="9" t="n">
        <v>-1.039146501161243</v>
      </c>
      <c r="N1578" s="9" t="n">
        <v>1.27593141593416</v>
      </c>
      <c r="O1578" s="9" t="n">
        <v>0</v>
      </c>
      <c r="P1578" s="9" t="n">
        <v>0.5436921296296297</v>
      </c>
      <c r="Q1578" s="9" t="n">
        <v>0.0125228909058239</v>
      </c>
      <c r="R1578" s="7" t="b">
        <v>0</v>
      </c>
    </row>
    <row r="1579">
      <c r="A1579" s="7" t="inlineStr">
        <is>
          <t>CWT</t>
        </is>
      </c>
      <c r="B1579" s="7" t="inlineStr">
        <is>
          <t>WF1220_s6</t>
        </is>
      </c>
      <c r="C1579" s="7" t="inlineStr">
        <is>
          <t>D &lt; H</t>
        </is>
      </c>
      <c r="D1579" s="7" t="n">
        <v>2</v>
      </c>
      <c r="E1579" s="9" t="n">
        <v>0.7777777777777778</v>
      </c>
      <c r="F1579" s="9" t="n">
        <v>0.6412037037037037</v>
      </c>
      <c r="G1579" s="9" t="n">
        <v>0.6759259259259259</v>
      </c>
      <c r="H1579" s="9" t="n">
        <v>0.9236111111111112</v>
      </c>
      <c r="I1579" s="9" t="n">
        <v>0.8703703703703703</v>
      </c>
      <c r="J1579" s="9" t="n">
        <v>0.6412037037037037</v>
      </c>
      <c r="K1579" s="9" t="n">
        <v>0.4566170991540391</v>
      </c>
      <c r="L1579" s="9" t="n">
        <v>-2.270890483464655</v>
      </c>
      <c r="M1579" s="9" t="n">
        <v>-1.184615103261488</v>
      </c>
      <c r="N1579" s="9" t="n">
        <v>-0.3602524996397662</v>
      </c>
      <c r="O1579" s="9" t="n">
        <v>0</v>
      </c>
      <c r="P1579" s="9" t="n">
        <v>0.6335358796296297</v>
      </c>
      <c r="Q1579" s="9" t="n">
        <v>0.0152127795444041</v>
      </c>
      <c r="R1579" s="7" t="b">
        <v>0</v>
      </c>
    </row>
    <row r="1580">
      <c r="A1580" s="7" t="inlineStr">
        <is>
          <t>CWT</t>
        </is>
      </c>
      <c r="B1580" s="7" t="inlineStr">
        <is>
          <t>WF2200_s6</t>
        </is>
      </c>
      <c r="C1580" s="7" t="inlineStr">
        <is>
          <t>D &lt; H</t>
        </is>
      </c>
      <c r="D1580" s="7" t="n">
        <v>2</v>
      </c>
      <c r="E1580" s="9" t="n">
        <v>0.7164351851851851</v>
      </c>
      <c r="F1580" s="9" t="n">
        <v>0.5023148148148148</v>
      </c>
      <c r="G1580" s="9" t="n">
        <v>0.5023148148148148</v>
      </c>
      <c r="H1580" s="9" t="n">
        <v>0.6828703703703703</v>
      </c>
      <c r="I1580" s="9" t="n">
        <v>0.8541666666666666</v>
      </c>
      <c r="J1580" s="9" t="n">
        <v>0.8263888888888888</v>
      </c>
      <c r="K1580" s="9" t="n">
        <v>-0.0546950600498556</v>
      </c>
      <c r="L1580" s="9" t="n">
        <v>-0.8292635797688211</v>
      </c>
      <c r="M1580" s="9" t="n">
        <v>-1.194089033431295</v>
      </c>
      <c r="N1580" s="9" t="n">
        <v>1.183053014464741</v>
      </c>
      <c r="O1580" s="9" t="n">
        <v>0</v>
      </c>
      <c r="P1580" s="9" t="n">
        <v>0.5750868055555556</v>
      </c>
      <c r="Q1580" s="9" t="n">
        <v>0.027990326294478</v>
      </c>
      <c r="R1580" s="7" t="b">
        <v>0</v>
      </c>
    </row>
    <row r="1581">
      <c r="A1581" s="7" t="inlineStr">
        <is>
          <t>CWT</t>
        </is>
      </c>
      <c r="B1581" s="7" t="inlineStr">
        <is>
          <t>WF2190_s6</t>
        </is>
      </c>
      <c r="C1581" s="7" t="inlineStr">
        <is>
          <t>D &lt; H</t>
        </is>
      </c>
      <c r="D1581" s="7" t="n">
        <v>2</v>
      </c>
      <c r="E1581" s="9" t="n">
        <v>0.7175925925925927</v>
      </c>
      <c r="F1581" s="9" t="n">
        <v>0.5023148148148149</v>
      </c>
      <c r="G1581" s="9" t="n">
        <v>0.5023148148148149</v>
      </c>
      <c r="H1581" s="9" t="n">
        <v>0.6921296296296297</v>
      </c>
      <c r="I1581" s="9" t="n">
        <v>0.8518518518518519</v>
      </c>
      <c r="J1581" s="9" t="n">
        <v>0.8240740740740741</v>
      </c>
      <c r="K1581" s="9" t="n">
        <v>-0.06994058901656799</v>
      </c>
      <c r="L1581" s="9" t="n">
        <v>-0.8862520823824076</v>
      </c>
      <c r="M1581" s="9" t="n">
        <v>-1.190402576224512</v>
      </c>
      <c r="N1581" s="9" t="n">
        <v>1.175125618588082</v>
      </c>
      <c r="O1581" s="9" t="n">
        <v>0</v>
      </c>
      <c r="P1581" s="9" t="n">
        <v>0.5730613425925926</v>
      </c>
      <c r="Q1581" s="9" t="n">
        <v>0.029302992193547</v>
      </c>
      <c r="R1581" s="7" t="b">
        <v>0</v>
      </c>
    </row>
    <row r="1582">
      <c r="A1582" s="7" t="inlineStr">
        <is>
          <t>CWT</t>
        </is>
      </c>
      <c r="B1582" s="7" t="inlineStr">
        <is>
          <t>WF2180_s6</t>
        </is>
      </c>
      <c r="C1582" s="7" t="inlineStr">
        <is>
          <t>D &lt; H</t>
        </is>
      </c>
      <c r="D1582" s="7" t="n">
        <v>2</v>
      </c>
      <c r="E1582" s="9" t="n">
        <v>0.7193287037037037</v>
      </c>
      <c r="F1582" s="9" t="n">
        <v>0.5023148148148149</v>
      </c>
      <c r="G1582" s="9" t="n">
        <v>0.5023148148148149</v>
      </c>
      <c r="H1582" s="9" t="n">
        <v>0.712962962962963</v>
      </c>
      <c r="I1582" s="9" t="n">
        <v>0.8356481481481481</v>
      </c>
      <c r="J1582" s="9" t="n">
        <v>0.8263888888888888</v>
      </c>
      <c r="K1582" s="9" t="n">
        <v>-0.0613529865949717</v>
      </c>
      <c r="L1582" s="9" t="n">
        <v>-0.9174600143095324</v>
      </c>
      <c r="M1582" s="9" t="n">
        <v>-1.147293746498659</v>
      </c>
      <c r="N1582" s="9" t="n">
        <v>1.18769221655427</v>
      </c>
      <c r="O1582" s="9" t="n">
        <v>0</v>
      </c>
      <c r="P1582" s="9" t="n">
        <v>0.5688657407407407</v>
      </c>
      <c r="Q1582" s="9" t="n">
        <v>0.0251706964322337</v>
      </c>
      <c r="R1582" s="7" t="b">
        <v>0</v>
      </c>
    </row>
    <row r="1583">
      <c r="A1583" s="7" t="inlineStr">
        <is>
          <t>CWT</t>
        </is>
      </c>
      <c r="B1583" s="7" t="inlineStr">
        <is>
          <t>WF2170_s6</t>
        </is>
      </c>
      <c r="C1583" s="7" t="inlineStr">
        <is>
          <t>D &lt; H</t>
        </is>
      </c>
      <c r="D1583" s="7" t="n">
        <v>2</v>
      </c>
      <c r="E1583" s="9" t="n">
        <v>0.7112268518518519</v>
      </c>
      <c r="F1583" s="9" t="n">
        <v>0.5069444444444444</v>
      </c>
      <c r="G1583" s="9" t="n">
        <v>0.5069444444444444</v>
      </c>
      <c r="H1583" s="9" t="n">
        <v>0.7060185185185186</v>
      </c>
      <c r="I1583" s="9" t="n">
        <v>0.8101851851851851</v>
      </c>
      <c r="J1583" s="9" t="n">
        <v>0.8217592592592593</v>
      </c>
      <c r="K1583" s="9" t="n">
        <v>-0.0326365042520576</v>
      </c>
      <c r="L1583" s="9" t="n">
        <v>-0.9230460880337056</v>
      </c>
      <c r="M1583" s="9" t="n">
        <v>-1.053944038850619</v>
      </c>
      <c r="N1583" s="9" t="n">
        <v>1.216811991001195</v>
      </c>
      <c r="O1583" s="9" t="n">
        <v>0</v>
      </c>
      <c r="P1583" s="9" t="n">
        <v>0.5571469907407407</v>
      </c>
      <c r="Q1583" s="9" t="n">
        <v>0.0188978703517328</v>
      </c>
      <c r="R1583" s="7" t="b">
        <v>0</v>
      </c>
    </row>
    <row r="1584">
      <c r="A1584" s="7" t="inlineStr">
        <is>
          <t>CWT</t>
        </is>
      </c>
      <c r="B1584" s="7" t="inlineStr">
        <is>
          <t>WF2160_s6</t>
        </is>
      </c>
      <c r="C1584" s="7" t="inlineStr">
        <is>
          <t>D &lt; H</t>
        </is>
      </c>
      <c r="D1584" s="7" t="n">
        <v>2</v>
      </c>
      <c r="E1584" s="9" t="n">
        <v>0.7037037037037037</v>
      </c>
      <c r="F1584" s="9" t="n">
        <v>0.5254629629629629</v>
      </c>
      <c r="G1584" s="9" t="n">
        <v>0.5254629629629629</v>
      </c>
      <c r="H1584" s="9" t="n">
        <v>0.6990740740740741</v>
      </c>
      <c r="I1584" s="9" t="n">
        <v>0.7615740740740741</v>
      </c>
      <c r="J1584" s="9" t="n">
        <v>0.8287037037037037</v>
      </c>
      <c r="K1584" s="9" t="n">
        <v>0.012105311103426</v>
      </c>
      <c r="L1584" s="9" t="n">
        <v>-0.9023279208959654</v>
      </c>
      <c r="M1584" s="9" t="n">
        <v>-0.8873938417993555</v>
      </c>
      <c r="N1584" s="9" t="n">
        <v>1.25951453144908</v>
      </c>
      <c r="O1584" s="9" t="n">
        <v>0</v>
      </c>
      <c r="P1584" s="9" t="n">
        <v>0.5425347222222222</v>
      </c>
      <c r="Q1584" s="9" t="n">
        <v>0.0127964287606048</v>
      </c>
      <c r="R1584" s="7" t="b">
        <v>0</v>
      </c>
    </row>
    <row r="1585">
      <c r="A1585" s="7" t="inlineStr">
        <is>
          <t>CWT</t>
        </is>
      </c>
      <c r="B1585" s="7" t="inlineStr">
        <is>
          <t>WF2150_s6</t>
        </is>
      </c>
      <c r="C1585" s="7" t="inlineStr">
        <is>
          <t>D &lt; H</t>
        </is>
      </c>
      <c r="D1585" s="7" t="n">
        <v>1</v>
      </c>
      <c r="E1585" s="9" t="n">
        <v>0.6857638888888888</v>
      </c>
      <c r="F1585" s="9" t="n">
        <v>0.5324074074074074</v>
      </c>
      <c r="G1585" s="9" t="n">
        <v>0.5324074074074074</v>
      </c>
      <c r="H1585" s="9" t="n">
        <v>0.6828703703703703</v>
      </c>
      <c r="I1585" s="9" t="n">
        <v>0.6990740740740741</v>
      </c>
      <c r="J1585" s="9" t="n">
        <v>0.8287037037037037</v>
      </c>
      <c r="K1585" s="9" t="n">
        <v>0.06955575431863111</v>
      </c>
      <c r="L1585" s="9" t="n">
        <v>-0.8544875529659709</v>
      </c>
      <c r="M1585" s="9" t="n">
        <v>-0.621043317536237</v>
      </c>
      <c r="N1585" s="9" t="n">
        <v>1.3137445241162</v>
      </c>
      <c r="O1585" s="9" t="n">
        <v>0</v>
      </c>
      <c r="P1585" s="9" t="n">
        <v>0.5269097222222222</v>
      </c>
      <c r="Q1585" s="9" t="n">
        <v>0.0086148170751498</v>
      </c>
      <c r="R1585" s="7" t="b">
        <v>0</v>
      </c>
    </row>
    <row r="1586">
      <c r="A1586" s="7" t="inlineStr">
        <is>
          <t>CWT</t>
        </is>
      </c>
      <c r="B1586" s="7" t="inlineStr">
        <is>
          <t>WF2140_s6</t>
        </is>
      </c>
      <c r="C1586" s="7" t="inlineStr">
        <is>
          <t>D &gt; H</t>
        </is>
      </c>
      <c r="D1586" s="7" t="n">
        <v>1</v>
      </c>
      <c r="E1586" s="9" t="n">
        <v>0.6579861111111112</v>
      </c>
      <c r="F1586" s="9" t="n">
        <v>0.5509259259259259</v>
      </c>
      <c r="G1586" s="9" t="n">
        <v>0.5509259259259259</v>
      </c>
      <c r="H1586" s="9" t="n">
        <v>0.650462962962963</v>
      </c>
      <c r="I1586" s="9" t="n">
        <v>0.5949074074074074</v>
      </c>
      <c r="J1586" s="9" t="n">
        <v>0.8356481481481481</v>
      </c>
      <c r="K1586" s="9" t="n">
        <v>0.1382100113619654</v>
      </c>
      <c r="L1586" s="9" t="n">
        <v>-0.7783634178018144</v>
      </c>
      <c r="M1586" s="9" t="n">
        <v>-0.2533165943542932</v>
      </c>
      <c r="N1586" s="9" t="n">
        <v>1.377972167950694</v>
      </c>
      <c r="O1586" s="9" t="n">
        <v>0</v>
      </c>
      <c r="P1586" s="9" t="n">
        <v>0.5062210648148149</v>
      </c>
      <c r="Q1586" s="9" t="n">
        <v>0.0076907258670311</v>
      </c>
      <c r="R1586" s="7" t="b">
        <v>0</v>
      </c>
    </row>
    <row r="1587">
      <c r="A1587" s="7" t="inlineStr">
        <is>
          <t>CWT</t>
        </is>
      </c>
      <c r="B1587" s="7" t="inlineStr">
        <is>
          <t>WF2130_s6</t>
        </is>
      </c>
      <c r="C1587" s="7" t="inlineStr">
        <is>
          <t>D &gt; H</t>
        </is>
      </c>
      <c r="D1587" s="7" t="n">
        <v>1</v>
      </c>
      <c r="E1587" s="9" t="n">
        <v>0.646412037037037</v>
      </c>
      <c r="F1587" s="9" t="n">
        <v>0.5300925925925926</v>
      </c>
      <c r="G1587" s="9" t="n">
        <v>0.5740740740740741</v>
      </c>
      <c r="H1587" s="9" t="n">
        <v>0.6296296296296297</v>
      </c>
      <c r="I1587" s="9" t="n">
        <v>0.5300925925925926</v>
      </c>
      <c r="J1587" s="9" t="n">
        <v>0.8518518518518519</v>
      </c>
      <c r="K1587" s="9" t="n">
        <v>0.2194486869364859</v>
      </c>
      <c r="L1587" s="9" t="n">
        <v>-0.6710733377613045</v>
      </c>
      <c r="M1587" s="9" t="n">
        <v>0.1602246549558947</v>
      </c>
      <c r="N1587" s="9" t="n">
        <v>1.450674226891337</v>
      </c>
      <c r="O1587" s="9" t="n">
        <v>0</v>
      </c>
      <c r="P1587" s="9" t="n">
        <v>0.5175057870370371</v>
      </c>
      <c r="Q1587" s="9" t="n">
        <v>0.0109391826202369</v>
      </c>
      <c r="R1587" s="7" t="b">
        <v>0</v>
      </c>
    </row>
    <row r="1588">
      <c r="A1588" s="7" t="inlineStr">
        <is>
          <t>CWT</t>
        </is>
      </c>
      <c r="B1588" s="7" t="inlineStr">
        <is>
          <t>WF2120_s6</t>
        </is>
      </c>
      <c r="C1588" s="7" t="inlineStr">
        <is>
          <t>D &gt; H</t>
        </is>
      </c>
      <c r="D1588" s="7" t="n">
        <v>1</v>
      </c>
      <c r="E1588" s="9" t="n">
        <v>0.6637731481481481</v>
      </c>
      <c r="F1588" s="9" t="n">
        <v>0.5787037037037037</v>
      </c>
      <c r="G1588" s="9" t="n">
        <v>0.5972222222222222</v>
      </c>
      <c r="H1588" s="9" t="n">
        <v>0.5787037037037037</v>
      </c>
      <c r="I1588" s="9" t="n">
        <v>0.5972222222222222</v>
      </c>
      <c r="J1588" s="9" t="n">
        <v>0.8819444444444444</v>
      </c>
      <c r="K1588" s="9" t="n">
        <v>0.3194090621486656</v>
      </c>
      <c r="L1588" s="9" t="n">
        <v>-0.5252503774448881</v>
      </c>
      <c r="M1588" s="9" t="n">
        <v>0.5364956359014602</v>
      </c>
      <c r="N1588" s="9" t="n">
        <v>1.529769584175051</v>
      </c>
      <c r="O1588" s="9" t="n">
        <v>0</v>
      </c>
      <c r="P1588" s="9" t="n">
        <v>0.5376157407407407</v>
      </c>
      <c r="Q1588" s="9" t="n">
        <v>0.0186681211454127</v>
      </c>
      <c r="R1588" s="7" t="b">
        <v>0</v>
      </c>
    </row>
    <row r="1589">
      <c r="A1589" s="7" t="inlineStr">
        <is>
          <t>CWT</t>
        </is>
      </c>
      <c r="B1589" s="7" t="inlineStr">
        <is>
          <t>WF2110_s6</t>
        </is>
      </c>
      <c r="C1589" s="7" t="inlineStr">
        <is>
          <t>D &gt; H</t>
        </is>
      </c>
      <c r="D1589" s="7" t="n">
        <v>2</v>
      </c>
      <c r="E1589" s="9" t="n">
        <v>0.6979166666666667</v>
      </c>
      <c r="F1589" s="9" t="n">
        <v>0.5231481481481481</v>
      </c>
      <c r="G1589" s="9" t="n">
        <v>0.6365740740740741</v>
      </c>
      <c r="H1589" s="9" t="n">
        <v>0.5231481481481481</v>
      </c>
      <c r="I1589" s="9" t="n">
        <v>0.7245370370370371</v>
      </c>
      <c r="J1589" s="9" t="n">
        <v>0.9074074074074074</v>
      </c>
      <c r="K1589" s="9" t="n">
        <v>0.4538115459046083</v>
      </c>
      <c r="L1589" s="9" t="n">
        <v>-0.3236027924832937</v>
      </c>
      <c r="M1589" s="9" t="n">
        <v>0.8319214520308629</v>
      </c>
      <c r="N1589" s="9" t="n">
        <v>1.611953889527914</v>
      </c>
      <c r="O1589" s="9" t="n">
        <v>0</v>
      </c>
      <c r="P1589" s="9" t="n">
        <v>0.5623553240740741</v>
      </c>
      <c r="Q1589" s="9" t="n">
        <v>0.0301350080046522</v>
      </c>
      <c r="R1589" s="7" t="b">
        <v>0</v>
      </c>
    </row>
    <row r="1590">
      <c r="A1590" s="7" t="inlineStr">
        <is>
          <t>CWT</t>
        </is>
      </c>
      <c r="B1590" s="7" t="inlineStr">
        <is>
          <t>WF2100_s6</t>
        </is>
      </c>
      <c r="C1590" s="7" t="inlineStr">
        <is>
          <t>D &gt; H</t>
        </is>
      </c>
      <c r="D1590" s="7" t="n">
        <v>2</v>
      </c>
      <c r="E1590" s="9" t="n">
        <v>0.7418981481481481</v>
      </c>
      <c r="F1590" s="9" t="n">
        <v>0.5509259259259259</v>
      </c>
      <c r="G1590" s="9" t="n">
        <v>0.6851851851851852</v>
      </c>
      <c r="H1590" s="9" t="n">
        <v>0.5509259259259259</v>
      </c>
      <c r="I1590" s="9" t="n">
        <v>0.8125</v>
      </c>
      <c r="J1590" s="9" t="n">
        <v>0.9189814814814816</v>
      </c>
      <c r="K1590" s="9" t="n">
        <v>0.662013092999494</v>
      </c>
      <c r="L1590" s="9" t="n">
        <v>-0.0266928626088415</v>
      </c>
      <c r="M1590" s="9" t="n">
        <v>1.050113574529117</v>
      </c>
      <c r="N1590" s="9" t="n">
        <v>1.691607153090119</v>
      </c>
      <c r="O1590" s="9" t="n">
        <v>0</v>
      </c>
      <c r="P1590" s="9" t="n">
        <v>0.5821759259259259</v>
      </c>
      <c r="Q1590" s="9" t="n">
        <v>0.0429915218922531</v>
      </c>
      <c r="R1590" s="7" t="b">
        <v>0</v>
      </c>
    </row>
    <row r="1591">
      <c r="A1591" s="7" t="inlineStr">
        <is>
          <t>CWT</t>
        </is>
      </c>
      <c r="B1591" s="7" t="inlineStr">
        <is>
          <t>WF2040_s6</t>
        </is>
      </c>
      <c r="C1591" s="7" t="inlineStr">
        <is>
          <t>D &gt; H</t>
        </is>
      </c>
      <c r="D1591" s="7" t="n">
        <v>1</v>
      </c>
      <c r="E1591" s="9" t="n">
        <v>0.6493055555555556</v>
      </c>
      <c r="F1591" s="9" t="n">
        <v>0.537037037037037</v>
      </c>
      <c r="G1591" s="9" t="n">
        <v>0.537037037037037</v>
      </c>
      <c r="H1591" s="9" t="n">
        <v>0.6666666666666666</v>
      </c>
      <c r="I1591" s="9" t="n">
        <v>0.8263888888888888</v>
      </c>
      <c r="J1591" s="9" t="n">
        <v>0.5671296296296297</v>
      </c>
      <c r="K1591" s="9" t="n">
        <v>-0.1069462168721619</v>
      </c>
      <c r="L1591" s="9" t="n">
        <v>0.6792701334656701</v>
      </c>
      <c r="M1591" s="9" t="n">
        <v>1.188969066148807</v>
      </c>
      <c r="N1591" s="9" t="n">
        <v>0.1768619784799578</v>
      </c>
      <c r="O1591" s="9" t="n">
        <v>0</v>
      </c>
      <c r="P1591" s="9" t="n">
        <v>0.5719039351851852</v>
      </c>
      <c r="Q1591" s="9" t="n">
        <v>0.0257470231009369</v>
      </c>
      <c r="R1591" s="7" t="b">
        <v>0</v>
      </c>
    </row>
    <row r="1592">
      <c r="A1592" s="7" t="inlineStr">
        <is>
          <t>CWT</t>
        </is>
      </c>
      <c r="B1592" s="7" t="inlineStr">
        <is>
          <t>WF2210_s6</t>
        </is>
      </c>
      <c r="C1592" s="7" t="inlineStr">
        <is>
          <t>D &lt; H</t>
        </is>
      </c>
      <c r="D1592" s="7" t="n">
        <v>2</v>
      </c>
      <c r="E1592" s="9" t="n">
        <v>0.7094907407407407</v>
      </c>
      <c r="F1592" s="9" t="n">
        <v>0.5115740740740741</v>
      </c>
      <c r="G1592" s="9" t="n">
        <v>0.5115740740740741</v>
      </c>
      <c r="H1592" s="9" t="n">
        <v>0.6550925925925926</v>
      </c>
      <c r="I1592" s="9" t="n">
        <v>0.8333333333333334</v>
      </c>
      <c r="J1592" s="9" t="n">
        <v>0.8379629629629629</v>
      </c>
      <c r="K1592" s="9" t="n">
        <v>-0.0135997397599424</v>
      </c>
      <c r="L1592" s="9" t="n">
        <v>-0.7447034921813018</v>
      </c>
      <c r="M1592" s="9" t="n">
        <v>-1.153977690371303</v>
      </c>
      <c r="N1592" s="9" t="n">
        <v>1.215746352290764</v>
      </c>
      <c r="O1592" s="9" t="n">
        <v>0</v>
      </c>
      <c r="P1592" s="9" t="n">
        <v>0.572193287037037</v>
      </c>
      <c r="Q1592" s="9" t="n">
        <v>0.0182477623764583</v>
      </c>
      <c r="R1592" s="7" t="b">
        <v>0</v>
      </c>
    </row>
    <row r="1593">
      <c r="A1593" s="7" t="inlineStr">
        <is>
          <t>CWT</t>
        </is>
      </c>
      <c r="B1593" s="7" t="inlineStr">
        <is>
          <t>WF1070_s7</t>
        </is>
      </c>
      <c r="C1593" s="7" t="inlineStr">
        <is>
          <t>D &lt; H</t>
        </is>
      </c>
      <c r="D1593" s="7" t="n">
        <v>1</v>
      </c>
      <c r="E1593" s="9" t="n">
        <v>0.6145833333333334</v>
      </c>
      <c r="F1593" s="9" t="n">
        <v>0.5324074074074074</v>
      </c>
      <c r="G1593" s="9" t="n">
        <v>0.5324074074074074</v>
      </c>
      <c r="H1593" s="9" t="n">
        <v>0.5949074074074074</v>
      </c>
      <c r="I1593" s="9" t="n">
        <v>0.7546296296296297</v>
      </c>
      <c r="J1593" s="9" t="n">
        <v>0.5763888888888888</v>
      </c>
      <c r="K1593" s="9" t="n">
        <v>0.0415034283546945</v>
      </c>
      <c r="L1593" s="9" t="n">
        <v>-0.3219161110571157</v>
      </c>
      <c r="M1593" s="9" t="n">
        <v>-0.857031384734292</v>
      </c>
      <c r="N1593" s="9" t="n">
        <v>0.2456525456529693</v>
      </c>
      <c r="O1593" s="9" t="n">
        <v>0</v>
      </c>
      <c r="P1593" s="9" t="n">
        <v>0.5302372685185186</v>
      </c>
      <c r="Q1593" s="9" t="n">
        <v>0.0029142769647394</v>
      </c>
      <c r="R1593" s="7" t="b">
        <v>0</v>
      </c>
    </row>
    <row r="1594">
      <c r="A1594" s="7" t="inlineStr">
        <is>
          <t>CWT</t>
        </is>
      </c>
      <c r="B1594" s="7" t="inlineStr">
        <is>
          <t>WF1060_s7</t>
        </is>
      </c>
      <c r="C1594" s="7" t="inlineStr">
        <is>
          <t>D &lt; H</t>
        </is>
      </c>
      <c r="D1594" s="7" t="n">
        <v>1</v>
      </c>
      <c r="E1594" s="9" t="n">
        <v>0.6215277777777778</v>
      </c>
      <c r="F1594" s="9" t="n">
        <v>0.5439814814814814</v>
      </c>
      <c r="G1594" s="9" t="n">
        <v>0.5439814814814814</v>
      </c>
      <c r="H1594" s="9" t="n">
        <v>0.5925925925925926</v>
      </c>
      <c r="I1594" s="9" t="n">
        <v>0.7708333333333334</v>
      </c>
      <c r="J1594" s="9" t="n">
        <v>0.5787037037037037</v>
      </c>
      <c r="K1594" s="9" t="n">
        <v>0.0224327171707422</v>
      </c>
      <c r="L1594" s="9" t="n">
        <v>-0.3120771745184676</v>
      </c>
      <c r="M1594" s="9" t="n">
        <v>-0.8983564801811973</v>
      </c>
      <c r="N1594" s="9" t="n">
        <v>0.254010563434898</v>
      </c>
      <c r="O1594" s="9" t="n">
        <v>0</v>
      </c>
      <c r="P1594" s="9" t="n">
        <v>0.533130787037037</v>
      </c>
      <c r="Q1594" s="9" t="n">
        <v>0.0032280280672349</v>
      </c>
      <c r="R1594" s="7" t="b">
        <v>0</v>
      </c>
    </row>
    <row r="1595">
      <c r="A1595" s="7" t="inlineStr">
        <is>
          <t>CWT</t>
        </is>
      </c>
      <c r="B1595" s="7" t="inlineStr">
        <is>
          <t>WF1050_s7</t>
        </is>
      </c>
      <c r="C1595" s="7" t="inlineStr">
        <is>
          <t>D &lt; H</t>
        </is>
      </c>
      <c r="D1595" s="7" t="n">
        <v>1</v>
      </c>
      <c r="E1595" s="9" t="n">
        <v>0.625</v>
      </c>
      <c r="F1595" s="9" t="n">
        <v>0.5416666666666667</v>
      </c>
      <c r="G1595" s="9" t="n">
        <v>0.5416666666666667</v>
      </c>
      <c r="H1595" s="9" t="n">
        <v>0.5972222222222222</v>
      </c>
      <c r="I1595" s="9" t="n">
        <v>0.787037037037037</v>
      </c>
      <c r="J1595" s="9" t="n">
        <v>0.5740740740740741</v>
      </c>
      <c r="K1595" s="9" t="n">
        <v>-0.0008958673813977</v>
      </c>
      <c r="L1595" s="9" t="n">
        <v>-0.3212128017217055</v>
      </c>
      <c r="M1595" s="9" t="n">
        <v>-0.9739539446921276</v>
      </c>
      <c r="N1595" s="9" t="n">
        <v>0.2503842299276149</v>
      </c>
      <c r="O1595" s="9" t="n">
        <v>0</v>
      </c>
      <c r="P1595" s="9" t="n">
        <v>0.5355902777777778</v>
      </c>
      <c r="Q1595" s="9" t="n">
        <v>0.003855846282794</v>
      </c>
      <c r="R1595" s="7" t="b">
        <v>0</v>
      </c>
    </row>
    <row r="1596">
      <c r="A1596" s="7" t="inlineStr">
        <is>
          <t>CWT</t>
        </is>
      </c>
      <c r="B1596" s="7" t="inlineStr">
        <is>
          <t>WF1040_s7</t>
        </is>
      </c>
      <c r="C1596" s="7" t="inlineStr">
        <is>
          <t>D &lt; H</t>
        </is>
      </c>
      <c r="D1596" s="7" t="n">
        <v>1</v>
      </c>
      <c r="E1596" s="9" t="n">
        <v>0.6377314814814815</v>
      </c>
      <c r="F1596" s="9" t="n">
        <v>0.5555555555555556</v>
      </c>
      <c r="G1596" s="9" t="n">
        <v>0.5555555555555556</v>
      </c>
      <c r="H1596" s="9" t="n">
        <v>0.6111111111111112</v>
      </c>
      <c r="I1596" s="9" t="n">
        <v>0.8148148148148149</v>
      </c>
      <c r="J1596" s="9" t="n">
        <v>0.5694444444444444</v>
      </c>
      <c r="K1596" s="9" t="n">
        <v>-0.0290628639290711</v>
      </c>
      <c r="L1596" s="9" t="n">
        <v>-0.3491846082394589</v>
      </c>
      <c r="M1596" s="9" t="n">
        <v>-1.082371932886563</v>
      </c>
      <c r="N1596" s="9" t="n">
        <v>0.2337171522824073</v>
      </c>
      <c r="O1596" s="9" t="n">
        <v>0</v>
      </c>
      <c r="P1596" s="9" t="n">
        <v>0.5419560185185186</v>
      </c>
      <c r="Q1596" s="9" t="n">
        <v>0.0049026993841034</v>
      </c>
      <c r="R1596" s="7" t="b">
        <v>0</v>
      </c>
    </row>
    <row r="1597">
      <c r="A1597" s="7" t="inlineStr">
        <is>
          <t>CWT</t>
        </is>
      </c>
      <c r="B1597" s="7" t="inlineStr">
        <is>
          <t>WF1030_s7</t>
        </is>
      </c>
      <c r="C1597" s="7" t="inlineStr">
        <is>
          <t>D &lt; H</t>
        </is>
      </c>
      <c r="D1597" s="7" t="n">
        <v>1</v>
      </c>
      <c r="E1597" s="9" t="n">
        <v>0.6510416666666667</v>
      </c>
      <c r="F1597" s="9" t="n">
        <v>0.5671296296296297</v>
      </c>
      <c r="G1597" s="9" t="n">
        <v>0.5671296296296297</v>
      </c>
      <c r="H1597" s="9" t="n">
        <v>0.6273148148148149</v>
      </c>
      <c r="I1597" s="9" t="n">
        <v>0.8425925925925926</v>
      </c>
      <c r="J1597" s="9" t="n">
        <v>0.5671296296296297</v>
      </c>
      <c r="K1597" s="9" t="n">
        <v>-0.0623726863263385</v>
      </c>
      <c r="L1597" s="9" t="n">
        <v>-0.3948799951586698</v>
      </c>
      <c r="M1597" s="9" t="n">
        <v>-1.217703083340621</v>
      </c>
      <c r="N1597" s="9" t="n">
        <v>0.2040872276308864</v>
      </c>
      <c r="O1597" s="9" t="n">
        <v>0</v>
      </c>
      <c r="P1597" s="9" t="n">
        <v>0.5481770833333333</v>
      </c>
      <c r="Q1597" s="9" t="n">
        <v>0.006505362302648</v>
      </c>
      <c r="R1597" s="7" t="b">
        <v>0</v>
      </c>
    </row>
    <row r="1598">
      <c r="A1598" s="7" t="inlineStr">
        <is>
          <t>CWT</t>
        </is>
      </c>
      <c r="B1598" s="7" t="inlineStr">
        <is>
          <t>WF1020_s7</t>
        </is>
      </c>
      <c r="C1598" s="7" t="inlineStr">
        <is>
          <t>D &lt; H</t>
        </is>
      </c>
      <c r="D1598" s="7" t="n">
        <v>1</v>
      </c>
      <c r="E1598" s="9" t="n">
        <v>0.6631944444444444</v>
      </c>
      <c r="F1598" s="9" t="n">
        <v>0.5462962962962963</v>
      </c>
      <c r="G1598" s="9" t="n">
        <v>0.5810185185185186</v>
      </c>
      <c r="H1598" s="9" t="n">
        <v>0.6388888888888888</v>
      </c>
      <c r="I1598" s="9" t="n">
        <v>0.8865740740740741</v>
      </c>
      <c r="J1598" s="9" t="n">
        <v>0.5462962962962963</v>
      </c>
      <c r="K1598" s="9" t="n">
        <v>-0.1007091111620495</v>
      </c>
      <c r="L1598" s="9" t="n">
        <v>-0.4559389761785282</v>
      </c>
      <c r="M1598" s="9" t="n">
        <v>-1.369415406558366</v>
      </c>
      <c r="N1598" s="9" t="n">
        <v>0.1627839895644942</v>
      </c>
      <c r="O1598" s="9" t="n">
        <v>0</v>
      </c>
      <c r="P1598" s="9" t="n">
        <v>0.5568576388888888</v>
      </c>
      <c r="Q1598" s="9" t="n">
        <v>0.0088064490310664</v>
      </c>
      <c r="R1598" s="7" t="b">
        <v>0</v>
      </c>
    </row>
    <row r="1599">
      <c r="A1599" s="7" t="inlineStr">
        <is>
          <t>CWT</t>
        </is>
      </c>
      <c r="B1599" s="7" t="inlineStr">
        <is>
          <t>WF1010_s7</t>
        </is>
      </c>
      <c r="C1599" s="7" t="inlineStr">
        <is>
          <t>D &lt; H</t>
        </is>
      </c>
      <c r="D1599" s="7" t="n">
        <v>1</v>
      </c>
      <c r="E1599" s="9" t="n">
        <v>0.666087962962963</v>
      </c>
      <c r="F1599" s="9" t="n">
        <v>0.5300925925925926</v>
      </c>
      <c r="G1599" s="9" t="n">
        <v>0.5833333333333333</v>
      </c>
      <c r="H1599" s="9" t="n">
        <v>0.6435185185185186</v>
      </c>
      <c r="I1599" s="9" t="n">
        <v>0.9074074074074074</v>
      </c>
      <c r="J1599" s="9" t="n">
        <v>0.5300925925925926</v>
      </c>
      <c r="K1599" s="9" t="n">
        <v>-0.1434303360999464</v>
      </c>
      <c r="L1599" s="9" t="n">
        <v>-0.5286522480048076</v>
      </c>
      <c r="M1599" s="9" t="n">
        <v>-1.523949361854848</v>
      </c>
      <c r="N1599" s="9" t="n">
        <v>0.1121363553392622</v>
      </c>
      <c r="O1599" s="9" t="n">
        <v>0</v>
      </c>
      <c r="P1599" s="9" t="n">
        <v>0.5655381944444444</v>
      </c>
      <c r="Q1599" s="9" t="n">
        <v>0.0119138518438073</v>
      </c>
      <c r="R1599" s="7" t="b">
        <v>0</v>
      </c>
    </row>
    <row r="1600">
      <c r="A1600" s="7" t="inlineStr">
        <is>
          <t>CWT</t>
        </is>
      </c>
      <c r="B1600" s="7" t="inlineStr">
        <is>
          <t>WF1000_s7</t>
        </is>
      </c>
      <c r="C1600" s="7" t="inlineStr">
        <is>
          <t>D &lt; H</t>
        </is>
      </c>
      <c r="D1600" s="7" t="n">
        <v>1</v>
      </c>
      <c r="E1600" s="9" t="n">
        <v>0.6811342592592593</v>
      </c>
      <c r="F1600" s="9" t="n">
        <v>0.5208333333333334</v>
      </c>
      <c r="G1600" s="9" t="n">
        <v>0.6018518518518519</v>
      </c>
      <c r="H1600" s="9" t="n">
        <v>0.6712962962962963</v>
      </c>
      <c r="I1600" s="9" t="n">
        <v>0.9305555555555556</v>
      </c>
      <c r="J1600" s="9" t="n">
        <v>0.5208333333333334</v>
      </c>
      <c r="K1600" s="9" t="n">
        <v>-0.1893635426529552</v>
      </c>
      <c r="L1600" s="9" t="n">
        <v>-0.6082268609673573</v>
      </c>
      <c r="M1600" s="9" t="n">
        <v>-1.668049454469432</v>
      </c>
      <c r="N1600" s="9" t="n">
        <v>0.0551176122485254</v>
      </c>
      <c r="O1600" s="9" t="n">
        <v>0</v>
      </c>
      <c r="P1600" s="9" t="n">
        <v>0.5749421296296297</v>
      </c>
      <c r="Q1600" s="9" t="n">
        <v>0.0158610067587565</v>
      </c>
      <c r="R1600" s="7" t="b">
        <v>0</v>
      </c>
    </row>
    <row r="1601">
      <c r="A1601" s="7" t="inlineStr">
        <is>
          <t>CWT</t>
        </is>
      </c>
      <c r="B1601" s="7" t="inlineStr">
        <is>
          <t>WF750_s7</t>
        </is>
      </c>
      <c r="C1601" s="7" t="inlineStr">
        <is>
          <t>D &lt; H</t>
        </is>
      </c>
      <c r="D1601" s="7" t="n">
        <v>2</v>
      </c>
      <c r="E1601" s="9" t="n">
        <v>0.701388888888889</v>
      </c>
      <c r="F1601" s="9" t="n">
        <v>0.5138888888888888</v>
      </c>
      <c r="G1601" s="9" t="n">
        <v>0.6759259259259259</v>
      </c>
      <c r="H1601" s="9" t="n">
        <v>0.6851851851851851</v>
      </c>
      <c r="I1601" s="9" t="n">
        <v>0.9305555555555556</v>
      </c>
      <c r="J1601" s="9" t="n">
        <v>0.5138888888888888</v>
      </c>
      <c r="K1601" s="9" t="n">
        <v>-0.7482908135283463</v>
      </c>
      <c r="L1601" s="9" t="n">
        <v>-0.6425082452131599</v>
      </c>
      <c r="M1601" s="9" t="n">
        <v>-1.738106867063728</v>
      </c>
      <c r="N1601" s="9" t="n">
        <v>0.0474401231694553</v>
      </c>
      <c r="O1601" s="9" t="n">
        <v>0</v>
      </c>
      <c r="P1601" s="9" t="n">
        <v>0.6682581018518519</v>
      </c>
      <c r="Q1601" s="9" t="n">
        <v>0.3843416537015456</v>
      </c>
      <c r="R1601" s="7" t="b">
        <v>0</v>
      </c>
    </row>
    <row r="1602">
      <c r="A1602" s="7" t="inlineStr">
        <is>
          <t>CWT</t>
        </is>
      </c>
      <c r="B1602" s="7" t="inlineStr">
        <is>
          <t>WF740_s7</t>
        </is>
      </c>
      <c r="C1602" s="7" t="inlineStr">
        <is>
          <t>D &lt; H</t>
        </is>
      </c>
      <c r="D1602" s="7" t="n">
        <v>1</v>
      </c>
      <c r="E1602" s="9" t="n">
        <v>0.6875</v>
      </c>
      <c r="F1602" s="9" t="n">
        <v>0.5879629629629629</v>
      </c>
      <c r="G1602" s="9" t="n">
        <v>0.6689814814814814</v>
      </c>
      <c r="H1602" s="9" t="n">
        <v>0.5925925925925926</v>
      </c>
      <c r="I1602" s="9" t="n">
        <v>0.900462962962963</v>
      </c>
      <c r="J1602" s="9" t="n">
        <v>0.5879629629629629</v>
      </c>
      <c r="K1602" s="9" t="n">
        <v>-0.7750087941851533</v>
      </c>
      <c r="L1602" s="9" t="n">
        <v>-0.3699704264820156</v>
      </c>
      <c r="M1602" s="9" t="n">
        <v>-1.55502381907558</v>
      </c>
      <c r="N1602" s="9" t="n">
        <v>0.2546149497752653</v>
      </c>
      <c r="O1602" s="9" t="n">
        <v>0</v>
      </c>
      <c r="P1602" s="9" t="n">
        <v>0.6222511574074074</v>
      </c>
      <c r="Q1602" s="9" t="n">
        <v>0.1587602491743527</v>
      </c>
      <c r="R1602" s="7" t="b">
        <v>0</v>
      </c>
    </row>
    <row r="1603">
      <c r="A1603" s="7" t="inlineStr">
        <is>
          <t>CWT</t>
        </is>
      </c>
      <c r="B1603" s="7" t="inlineStr">
        <is>
          <t>WF730_s7</t>
        </is>
      </c>
      <c r="C1603" s="7" t="inlineStr">
        <is>
          <t>D &lt; H</t>
        </is>
      </c>
      <c r="D1603" s="7" t="n">
        <v>1</v>
      </c>
      <c r="E1603" s="9" t="n">
        <v>0.6776620370370372</v>
      </c>
      <c r="F1603" s="9" t="n">
        <v>0.5370370370370371</v>
      </c>
      <c r="G1603" s="9" t="n">
        <v>0.6898148148148149</v>
      </c>
      <c r="H1603" s="9" t="n">
        <v>0.5370370370370371</v>
      </c>
      <c r="I1603" s="9" t="n">
        <v>0.849537037037037</v>
      </c>
      <c r="J1603" s="9" t="n">
        <v>0.6342592592592593</v>
      </c>
      <c r="K1603" s="9" t="n">
        <v>-0.7886882818327424</v>
      </c>
      <c r="L1603" s="9" t="n">
        <v>0.06857486052216109</v>
      </c>
      <c r="M1603" s="9" t="n">
        <v>-1.224491190640276</v>
      </c>
      <c r="N1603" s="9" t="n">
        <v>0.4843249961726809</v>
      </c>
      <c r="O1603" s="9" t="n">
        <v>0</v>
      </c>
      <c r="P1603" s="9" t="n">
        <v>0.59375</v>
      </c>
      <c r="Q1603" s="9" t="n">
        <v>0.0378491141268042</v>
      </c>
      <c r="R1603" s="7" t="b">
        <v>0</v>
      </c>
    </row>
    <row r="1604">
      <c r="A1604" s="7" t="inlineStr">
        <is>
          <t>CWT</t>
        </is>
      </c>
      <c r="B1604" s="7" t="inlineStr">
        <is>
          <t>WF720_s7</t>
        </is>
      </c>
      <c r="C1604" s="7" t="inlineStr">
        <is>
          <t>D &gt; H</t>
        </is>
      </c>
      <c r="D1604" s="7" t="n">
        <v>2</v>
      </c>
      <c r="E1604" s="9" t="n">
        <v>0.7042824074074073</v>
      </c>
      <c r="F1604" s="9" t="n">
        <v>0.6944444444444444</v>
      </c>
      <c r="G1604" s="9" t="n">
        <v>0.7083333333333333</v>
      </c>
      <c r="H1604" s="9" t="n">
        <v>0.6944444444444444</v>
      </c>
      <c r="I1604" s="9" t="n">
        <v>0.7106481481481481</v>
      </c>
      <c r="J1604" s="9" t="n">
        <v>0.7037037037037037</v>
      </c>
      <c r="K1604" s="9" t="n">
        <v>-0.7282378987890451</v>
      </c>
      <c r="L1604" s="9" t="n">
        <v>0.6746305941456961</v>
      </c>
      <c r="M1604" s="9" t="n">
        <v>-0.566136148135179</v>
      </c>
      <c r="N1604" s="9" t="n">
        <v>0.6623421298409713</v>
      </c>
      <c r="O1604" s="9" t="n">
        <v>0</v>
      </c>
      <c r="P1604" s="9" t="n">
        <v>0.5247395833333333</v>
      </c>
      <c r="Q1604" s="9" t="n">
        <v>0.007421980220883</v>
      </c>
      <c r="R1604" s="7" t="b">
        <v>0</v>
      </c>
    </row>
    <row r="1605">
      <c r="A1605" s="7" t="inlineStr">
        <is>
          <t>CWT</t>
        </is>
      </c>
      <c r="B1605" s="7" t="inlineStr">
        <is>
          <t>WF470_s7</t>
        </is>
      </c>
      <c r="C1605" s="7" t="inlineStr">
        <is>
          <t>D &gt; H</t>
        </is>
      </c>
      <c r="D1605" s="7" t="n">
        <v>2</v>
      </c>
      <c r="E1605" s="9" t="n">
        <v>0.7228009259259259</v>
      </c>
      <c r="F1605" s="9" t="n">
        <v>0.6134259259259259</v>
      </c>
      <c r="G1605" s="9" t="n">
        <v>0.6597222222222222</v>
      </c>
      <c r="H1605" s="9" t="n">
        <v>0.7106481481481481</v>
      </c>
      <c r="I1605" s="9" t="n">
        <v>0.9074074074074074</v>
      </c>
      <c r="J1605" s="9" t="n">
        <v>0.6134259259259259</v>
      </c>
      <c r="K1605" s="9" t="n">
        <v>-0.3613797264245218</v>
      </c>
      <c r="L1605" s="9" t="n">
        <v>0.8111127060320612</v>
      </c>
      <c r="M1605" s="9" t="n">
        <v>1.473003216501201</v>
      </c>
      <c r="N1605" s="9" t="n">
        <v>-0.4722483544564357</v>
      </c>
      <c r="O1605" s="9" t="n">
        <v>0</v>
      </c>
      <c r="P1605" s="9" t="n">
        <v>0.5992476851851852</v>
      </c>
      <c r="Q1605" s="9" t="n">
        <v>0.0366150854504356</v>
      </c>
      <c r="R1605" s="7" t="b">
        <v>0</v>
      </c>
    </row>
    <row r="1606">
      <c r="A1606" s="7" t="inlineStr">
        <is>
          <t>CWT</t>
        </is>
      </c>
      <c r="B1606" s="7" t="inlineStr">
        <is>
          <t>WF700_s7</t>
        </is>
      </c>
      <c r="C1606" s="7" t="inlineStr">
        <is>
          <t>D &gt; H</t>
        </is>
      </c>
      <c r="D1606" s="7" t="n">
        <v>3</v>
      </c>
      <c r="E1606" s="9" t="n">
        <v>0.7789351851851851</v>
      </c>
      <c r="F1606" s="9" t="n">
        <v>0.5648148148148149</v>
      </c>
      <c r="G1606" s="9" t="n">
        <v>0.5648148148148149</v>
      </c>
      <c r="H1606" s="9" t="n">
        <v>0.8587962962962963</v>
      </c>
      <c r="I1606" s="9" t="n">
        <v>0.9629629629629628</v>
      </c>
      <c r="J1606" s="9" t="n">
        <v>0.7291666666666666</v>
      </c>
      <c r="K1606" s="9" t="n">
        <v>-0.2600996709887894</v>
      </c>
      <c r="L1606" s="9" t="n">
        <v>1.539828413048127</v>
      </c>
      <c r="M1606" s="9" t="n">
        <v>1.854593811858681</v>
      </c>
      <c r="N1606" s="9" t="n">
        <v>0.7622559032865377</v>
      </c>
      <c r="O1606" s="9" t="n">
        <v>0</v>
      </c>
      <c r="P1606" s="9" t="n">
        <v>0.62890625</v>
      </c>
      <c r="Q1606" s="9" t="n">
        <v>0.0114390676532927</v>
      </c>
      <c r="R1606" s="7" t="b">
        <v>0</v>
      </c>
    </row>
    <row r="1607">
      <c r="A1607" s="7" t="inlineStr">
        <is>
          <t>CWT</t>
        </is>
      </c>
      <c r="B1607" s="7" t="inlineStr">
        <is>
          <t>WF690_s7</t>
        </is>
      </c>
      <c r="C1607" s="7" t="inlineStr">
        <is>
          <t>D &gt; H</t>
        </is>
      </c>
      <c r="D1607" s="7" t="n">
        <v>3</v>
      </c>
      <c r="E1607" s="9" t="n">
        <v>0.775462962962963</v>
      </c>
      <c r="F1607" s="9" t="n">
        <v>0.5162037037037037</v>
      </c>
      <c r="G1607" s="9" t="n">
        <v>0.5162037037037037</v>
      </c>
      <c r="H1607" s="9" t="n">
        <v>0.8912037037037037</v>
      </c>
      <c r="I1607" s="9" t="n">
        <v>0.9745370370370372</v>
      </c>
      <c r="J1607" s="9" t="n">
        <v>0.7199074074074074</v>
      </c>
      <c r="K1607" s="9" t="n">
        <v>-0.0809361913653171</v>
      </c>
      <c r="L1607" s="9" t="n">
        <v>1.653553252648564</v>
      </c>
      <c r="M1607" s="9" t="n">
        <v>2.337105830942834</v>
      </c>
      <c r="N1607" s="9" t="n">
        <v>0.7447982843297521</v>
      </c>
      <c r="O1607" s="9" t="n">
        <v>0</v>
      </c>
      <c r="P1607" s="9" t="n">
        <v>0.6404803240740741</v>
      </c>
      <c r="Q1607" s="9" t="n">
        <v>0.0184455533621197</v>
      </c>
      <c r="R1607" s="7" t="b">
        <v>0</v>
      </c>
    </row>
    <row r="1608">
      <c r="A1608" s="7" t="inlineStr">
        <is>
          <t>CWT</t>
        </is>
      </c>
      <c r="B1608" s="7" t="inlineStr">
        <is>
          <t>WF580_s7</t>
        </is>
      </c>
      <c r="C1608" s="7" t="inlineStr">
        <is>
          <t>D &gt; H</t>
        </is>
      </c>
      <c r="D1608" s="7" t="n">
        <v>2</v>
      </c>
      <c r="E1608" s="9" t="n">
        <v>0.7320601851851851</v>
      </c>
      <c r="F1608" s="9" t="n">
        <v>0.5069444444444444</v>
      </c>
      <c r="G1608" s="9" t="n">
        <v>0.5069444444444444</v>
      </c>
      <c r="H1608" s="9" t="n">
        <v>0.875</v>
      </c>
      <c r="I1608" s="9" t="n">
        <v>0.9722222222222222</v>
      </c>
      <c r="J1608" s="9" t="n">
        <v>0.5740740740740741</v>
      </c>
      <c r="K1608" s="9" t="n">
        <v>-0.0333352076601044</v>
      </c>
      <c r="L1608" s="9" t="n">
        <v>1.529034370862568</v>
      </c>
      <c r="M1608" s="9" t="n">
        <v>2.120294164082554</v>
      </c>
      <c r="N1608" s="9" t="n">
        <v>0.3242081866055176</v>
      </c>
      <c r="O1608" s="9" t="n">
        <v>0</v>
      </c>
      <c r="P1608" s="9" t="n">
        <v>0.6925636574074074</v>
      </c>
      <c r="Q1608" s="9" t="n">
        <v>0.1482092665799241</v>
      </c>
      <c r="R1608" s="7" t="b">
        <v>0</v>
      </c>
    </row>
    <row r="1609">
      <c r="A1609" s="7" t="inlineStr">
        <is>
          <t>CWT</t>
        </is>
      </c>
      <c r="B1609" s="7" t="inlineStr">
        <is>
          <t>WF570_s7</t>
        </is>
      </c>
      <c r="C1609" s="7" t="inlineStr">
        <is>
          <t>D &gt; H</t>
        </is>
      </c>
      <c r="D1609" s="7" t="n">
        <v>2</v>
      </c>
      <c r="E1609" s="9" t="n">
        <v>0.7320601851851851</v>
      </c>
      <c r="F1609" s="9" t="n">
        <v>0.5208333333333333</v>
      </c>
      <c r="G1609" s="9" t="n">
        <v>0.5208333333333333</v>
      </c>
      <c r="H1609" s="9" t="n">
        <v>0.8773148148148148</v>
      </c>
      <c r="I1609" s="9" t="n">
        <v>0.9675925925925926</v>
      </c>
      <c r="J1609" s="9" t="n">
        <v>0.5625</v>
      </c>
      <c r="K1609" s="9" t="n">
        <v>-0.06940824371765129</v>
      </c>
      <c r="L1609" s="9" t="n">
        <v>1.498844433973384</v>
      </c>
      <c r="M1609" s="9" t="n">
        <v>2.071783674214965</v>
      </c>
      <c r="N1609" s="9" t="n">
        <v>0.2782311856904468</v>
      </c>
      <c r="O1609" s="9" t="n">
        <v>0</v>
      </c>
      <c r="P1609" s="9" t="n">
        <v>0.7077546296296297</v>
      </c>
      <c r="Q1609" s="9" t="n">
        <v>0.1943215957575457</v>
      </c>
      <c r="R1609" s="7" t="b">
        <v>0</v>
      </c>
    </row>
    <row r="1610">
      <c r="A1610" s="7" t="inlineStr">
        <is>
          <t>CWT</t>
        </is>
      </c>
      <c r="B1610" s="7" t="inlineStr">
        <is>
          <t>WF560_s7</t>
        </is>
      </c>
      <c r="C1610" s="7" t="inlineStr">
        <is>
          <t>D &gt; H</t>
        </is>
      </c>
      <c r="D1610" s="7" t="n">
        <v>2</v>
      </c>
      <c r="E1610" s="9" t="n">
        <v>0.7280092592592593</v>
      </c>
      <c r="F1610" s="9" t="n">
        <v>0.525462962962963</v>
      </c>
      <c r="G1610" s="9" t="n">
        <v>0.525462962962963</v>
      </c>
      <c r="H1610" s="9" t="n">
        <v>0.8726851851851852</v>
      </c>
      <c r="I1610" s="9" t="n">
        <v>0.9675925925925926</v>
      </c>
      <c r="J1610" s="9" t="n">
        <v>0.5462962962962963</v>
      </c>
      <c r="K1610" s="9" t="n">
        <v>-0.1068171920702288</v>
      </c>
      <c r="L1610" s="9" t="n">
        <v>1.463742545132061</v>
      </c>
      <c r="M1610" s="9" t="n">
        <v>2.020716896525288</v>
      </c>
      <c r="N1610" s="9" t="n">
        <v>0.2298647848117835</v>
      </c>
      <c r="O1610" s="9" t="n">
        <v>0</v>
      </c>
      <c r="P1610" s="9" t="n">
        <v>0.7201967592592593</v>
      </c>
      <c r="Q1610" s="9" t="n">
        <v>0.2623323849674419</v>
      </c>
      <c r="R1610" s="7" t="b">
        <v>0</v>
      </c>
    </row>
    <row r="1611">
      <c r="A1611" s="7" t="inlineStr">
        <is>
          <t>CWT</t>
        </is>
      </c>
      <c r="B1611" s="7" t="inlineStr">
        <is>
          <t>WF550_s7</t>
        </is>
      </c>
      <c r="C1611" s="7" t="inlineStr">
        <is>
          <t>D &gt; H</t>
        </is>
      </c>
      <c r="D1611" s="7" t="n">
        <v>2</v>
      </c>
      <c r="E1611" s="9" t="n">
        <v>0.7280092592592593</v>
      </c>
      <c r="F1611" s="9" t="n">
        <v>0.5393518518518519</v>
      </c>
      <c r="G1611" s="9" t="n">
        <v>0.5486111111111112</v>
      </c>
      <c r="H1611" s="9" t="n">
        <v>0.8657407407407407</v>
      </c>
      <c r="I1611" s="9" t="n">
        <v>0.9583333333333334</v>
      </c>
      <c r="J1611" s="9" t="n">
        <v>0.5393518518518519</v>
      </c>
      <c r="K1611" s="9" t="n">
        <v>-0.1447710834148173</v>
      </c>
      <c r="L1611" s="9" t="n">
        <v>1.423036238754583</v>
      </c>
      <c r="M1611" s="9" t="n">
        <v>1.967245447231711</v>
      </c>
      <c r="N1611" s="9" t="n">
        <v>0.1786362432796231</v>
      </c>
      <c r="O1611" s="9" t="n">
        <v>0</v>
      </c>
      <c r="P1611" s="9" t="n">
        <v>0.7196180555555556</v>
      </c>
      <c r="Q1611" s="9" t="n">
        <v>0.3467949020229113</v>
      </c>
      <c r="R1611" s="7" t="b">
        <v>0</v>
      </c>
    </row>
    <row r="1612">
      <c r="A1612" s="7" t="inlineStr">
        <is>
          <t>CWT</t>
        </is>
      </c>
      <c r="B1612" s="7" t="inlineStr">
        <is>
          <t>WF540_s7</t>
        </is>
      </c>
      <c r="C1612" s="7" t="inlineStr">
        <is>
          <t>D &gt; H</t>
        </is>
      </c>
      <c r="D1612" s="7" t="n">
        <v>2</v>
      </c>
      <c r="E1612" s="9" t="n">
        <v>0.7274305555555556</v>
      </c>
      <c r="F1612" s="9" t="n">
        <v>0.5208333333333334</v>
      </c>
      <c r="G1612" s="9" t="n">
        <v>0.5671296296296297</v>
      </c>
      <c r="H1612" s="9" t="n">
        <v>0.8634259259259259</v>
      </c>
      <c r="I1612" s="9" t="n">
        <v>0.9583333333333334</v>
      </c>
      <c r="J1612" s="9" t="n">
        <v>0.5208333333333334</v>
      </c>
      <c r="K1612" s="9" t="n">
        <v>-0.1824295316565122</v>
      </c>
      <c r="L1612" s="9" t="n">
        <v>1.376049637691593</v>
      </c>
      <c r="M1612" s="9" t="n">
        <v>1.911586654220155</v>
      </c>
      <c r="N1612" s="9" t="n">
        <v>0.1239321256886112</v>
      </c>
      <c r="O1612" s="9" t="n">
        <v>0</v>
      </c>
      <c r="P1612" s="9" t="n">
        <v>0.7005208333333334</v>
      </c>
      <c r="Q1612" s="9" t="n">
        <v>0.404949762865233</v>
      </c>
      <c r="R1612" s="7" t="b">
        <v>0</v>
      </c>
    </row>
    <row r="1613">
      <c r="A1613" s="7" t="inlineStr">
        <is>
          <t>CWT</t>
        </is>
      </c>
      <c r="B1613" s="7" t="inlineStr">
        <is>
          <t>WF530_s7</t>
        </is>
      </c>
      <c r="C1613" s="7" t="inlineStr">
        <is>
          <t>D &gt; H</t>
        </is>
      </c>
      <c r="D1613" s="7" t="n">
        <v>2</v>
      </c>
      <c r="E1613" s="9" t="n">
        <v>0.7303240740740742</v>
      </c>
      <c r="F1613" s="9" t="n">
        <v>0.5069444444444444</v>
      </c>
      <c r="G1613" s="9" t="n">
        <v>0.5972222222222222</v>
      </c>
      <c r="H1613" s="9" t="n">
        <v>0.8611111111111112</v>
      </c>
      <c r="I1613" s="9" t="n">
        <v>0.9560185185185184</v>
      </c>
      <c r="J1613" s="9" t="n">
        <v>0.5069444444444444</v>
      </c>
      <c r="K1613" s="9" t="n">
        <v>-0.21890867782481</v>
      </c>
      <c r="L1613" s="9" t="n">
        <v>1.322120426394504</v>
      </c>
      <c r="M1613" s="9" t="n">
        <v>1.853988765598356</v>
      </c>
      <c r="N1613" s="9" t="n">
        <v>0.064938890690004</v>
      </c>
      <c r="O1613" s="9" t="n">
        <v>0</v>
      </c>
      <c r="P1613" s="9" t="n">
        <v>0.6633391203703703</v>
      </c>
      <c r="Q1613" s="9" t="n">
        <v>0.3783528677657171</v>
      </c>
      <c r="R1613" s="7" t="b">
        <v>0</v>
      </c>
    </row>
    <row r="1614">
      <c r="A1614" s="7" t="inlineStr">
        <is>
          <t>CWT</t>
        </is>
      </c>
      <c r="B1614" s="7" t="inlineStr">
        <is>
          <t>WF520_s7</t>
        </is>
      </c>
      <c r="C1614" s="7" t="inlineStr">
        <is>
          <t>D &gt; H</t>
        </is>
      </c>
      <c r="D1614" s="7" t="n">
        <v>2</v>
      </c>
      <c r="E1614" s="9" t="n">
        <v>0.7268518518518519</v>
      </c>
      <c r="F1614" s="9" t="n">
        <v>0.5092592592592593</v>
      </c>
      <c r="G1614" s="9" t="n">
        <v>0.6064814814814814</v>
      </c>
      <c r="H1614" s="9" t="n">
        <v>0.8472222222222222</v>
      </c>
      <c r="I1614" s="9" t="n">
        <v>0.9444444444444444</v>
      </c>
      <c r="J1614" s="9" t="n">
        <v>0.5092592592592593</v>
      </c>
      <c r="K1614" s="9" t="n">
        <v>-0.2532949179092906</v>
      </c>
      <c r="L1614" s="9" t="n">
        <v>1.260587647300984</v>
      </c>
      <c r="M1614" s="9" t="n">
        <v>1.794689128808056</v>
      </c>
      <c r="N1614" s="9" t="n">
        <v>0.0005637143494293</v>
      </c>
      <c r="O1614" s="9" t="n">
        <v>0</v>
      </c>
      <c r="P1614" s="9" t="n">
        <v>0.6432291666666666</v>
      </c>
      <c r="Q1614" s="9" t="n">
        <v>0.2879862866598945</v>
      </c>
      <c r="R1614" s="7" t="b">
        <v>0</v>
      </c>
    </row>
    <row r="1615">
      <c r="A1615" s="7" t="inlineStr">
        <is>
          <t>CWT</t>
        </is>
      </c>
      <c r="B1615" s="7" t="inlineStr">
        <is>
          <t>WF510_s7</t>
        </is>
      </c>
      <c r="C1615" s="7" t="inlineStr">
        <is>
          <t>D &gt; H</t>
        </is>
      </c>
      <c r="D1615" s="7" t="n">
        <v>2</v>
      </c>
      <c r="E1615" s="9" t="n">
        <v>0.7349537037037037</v>
      </c>
      <c r="F1615" s="9" t="n">
        <v>0.5347222222222222</v>
      </c>
      <c r="G1615" s="9" t="n">
        <v>0.6203703703703703</v>
      </c>
      <c r="H1615" s="9" t="n">
        <v>0.8402777777777778</v>
      </c>
      <c r="I1615" s="9" t="n">
        <v>0.9444444444444444</v>
      </c>
      <c r="J1615" s="9" t="n">
        <v>0.5347222222222222</v>
      </c>
      <c r="K1615" s="9" t="n">
        <v>-0.2846616821891123</v>
      </c>
      <c r="L1615" s="9" t="n">
        <v>1.190766541147394</v>
      </c>
      <c r="M1615" s="9" t="n">
        <v>1.733865156111192</v>
      </c>
      <c r="N1615" s="9" t="n">
        <v>-0.0706678849551618</v>
      </c>
      <c r="O1615" s="9" t="n">
        <v>0</v>
      </c>
      <c r="P1615" s="9" t="n">
        <v>0.6312210648148148</v>
      </c>
      <c r="Q1615" s="9" t="n">
        <v>0.1963363076445035</v>
      </c>
      <c r="R1615" s="7" t="b">
        <v>0</v>
      </c>
    </row>
    <row r="1616">
      <c r="A1616" s="7" t="inlineStr">
        <is>
          <t>CWT</t>
        </is>
      </c>
      <c r="B1616" s="7" t="inlineStr">
        <is>
          <t>WF500_s7</t>
        </is>
      </c>
      <c r="C1616" s="7" t="inlineStr">
        <is>
          <t>D &gt; H</t>
        </is>
      </c>
      <c r="D1616" s="7" t="n">
        <v>2</v>
      </c>
      <c r="E1616" s="9" t="n">
        <v>0.732638888888889</v>
      </c>
      <c r="F1616" s="9" t="n">
        <v>0.5486111111111112</v>
      </c>
      <c r="G1616" s="9" t="n">
        <v>0.6157407407407407</v>
      </c>
      <c r="H1616" s="9" t="n">
        <v>0.8240740740740741</v>
      </c>
      <c r="I1616" s="9" t="n">
        <v>0.9421296296296297</v>
      </c>
      <c r="J1616" s="9" t="n">
        <v>0.5486111111111112</v>
      </c>
      <c r="K1616" s="9" t="n">
        <v>-0.3120832508778758</v>
      </c>
      <c r="L1616" s="9" t="n">
        <v>1.11190640449174</v>
      </c>
      <c r="M1616" s="9" t="n">
        <v>1.671576088078494</v>
      </c>
      <c r="N1616" s="9" t="n">
        <v>-0.1507331841160883</v>
      </c>
      <c r="O1616" s="9" t="n">
        <v>0</v>
      </c>
      <c r="P1616" s="9" t="n">
        <v>0.6260127314814815</v>
      </c>
      <c r="Q1616" s="9" t="n">
        <v>0.1287416015870452</v>
      </c>
      <c r="R1616" s="7" t="b">
        <v>0</v>
      </c>
    </row>
    <row r="1617">
      <c r="A1617" s="7" t="inlineStr">
        <is>
          <t>CWT</t>
        </is>
      </c>
      <c r="B1617" s="7" t="inlineStr">
        <is>
          <t>WF490_s7</t>
        </is>
      </c>
      <c r="C1617" s="7" t="inlineStr">
        <is>
          <t>D &gt; H</t>
        </is>
      </c>
      <c r="D1617" s="7" t="n">
        <v>2</v>
      </c>
      <c r="E1617" s="9" t="n">
        <v>0.732638888888889</v>
      </c>
      <c r="F1617" s="9" t="n">
        <v>0.5648148148148149</v>
      </c>
      <c r="G1617" s="9" t="n">
        <v>0.6342592592592593</v>
      </c>
      <c r="H1617" s="9" t="n">
        <v>0.7986111111111112</v>
      </c>
      <c r="I1617" s="9" t="n">
        <v>0.9328703703703703</v>
      </c>
      <c r="J1617" s="9" t="n">
        <v>0.5648148148148149</v>
      </c>
      <c r="K1617" s="9" t="n">
        <v>-0.3346385524154683</v>
      </c>
      <c r="L1617" s="9" t="n">
        <v>1.023127699897148</v>
      </c>
      <c r="M1617" s="9" t="n">
        <v>1.607690156911748</v>
      </c>
      <c r="N1617" s="9" t="n">
        <v>-0.2422197371167146</v>
      </c>
      <c r="O1617" s="9" t="n">
        <v>0</v>
      </c>
      <c r="P1617" s="9" t="n">
        <v>0.6200810185185185</v>
      </c>
      <c r="Q1617" s="9" t="n">
        <v>0.0839985977187771</v>
      </c>
      <c r="R1617" s="7" t="b">
        <v>0</v>
      </c>
    </row>
    <row r="1618">
      <c r="A1618" s="7" t="inlineStr">
        <is>
          <t>CWT</t>
        </is>
      </c>
      <c r="B1618" s="7" t="inlineStr">
        <is>
          <t>WF480_s7</t>
        </is>
      </c>
      <c r="C1618" s="7" t="inlineStr">
        <is>
          <t>D &gt; H</t>
        </is>
      </c>
      <c r="D1618" s="7" t="n">
        <v>2</v>
      </c>
      <c r="E1618" s="9" t="n">
        <v>0.7291666666666665</v>
      </c>
      <c r="F1618" s="9" t="n">
        <v>0.5856481481481481</v>
      </c>
      <c r="G1618" s="9" t="n">
        <v>0.6458333333333333</v>
      </c>
      <c r="H1618" s="9" t="n">
        <v>0.7638888888888888</v>
      </c>
      <c r="I1618" s="9" t="n">
        <v>0.9212962962962964</v>
      </c>
      <c r="J1618" s="9" t="n">
        <v>0.5856481481481481</v>
      </c>
      <c r="K1618" s="9" t="n">
        <v>-0.3513972298828987</v>
      </c>
      <c r="L1618" s="9" t="n">
        <v>0.9233358697399084</v>
      </c>
      <c r="M1618" s="9" t="n">
        <v>1.541785643062606</v>
      </c>
      <c r="N1618" s="9" t="n">
        <v>-0.3483025151163911</v>
      </c>
      <c r="O1618" s="9" t="n">
        <v>0</v>
      </c>
      <c r="P1618" s="9" t="n">
        <v>0.6085069444444444</v>
      </c>
      <c r="Q1618" s="9" t="n">
        <v>0.0552063688613722</v>
      </c>
      <c r="R1618" s="7" t="b">
        <v>0</v>
      </c>
    </row>
    <row r="1619">
      <c r="A1619" s="7" t="inlineStr">
        <is>
          <t>CWT</t>
        </is>
      </c>
      <c r="B1619" s="7" t="inlineStr">
        <is>
          <t>WF710_s7</t>
        </is>
      </c>
      <c r="C1619" s="7" t="inlineStr">
        <is>
          <t>D &gt; H</t>
        </is>
      </c>
      <c r="D1619" s="7" t="n">
        <v>3</v>
      </c>
      <c r="E1619" s="9" t="n">
        <v>0.71875</v>
      </c>
      <c r="F1619" s="9" t="n">
        <v>0.6597222222222222</v>
      </c>
      <c r="G1619" s="9" t="n">
        <v>0.6597222222222222</v>
      </c>
      <c r="H1619" s="9" t="n">
        <v>0.8078703703703703</v>
      </c>
      <c r="I1619" s="9" t="n">
        <v>0.6828703703703703</v>
      </c>
      <c r="J1619" s="9" t="n">
        <v>0.7245370370370371</v>
      </c>
      <c r="K1619" s="9" t="n">
        <v>-0.5180743846522773</v>
      </c>
      <c r="L1619" s="9" t="n">
        <v>1.233872867405463</v>
      </c>
      <c r="M1619" s="9" t="n">
        <v>0.6477254553663597</v>
      </c>
      <c r="N1619" s="9" t="n">
        <v>0.7467076197720686</v>
      </c>
      <c r="O1619" s="9" t="n">
        <v>0</v>
      </c>
      <c r="P1619" s="9" t="n">
        <v>0.5794270833333334</v>
      </c>
      <c r="Q1619" s="9" t="n">
        <v>0.0058184850736782</v>
      </c>
      <c r="R1619" s="7" t="b">
        <v>0</v>
      </c>
    </row>
    <row r="1620">
      <c r="A1620" s="7" t="inlineStr">
        <is>
          <t>CWT</t>
        </is>
      </c>
      <c r="B1620" s="7" t="inlineStr">
        <is>
          <t>WF1680_s6</t>
        </is>
      </c>
      <c r="C1620" s="7" t="inlineStr">
        <is>
          <t>D &lt; H</t>
        </is>
      </c>
      <c r="D1620" s="7" t="n">
        <v>2</v>
      </c>
      <c r="E1620" s="9" t="n">
        <v>0.7829861111111112</v>
      </c>
      <c r="F1620" s="9" t="n">
        <v>0.5462962962962963</v>
      </c>
      <c r="G1620" s="9" t="n">
        <v>0.5462962962962963</v>
      </c>
      <c r="H1620" s="9" t="n">
        <v>0.9236111111111112</v>
      </c>
      <c r="I1620" s="9" t="n">
        <v>0.9745370370370372</v>
      </c>
      <c r="J1620" s="9" t="n">
        <v>0.6875</v>
      </c>
      <c r="K1620" s="9" t="n">
        <v>0.09256376316634229</v>
      </c>
      <c r="L1620" s="9" t="n">
        <v>-1.957331029413776</v>
      </c>
      <c r="M1620" s="9" t="n">
        <v>-1.726705489062564</v>
      </c>
      <c r="N1620" s="9" t="n">
        <v>-0.6573941376026416</v>
      </c>
      <c r="O1620" s="9" t="n">
        <v>0</v>
      </c>
      <c r="P1620" s="9" t="n">
        <v>0.6863425925925926</v>
      </c>
      <c r="Q1620" s="9" t="n">
        <v>0.0247278331476024</v>
      </c>
      <c r="R1620" s="7" t="b">
        <v>0</v>
      </c>
    </row>
    <row r="1621">
      <c r="A1621" s="7" t="inlineStr">
        <is>
          <t>CWT</t>
        </is>
      </c>
      <c r="B1621" s="7" t="inlineStr">
        <is>
          <t>WF1670_s6</t>
        </is>
      </c>
      <c r="C1621" s="7" t="inlineStr">
        <is>
          <t>D &lt; H</t>
        </is>
      </c>
      <c r="D1621" s="7" t="n">
        <v>2</v>
      </c>
      <c r="E1621" s="9" t="n">
        <v>0.775462962962963</v>
      </c>
      <c r="F1621" s="9" t="n">
        <v>0.5324074074074074</v>
      </c>
      <c r="G1621" s="9" t="n">
        <v>0.5324074074074074</v>
      </c>
      <c r="H1621" s="9" t="n">
        <v>0.925925925925926</v>
      </c>
      <c r="I1621" s="9" t="n">
        <v>0.9675925925925926</v>
      </c>
      <c r="J1621" s="9" t="n">
        <v>0.6759259259259259</v>
      </c>
      <c r="K1621" s="9" t="n">
        <v>0.0431171855959183</v>
      </c>
      <c r="L1621" s="9" t="n">
        <v>-2.003458939216407</v>
      </c>
      <c r="M1621" s="9" t="n">
        <v>-1.68826542417357</v>
      </c>
      <c r="N1621" s="9" t="n">
        <v>-0.5977611180138837</v>
      </c>
      <c r="O1621" s="9" t="n">
        <v>0</v>
      </c>
      <c r="P1621" s="9" t="n">
        <v>0.6879340277777778</v>
      </c>
      <c r="Q1621" s="9" t="n">
        <v>0.0338668009911113</v>
      </c>
      <c r="R1621" s="7" t="b">
        <v>0</v>
      </c>
    </row>
    <row r="1622">
      <c r="A1622" s="7" t="inlineStr">
        <is>
          <t>CWT</t>
        </is>
      </c>
      <c r="B1622" s="7" t="inlineStr">
        <is>
          <t>WF1660_s6</t>
        </is>
      </c>
      <c r="C1622" s="7" t="inlineStr">
        <is>
          <t>D &lt; H</t>
        </is>
      </c>
      <c r="D1622" s="7" t="n">
        <v>2</v>
      </c>
      <c r="E1622" s="9" t="n">
        <v>0.7708333333333333</v>
      </c>
      <c r="F1622" s="9" t="n">
        <v>0.5208333333333334</v>
      </c>
      <c r="G1622" s="9" t="n">
        <v>0.5208333333333334</v>
      </c>
      <c r="H1622" s="9" t="n">
        <v>0.9282407407407408</v>
      </c>
      <c r="I1622" s="9" t="n">
        <v>0.9675925925925926</v>
      </c>
      <c r="J1622" s="9" t="n">
        <v>0.6666666666666667</v>
      </c>
      <c r="K1622" s="9" t="n">
        <v>0.001251383597116</v>
      </c>
      <c r="L1622" s="9" t="n">
        <v>-2.014549570577441</v>
      </c>
      <c r="M1622" s="9" t="n">
        <v>-1.6493359558442</v>
      </c>
      <c r="N1622" s="9" t="n">
        <v>-0.5290680686811137</v>
      </c>
      <c r="O1622" s="9" t="n">
        <v>0</v>
      </c>
      <c r="P1622" s="9" t="n">
        <v>0.6905381944444444</v>
      </c>
      <c r="Q1622" s="9" t="n">
        <v>0.0473131272827829</v>
      </c>
      <c r="R1622" s="7" t="b">
        <v>0</v>
      </c>
    </row>
    <row r="1623">
      <c r="A1623" s="7" t="inlineStr">
        <is>
          <t>CWT</t>
        </is>
      </c>
      <c r="B1623" s="7" t="inlineStr">
        <is>
          <t>WF1610_s6</t>
        </is>
      </c>
      <c r="C1623" s="7" t="inlineStr">
        <is>
          <t>D &lt; H</t>
        </is>
      </c>
      <c r="D1623" s="7" t="n">
        <v>2</v>
      </c>
      <c r="E1623" s="9" t="n">
        <v>0.7251157407407407</v>
      </c>
      <c r="F1623" s="9" t="n">
        <v>0.5231481481481481</v>
      </c>
      <c r="G1623" s="9" t="n">
        <v>0.5231481481481481</v>
      </c>
      <c r="H1623" s="9" t="n">
        <v>0.900462962962963</v>
      </c>
      <c r="I1623" s="9" t="n">
        <v>0.9166666666666666</v>
      </c>
      <c r="J1623" s="9" t="n">
        <v>0.5601851851851851</v>
      </c>
      <c r="K1623" s="9" t="n">
        <v>0.0224412095229325</v>
      </c>
      <c r="L1623" s="9" t="n">
        <v>-1.862503982341513</v>
      </c>
      <c r="M1623" s="9" t="n">
        <v>-1.392497176865619</v>
      </c>
      <c r="N1623" s="9" t="n">
        <v>-0.0541003656025036</v>
      </c>
      <c r="O1623" s="9" t="n">
        <v>0</v>
      </c>
      <c r="P1623" s="9" t="n">
        <v>0.7102141203703703</v>
      </c>
      <c r="Q1623" s="9" t="n">
        <v>0.1742040901122972</v>
      </c>
      <c r="R1623" s="7" t="b">
        <v>0</v>
      </c>
    </row>
    <row r="1624">
      <c r="A1624" s="7" t="inlineStr">
        <is>
          <t>CWT</t>
        </is>
      </c>
      <c r="B1624" s="7" t="inlineStr">
        <is>
          <t>WF1600_s6</t>
        </is>
      </c>
      <c r="C1624" s="7" t="inlineStr">
        <is>
          <t>D &lt; H</t>
        </is>
      </c>
      <c r="D1624" s="7" t="n">
        <v>2</v>
      </c>
      <c r="E1624" s="9" t="n">
        <v>0.7094907407407407</v>
      </c>
      <c r="F1624" s="9" t="n">
        <v>0.5300925925925926</v>
      </c>
      <c r="G1624" s="9" t="n">
        <v>0.5416666666666666</v>
      </c>
      <c r="H1624" s="9" t="n">
        <v>0.8773148148148148</v>
      </c>
      <c r="I1624" s="9" t="n">
        <v>0.8888888888888888</v>
      </c>
      <c r="J1624" s="9" t="n">
        <v>0.5300925925925926</v>
      </c>
      <c r="K1624" s="9" t="n">
        <v>0.0667678396978662</v>
      </c>
      <c r="L1624" s="9" t="n">
        <v>-1.785081140149488</v>
      </c>
      <c r="M1624" s="9" t="n">
        <v>-1.274093811958455</v>
      </c>
      <c r="N1624" s="9" t="n">
        <v>0.08660455756141019</v>
      </c>
      <c r="O1624" s="9" t="n">
        <v>0</v>
      </c>
      <c r="P1624" s="9" t="n">
        <v>0.6903935185185186</v>
      </c>
      <c r="Q1624" s="9" t="n">
        <v>0.1246373960757316</v>
      </c>
      <c r="R1624" s="7" t="b">
        <v>0</v>
      </c>
    </row>
    <row r="1625">
      <c r="A1625" s="7" t="inlineStr">
        <is>
          <t>CWT</t>
        </is>
      </c>
      <c r="B1625" s="7" t="inlineStr">
        <is>
          <t>WF1590_s6</t>
        </is>
      </c>
      <c r="C1625" s="7" t="inlineStr">
        <is>
          <t>D &lt; H</t>
        </is>
      </c>
      <c r="D1625" s="7" t="n">
        <v>2</v>
      </c>
      <c r="E1625" s="9" t="n">
        <v>0.6869212962962964</v>
      </c>
      <c r="F1625" s="9" t="n">
        <v>0.5185185185185185</v>
      </c>
      <c r="G1625" s="9" t="n">
        <v>0.5555555555555556</v>
      </c>
      <c r="H1625" s="9" t="n">
        <v>0.8587962962962963</v>
      </c>
      <c r="I1625" s="9" t="n">
        <v>0.8148148148148149</v>
      </c>
      <c r="J1625" s="9" t="n">
        <v>0.5185185185185185</v>
      </c>
      <c r="K1625" s="9" t="n">
        <v>0.118024583749902</v>
      </c>
      <c r="L1625" s="9" t="n">
        <v>-1.689130091039962</v>
      </c>
      <c r="M1625" s="9" t="n">
        <v>-1.079507020228647</v>
      </c>
      <c r="N1625" s="9" t="n">
        <v>0.2560181620496671</v>
      </c>
      <c r="O1625" s="9" t="n">
        <v>0</v>
      </c>
      <c r="P1625" s="9" t="n">
        <v>0.6380208333333333</v>
      </c>
      <c r="Q1625" s="9" t="n">
        <v>0.0572695753146639</v>
      </c>
      <c r="R1625" s="7" t="b">
        <v>0</v>
      </c>
    </row>
    <row r="1626">
      <c r="A1626" s="7" t="inlineStr">
        <is>
          <t>CWT</t>
        </is>
      </c>
      <c r="B1626" s="7" t="inlineStr">
        <is>
          <t>WF1580_s6</t>
        </is>
      </c>
      <c r="C1626" s="7" t="inlineStr">
        <is>
          <t>D &lt; H</t>
        </is>
      </c>
      <c r="D1626" s="7" t="n">
        <v>2</v>
      </c>
      <c r="E1626" s="9" t="n">
        <v>0.6805555555555556</v>
      </c>
      <c r="F1626" s="9" t="n">
        <v>0.5694444444444444</v>
      </c>
      <c r="G1626" s="9" t="n">
        <v>0.5763888888888888</v>
      </c>
      <c r="H1626" s="9" t="n">
        <v>0.8587962962962963</v>
      </c>
      <c r="I1626" s="9" t="n">
        <v>0.7175925925925926</v>
      </c>
      <c r="J1626" s="9" t="n">
        <v>0.5694444444444444</v>
      </c>
      <c r="K1626" s="9" t="n">
        <v>0.1762985527991631</v>
      </c>
      <c r="L1626" s="9" t="n">
        <v>-1.57420520010957</v>
      </c>
      <c r="M1626" s="9" t="n">
        <v>-0.7279655297635078</v>
      </c>
      <c r="N1626" s="9" t="n">
        <v>0.4631008744922816</v>
      </c>
      <c r="O1626" s="9" t="n">
        <v>0</v>
      </c>
      <c r="P1626" s="9" t="n">
        <v>0.5787037037037037</v>
      </c>
      <c r="Q1626" s="9" t="n">
        <v>0.0169762872341643</v>
      </c>
      <c r="R1626" s="7" t="b">
        <v>0</v>
      </c>
    </row>
    <row r="1627">
      <c r="A1627" s="7" t="inlineStr">
        <is>
          <t>CWT</t>
        </is>
      </c>
      <c r="B1627" s="7" t="inlineStr">
        <is>
          <t>WF1570_s6</t>
        </is>
      </c>
      <c r="C1627" s="7" t="inlineStr">
        <is>
          <t>D &lt; H</t>
        </is>
      </c>
      <c r="D1627" s="7" t="n">
        <v>1</v>
      </c>
      <c r="E1627" s="9" t="n">
        <v>0.6539351851851851</v>
      </c>
      <c r="F1627" s="9" t="n">
        <v>0.5416666666666667</v>
      </c>
      <c r="G1627" s="9" t="n">
        <v>0.5902777777777778</v>
      </c>
      <c r="H1627" s="9" t="n">
        <v>0.8449074074074074</v>
      </c>
      <c r="I1627" s="9" t="n">
        <v>0.5416666666666667</v>
      </c>
      <c r="J1627" s="9" t="n">
        <v>0.6388888888888888</v>
      </c>
      <c r="K1627" s="9" t="n">
        <v>0.2451110552324917</v>
      </c>
      <c r="L1627" s="9" t="n">
        <v>-1.430958395640533</v>
      </c>
      <c r="M1627" s="9" t="n">
        <v>-0.0469627108760562</v>
      </c>
      <c r="N1627" s="9" t="n">
        <v>0.702493838170648</v>
      </c>
      <c r="O1627" s="9" t="n">
        <v>0</v>
      </c>
      <c r="P1627" s="9" t="n">
        <v>0.5345775462962963</v>
      </c>
      <c r="Q1627" s="9" t="n">
        <v>0.003077286970182</v>
      </c>
      <c r="R1627" s="7" t="b">
        <v>0</v>
      </c>
    </row>
    <row r="1628">
      <c r="A1628" s="7" t="inlineStr">
        <is>
          <t>CWT</t>
        </is>
      </c>
      <c r="B1628" s="7" t="inlineStr">
        <is>
          <t>WF1560_s6</t>
        </is>
      </c>
      <c r="C1628" s="7" t="inlineStr">
        <is>
          <t>D &gt; H</t>
        </is>
      </c>
      <c r="D1628" s="7" t="n">
        <v>2</v>
      </c>
      <c r="E1628" s="9" t="n">
        <v>0.734375</v>
      </c>
      <c r="F1628" s="9" t="n">
        <v>0.6226851851851852</v>
      </c>
      <c r="G1628" s="9" t="n">
        <v>0.6226851851851852</v>
      </c>
      <c r="H1628" s="9" t="n">
        <v>0.8032407407407407</v>
      </c>
      <c r="I1628" s="9" t="n">
        <v>0.7893518518518519</v>
      </c>
      <c r="J1628" s="9" t="n">
        <v>0.7222222222222222</v>
      </c>
      <c r="K1628" s="9" t="n">
        <v>0.3324415078726217</v>
      </c>
      <c r="L1628" s="9" t="n">
        <v>-1.220345576741701</v>
      </c>
      <c r="M1628" s="9" t="n">
        <v>1.016693109462038</v>
      </c>
      <c r="N1628" s="9" t="n">
        <v>0.8923555872259751</v>
      </c>
      <c r="O1628" s="9" t="n">
        <v>0</v>
      </c>
      <c r="P1628" s="9" t="n">
        <v>0.5124421296296297</v>
      </c>
      <c r="Q1628" s="9" t="n">
        <v>0.0020608417024019</v>
      </c>
      <c r="R1628" s="7" t="b">
        <v>0</v>
      </c>
    </row>
    <row r="1629">
      <c r="A1629" s="7" t="inlineStr">
        <is>
          <t>CWT</t>
        </is>
      </c>
      <c r="B1629" s="7" t="inlineStr">
        <is>
          <t>WF1550_s6</t>
        </is>
      </c>
      <c r="C1629" s="7" t="inlineStr">
        <is>
          <t>D &gt; H</t>
        </is>
      </c>
      <c r="D1629" s="7" t="n">
        <v>2</v>
      </c>
      <c r="E1629" s="9" t="n">
        <v>0.7546296296296297</v>
      </c>
      <c r="F1629" s="9" t="n">
        <v>0.6574074074074074</v>
      </c>
      <c r="G1629" s="9" t="n">
        <v>0.6574074074074074</v>
      </c>
      <c r="H1629" s="9" t="n">
        <v>0.7152777777777778</v>
      </c>
      <c r="I1629" s="9" t="n">
        <v>0.8958333333333334</v>
      </c>
      <c r="J1629" s="9" t="n">
        <v>0.75</v>
      </c>
      <c r="K1629" s="9" t="n">
        <v>0.4431741637896277</v>
      </c>
      <c r="L1629" s="9" t="n">
        <v>-0.8257662340764141</v>
      </c>
      <c r="M1629" s="9" t="n">
        <v>1.727782121050076</v>
      </c>
      <c r="N1629" s="9" t="n">
        <v>0.876318730323153</v>
      </c>
      <c r="O1629" s="9" t="n">
        <v>0</v>
      </c>
      <c r="P1629" s="9" t="n">
        <v>0.5337094907407407</v>
      </c>
      <c r="Q1629" s="9" t="n">
        <v>0.0053701809663566</v>
      </c>
      <c r="R1629" s="7" t="b">
        <v>0</v>
      </c>
    </row>
    <row r="1630">
      <c r="A1630" s="7" t="inlineStr">
        <is>
          <t>CWT</t>
        </is>
      </c>
      <c r="B1630" s="7" t="inlineStr">
        <is>
          <t>WF1540_s6</t>
        </is>
      </c>
      <c r="C1630" s="7" t="inlineStr">
        <is>
          <t>D &gt; H</t>
        </is>
      </c>
      <c r="D1630" s="7" t="n">
        <v>1</v>
      </c>
      <c r="E1630" s="9" t="n">
        <v>0.7129629629629629</v>
      </c>
      <c r="F1630" s="9" t="n">
        <v>0.537037037037037</v>
      </c>
      <c r="G1630" s="9" t="n">
        <v>0.6712962962962963</v>
      </c>
      <c r="H1630" s="9" t="n">
        <v>0.537037037037037</v>
      </c>
      <c r="I1630" s="9" t="n">
        <v>0.9444444444444444</v>
      </c>
      <c r="J1630" s="9" t="n">
        <v>0.6990740740740741</v>
      </c>
      <c r="K1630" s="9" t="n">
        <v>0.4998657624124282</v>
      </c>
      <c r="L1630" s="9" t="n">
        <v>-0.1296605532344909</v>
      </c>
      <c r="M1630" s="9" t="n">
        <v>1.884678182241672</v>
      </c>
      <c r="N1630" s="9" t="n">
        <v>0.6978945080178612</v>
      </c>
      <c r="O1630" s="9" t="n">
        <v>0</v>
      </c>
      <c r="P1630" s="9" t="n">
        <v>0.5542534722222222</v>
      </c>
      <c r="Q1630" s="9" t="n">
        <v>0.009491528435693499</v>
      </c>
      <c r="R1630" s="7" t="b">
        <v>0</v>
      </c>
    </row>
    <row r="1631">
      <c r="A1631" s="7" t="inlineStr">
        <is>
          <t>CWT</t>
        </is>
      </c>
      <c r="B1631" s="7" t="inlineStr">
        <is>
          <t>WF1490_s6</t>
        </is>
      </c>
      <c r="C1631" s="7" t="inlineStr">
        <is>
          <t>D &gt; H</t>
        </is>
      </c>
      <c r="D1631" s="7" t="n">
        <v>2</v>
      </c>
      <c r="E1631" s="9" t="n">
        <v>0.7083333333333335</v>
      </c>
      <c r="F1631" s="9" t="n">
        <v>0.5324074074074074</v>
      </c>
      <c r="G1631" s="9" t="n">
        <v>0.5324074074074074</v>
      </c>
      <c r="H1631" s="9" t="n">
        <v>0.7870370370370371</v>
      </c>
      <c r="I1631" s="9" t="n">
        <v>0.9583333333333334</v>
      </c>
      <c r="J1631" s="9" t="n">
        <v>0.5555555555555556</v>
      </c>
      <c r="K1631" s="9" t="n">
        <v>-0.0105951764627373</v>
      </c>
      <c r="L1631" s="9" t="n">
        <v>1.052310883392835</v>
      </c>
      <c r="M1631" s="9" t="n">
        <v>1.656438718389264</v>
      </c>
      <c r="N1631" s="9" t="n">
        <v>0.1474715580601162</v>
      </c>
      <c r="O1631" s="9" t="n">
        <v>0</v>
      </c>
      <c r="P1631" s="9" t="n">
        <v>0.6467013888888888</v>
      </c>
      <c r="Q1631" s="9" t="n">
        <v>0.0246499665534809</v>
      </c>
      <c r="R1631" s="7" t="b">
        <v>0</v>
      </c>
    </row>
    <row r="1632">
      <c r="A1632" s="7" t="inlineStr">
        <is>
          <t>CWT</t>
        </is>
      </c>
      <c r="B1632" s="7" t="inlineStr">
        <is>
          <t>WF2030_s6</t>
        </is>
      </c>
      <c r="C1632" s="7" t="inlineStr">
        <is>
          <t>D &gt; H</t>
        </is>
      </c>
      <c r="D1632" s="7" t="n">
        <v>1</v>
      </c>
      <c r="E1632" s="9" t="n">
        <v>0.6215277777777777</v>
      </c>
      <c r="F1632" s="9" t="n">
        <v>0.5601851851851851</v>
      </c>
      <c r="G1632" s="9" t="n">
        <v>0.5601851851851851</v>
      </c>
      <c r="H1632" s="9" t="n">
        <v>0.6041666666666666</v>
      </c>
      <c r="I1632" s="9" t="n">
        <v>0.7361111111111112</v>
      </c>
      <c r="J1632" s="9" t="n">
        <v>0.5856481481481481</v>
      </c>
      <c r="K1632" s="9" t="n">
        <v>-0.1982423866782297</v>
      </c>
      <c r="L1632" s="9" t="n">
        <v>0.4978978228102333</v>
      </c>
      <c r="M1632" s="9" t="n">
        <v>0.8473654622118671</v>
      </c>
      <c r="N1632" s="9" t="n">
        <v>-0.4176485377731425</v>
      </c>
      <c r="O1632" s="9" t="n">
        <v>0</v>
      </c>
      <c r="P1632" s="9" t="n">
        <v>0.5289351851851852</v>
      </c>
      <c r="Q1632" s="9" t="n">
        <v>0.0229079069088535</v>
      </c>
      <c r="R1632" s="7" t="b">
        <v>0</v>
      </c>
    </row>
    <row r="1633">
      <c r="A1633" s="7" t="inlineStr">
        <is>
          <t>CWT</t>
        </is>
      </c>
      <c r="B1633" s="7" t="inlineStr">
        <is>
          <t>WF1470_s6</t>
        </is>
      </c>
      <c r="C1633" s="7" t="inlineStr">
        <is>
          <t>D &gt; H</t>
        </is>
      </c>
      <c r="D1633" s="7" t="n">
        <v>2</v>
      </c>
      <c r="E1633" s="9" t="n">
        <v>0.7112268518518517</v>
      </c>
      <c r="F1633" s="9" t="n">
        <v>0.5439814814814814</v>
      </c>
      <c r="G1633" s="9" t="n">
        <v>0.5439814814814814</v>
      </c>
      <c r="H1633" s="9" t="n">
        <v>0.8078703703703703</v>
      </c>
      <c r="I1633" s="9" t="n">
        <v>0.949074074074074</v>
      </c>
      <c r="J1633" s="9" t="n">
        <v>0.5439814814814815</v>
      </c>
      <c r="K1633" s="9" t="n">
        <v>-0.0488065103138566</v>
      </c>
      <c r="L1633" s="9" t="n">
        <v>1.146242490720585</v>
      </c>
      <c r="M1633" s="9" t="n">
        <v>1.602591346065264</v>
      </c>
      <c r="N1633" s="9" t="n">
        <v>0.1173903452046902</v>
      </c>
      <c r="O1633" s="9" t="n">
        <v>0</v>
      </c>
      <c r="P1633" s="9" t="n">
        <v>0.6481481481481481</v>
      </c>
      <c r="Q1633" s="9" t="n">
        <v>0.0276476900322546</v>
      </c>
      <c r="R1633" s="7" t="b">
        <v>0</v>
      </c>
    </row>
    <row r="1634">
      <c r="A1634" s="7" t="inlineStr">
        <is>
          <t>CWT</t>
        </is>
      </c>
      <c r="B1634" s="7" t="inlineStr">
        <is>
          <t>WF1460_s6</t>
        </is>
      </c>
      <c r="C1634" s="7" t="inlineStr">
        <is>
          <t>D &gt; H</t>
        </is>
      </c>
      <c r="D1634" s="7" t="n">
        <v>2</v>
      </c>
      <c r="E1634" s="9" t="n">
        <v>0.7118055555555556</v>
      </c>
      <c r="F1634" s="9" t="n">
        <v>0.537037037037037</v>
      </c>
      <c r="G1634" s="9" t="n">
        <v>0.537037037037037</v>
      </c>
      <c r="H1634" s="9" t="n">
        <v>0.8217592592592593</v>
      </c>
      <c r="I1634" s="9" t="n">
        <v>0.9421296296296297</v>
      </c>
      <c r="J1634" s="9" t="n">
        <v>0.5462962962962963</v>
      </c>
      <c r="K1634" s="9" t="n">
        <v>-0.0542346850426037</v>
      </c>
      <c r="L1634" s="9" t="n">
        <v>1.206236328926296</v>
      </c>
      <c r="M1634" s="9" t="n">
        <v>1.58674068694743</v>
      </c>
      <c r="N1634" s="9" t="n">
        <v>0.1281337277377457</v>
      </c>
      <c r="O1634" s="9" t="n">
        <v>0</v>
      </c>
      <c r="P1634" s="9" t="n">
        <v>0.6504629629629629</v>
      </c>
      <c r="Q1634" s="9" t="n">
        <v>0.0286859059376658</v>
      </c>
      <c r="R1634" s="7" t="b">
        <v>0</v>
      </c>
    </row>
    <row r="1635">
      <c r="A1635" s="7" t="inlineStr">
        <is>
          <t>CWT</t>
        </is>
      </c>
      <c r="B1635" s="7" t="inlineStr">
        <is>
          <t>WF1450_s6</t>
        </is>
      </c>
      <c r="C1635" s="7" t="inlineStr">
        <is>
          <t>D &gt; H</t>
        </is>
      </c>
      <c r="D1635" s="7" t="n">
        <v>2</v>
      </c>
      <c r="E1635" s="9" t="n">
        <v>0.7152777777777778</v>
      </c>
      <c r="F1635" s="9" t="n">
        <v>0.5324074074074074</v>
      </c>
      <c r="G1635" s="9" t="n">
        <v>0.5324074074074074</v>
      </c>
      <c r="H1635" s="9" t="n">
        <v>0.8287037037037037</v>
      </c>
      <c r="I1635" s="9" t="n">
        <v>0.9421296296296297</v>
      </c>
      <c r="J1635" s="9" t="n">
        <v>0.5578703703703703</v>
      </c>
      <c r="K1635" s="9" t="n">
        <v>-0.0510730350919079</v>
      </c>
      <c r="L1635" s="9" t="n">
        <v>1.279173566617802</v>
      </c>
      <c r="M1635" s="9" t="n">
        <v>1.576367019030695</v>
      </c>
      <c r="N1635" s="9" t="n">
        <v>0.1546944545135039</v>
      </c>
      <c r="O1635" s="9" t="n">
        <v>0</v>
      </c>
      <c r="P1635" s="9" t="n">
        <v>0.6539351851851852</v>
      </c>
      <c r="Q1635" s="9" t="n">
        <v>0.029541691254898</v>
      </c>
      <c r="R1635" s="7" t="b">
        <v>0</v>
      </c>
    </row>
    <row r="1636">
      <c r="A1636" s="7" t="inlineStr">
        <is>
          <t>CWT</t>
        </is>
      </c>
      <c r="B1636" s="7" t="inlineStr">
        <is>
          <t>WF1440_s6</t>
        </is>
      </c>
      <c r="C1636" s="7" t="inlineStr">
        <is>
          <t>D &gt; H</t>
        </is>
      </c>
      <c r="D1636" s="7" t="n">
        <v>2</v>
      </c>
      <c r="E1636" s="9" t="n">
        <v>0.7210648148148148</v>
      </c>
      <c r="F1636" s="9" t="n">
        <v>0.5231481481481481</v>
      </c>
      <c r="G1636" s="9" t="n">
        <v>0.5231481481481481</v>
      </c>
      <c r="H1636" s="9" t="n">
        <v>0.8425925925925926</v>
      </c>
      <c r="I1636" s="9" t="n">
        <v>0.9444444444444444</v>
      </c>
      <c r="J1636" s="9" t="n">
        <v>0.5740740740740741</v>
      </c>
      <c r="K1636" s="9" t="n">
        <v>-0.0378394931487282</v>
      </c>
      <c r="L1636" s="9" t="n">
        <v>1.36660051802063</v>
      </c>
      <c r="M1636" s="9" t="n">
        <v>1.569698427708605</v>
      </c>
      <c r="N1636" s="9" t="n">
        <v>0.197029107678045</v>
      </c>
      <c r="O1636" s="9" t="n">
        <v>0</v>
      </c>
      <c r="P1636" s="9" t="n">
        <v>0.6598668981481481</v>
      </c>
      <c r="Q1636" s="9" t="n">
        <v>0.0303185434712009</v>
      </c>
      <c r="R1636" s="7" t="b">
        <v>0</v>
      </c>
    </row>
    <row r="1637">
      <c r="A1637" s="7" t="inlineStr">
        <is>
          <t>CWT</t>
        </is>
      </c>
      <c r="B1637" s="7" t="inlineStr">
        <is>
          <t>WF1430_s6</t>
        </is>
      </c>
      <c r="C1637" s="7" t="inlineStr">
        <is>
          <t>D &gt; H</t>
        </is>
      </c>
      <c r="D1637" s="7" t="n">
        <v>2</v>
      </c>
      <c r="E1637" s="9" t="n">
        <v>0.7309027777777777</v>
      </c>
      <c r="F1637" s="9" t="n">
        <v>0.5185185185185186</v>
      </c>
      <c r="G1637" s="9" t="n">
        <v>0.5185185185185186</v>
      </c>
      <c r="H1637" s="9" t="n">
        <v>0.8703703703703703</v>
      </c>
      <c r="I1637" s="9" t="n">
        <v>0.949074074074074</v>
      </c>
      <c r="J1637" s="9" t="n">
        <v>0.5856481481481481</v>
      </c>
      <c r="K1637" s="9" t="n">
        <v>-0.0112830322022826</v>
      </c>
      <c r="L1637" s="9" t="n">
        <v>1.467990578016061</v>
      </c>
      <c r="M1637" s="9" t="n">
        <v>1.564457122019193</v>
      </c>
      <c r="N1637" s="9" t="n">
        <v>0.2559377755145696</v>
      </c>
      <c r="O1637" s="9" t="n">
        <v>0</v>
      </c>
      <c r="P1637" s="9" t="n">
        <v>0.6627604166666666</v>
      </c>
      <c r="Q1637" s="9" t="n">
        <v>0.0311309642216035</v>
      </c>
      <c r="R1637" s="7" t="b">
        <v>0</v>
      </c>
    </row>
    <row r="1638">
      <c r="A1638" s="7" t="inlineStr">
        <is>
          <t>CWT</t>
        </is>
      </c>
      <c r="B1638" s="7" t="inlineStr">
        <is>
          <t>WF1360_s6</t>
        </is>
      </c>
      <c r="C1638" s="7" t="inlineStr">
        <is>
          <t>D &gt; H</t>
        </is>
      </c>
      <c r="D1638" s="7" t="n">
        <v>2</v>
      </c>
      <c r="E1638" s="9" t="n">
        <v>0.6741898148148149</v>
      </c>
      <c r="F1638" s="9" t="n">
        <v>0.5810185185185185</v>
      </c>
      <c r="G1638" s="9" t="n">
        <v>0.5810185185185185</v>
      </c>
      <c r="H1638" s="9" t="n">
        <v>0.6226851851851852</v>
      </c>
      <c r="I1638" s="9" t="n">
        <v>0.7569444444444444</v>
      </c>
      <c r="J1638" s="9" t="n">
        <v>0.7361111111111112</v>
      </c>
      <c r="K1638" s="9" t="n">
        <v>0.2245085021740329</v>
      </c>
      <c r="L1638" s="9" t="n">
        <v>0.3752768403560135</v>
      </c>
      <c r="M1638" s="9" t="n">
        <v>-0.9592082043403988</v>
      </c>
      <c r="N1638" s="9" t="n">
        <v>0.8754830638693393</v>
      </c>
      <c r="O1638" s="9" t="n">
        <v>0</v>
      </c>
      <c r="P1638" s="9" t="n">
        <v>0.5384837962962963</v>
      </c>
      <c r="Q1638" s="9" t="n">
        <v>0.0262877821853799</v>
      </c>
      <c r="R1638" s="7" t="b">
        <v>0</v>
      </c>
    </row>
    <row r="1639">
      <c r="A1639" s="7" t="inlineStr">
        <is>
          <t>CWT</t>
        </is>
      </c>
      <c r="B1639" s="7" t="inlineStr">
        <is>
          <t>WF1350_s6</t>
        </is>
      </c>
      <c r="C1639" s="7" t="inlineStr">
        <is>
          <t>D &lt; H</t>
        </is>
      </c>
      <c r="D1639" s="7" t="n">
        <v>1</v>
      </c>
      <c r="E1639" s="9" t="n">
        <v>0.6550925925925926</v>
      </c>
      <c r="F1639" s="9" t="n">
        <v>0.5208333333333333</v>
      </c>
      <c r="G1639" s="9" t="n">
        <v>0.5717592592592593</v>
      </c>
      <c r="H1639" s="9" t="n">
        <v>0.5208333333333333</v>
      </c>
      <c r="I1639" s="9" t="n">
        <v>0.9027777777777778</v>
      </c>
      <c r="J1639" s="9" t="n">
        <v>0.625</v>
      </c>
      <c r="K1639" s="9" t="n">
        <v>0.1967274605253819</v>
      </c>
      <c r="L1639" s="9" t="n">
        <v>-0.0853337035116781</v>
      </c>
      <c r="M1639" s="9" t="n">
        <v>-1.403794981636464</v>
      </c>
      <c r="N1639" s="9" t="n">
        <v>0.59124865417192</v>
      </c>
      <c r="O1639" s="9" t="n">
        <v>0</v>
      </c>
      <c r="P1639" s="9" t="n">
        <v>0.5551215277777778</v>
      </c>
      <c r="Q1639" s="9" t="n">
        <v>0.021179697378292</v>
      </c>
      <c r="R1639" s="7" t="b">
        <v>0</v>
      </c>
    </row>
    <row r="1640">
      <c r="A1640" s="7" t="inlineStr">
        <is>
          <t>CWT</t>
        </is>
      </c>
      <c r="B1640" s="7" t="inlineStr">
        <is>
          <t>WF1340_s6</t>
        </is>
      </c>
      <c r="C1640" s="7" t="inlineStr">
        <is>
          <t>D &lt; H</t>
        </is>
      </c>
      <c r="D1640" s="7" t="n">
        <v>1</v>
      </c>
      <c r="E1640" s="9" t="n">
        <v>0.671875</v>
      </c>
      <c r="F1640" s="9" t="n">
        <v>0.5532407407407407</v>
      </c>
      <c r="G1640" s="9" t="n">
        <v>0.5717592592592593</v>
      </c>
      <c r="H1640" s="9" t="n">
        <v>0.6157407407407407</v>
      </c>
      <c r="I1640" s="9" t="n">
        <v>0.9467592592592592</v>
      </c>
      <c r="J1640" s="9" t="n">
        <v>0.5532407407407407</v>
      </c>
      <c r="K1640" s="9" t="n">
        <v>0.1589323206507208</v>
      </c>
      <c r="L1640" s="9" t="n">
        <v>-0.4718652228725161</v>
      </c>
      <c r="M1640" s="9" t="n">
        <v>-1.543029822264828</v>
      </c>
      <c r="N1640" s="9" t="n">
        <v>0.3236533308750549</v>
      </c>
      <c r="O1640" s="9" t="n">
        <v>0</v>
      </c>
      <c r="P1640" s="9" t="n">
        <v>0.5960648148148149</v>
      </c>
      <c r="Q1640" s="9" t="n">
        <v>0.0209728534002726</v>
      </c>
      <c r="R1640" s="7" t="b">
        <v>0</v>
      </c>
    </row>
    <row r="1641">
      <c r="A1641" s="7" t="inlineStr">
        <is>
          <t>CWT</t>
        </is>
      </c>
      <c r="B1641" s="7" t="inlineStr">
        <is>
          <t>WF1330_s6</t>
        </is>
      </c>
      <c r="C1641" s="7" t="inlineStr">
        <is>
          <t>D &lt; H</t>
        </is>
      </c>
      <c r="D1641" s="7" t="n">
        <v>2</v>
      </c>
      <c r="E1641" s="9" t="n">
        <v>0.6903935185185186</v>
      </c>
      <c r="F1641" s="9" t="n">
        <v>0.5023148148148149</v>
      </c>
      <c r="G1641" s="9" t="n">
        <v>0.5717592592592593</v>
      </c>
      <c r="H1641" s="9" t="n">
        <v>0.7268518518518519</v>
      </c>
      <c r="I1641" s="9" t="n">
        <v>0.960648148148148</v>
      </c>
      <c r="J1641" s="9" t="n">
        <v>0.5023148148148149</v>
      </c>
      <c r="K1641" s="9" t="n">
        <v>0.1091591837165821</v>
      </c>
      <c r="L1641" s="9" t="n">
        <v>-0.7806410515498092</v>
      </c>
      <c r="M1641" s="9" t="n">
        <v>-1.593803993857413</v>
      </c>
      <c r="N1641" s="9" t="n">
        <v>0.1190162382677936</v>
      </c>
      <c r="O1641" s="9" t="n">
        <v>0</v>
      </c>
      <c r="P1641" s="9" t="n">
        <v>0.6236979166666667</v>
      </c>
      <c r="Q1641" s="9" t="n">
        <v>0.0223077755555305</v>
      </c>
      <c r="R1641" s="7" t="b">
        <v>0</v>
      </c>
    </row>
    <row r="1642">
      <c r="A1642" s="7" t="inlineStr">
        <is>
          <t>CWT</t>
        </is>
      </c>
      <c r="B1642" s="7" t="inlineStr">
        <is>
          <t>WF1320_s6</t>
        </is>
      </c>
      <c r="C1642" s="7" t="inlineStr">
        <is>
          <t>D &lt; H</t>
        </is>
      </c>
      <c r="D1642" s="7" t="n">
        <v>2</v>
      </c>
      <c r="E1642" s="9" t="n">
        <v>0.7054398148148149</v>
      </c>
      <c r="F1642" s="9" t="n">
        <v>0.5347222222222222</v>
      </c>
      <c r="G1642" s="9" t="n">
        <v>0.5393518518518519</v>
      </c>
      <c r="H1642" s="9" t="n">
        <v>0.7847222222222222</v>
      </c>
      <c r="I1642" s="9" t="n">
        <v>0.962962962962963</v>
      </c>
      <c r="J1642" s="9" t="n">
        <v>0.5347222222222222</v>
      </c>
      <c r="K1642" s="9" t="n">
        <v>0.047396604207546</v>
      </c>
      <c r="L1642" s="9" t="n">
        <v>-1.013319662149227</v>
      </c>
      <c r="M1642" s="9" t="n">
        <v>-1.61167520265305</v>
      </c>
      <c r="N1642" s="9" t="n">
        <v>-0.0354332375120567</v>
      </c>
      <c r="O1642" s="9" t="n">
        <v>0</v>
      </c>
      <c r="P1642" s="9" t="n">
        <v>0.6332465277777778</v>
      </c>
      <c r="Q1642" s="9" t="n">
        <v>0.0236003432191724</v>
      </c>
      <c r="R1642" s="7" t="b">
        <v>0</v>
      </c>
    </row>
    <row r="1643">
      <c r="A1643" s="7" t="inlineStr">
        <is>
          <t>CWT</t>
        </is>
      </c>
      <c r="B1643" s="7" t="inlineStr">
        <is>
          <t>WF1240_s6</t>
        </is>
      </c>
      <c r="C1643" s="7" t="inlineStr">
        <is>
          <t>D &lt; H</t>
        </is>
      </c>
      <c r="D1643" s="7" t="n">
        <v>2</v>
      </c>
      <c r="E1643" s="9" t="n">
        <v>0.7546296296296295</v>
      </c>
      <c r="F1643" s="9" t="n">
        <v>0.5300925925925926</v>
      </c>
      <c r="G1643" s="9" t="n">
        <v>0.5300925925925926</v>
      </c>
      <c r="H1643" s="9" t="n">
        <v>0.9328703703703703</v>
      </c>
      <c r="I1643" s="9" t="n">
        <v>0.9027777777777778</v>
      </c>
      <c r="J1643" s="9" t="n">
        <v>0.6527777777777778</v>
      </c>
      <c r="K1643" s="9" t="n">
        <v>0.0168952078465293</v>
      </c>
      <c r="L1643" s="9" t="n">
        <v>-1.897660315723886</v>
      </c>
      <c r="M1643" s="9" t="n">
        <v>-1.430021879687404</v>
      </c>
      <c r="N1643" s="9" t="n">
        <v>-0.5128936192086548</v>
      </c>
      <c r="O1643" s="9" t="n">
        <v>0</v>
      </c>
      <c r="P1643" s="9" t="n">
        <v>0.6631944444444444</v>
      </c>
      <c r="Q1643" s="9" t="n">
        <v>0.0215532550346329</v>
      </c>
      <c r="R1643" s="7" t="b">
        <v>0</v>
      </c>
    </row>
    <row r="1644">
      <c r="A1644" s="7" t="inlineStr">
        <is>
          <t>CWT</t>
        </is>
      </c>
      <c r="B1644" s="7" t="inlineStr">
        <is>
          <t>WF1230_s6</t>
        </is>
      </c>
      <c r="C1644" s="7" t="inlineStr">
        <is>
          <t>D &lt; H</t>
        </is>
      </c>
      <c r="D1644" s="7" t="n">
        <v>2</v>
      </c>
      <c r="E1644" s="9" t="n">
        <v>0.7575231481481481</v>
      </c>
      <c r="F1644" s="9" t="n">
        <v>0.5347222222222222</v>
      </c>
      <c r="G1644" s="9" t="n">
        <v>0.5347222222222222</v>
      </c>
      <c r="H1644" s="9" t="n">
        <v>0.9398148148148148</v>
      </c>
      <c r="I1644" s="9" t="n">
        <v>0.8981481481481481</v>
      </c>
      <c r="J1644" s="9" t="n">
        <v>0.6574074074074074</v>
      </c>
      <c r="K1644" s="9" t="n">
        <v>0.2062607742248386</v>
      </c>
      <c r="L1644" s="9" t="n">
        <v>-2.185509900153923</v>
      </c>
      <c r="M1644" s="9" t="n">
        <v>-1.353540997636252</v>
      </c>
      <c r="N1644" s="9" t="n">
        <v>-0.4875739539867831</v>
      </c>
      <c r="O1644" s="9" t="n">
        <v>0</v>
      </c>
      <c r="P1644" s="9" t="n">
        <v>0.6720196759259259</v>
      </c>
      <c r="Q1644" s="9" t="n">
        <v>0.0190442230125698</v>
      </c>
      <c r="R1644" s="7" t="b">
        <v>0</v>
      </c>
    </row>
    <row r="1645">
      <c r="A1645" s="7" t="inlineStr">
        <is>
          <t>CWT</t>
        </is>
      </c>
      <c r="B1645" s="7" t="inlineStr">
        <is>
          <t>WF1480_s6</t>
        </is>
      </c>
      <c r="C1645" s="7" t="inlineStr">
        <is>
          <t>D &gt; H</t>
        </is>
      </c>
      <c r="D1645" s="7" t="n">
        <v>2</v>
      </c>
      <c r="E1645" s="9" t="n">
        <v>0.7083333333333334</v>
      </c>
      <c r="F1645" s="9" t="n">
        <v>0.5393518518518519</v>
      </c>
      <c r="G1645" s="9" t="n">
        <v>0.5393518518518519</v>
      </c>
      <c r="H1645" s="9" t="n">
        <v>0.7962962962962963</v>
      </c>
      <c r="I1645" s="9" t="n">
        <v>0.9537037037037036</v>
      </c>
      <c r="J1645" s="9" t="n">
        <v>0.5439814814814815</v>
      </c>
      <c r="K1645" s="9" t="n">
        <v>-0.0347862648913016</v>
      </c>
      <c r="L1645" s="9" t="n">
        <v>1.096415284888805</v>
      </c>
      <c r="M1645" s="9" t="n">
        <v>1.625405211148943</v>
      </c>
      <c r="N1645" s="9" t="n">
        <v>0.1232782914895362</v>
      </c>
      <c r="O1645" s="9" t="n">
        <v>0</v>
      </c>
      <c r="P1645" s="9" t="n">
        <v>0.6462673611111112</v>
      </c>
      <c r="Q1645" s="9" t="n">
        <v>0.0263310301999426</v>
      </c>
      <c r="R1645" s="7" t="b">
        <v>0</v>
      </c>
    </row>
    <row r="1646">
      <c r="A1646" s="7" t="inlineStr">
        <is>
          <t>CWT</t>
        </is>
      </c>
      <c r="B1646" s="7" t="inlineStr">
        <is>
          <t>WF2020_s6</t>
        </is>
      </c>
      <c r="C1646" s="7" t="inlineStr">
        <is>
          <t>D &lt; H</t>
        </is>
      </c>
      <c r="D1646" s="7" t="n">
        <v>1</v>
      </c>
      <c r="E1646" s="9" t="n">
        <v>0.620949074074074</v>
      </c>
      <c r="F1646" s="9" t="n">
        <v>0.5532407407407407</v>
      </c>
      <c r="G1646" s="9" t="n">
        <v>0.5833333333333333</v>
      </c>
      <c r="H1646" s="9" t="n">
        <v>0.5532407407407407</v>
      </c>
      <c r="I1646" s="9" t="n">
        <v>0.6527777777777778</v>
      </c>
      <c r="J1646" s="9" t="n">
        <v>0.6944444444444444</v>
      </c>
      <c r="K1646" s="9" t="n">
        <v>-0.2699428696207841</v>
      </c>
      <c r="L1646" s="9" t="n">
        <v>0.3520217610047229</v>
      </c>
      <c r="M1646" s="9" t="n">
        <v>0.4784392638953692</v>
      </c>
      <c r="N1646" s="9" t="n">
        <v>-0.8009699534369867</v>
      </c>
      <c r="O1646" s="9" t="n">
        <v>0</v>
      </c>
      <c r="P1646" s="9" t="n">
        <v>0.5102719907407407</v>
      </c>
      <c r="Q1646" s="9" t="n">
        <v>0.0199913261291859</v>
      </c>
      <c r="R1646" s="7" t="b">
        <v>0</v>
      </c>
    </row>
    <row r="1647">
      <c r="A1647" s="7" t="inlineStr">
        <is>
          <t>CWT</t>
        </is>
      </c>
      <c r="B1647" s="7" t="inlineStr">
        <is>
          <t>WF2010_s6</t>
        </is>
      </c>
      <c r="C1647" s="7" t="inlineStr">
        <is>
          <t>D &lt; H</t>
        </is>
      </c>
      <c r="D1647" s="7" t="n">
        <v>1</v>
      </c>
      <c r="E1647" s="9" t="n">
        <v>0.6261574074074074</v>
      </c>
      <c r="F1647" s="9" t="n">
        <v>0.5300925925925926</v>
      </c>
      <c r="G1647" s="9" t="n">
        <v>0.6041666666666667</v>
      </c>
      <c r="H1647" s="9" t="n">
        <v>0.5300925925925926</v>
      </c>
      <c r="I1647" s="9" t="n">
        <v>0.5787037037037037</v>
      </c>
      <c r="J1647" s="9" t="n">
        <v>0.7916666666666666</v>
      </c>
      <c r="K1647" s="9" t="n">
        <v>-0.3273181415624031</v>
      </c>
      <c r="L1647" s="9" t="n">
        <v>0.2359455208247552</v>
      </c>
      <c r="M1647" s="9" t="n">
        <v>0.1832600476306702</v>
      </c>
      <c r="N1647" s="9" t="n">
        <v>-1.036604730483784</v>
      </c>
      <c r="O1647" s="9" t="n">
        <v>0</v>
      </c>
      <c r="P1647" s="9" t="n">
        <v>0.537181712962963</v>
      </c>
      <c r="Q1647" s="9" t="n">
        <v>0.0182459705912825</v>
      </c>
      <c r="R1647" s="7" t="b">
        <v>0</v>
      </c>
    </row>
    <row r="1648">
      <c r="A1648" s="7" t="inlineStr">
        <is>
          <t>CWT</t>
        </is>
      </c>
      <c r="B1648" s="7" t="inlineStr">
        <is>
          <t>WF2000_s6</t>
        </is>
      </c>
      <c r="C1648" s="7" t="inlineStr">
        <is>
          <t>D &lt; H</t>
        </is>
      </c>
      <c r="D1648" s="7" t="n">
        <v>1</v>
      </c>
      <c r="E1648" s="9" t="n">
        <v>0.6197916666666666</v>
      </c>
      <c r="F1648" s="9" t="n">
        <v>0.5092592592592593</v>
      </c>
      <c r="G1648" s="9" t="n">
        <v>0.6180555555555556</v>
      </c>
      <c r="H1648" s="9" t="n">
        <v>0.5092592592592593</v>
      </c>
      <c r="I1648" s="9" t="n">
        <v>0.5254629629629629</v>
      </c>
      <c r="J1648" s="9" t="n">
        <v>0.8263888888888888</v>
      </c>
      <c r="K1648" s="9" t="n">
        <v>-0.3729145470357906</v>
      </c>
      <c r="L1648" s="9" t="n">
        <v>0.1465920828956093</v>
      </c>
      <c r="M1648" s="9" t="n">
        <v>-0.0183788146956448</v>
      </c>
      <c r="N1648" s="9" t="n">
        <v>-1.183472700541065</v>
      </c>
      <c r="O1648" s="9" t="n">
        <v>0</v>
      </c>
      <c r="P1648" s="9" t="n">
        <v>0.5533854166666667</v>
      </c>
      <c r="Q1648" s="9" t="n">
        <v>0.0182329336025584</v>
      </c>
      <c r="R1648" s="7" t="b">
        <v>0</v>
      </c>
    </row>
    <row r="1649">
      <c r="A1649" s="7" t="inlineStr">
        <is>
          <t>CWT</t>
        </is>
      </c>
      <c r="B1649" s="7" t="inlineStr">
        <is>
          <t>WF1990_s6</t>
        </is>
      </c>
      <c r="C1649" s="7" t="inlineStr">
        <is>
          <t>D &lt; H</t>
        </is>
      </c>
      <c r="D1649" s="7" t="n">
        <v>1</v>
      </c>
      <c r="E1649" s="9" t="n">
        <v>0.623263888888889</v>
      </c>
      <c r="F1649" s="9" t="n">
        <v>0.5092592592592593</v>
      </c>
      <c r="G1649" s="9" t="n">
        <v>0.625</v>
      </c>
      <c r="H1649" s="9" t="n">
        <v>0.5092592592592593</v>
      </c>
      <c r="I1649" s="9" t="n">
        <v>0.5115740740740741</v>
      </c>
      <c r="J1649" s="9" t="n">
        <v>0.8472222222222222</v>
      </c>
      <c r="K1649" s="9" t="n">
        <v>-0.408213695916067</v>
      </c>
      <c r="L1649" s="9" t="n">
        <v>0.08191608533316889</v>
      </c>
      <c r="M1649" s="9" t="n">
        <v>-0.1443217569595929</v>
      </c>
      <c r="N1649" s="9" t="n">
        <v>-1.276393192161322</v>
      </c>
      <c r="O1649" s="9" t="n">
        <v>0</v>
      </c>
      <c r="P1649" s="9" t="n">
        <v>0.5642361111111112</v>
      </c>
      <c r="Q1649" s="9" t="n">
        <v>0.0193730573240364</v>
      </c>
      <c r="R1649" s="7" t="b">
        <v>0</v>
      </c>
    </row>
    <row r="1650">
      <c r="A1650" s="7" t="inlineStr">
        <is>
          <t>CWT</t>
        </is>
      </c>
      <c r="B1650" s="7" t="inlineStr">
        <is>
          <t>WF1980_s6</t>
        </is>
      </c>
      <c r="C1650" s="7" t="inlineStr">
        <is>
          <t>D &lt; H</t>
        </is>
      </c>
      <c r="D1650" s="7" t="n">
        <v>1</v>
      </c>
      <c r="E1650" s="9" t="n">
        <v>0.6331018518518519</v>
      </c>
      <c r="F1650" s="9" t="n">
        <v>0.5185185185185186</v>
      </c>
      <c r="G1650" s="9" t="n">
        <v>0.6273148148148149</v>
      </c>
      <c r="H1650" s="9" t="n">
        <v>0.5185185185185186</v>
      </c>
      <c r="I1650" s="9" t="n">
        <v>0.525462962962963</v>
      </c>
      <c r="J1650" s="9" t="n">
        <v>0.8611111111111112</v>
      </c>
      <c r="K1650" s="9" t="n">
        <v>-0.4343152890471415</v>
      </c>
      <c r="L1650" s="9" t="n">
        <v>0.0402016054117999</v>
      </c>
      <c r="M1650" s="9" t="n">
        <v>-0.2149579435702362</v>
      </c>
      <c r="N1650" s="9" t="n">
        <v>-1.334545005725421</v>
      </c>
      <c r="O1650" s="9" t="n">
        <v>0</v>
      </c>
      <c r="P1650" s="9" t="n">
        <v>0.5701678240740741</v>
      </c>
      <c r="Q1650" s="9" t="n">
        <v>0.0207965415448596</v>
      </c>
      <c r="R1650" s="7" t="b">
        <v>0</v>
      </c>
    </row>
    <row r="1651">
      <c r="A1651" s="7" t="inlineStr">
        <is>
          <t>CWT</t>
        </is>
      </c>
      <c r="B1651" s="7" t="inlineStr">
        <is>
          <t>WF1970_s6</t>
        </is>
      </c>
      <c r="C1651" s="7" t="inlineStr">
        <is>
          <t>D &lt; H</t>
        </is>
      </c>
      <c r="D1651" s="7" t="n">
        <v>1</v>
      </c>
      <c r="E1651" s="9" t="n">
        <v>0.6371527777777778</v>
      </c>
      <c r="F1651" s="9" t="n">
        <v>0.5231481481481481</v>
      </c>
      <c r="G1651" s="9" t="n">
        <v>0.6273148148148149</v>
      </c>
      <c r="H1651" s="9" t="n">
        <v>0.5231481481481481</v>
      </c>
      <c r="I1651" s="9" t="n">
        <v>0.5324074074074074</v>
      </c>
      <c r="J1651" s="9" t="n">
        <v>0.8657407407407407</v>
      </c>
      <c r="K1651" s="9" t="n">
        <v>-0.4521916645931713</v>
      </c>
      <c r="L1651" s="9" t="n">
        <v>0.0198935149302998</v>
      </c>
      <c r="M1651" s="9" t="n">
        <v>-0.2446337341699012</v>
      </c>
      <c r="N1651" s="9" t="n">
        <v>-1.368517120767969</v>
      </c>
      <c r="O1651" s="9" t="n">
        <v>0</v>
      </c>
      <c r="P1651" s="9" t="n">
        <v>0.5739293981481481</v>
      </c>
      <c r="Q1651" s="9" t="n">
        <v>0.0218732923796547</v>
      </c>
      <c r="R1651" s="7" t="b">
        <v>0</v>
      </c>
    </row>
    <row r="1652">
      <c r="A1652" s="7" t="inlineStr">
        <is>
          <t>CWT</t>
        </is>
      </c>
      <c r="B1652" s="7" t="inlineStr">
        <is>
          <t>WF1960_s6</t>
        </is>
      </c>
      <c r="C1652" s="7" t="inlineStr">
        <is>
          <t>D &lt; H</t>
        </is>
      </c>
      <c r="D1652" s="7" t="n">
        <v>1</v>
      </c>
      <c r="E1652" s="9" t="n">
        <v>0.6412037037037037</v>
      </c>
      <c r="F1652" s="9" t="n">
        <v>0.5277777777777778</v>
      </c>
      <c r="G1652" s="9" t="n">
        <v>0.6319444444444444</v>
      </c>
      <c r="H1652" s="9" t="n">
        <v>0.5277777777777778</v>
      </c>
      <c r="I1652" s="9" t="n">
        <v>0.5324074074074074</v>
      </c>
      <c r="J1652" s="9" t="n">
        <v>0.8726851851851851</v>
      </c>
      <c r="K1652" s="9" t="n">
        <v>-0.4627401852719804</v>
      </c>
      <c r="L1652" s="9" t="n">
        <v>0.0197186870253634</v>
      </c>
      <c r="M1652" s="9" t="n">
        <v>-0.241964220263504</v>
      </c>
      <c r="N1652" s="9" t="n">
        <v>-1.384086913295737</v>
      </c>
      <c r="O1652" s="9" t="n">
        <v>0</v>
      </c>
      <c r="P1652" s="9" t="n">
        <v>0.5746527777777778</v>
      </c>
      <c r="Q1652" s="9" t="n">
        <v>0.0223243326239006</v>
      </c>
      <c r="R1652" s="7" t="b">
        <v>0</v>
      </c>
    </row>
    <row r="1653">
      <c r="A1653" s="7" t="inlineStr">
        <is>
          <t>CWT</t>
        </is>
      </c>
      <c r="B1653" s="7" t="inlineStr">
        <is>
          <t>WF1950_s6</t>
        </is>
      </c>
      <c r="C1653" s="7" t="inlineStr">
        <is>
          <t>D &lt; H</t>
        </is>
      </c>
      <c r="D1653" s="7" t="n">
        <v>1</v>
      </c>
      <c r="E1653" s="9" t="n">
        <v>0.6388888888888888</v>
      </c>
      <c r="F1653" s="9" t="n">
        <v>0.5208333333333333</v>
      </c>
      <c r="G1653" s="9" t="n">
        <v>0.6365740740740741</v>
      </c>
      <c r="H1653" s="9" t="n">
        <v>0.5208333333333333</v>
      </c>
      <c r="I1653" s="9" t="n">
        <v>0.525462962962963</v>
      </c>
      <c r="J1653" s="9" t="n">
        <v>0.8726851851851851</v>
      </c>
      <c r="K1653" s="9" t="n">
        <v>-0.4667390652037679</v>
      </c>
      <c r="L1653" s="9" t="n">
        <v>0.0389851145381164</v>
      </c>
      <c r="M1653" s="9" t="n">
        <v>-0.2112913711830878</v>
      </c>
      <c r="N1653" s="9" t="n">
        <v>-1.384039812847666</v>
      </c>
      <c r="O1653" s="9" t="n">
        <v>0</v>
      </c>
      <c r="P1653" s="9" t="n">
        <v>0.5727719907407407</v>
      </c>
      <c r="Q1653" s="9" t="n">
        <v>0.0221578938878628</v>
      </c>
      <c r="R1653" s="7" t="b">
        <v>0</v>
      </c>
    </row>
    <row r="1654">
      <c r="A1654" s="7" t="inlineStr">
        <is>
          <t>CWT</t>
        </is>
      </c>
      <c r="B1654" s="7" t="inlineStr">
        <is>
          <t>WF1940_s6</t>
        </is>
      </c>
      <c r="C1654" s="7" t="inlineStr">
        <is>
          <t>D &lt; H</t>
        </is>
      </c>
      <c r="D1654" s="7" t="n">
        <v>1</v>
      </c>
      <c r="E1654" s="9" t="n">
        <v>0.6313657407407407</v>
      </c>
      <c r="F1654" s="9" t="n">
        <v>0.5069444444444444</v>
      </c>
      <c r="G1654" s="9" t="n">
        <v>0.6342592592592593</v>
      </c>
      <c r="H1654" s="9" t="n">
        <v>0.5069444444444444</v>
      </c>
      <c r="I1654" s="9" t="n">
        <v>0.5138888888888888</v>
      </c>
      <c r="J1654" s="9" t="n">
        <v>0.8703703703703703</v>
      </c>
      <c r="K1654" s="9" t="n">
        <v>-0.464749256453414</v>
      </c>
      <c r="L1654" s="9" t="n">
        <v>0.078067687808462</v>
      </c>
      <c r="M1654" s="9" t="n">
        <v>-0.1535560379298488</v>
      </c>
      <c r="N1654" s="9" t="n">
        <v>-1.368864844973831</v>
      </c>
      <c r="O1654" s="9" t="n">
        <v>0</v>
      </c>
      <c r="P1654" s="9" t="n">
        <v>0.5679976851851851</v>
      </c>
      <c r="Q1654" s="9" t="n">
        <v>0.0215742494941939</v>
      </c>
      <c r="R1654" s="7" t="b">
        <v>0</v>
      </c>
    </row>
    <row r="1655">
      <c r="A1655" s="7" t="inlineStr">
        <is>
          <t>CWT</t>
        </is>
      </c>
      <c r="B1655" s="7" t="inlineStr">
        <is>
          <t>WF1930_s6</t>
        </is>
      </c>
      <c r="C1655" s="7" t="inlineStr">
        <is>
          <t>D &lt; H</t>
        </is>
      </c>
      <c r="D1655" s="7" t="n">
        <v>1</v>
      </c>
      <c r="E1655" s="9" t="n">
        <v>0.6273148148148148</v>
      </c>
      <c r="F1655" s="9" t="n">
        <v>0.5046296296296297</v>
      </c>
      <c r="G1655" s="9" t="n">
        <v>0.6319444444444444</v>
      </c>
      <c r="H1655" s="9" t="n">
        <v>0.5046296296296297</v>
      </c>
      <c r="I1655" s="9" t="n">
        <v>0.5069444444444444</v>
      </c>
      <c r="J1655" s="9" t="n">
        <v>0.8657407407407407</v>
      </c>
      <c r="K1655" s="9" t="n">
        <v>-0.4569531205037117</v>
      </c>
      <c r="L1655" s="9" t="n">
        <v>0.1392476662930055</v>
      </c>
      <c r="M1655" s="9" t="n">
        <v>-0.06629629116023571</v>
      </c>
      <c r="N1655" s="9" t="n">
        <v>-1.336565252756157</v>
      </c>
      <c r="O1655" s="9" t="n">
        <v>0</v>
      </c>
      <c r="P1655" s="9" t="n">
        <v>0.5598958333333333</v>
      </c>
      <c r="Q1655" s="9" t="n">
        <v>0.0208906948621829</v>
      </c>
      <c r="R1655" s="7" t="b">
        <v>0</v>
      </c>
    </row>
    <row r="1656">
      <c r="A1656" s="7" t="inlineStr">
        <is>
          <t>CWT</t>
        </is>
      </c>
      <c r="B1656" s="7" t="inlineStr">
        <is>
          <t>WF1920_s6</t>
        </is>
      </c>
      <c r="C1656" s="7" t="inlineStr">
        <is>
          <t>D &lt; H</t>
        </is>
      </c>
      <c r="D1656" s="7" t="n">
        <v>1</v>
      </c>
      <c r="E1656" s="9" t="n">
        <v>0.6429398148148149</v>
      </c>
      <c r="F1656" s="9" t="n">
        <v>0.5347222222222222</v>
      </c>
      <c r="G1656" s="9" t="n">
        <v>0.6273148148148149</v>
      </c>
      <c r="H1656" s="9" t="n">
        <v>0.5347222222222222</v>
      </c>
      <c r="I1656" s="9" t="n">
        <v>0.5555555555555556</v>
      </c>
      <c r="J1656" s="9" t="n">
        <v>0.8541666666666666</v>
      </c>
      <c r="K1656" s="9" t="n">
        <v>-0.442841142223451</v>
      </c>
      <c r="L1656" s="9" t="n">
        <v>0.2284042906555224</v>
      </c>
      <c r="M1656" s="9" t="n">
        <v>0.0575275649672184</v>
      </c>
      <c r="N1656" s="9" t="n">
        <v>-1.281178025862689</v>
      </c>
      <c r="O1656" s="9" t="n">
        <v>0</v>
      </c>
      <c r="P1656" s="9" t="n">
        <v>0.5491898148148149</v>
      </c>
      <c r="Q1656" s="9" t="n">
        <v>0.0204997146506824</v>
      </c>
      <c r="R1656" s="7" t="b">
        <v>0</v>
      </c>
    </row>
    <row r="1657">
      <c r="A1657" s="7" t="inlineStr">
        <is>
          <t>CWT</t>
        </is>
      </c>
      <c r="B1657" s="7" t="inlineStr">
        <is>
          <t>WF1910_s6</t>
        </is>
      </c>
      <c r="C1657" s="7" t="inlineStr">
        <is>
          <t>D &lt; H</t>
        </is>
      </c>
      <c r="D1657" s="7" t="n">
        <v>1</v>
      </c>
      <c r="E1657" s="9" t="n">
        <v>0.650462962962963</v>
      </c>
      <c r="F1657" s="9" t="n">
        <v>0.5439814814814815</v>
      </c>
      <c r="G1657" s="9" t="n">
        <v>0.6180555555555556</v>
      </c>
      <c r="H1657" s="9" t="n">
        <v>0.5439814814814815</v>
      </c>
      <c r="I1657" s="9" t="n">
        <v>0.6111111111111112</v>
      </c>
      <c r="J1657" s="9" t="n">
        <v>0.8287037037037037</v>
      </c>
      <c r="K1657" s="9" t="n">
        <v>-0.4204396497510477</v>
      </c>
      <c r="L1657" s="9" t="n">
        <v>0.3590133589391122</v>
      </c>
      <c r="M1657" s="9" t="n">
        <v>0.2327836311827771</v>
      </c>
      <c r="N1657" s="9" t="n">
        <v>-1.188111223956871</v>
      </c>
      <c r="O1657" s="9" t="n">
        <v>0</v>
      </c>
      <c r="P1657" s="9" t="n">
        <v>0.5276331018518519</v>
      </c>
      <c r="Q1657" s="9" t="n">
        <v>0.0208619853626206</v>
      </c>
      <c r="R1657" s="7" t="b">
        <v>0</v>
      </c>
    </row>
    <row r="1658">
      <c r="A1658" s="7" t="inlineStr">
        <is>
          <t>CWT</t>
        </is>
      </c>
      <c r="B1658" s="7" t="inlineStr">
        <is>
          <t>WF1690_s6</t>
        </is>
      </c>
      <c r="C1658" s="7" t="inlineStr">
        <is>
          <t>D &lt; H</t>
        </is>
      </c>
      <c r="D1658" s="7" t="n">
        <v>2</v>
      </c>
      <c r="E1658" s="9" t="n">
        <v>0.7881944444444444</v>
      </c>
      <c r="F1658" s="9" t="n">
        <v>0.5625</v>
      </c>
      <c r="G1658" s="9" t="n">
        <v>0.5625</v>
      </c>
      <c r="H1658" s="9" t="n">
        <v>0.9050925925925926</v>
      </c>
      <c r="I1658" s="9" t="n">
        <v>0.9791666666666666</v>
      </c>
      <c r="J1658" s="9" t="n">
        <v>0.7060185185185186</v>
      </c>
      <c r="K1658" s="9" t="n">
        <v>0.1436507492950919</v>
      </c>
      <c r="L1658" s="9" t="n">
        <v>-1.855088071652897</v>
      </c>
      <c r="M1658" s="9" t="n">
        <v>-1.759534005738604</v>
      </c>
      <c r="N1658" s="9" t="n">
        <v>-0.7025725156606961</v>
      </c>
      <c r="O1658" s="9" t="n">
        <v>0</v>
      </c>
      <c r="P1658" s="9" t="n">
        <v>0.6825810185185186</v>
      </c>
      <c r="Q1658" s="9" t="n">
        <v>0.0185258807128467</v>
      </c>
      <c r="R1658" s="7" t="b">
        <v>0</v>
      </c>
    </row>
    <row r="1659">
      <c r="A1659" s="7" t="inlineStr">
        <is>
          <t>CWT</t>
        </is>
      </c>
      <c r="B1659" s="7" t="inlineStr">
        <is>
          <t>WF1890_s6</t>
        </is>
      </c>
      <c r="C1659" s="7" t="inlineStr">
        <is>
          <t>D &gt; H</t>
        </is>
      </c>
      <c r="D1659" s="7" t="n">
        <v>1</v>
      </c>
      <c r="E1659" s="9" t="n">
        <v>0.6805555555555556</v>
      </c>
      <c r="F1659" s="9" t="n">
        <v>0.599537037037037</v>
      </c>
      <c r="G1659" s="9" t="n">
        <v>0.599537037037037</v>
      </c>
      <c r="H1659" s="9" t="n">
        <v>0.6990740740740741</v>
      </c>
      <c r="I1659" s="9" t="n">
        <v>0.7615740740740741</v>
      </c>
      <c r="J1659" s="9" t="n">
        <v>0.662037037037037</v>
      </c>
      <c r="K1659" s="9" t="n">
        <v>-0.3134329328740515</v>
      </c>
      <c r="L1659" s="9" t="n">
        <v>0.930728090691201</v>
      </c>
      <c r="M1659" s="9" t="n">
        <v>0.8844617663110821</v>
      </c>
      <c r="N1659" s="9" t="n">
        <v>-0.6538341057125885</v>
      </c>
      <c r="O1659" s="9" t="n">
        <v>0</v>
      </c>
      <c r="P1659" s="9" t="n">
        <v>0.5394965277777778</v>
      </c>
      <c r="Q1659" s="9" t="n">
        <v>0.0263634548481832</v>
      </c>
      <c r="R1659" s="7" t="b">
        <v>0</v>
      </c>
    </row>
    <row r="1660">
      <c r="A1660" s="7" t="inlineStr">
        <is>
          <t>CWT</t>
        </is>
      </c>
      <c r="B1660" s="7" t="inlineStr">
        <is>
          <t>WF1880_s6</t>
        </is>
      </c>
      <c r="C1660" s="7" t="inlineStr">
        <is>
          <t>D &gt; H</t>
        </is>
      </c>
      <c r="D1660" s="7" t="n">
        <v>2</v>
      </c>
      <c r="E1660" s="9" t="n">
        <v>0.7268518518518519</v>
      </c>
      <c r="F1660" s="9" t="n">
        <v>0.525462962962963</v>
      </c>
      <c r="G1660" s="9" t="n">
        <v>0.525462962962963</v>
      </c>
      <c r="H1660" s="9" t="n">
        <v>0.8819444444444444</v>
      </c>
      <c r="I1660" s="9" t="n">
        <v>0.8657407407407407</v>
      </c>
      <c r="J1660" s="9" t="n">
        <v>0.6342592592592593</v>
      </c>
      <c r="K1660" s="9" t="n">
        <v>-0.1119937522074763</v>
      </c>
      <c r="L1660" s="9" t="n">
        <v>1.759220346689903</v>
      </c>
      <c r="M1660" s="9" t="n">
        <v>1.45765883637506</v>
      </c>
      <c r="N1660" s="9" t="n">
        <v>0.2629488157983303</v>
      </c>
      <c r="O1660" s="9" t="n">
        <v>0</v>
      </c>
      <c r="P1660" s="9" t="n">
        <v>0.62109375</v>
      </c>
      <c r="Q1660" s="9" t="n">
        <v>0.0346291385211281</v>
      </c>
      <c r="R1660" s="7" t="b">
        <v>0</v>
      </c>
    </row>
    <row r="1661">
      <c r="A1661" s="7" t="inlineStr">
        <is>
          <t>CWT</t>
        </is>
      </c>
      <c r="B1661" s="7" t="inlineStr">
        <is>
          <t>WF1800_s6</t>
        </is>
      </c>
      <c r="C1661" s="7" t="inlineStr">
        <is>
          <t>D &gt; H</t>
        </is>
      </c>
      <c r="D1661" s="7" t="n">
        <v>1</v>
      </c>
      <c r="E1661" s="9" t="n">
        <v>0.6359953703703705</v>
      </c>
      <c r="F1661" s="9" t="n">
        <v>0.5231481481481481</v>
      </c>
      <c r="G1661" s="9" t="n">
        <v>0.6111111111111112</v>
      </c>
      <c r="H1661" s="9" t="n">
        <v>0.5231481481481481</v>
      </c>
      <c r="I1661" s="9" t="n">
        <v>0.5810185185185186</v>
      </c>
      <c r="J1661" s="9" t="n">
        <v>0.8287037037037037</v>
      </c>
      <c r="K1661" s="9" t="n">
        <v>0.3629182590945103</v>
      </c>
      <c r="L1661" s="9" t="n">
        <v>0.0121302762143731</v>
      </c>
      <c r="M1661" s="9" t="n">
        <v>-0.0982054592962756</v>
      </c>
      <c r="N1661" s="9" t="n">
        <v>1.168526357744936</v>
      </c>
      <c r="O1661" s="9" t="n">
        <v>0</v>
      </c>
      <c r="P1661" s="9" t="n">
        <v>0.5513599537037037</v>
      </c>
      <c r="Q1661" s="9" t="n">
        <v>0.0188105685538753</v>
      </c>
      <c r="R1661" s="7" t="b">
        <v>0</v>
      </c>
    </row>
    <row r="1662">
      <c r="A1662" s="7" t="inlineStr">
        <is>
          <t>CWT</t>
        </is>
      </c>
      <c r="B1662" s="7" t="inlineStr">
        <is>
          <t>WF1790_s6</t>
        </is>
      </c>
      <c r="C1662" s="7" t="inlineStr">
        <is>
          <t>D &gt; H</t>
        </is>
      </c>
      <c r="D1662" s="7" t="n">
        <v>1</v>
      </c>
      <c r="E1662" s="9" t="n">
        <v>0.6342592592592593</v>
      </c>
      <c r="F1662" s="9" t="n">
        <v>0.5023148148148149</v>
      </c>
      <c r="G1662" s="9" t="n">
        <v>0.6018518518518519</v>
      </c>
      <c r="H1662" s="9" t="n">
        <v>0.5023148148148149</v>
      </c>
      <c r="I1662" s="9" t="n">
        <v>0.6203703703703703</v>
      </c>
      <c r="J1662" s="9" t="n">
        <v>0.8125</v>
      </c>
      <c r="K1662" s="9" t="n">
        <v>0.3421275995279709</v>
      </c>
      <c r="L1662" s="9" t="n">
        <v>-0.0951467901833566</v>
      </c>
      <c r="M1662" s="9" t="n">
        <v>-0.2790442370830648</v>
      </c>
      <c r="N1662" s="9" t="n">
        <v>1.052531071403764</v>
      </c>
      <c r="O1662" s="9" t="n">
        <v>0</v>
      </c>
      <c r="P1662" s="9" t="n">
        <v>0.5253182870370371</v>
      </c>
      <c r="Q1662" s="9" t="n">
        <v>0.0158814440892605</v>
      </c>
      <c r="R1662" s="7" t="b">
        <v>0</v>
      </c>
    </row>
    <row r="1663">
      <c r="A1663" s="7" t="inlineStr">
        <is>
          <t>CWT</t>
        </is>
      </c>
      <c r="B1663" s="7" t="inlineStr">
        <is>
          <t>WF1780_s6</t>
        </is>
      </c>
      <c r="C1663" s="7" t="inlineStr">
        <is>
          <t>D &gt; H</t>
        </is>
      </c>
      <c r="D1663" s="7" t="n">
        <v>1</v>
      </c>
      <c r="E1663" s="9" t="n">
        <v>0.6331018518518519</v>
      </c>
      <c r="F1663" s="9" t="n">
        <v>0.5231481481481481</v>
      </c>
      <c r="G1663" s="9" t="n">
        <v>0.5995370370370371</v>
      </c>
      <c r="H1663" s="9" t="n">
        <v>0.5231481481481481</v>
      </c>
      <c r="I1663" s="9" t="n">
        <v>0.6666666666666667</v>
      </c>
      <c r="J1663" s="9" t="n">
        <v>0.7430555555555556</v>
      </c>
      <c r="K1663" s="9" t="n">
        <v>0.3238278982140342</v>
      </c>
      <c r="L1663" s="9" t="n">
        <v>-0.2049620698843299</v>
      </c>
      <c r="M1663" s="9" t="n">
        <v>-0.4677380070455415</v>
      </c>
      <c r="N1663" s="9" t="n">
        <v>0.9112889958083884</v>
      </c>
      <c r="O1663" s="9" t="n">
        <v>0</v>
      </c>
      <c r="P1663" s="9" t="n">
        <v>0.5052083333333334</v>
      </c>
      <c r="Q1663" s="9" t="n">
        <v>0.0131587549585243</v>
      </c>
      <c r="R1663" s="7" t="b">
        <v>0</v>
      </c>
    </row>
    <row r="1664">
      <c r="A1664" s="7" t="inlineStr">
        <is>
          <t>CWT</t>
        </is>
      </c>
      <c r="B1664" s="7" t="inlineStr">
        <is>
          <t>WF1770_s6</t>
        </is>
      </c>
      <c r="C1664" s="7" t="inlineStr">
        <is>
          <t>D &gt; H</t>
        </is>
      </c>
      <c r="D1664" s="7" t="n">
        <v>1</v>
      </c>
      <c r="E1664" s="9" t="n">
        <v>0.6388888888888888</v>
      </c>
      <c r="F1664" s="9" t="n">
        <v>0.5509259259259259</v>
      </c>
      <c r="G1664" s="9" t="n">
        <v>0.5995370370370371</v>
      </c>
      <c r="H1664" s="9" t="n">
        <v>0.5509259259259259</v>
      </c>
      <c r="I1664" s="9" t="n">
        <v>0.7106481481481481</v>
      </c>
      <c r="J1664" s="9" t="n">
        <v>0.6944444444444444</v>
      </c>
      <c r="K1664" s="9" t="n">
        <v>0.3085673409761456</v>
      </c>
      <c r="L1664" s="9" t="n">
        <v>-0.3230134679268294</v>
      </c>
      <c r="M1664" s="9" t="n">
        <v>-0.670208182645684</v>
      </c>
      <c r="N1664" s="9" t="n">
        <v>0.7335687259646164</v>
      </c>
      <c r="O1664" s="9" t="n">
        <v>0</v>
      </c>
      <c r="P1664" s="9" t="n">
        <v>0.5088252314814814</v>
      </c>
      <c r="Q1664" s="9" t="n">
        <v>0.0107830009056688</v>
      </c>
      <c r="R1664" s="7" t="b">
        <v>0</v>
      </c>
    </row>
    <row r="1665">
      <c r="A1665" s="7" t="inlineStr">
        <is>
          <t>CWT</t>
        </is>
      </c>
      <c r="B1665" s="7" t="inlineStr">
        <is>
          <t>WF1760_s6</t>
        </is>
      </c>
      <c r="C1665" s="7" t="inlineStr">
        <is>
          <t>D &lt; H</t>
        </is>
      </c>
      <c r="D1665" s="7" t="n">
        <v>1</v>
      </c>
      <c r="E1665" s="9" t="n">
        <v>0.6383101851851851</v>
      </c>
      <c r="F1665" s="9" t="n">
        <v>0.5902777777777778</v>
      </c>
      <c r="G1665" s="9" t="n">
        <v>0.5902777777777778</v>
      </c>
      <c r="H1665" s="9" t="n">
        <v>0.5949074074074074</v>
      </c>
      <c r="I1665" s="9" t="n">
        <v>0.7523148148148149</v>
      </c>
      <c r="J1665" s="9" t="n">
        <v>0.6157407407407407</v>
      </c>
      <c r="K1665" s="9" t="n">
        <v>0.2966692480301328</v>
      </c>
      <c r="L1665" s="9" t="n">
        <v>-0.4549932022027537</v>
      </c>
      <c r="M1665" s="9" t="n">
        <v>-0.8891695921799856</v>
      </c>
      <c r="N1665" s="9" t="n">
        <v>0.5063738019796757</v>
      </c>
      <c r="O1665" s="9" t="n">
        <v>0</v>
      </c>
      <c r="P1665" s="9" t="n">
        <v>0.5263310185185186</v>
      </c>
      <c r="Q1665" s="9" t="n">
        <v>0.009073719018994</v>
      </c>
      <c r="R1665" s="7" t="b">
        <v>0</v>
      </c>
    </row>
    <row r="1666">
      <c r="A1666" s="7" t="inlineStr">
        <is>
          <t>CWT</t>
        </is>
      </c>
      <c r="B1666" s="7" t="inlineStr">
        <is>
          <t>WF1750_s6</t>
        </is>
      </c>
      <c r="C1666" s="7" t="inlineStr">
        <is>
          <t>D &lt; H</t>
        </is>
      </c>
      <c r="D1666" s="7" t="n">
        <v>1</v>
      </c>
      <c r="E1666" s="9" t="n">
        <v>0.6336805555555556</v>
      </c>
      <c r="F1666" s="9" t="n">
        <v>0.5138888888888888</v>
      </c>
      <c r="G1666" s="9" t="n">
        <v>0.5833333333333334</v>
      </c>
      <c r="H1666" s="9" t="n">
        <v>0.6435185185185186</v>
      </c>
      <c r="I1666" s="9" t="n">
        <v>0.7939814814814815</v>
      </c>
      <c r="J1666" s="9" t="n">
        <v>0.5138888888888888</v>
      </c>
      <c r="K1666" s="9" t="n">
        <v>0.2877414221507913</v>
      </c>
      <c r="L1666" s="9" t="n">
        <v>-0.6068178487667937</v>
      </c>
      <c r="M1666" s="9" t="n">
        <v>-1.120334297839781</v>
      </c>
      <c r="N1666" s="9" t="n">
        <v>0.2230637996603248</v>
      </c>
      <c r="O1666" s="9" t="n">
        <v>0</v>
      </c>
      <c r="P1666" s="9" t="n">
        <v>0.5473090277777778</v>
      </c>
      <c r="Q1666" s="9" t="n">
        <v>0.008158966008512399</v>
      </c>
      <c r="R1666" s="7" t="b">
        <v>0</v>
      </c>
    </row>
    <row r="1667">
      <c r="A1667" s="7" t="inlineStr">
        <is>
          <t>CWT</t>
        </is>
      </c>
      <c r="B1667" s="7" t="inlineStr">
        <is>
          <t>WF1740_s6</t>
        </is>
      </c>
      <c r="C1667" s="7" t="inlineStr">
        <is>
          <t>D &lt; H</t>
        </is>
      </c>
      <c r="D1667" s="7" t="n">
        <v>1</v>
      </c>
      <c r="E1667" s="9" t="n">
        <v>0.6707175925925927</v>
      </c>
      <c r="F1667" s="9" t="n">
        <v>0.5787037037037037</v>
      </c>
      <c r="G1667" s="9" t="n">
        <v>0.5833333333333334</v>
      </c>
      <c r="H1667" s="9" t="n">
        <v>0.6736111111111112</v>
      </c>
      <c r="I1667" s="9" t="n">
        <v>0.8472222222222222</v>
      </c>
      <c r="J1667" s="9" t="n">
        <v>0.5787037037037037</v>
      </c>
      <c r="K1667" s="9" t="n">
        <v>0.2801025955517782</v>
      </c>
      <c r="L1667" s="9" t="n">
        <v>-0.7841280439219754</v>
      </c>
      <c r="M1667" s="9" t="n">
        <v>-1.347843150451344</v>
      </c>
      <c r="N1667" s="9" t="n">
        <v>-0.0959662095059345</v>
      </c>
      <c r="O1667" s="9" t="n">
        <v>0</v>
      </c>
      <c r="P1667" s="9" t="n">
        <v>0.5730613425925926</v>
      </c>
      <c r="Q1667" s="9" t="n">
        <v>0.0079876670722978</v>
      </c>
      <c r="R1667" s="7" t="b">
        <v>0</v>
      </c>
    </row>
    <row r="1668">
      <c r="A1668" s="7" t="inlineStr">
        <is>
          <t>CWT</t>
        </is>
      </c>
      <c r="B1668" s="7" t="inlineStr">
        <is>
          <t>WF1730_s6</t>
        </is>
      </c>
      <c r="C1668" s="7" t="inlineStr">
        <is>
          <t>D &lt; H</t>
        </is>
      </c>
      <c r="D1668" s="7" t="n">
        <v>2</v>
      </c>
      <c r="E1668" s="9" t="n">
        <v>0.7025462962962963</v>
      </c>
      <c r="F1668" s="9" t="n">
        <v>0.5787037037037037</v>
      </c>
      <c r="G1668" s="9" t="n">
        <v>0.5787037037037037</v>
      </c>
      <c r="H1668" s="9" t="n">
        <v>0.7106481481481481</v>
      </c>
      <c r="I1668" s="9" t="n">
        <v>0.8935185185185185</v>
      </c>
      <c r="J1668" s="9" t="n">
        <v>0.6273148148148149</v>
      </c>
      <c r="K1668" s="9" t="n">
        <v>0.2704563595094981</v>
      </c>
      <c r="L1668" s="9" t="n">
        <v>-0.9903489404151842</v>
      </c>
      <c r="M1668" s="9" t="n">
        <v>-1.544630539009324</v>
      </c>
      <c r="N1668" s="9" t="n">
        <v>-0.3893748794886572</v>
      </c>
      <c r="O1668" s="9" t="n">
        <v>0</v>
      </c>
      <c r="P1668" s="9" t="n">
        <v>0.5959201388888888</v>
      </c>
      <c r="Q1668" s="9" t="n">
        <v>0.0084756976826212</v>
      </c>
      <c r="R1668" s="7" t="b">
        <v>0</v>
      </c>
    </row>
    <row r="1669">
      <c r="A1669" s="7" t="inlineStr">
        <is>
          <t>CWT</t>
        </is>
      </c>
      <c r="B1669" s="7" t="inlineStr">
        <is>
          <t>WF1720_s6</t>
        </is>
      </c>
      <c r="C1669" s="7" t="inlineStr">
        <is>
          <t>D &lt; H</t>
        </is>
      </c>
      <c r="D1669" s="7" t="n">
        <v>2</v>
      </c>
      <c r="E1669" s="9" t="n">
        <v>0.740162037037037</v>
      </c>
      <c r="F1669" s="9" t="n">
        <v>0.5810185185185185</v>
      </c>
      <c r="G1669" s="9" t="n">
        <v>0.5810185185185185</v>
      </c>
      <c r="H1669" s="9" t="n">
        <v>0.7685185185185185</v>
      </c>
      <c r="I1669" s="9" t="n">
        <v>0.9305555555555556</v>
      </c>
      <c r="J1669" s="9" t="n">
        <v>0.6805555555555556</v>
      </c>
      <c r="K1669" s="9" t="n">
        <v>0.254404577417455</v>
      </c>
      <c r="L1669" s="9" t="n">
        <v>-1.222355134117505</v>
      </c>
      <c r="M1669" s="9" t="n">
        <v>-1.684233164787139</v>
      </c>
      <c r="N1669" s="9" t="n">
        <v>-0.5936296267460833</v>
      </c>
      <c r="O1669" s="9" t="n">
        <v>0</v>
      </c>
      <c r="P1669" s="9" t="n">
        <v>0.622974537037037</v>
      </c>
      <c r="Q1669" s="9" t="n">
        <v>0.009607388478588301</v>
      </c>
      <c r="R1669" s="7" t="b">
        <v>0</v>
      </c>
    </row>
    <row r="1670">
      <c r="A1670" s="7" t="inlineStr">
        <is>
          <t>CWT</t>
        </is>
      </c>
      <c r="B1670" s="7" t="inlineStr">
        <is>
          <t>WF1710_s6</t>
        </is>
      </c>
      <c r="C1670" s="7" t="inlineStr">
        <is>
          <t>D &lt; H</t>
        </is>
      </c>
      <c r="D1670" s="7" t="n">
        <v>2</v>
      </c>
      <c r="E1670" s="9" t="n">
        <v>0.7690972222222222</v>
      </c>
      <c r="F1670" s="9" t="n">
        <v>0.5902777777777778</v>
      </c>
      <c r="G1670" s="9" t="n">
        <v>0.5902777777777778</v>
      </c>
      <c r="H1670" s="9" t="n">
        <v>0.849537037037037</v>
      </c>
      <c r="I1670" s="9" t="n">
        <v>0.9375</v>
      </c>
      <c r="J1670" s="9" t="n">
        <v>0.6990740740740741</v>
      </c>
      <c r="K1670" s="9" t="n">
        <v>0.2281312735056984</v>
      </c>
      <c r="L1670" s="9" t="n">
        <v>-1.464357789941774</v>
      </c>
      <c r="M1670" s="9" t="n">
        <v>-1.757435072493641</v>
      </c>
      <c r="N1670" s="9" t="n">
        <v>-0.6957986260413945</v>
      </c>
      <c r="O1670" s="9" t="n">
        <v>0</v>
      </c>
      <c r="P1670" s="9" t="n">
        <v>0.6474247685185186</v>
      </c>
      <c r="Q1670" s="9" t="n">
        <v>0.0114781786365383</v>
      </c>
      <c r="R1670" s="7" t="b">
        <v>0</v>
      </c>
    </row>
    <row r="1671">
      <c r="A1671" s="7" t="inlineStr">
        <is>
          <t>CWT</t>
        </is>
      </c>
      <c r="B1671" s="7" t="inlineStr">
        <is>
          <t>WF1700_s6</t>
        </is>
      </c>
      <c r="C1671" s="7" t="inlineStr">
        <is>
          <t>D &lt; H</t>
        </is>
      </c>
      <c r="D1671" s="7" t="n">
        <v>2</v>
      </c>
      <c r="E1671" s="9" t="n">
        <v>0.7795138888888888</v>
      </c>
      <c r="F1671" s="9" t="n">
        <v>0.5763888888888888</v>
      </c>
      <c r="G1671" s="9" t="n">
        <v>0.5763888888888888</v>
      </c>
      <c r="H1671" s="9" t="n">
        <v>0.8842592592592593</v>
      </c>
      <c r="I1671" s="9" t="n">
        <v>0.9467592592592592</v>
      </c>
      <c r="J1671" s="9" t="n">
        <v>0.7106481481481481</v>
      </c>
      <c r="K1671" s="9" t="n">
        <v>0.1904545066331437</v>
      </c>
      <c r="L1671" s="9" t="n">
        <v>-1.686115388230927</v>
      </c>
      <c r="M1671" s="9" t="n">
        <v>-1.775706995587584</v>
      </c>
      <c r="N1671" s="9" t="n">
        <v>-0.7221102854635397</v>
      </c>
      <c r="O1671" s="9" t="n">
        <v>0</v>
      </c>
      <c r="P1671" s="9" t="n">
        <v>0.6675347222222222</v>
      </c>
      <c r="Q1671" s="9" t="n">
        <v>0.0143181018702986</v>
      </c>
      <c r="R1671" s="7" t="b">
        <v>0</v>
      </c>
    </row>
    <row r="1672">
      <c r="A1672" s="7" t="inlineStr">
        <is>
          <t>CWT</t>
        </is>
      </c>
      <c r="B1672" s="7" t="inlineStr">
        <is>
          <t>WF1900_s6</t>
        </is>
      </c>
      <c r="C1672" s="7" t="inlineStr">
        <is>
          <t>D &lt; H</t>
        </is>
      </c>
      <c r="D1672" s="7" t="n">
        <v>1</v>
      </c>
      <c r="E1672" s="9" t="n">
        <v>0.670138888888889</v>
      </c>
      <c r="F1672" s="9" t="n">
        <v>0.6157407407407407</v>
      </c>
      <c r="G1672" s="9" t="n">
        <v>0.6203703703703703</v>
      </c>
      <c r="H1672" s="9" t="n">
        <v>0.6157407407407407</v>
      </c>
      <c r="I1672" s="9" t="n">
        <v>0.6597222222222222</v>
      </c>
      <c r="J1672" s="9" t="n">
        <v>0.7847222222222222</v>
      </c>
      <c r="K1672" s="9" t="n">
        <v>-0.383900383638241</v>
      </c>
      <c r="L1672" s="9" t="n">
        <v>0.5633353446622211</v>
      </c>
      <c r="M1672" s="9" t="n">
        <v>0.4895303011986153</v>
      </c>
      <c r="N1672" s="9" t="n">
        <v>-1.018901376966083</v>
      </c>
      <c r="O1672" s="9" t="n">
        <v>0</v>
      </c>
      <c r="P1672" s="9" t="n">
        <v>0.5013020833333334</v>
      </c>
      <c r="Q1672" s="9" t="n">
        <v>0.0225395415114966</v>
      </c>
      <c r="R1672" s="7" t="b">
        <v>0</v>
      </c>
    </row>
    <row r="1673">
      <c r="A1673" s="7" t="inlineStr">
        <is>
          <t>FD2</t>
        </is>
      </c>
      <c r="B1673" s="7" t="inlineStr">
        <is>
          <t>D2_2060</t>
        </is>
      </c>
      <c r="C1673" s="7" t="inlineStr">
        <is>
          <t>D &lt; H</t>
        </is>
      </c>
      <c r="D1673" s="7" t="n">
        <v>0</v>
      </c>
      <c r="E1673" s="9" t="n">
        <v>0.607638888888889</v>
      </c>
      <c r="F1673" s="9" t="n">
        <v>0.5208333333333334</v>
      </c>
      <c r="G1673" s="9" t="n">
        <v>0.5208333333333334</v>
      </c>
      <c r="H1673" s="9" t="n">
        <v>0.7175925925925926</v>
      </c>
      <c r="I1673" s="9" t="n">
        <v>0.5648148148148149</v>
      </c>
      <c r="J1673" s="9" t="n">
        <v>0.6273148148148148</v>
      </c>
      <c r="K1673" s="9" t="n">
        <v>0.0559830099127761</v>
      </c>
      <c r="L1673" s="9" t="n">
        <v>-0.8313939105132929</v>
      </c>
      <c r="M1673" s="9" t="n">
        <v>-0.2213041925248804</v>
      </c>
      <c r="N1673" s="9" t="n">
        <v>0.5257200215413876</v>
      </c>
      <c r="O1673" s="9" t="n">
        <v>0</v>
      </c>
      <c r="P1673" s="9" t="n">
        <v>0.5299479166666667</v>
      </c>
      <c r="Q1673" s="9" t="n">
        <v>0.0257970049113294</v>
      </c>
      <c r="R1673" s="7" t="b">
        <v>0</v>
      </c>
    </row>
    <row r="1674">
      <c r="A1674" s="7" t="inlineStr">
        <is>
          <t>FD2</t>
        </is>
      </c>
      <c r="B1674" s="7" t="inlineStr">
        <is>
          <t>D2_2050</t>
        </is>
      </c>
      <c r="C1674" s="7" t="inlineStr">
        <is>
          <t>D &lt; H</t>
        </is>
      </c>
      <c r="D1674" s="7" t="n">
        <v>1</v>
      </c>
      <c r="E1674" s="9" t="n">
        <v>0.6851851851851852</v>
      </c>
      <c r="F1674" s="9" t="n">
        <v>0.5671296296296297</v>
      </c>
      <c r="G1674" s="9" t="n">
        <v>0.5671296296296297</v>
      </c>
      <c r="H1674" s="9" t="n">
        <v>0.6574074074074074</v>
      </c>
      <c r="I1674" s="9" t="n">
        <v>0.9027777777777778</v>
      </c>
      <c r="J1674" s="9" t="n">
        <v>0.6134259259259259</v>
      </c>
      <c r="K1674" s="9" t="n">
        <v>0.2314589024103382</v>
      </c>
      <c r="L1674" s="9" t="n">
        <v>-0.6294591576879442</v>
      </c>
      <c r="M1674" s="9" t="n">
        <v>-1.318387868943538</v>
      </c>
      <c r="N1674" s="9" t="n">
        <v>-0.4149179394452836</v>
      </c>
      <c r="O1674" s="9" t="n">
        <v>0</v>
      </c>
      <c r="P1674" s="9" t="n">
        <v>0.6008391203703703</v>
      </c>
      <c r="Q1674" s="9" t="n">
        <v>0.0502880427202994</v>
      </c>
      <c r="R1674" s="7" t="b">
        <v>0</v>
      </c>
    </row>
    <row r="1675">
      <c r="A1675" s="7" t="inlineStr">
        <is>
          <t>FD2</t>
        </is>
      </c>
      <c r="B1675" s="7" t="inlineStr">
        <is>
          <t>D2_2010</t>
        </is>
      </c>
      <c r="C1675" s="7" t="inlineStr">
        <is>
          <t>D &lt; H</t>
        </is>
      </c>
      <c r="D1675" s="7" t="n">
        <v>3</v>
      </c>
      <c r="E1675" s="9" t="n">
        <v>0.7841435185185185</v>
      </c>
      <c r="F1675" s="9" t="n">
        <v>0.5069444444444444</v>
      </c>
      <c r="G1675" s="9" t="n">
        <v>0.5069444444444444</v>
      </c>
      <c r="H1675" s="9" t="n">
        <v>0.8958333333333334</v>
      </c>
      <c r="I1675" s="9" t="n">
        <v>0.9050925925925926</v>
      </c>
      <c r="J1675" s="9" t="n">
        <v>0.8287037037037037</v>
      </c>
      <c r="K1675" s="9" t="n">
        <v>0.0259765915920861</v>
      </c>
      <c r="L1675" s="9" t="n">
        <v>-1.780494758463182</v>
      </c>
      <c r="M1675" s="9" t="n">
        <v>-1.241108580391606</v>
      </c>
      <c r="N1675" s="9" t="n">
        <v>-1.309916229129923</v>
      </c>
      <c r="O1675" s="9" t="n">
        <v>0</v>
      </c>
      <c r="P1675" s="9" t="n">
        <v>0.7158564814814814</v>
      </c>
      <c r="Q1675" s="9" t="n">
        <v>0.1825746940190939</v>
      </c>
      <c r="R1675" s="7" t="b">
        <v>0</v>
      </c>
    </row>
    <row r="1676">
      <c r="A1676" s="7" t="inlineStr">
        <is>
          <t>FD2</t>
        </is>
      </c>
      <c r="B1676" s="7" t="inlineStr">
        <is>
          <t>D2_1990</t>
        </is>
      </c>
      <c r="C1676" s="7" t="inlineStr">
        <is>
          <t>D &gt; H</t>
        </is>
      </c>
      <c r="D1676" s="7" t="n">
        <v>0</v>
      </c>
      <c r="E1676" s="9" t="n">
        <v>0.5983796296296297</v>
      </c>
      <c r="F1676" s="9" t="n">
        <v>0.5370370370370371</v>
      </c>
      <c r="G1676" s="9" t="n">
        <v>0.6643518518518519</v>
      </c>
      <c r="H1676" s="9" t="n">
        <v>0.6319444444444444</v>
      </c>
      <c r="I1676" s="9" t="n">
        <v>0.5370370370370371</v>
      </c>
      <c r="J1676" s="9" t="n">
        <v>0.5601851851851852</v>
      </c>
      <c r="K1676" s="9" t="n">
        <v>0.6481302382802568</v>
      </c>
      <c r="L1676" s="9" t="n">
        <v>-0.4421310490174038</v>
      </c>
      <c r="M1676" s="9" t="n">
        <v>0.1171103253607446</v>
      </c>
      <c r="N1676" s="9" t="n">
        <v>0.3542358483776771</v>
      </c>
      <c r="O1676" s="9" t="n">
        <v>0</v>
      </c>
      <c r="P1676" s="9" t="n">
        <v>0.5234375</v>
      </c>
      <c r="Q1676" s="9" t="n">
        <v>0.0072758094611871</v>
      </c>
      <c r="R1676" s="7" t="b">
        <v>0</v>
      </c>
    </row>
    <row r="1677">
      <c r="A1677" s="7" t="inlineStr">
        <is>
          <t>FD2</t>
        </is>
      </c>
      <c r="B1677" s="7" t="inlineStr">
        <is>
          <t>D2_1980</t>
        </is>
      </c>
      <c r="C1677" s="7" t="inlineStr">
        <is>
          <t>D &lt; H</t>
        </is>
      </c>
      <c r="D1677" s="7" t="n">
        <v>1</v>
      </c>
      <c r="E1677" s="9" t="n">
        <v>0.7048611111111112</v>
      </c>
      <c r="F1677" s="9" t="n">
        <v>0.6319444444444444</v>
      </c>
      <c r="G1677" s="9" t="n">
        <v>0.7199074074074074</v>
      </c>
      <c r="H1677" s="9" t="n">
        <v>0.6828703703703703</v>
      </c>
      <c r="I1677" s="9" t="n">
        <v>0.7847222222222222</v>
      </c>
      <c r="J1677" s="9" t="n">
        <v>0.6319444444444444</v>
      </c>
      <c r="K1677" s="9" t="n">
        <v>-0.7319715345306927</v>
      </c>
      <c r="L1677" s="9" t="n">
        <v>-0.8254367436089115</v>
      </c>
      <c r="M1677" s="9" t="n">
        <v>-1.061850921194656</v>
      </c>
      <c r="N1677" s="9" t="n">
        <v>0.4926972309147975</v>
      </c>
      <c r="O1677" s="9" t="n">
        <v>0</v>
      </c>
      <c r="P1677" s="9" t="n">
        <v>0.6333912037037037</v>
      </c>
      <c r="Q1677" s="9" t="n">
        <v>0.0730227586626184</v>
      </c>
      <c r="R1677" s="7" t="b">
        <v>0</v>
      </c>
    </row>
    <row r="1678">
      <c r="A1678" s="7" t="inlineStr">
        <is>
          <t>FD2</t>
        </is>
      </c>
      <c r="B1678" s="7" t="inlineStr">
        <is>
          <t>D2_1960</t>
        </is>
      </c>
      <c r="C1678" s="7" t="inlineStr">
        <is>
          <t>D &gt; H</t>
        </is>
      </c>
      <c r="D1678" s="7" t="n">
        <v>3</v>
      </c>
      <c r="E1678" s="9" t="n">
        <v>0.7436342592592593</v>
      </c>
      <c r="F1678" s="9" t="n">
        <v>0.525462962962963</v>
      </c>
      <c r="G1678" s="9" t="n">
        <v>0.7361111111111112</v>
      </c>
      <c r="H1678" s="9" t="n">
        <v>0.525462962962963</v>
      </c>
      <c r="I1678" s="9" t="n">
        <v>0.7407407407407407</v>
      </c>
      <c r="J1678" s="9" t="n">
        <v>0.9722222222222222</v>
      </c>
      <c r="K1678" s="9" t="n">
        <v>0.9500933418118797</v>
      </c>
      <c r="L1678" s="9" t="n">
        <v>-0.0187421565578047</v>
      </c>
      <c r="M1678" s="9" t="n">
        <v>0.9453630941217211</v>
      </c>
      <c r="N1678" s="9" t="n">
        <v>2.030300683831128</v>
      </c>
      <c r="O1678" s="9" t="n">
        <v>0</v>
      </c>
      <c r="P1678" s="9" t="n">
        <v>0.6673900462962963</v>
      </c>
      <c r="Q1678" s="9" t="n">
        <v>0.0860940300931318</v>
      </c>
      <c r="R1678" s="7" t="b">
        <v>0</v>
      </c>
    </row>
    <row r="1679">
      <c r="A1679" s="7" t="inlineStr">
        <is>
          <t>FD2</t>
        </is>
      </c>
      <c r="B1679" s="7" t="inlineStr">
        <is>
          <t>D2_1890</t>
        </is>
      </c>
      <c r="C1679" s="7" t="inlineStr">
        <is>
          <t>D &lt; H</t>
        </is>
      </c>
      <c r="D1679" s="7" t="n">
        <v>0</v>
      </c>
      <c r="E1679" s="9" t="n">
        <v>0.6140046296296295</v>
      </c>
      <c r="F1679" s="9" t="n">
        <v>0.5694444444444444</v>
      </c>
      <c r="G1679" s="9" t="n">
        <v>0.5694444444444444</v>
      </c>
      <c r="H1679" s="9" t="n">
        <v>0.5763888888888888</v>
      </c>
      <c r="I1679" s="9" t="n">
        <v>0.6921296296296297</v>
      </c>
      <c r="J1679" s="9" t="n">
        <v>0.6180555555555556</v>
      </c>
      <c r="K1679" s="9" t="n">
        <v>0.2083593291537787</v>
      </c>
      <c r="L1679" s="9" t="n">
        <v>-0.3935443884713291</v>
      </c>
      <c r="M1679" s="9" t="n">
        <v>-0.6484110861564141</v>
      </c>
      <c r="N1679" s="9" t="n">
        <v>0.4138565132703714</v>
      </c>
      <c r="O1679" s="9" t="n">
        <v>0</v>
      </c>
      <c r="P1679" s="9" t="n">
        <v>0.51171875</v>
      </c>
      <c r="Q1679" s="9" t="n">
        <v>0.0225304696477035</v>
      </c>
      <c r="R1679" s="7" t="b">
        <v>0</v>
      </c>
    </row>
    <row r="1680">
      <c r="A1680" s="7" t="inlineStr">
        <is>
          <t>FD2</t>
        </is>
      </c>
      <c r="B1680" s="7" t="inlineStr">
        <is>
          <t>D2_1880</t>
        </is>
      </c>
      <c r="C1680" s="7" t="inlineStr">
        <is>
          <t>D &lt; H</t>
        </is>
      </c>
      <c r="D1680" s="7" t="n">
        <v>3</v>
      </c>
      <c r="E1680" s="9" t="n">
        <v>0.8547453703703703</v>
      </c>
      <c r="F1680" s="9" t="n">
        <v>0.6365740740740741</v>
      </c>
      <c r="G1680" s="9" t="n">
        <v>0.6365740740740741</v>
      </c>
      <c r="H1680" s="9" t="n">
        <v>0.912037037037037</v>
      </c>
      <c r="I1680" s="9" t="n">
        <v>0.9467592592592592</v>
      </c>
      <c r="J1680" s="9" t="n">
        <v>0.9236111111111112</v>
      </c>
      <c r="K1680" s="9" t="n">
        <v>0.3603347637286568</v>
      </c>
      <c r="L1680" s="9" t="n">
        <v>-1.827083446762656</v>
      </c>
      <c r="M1680" s="9" t="n">
        <v>-1.30910118094952</v>
      </c>
      <c r="N1680" s="9" t="n">
        <v>-1.653406300556385</v>
      </c>
      <c r="O1680" s="9" t="n">
        <v>0</v>
      </c>
      <c r="P1680" s="9" t="n">
        <v>0.6885127314814814</v>
      </c>
      <c r="Q1680" s="9" t="n">
        <v>0.07341479719925199</v>
      </c>
      <c r="R1680" s="7" t="b">
        <v>0</v>
      </c>
    </row>
    <row r="1681">
      <c r="A1681" s="7" t="inlineStr">
        <is>
          <t>FD2</t>
        </is>
      </c>
      <c r="B1681" s="7" t="inlineStr">
        <is>
          <t>D2_1860</t>
        </is>
      </c>
      <c r="C1681" s="7" t="inlineStr">
        <is>
          <t>D &lt; H</t>
        </is>
      </c>
      <c r="D1681" s="7" t="n">
        <v>1</v>
      </c>
      <c r="E1681" s="9" t="n">
        <v>0.6545138888888888</v>
      </c>
      <c r="F1681" s="9" t="n">
        <v>0.5069444444444444</v>
      </c>
      <c r="G1681" s="9" t="n">
        <v>0.5069444444444444</v>
      </c>
      <c r="H1681" s="9" t="n">
        <v>0.6574074074074074</v>
      </c>
      <c r="I1681" s="9" t="n">
        <v>0.5509259259259259</v>
      </c>
      <c r="J1681" s="9" t="n">
        <v>0.9027777777777778</v>
      </c>
      <c r="K1681" s="9" t="n">
        <v>0.08226465972189879</v>
      </c>
      <c r="L1681" s="9" t="n">
        <v>0.5578408738302969</v>
      </c>
      <c r="M1681" s="9" t="n">
        <v>0.1336439975002613</v>
      </c>
      <c r="N1681" s="9" t="n">
        <v>-1.780045724920609</v>
      </c>
      <c r="O1681" s="9" t="n">
        <v>0</v>
      </c>
      <c r="P1681" s="9" t="n">
        <v>0.5031828703703703</v>
      </c>
      <c r="Q1681" s="9" t="n">
        <v>0.0125616531345371</v>
      </c>
      <c r="R1681" s="7" t="b">
        <v>0</v>
      </c>
    </row>
    <row r="1682">
      <c r="A1682" s="7" t="inlineStr">
        <is>
          <t>FD2</t>
        </is>
      </c>
      <c r="B1682" s="7" t="inlineStr">
        <is>
          <t>D2_1850</t>
        </is>
      </c>
      <c r="C1682" s="7" t="inlineStr">
        <is>
          <t>D &gt; H</t>
        </is>
      </c>
      <c r="D1682" s="7" t="n">
        <v>2</v>
      </c>
      <c r="E1682" s="9" t="n">
        <v>0.6851851851851851</v>
      </c>
      <c r="F1682" s="9" t="n">
        <v>0.5578703703703703</v>
      </c>
      <c r="G1682" s="9" t="n">
        <v>0.5833333333333333</v>
      </c>
      <c r="H1682" s="9" t="n">
        <v>0.7962962962962963</v>
      </c>
      <c r="I1682" s="9" t="n">
        <v>0.8032407407407407</v>
      </c>
      <c r="J1682" s="9" t="n">
        <v>0.5578703703703703</v>
      </c>
      <c r="K1682" s="9" t="n">
        <v>-0.2173618041183815</v>
      </c>
      <c r="L1682" s="9" t="n">
        <v>1.094234603596945</v>
      </c>
      <c r="M1682" s="9" t="n">
        <v>1.001568036818302</v>
      </c>
      <c r="N1682" s="9" t="n">
        <v>-0.3408956686752966</v>
      </c>
      <c r="O1682" s="9" t="n">
        <v>0</v>
      </c>
      <c r="P1682" s="9" t="n">
        <v>0.578125</v>
      </c>
      <c r="Q1682" s="9" t="n">
        <v>0.0249869984720112</v>
      </c>
      <c r="R1682" s="7" t="b">
        <v>0</v>
      </c>
    </row>
    <row r="1683">
      <c r="A1683" s="7" t="inlineStr">
        <is>
          <t>FD2</t>
        </is>
      </c>
      <c r="B1683" s="7" t="inlineStr">
        <is>
          <t>D2_1840</t>
        </is>
      </c>
      <c r="C1683" s="7" t="inlineStr">
        <is>
          <t>D &gt; H</t>
        </is>
      </c>
      <c r="D1683" s="7" t="n">
        <v>3</v>
      </c>
      <c r="E1683" s="9" t="n">
        <v>0.7876157407407407</v>
      </c>
      <c r="F1683" s="9" t="n">
        <v>0.5277777777777778</v>
      </c>
      <c r="G1683" s="9" t="n">
        <v>0.8796296296296297</v>
      </c>
      <c r="H1683" s="9" t="n">
        <v>0.5277777777777778</v>
      </c>
      <c r="I1683" s="9" t="n">
        <v>0.9074074074074074</v>
      </c>
      <c r="J1683" s="9" t="n">
        <v>0.8356481481481481</v>
      </c>
      <c r="K1683" s="9" t="n">
        <v>-1.457980983333988</v>
      </c>
      <c r="L1683" s="9" t="n">
        <v>-0.0590131695741983</v>
      </c>
      <c r="M1683" s="9" t="n">
        <v>1.417795867882829</v>
      </c>
      <c r="N1683" s="9" t="n">
        <v>1.017655123933466</v>
      </c>
      <c r="O1683" s="9" t="n">
        <v>0</v>
      </c>
      <c r="P1683" s="9" t="n">
        <v>0.5209780092592593</v>
      </c>
      <c r="Q1683" s="9" t="n">
        <v>0.0093408981624101</v>
      </c>
      <c r="R1683" s="7" t="b">
        <v>0</v>
      </c>
    </row>
    <row r="1684">
      <c r="A1684" s="7" t="inlineStr">
        <is>
          <t>FD2</t>
        </is>
      </c>
      <c r="B1684" s="7" t="inlineStr">
        <is>
          <t>D2_1830</t>
        </is>
      </c>
      <c r="C1684" s="7" t="inlineStr">
        <is>
          <t>D &lt; H</t>
        </is>
      </c>
      <c r="D1684" s="7" t="n">
        <v>2</v>
      </c>
      <c r="E1684" s="9" t="n">
        <v>0.7013888888888888</v>
      </c>
      <c r="F1684" s="9" t="n">
        <v>0.5300925925925926</v>
      </c>
      <c r="G1684" s="9" t="n">
        <v>0.8171296296296297</v>
      </c>
      <c r="H1684" s="9" t="n">
        <v>0.6458333333333334</v>
      </c>
      <c r="I1684" s="9" t="n">
        <v>0.8125</v>
      </c>
      <c r="J1684" s="9" t="n">
        <v>0.5300925925925926</v>
      </c>
      <c r="K1684" s="9" t="n">
        <v>-1.147854978050803</v>
      </c>
      <c r="L1684" s="9" t="n">
        <v>0.4476853190600427</v>
      </c>
      <c r="M1684" s="9" t="n">
        <v>-1.017133715521991</v>
      </c>
      <c r="N1684" s="9" t="n">
        <v>0.0598262274675548</v>
      </c>
      <c r="O1684" s="9" t="n">
        <v>0</v>
      </c>
      <c r="P1684" s="9" t="n">
        <v>0.5830439814814814</v>
      </c>
      <c r="Q1684" s="9" t="n">
        <v>0.0173731249558537</v>
      </c>
      <c r="R1684" s="7" t="b">
        <v>0</v>
      </c>
    </row>
    <row r="1685">
      <c r="A1685" s="7" t="inlineStr">
        <is>
          <t>FD2</t>
        </is>
      </c>
      <c r="B1685" s="7" t="inlineStr">
        <is>
          <t>D2_1800</t>
        </is>
      </c>
      <c r="C1685" s="7" t="inlineStr">
        <is>
          <t>D &lt; H</t>
        </is>
      </c>
      <c r="D1685" s="7" t="n">
        <v>3</v>
      </c>
      <c r="E1685" s="9" t="n">
        <v>0.8275462962962963</v>
      </c>
      <c r="F1685" s="9" t="n">
        <v>0.6875</v>
      </c>
      <c r="G1685" s="9" t="n">
        <v>0.6875</v>
      </c>
      <c r="H1685" s="9" t="n">
        <v>0.8402777777777778</v>
      </c>
      <c r="I1685" s="9" t="n">
        <v>0.9722222222222222</v>
      </c>
      <c r="J1685" s="9" t="n">
        <v>0.8101851851851852</v>
      </c>
      <c r="K1685" s="9" t="n">
        <v>-0.6200840842786479</v>
      </c>
      <c r="L1685" s="9" t="n">
        <v>-1.312977115019954</v>
      </c>
      <c r="M1685" s="9" t="n">
        <v>-2.609082227679963</v>
      </c>
      <c r="N1685" s="9" t="n">
        <v>1.392464666002899</v>
      </c>
      <c r="O1685" s="9" t="n">
        <v>0</v>
      </c>
      <c r="P1685" s="9" t="n">
        <v>0.6886574074074074</v>
      </c>
      <c r="Q1685" s="9" t="n">
        <v>0.135156394776275</v>
      </c>
      <c r="R1685" s="7" t="b">
        <v>0</v>
      </c>
    </row>
    <row r="1686">
      <c r="A1686" s="7" t="inlineStr">
        <is>
          <t>FD2</t>
        </is>
      </c>
      <c r="B1686" s="7" t="inlineStr">
        <is>
          <t>D2_1790</t>
        </is>
      </c>
      <c r="C1686" s="7" t="inlineStr">
        <is>
          <t>D &lt; H</t>
        </is>
      </c>
      <c r="D1686" s="7" t="n">
        <v>2</v>
      </c>
      <c r="E1686" s="9" t="n">
        <v>0.6921296296296297</v>
      </c>
      <c r="F1686" s="9" t="n">
        <v>0.5324074074074074</v>
      </c>
      <c r="G1686" s="9" t="n">
        <v>0.5555555555555556</v>
      </c>
      <c r="H1686" s="9" t="n">
        <v>0.5324074074074074</v>
      </c>
      <c r="I1686" s="9" t="n">
        <v>0.914351851851852</v>
      </c>
      <c r="J1686" s="9" t="n">
        <v>0.7662037037037037</v>
      </c>
      <c r="K1686" s="9" t="n">
        <v>0.1069490919866166</v>
      </c>
      <c r="L1686" s="9" t="n">
        <v>-0.2659180016777135</v>
      </c>
      <c r="M1686" s="9" t="n">
        <v>-1.674700379535195</v>
      </c>
      <c r="N1686" s="9" t="n">
        <v>-1.062220644227497</v>
      </c>
      <c r="O1686" s="9" t="n">
        <v>0</v>
      </c>
      <c r="P1686" s="9" t="n">
        <v>0.6024305555555556</v>
      </c>
      <c r="Q1686" s="9" t="n">
        <v>0.004025549726659</v>
      </c>
      <c r="R1686" s="7" t="b">
        <v>0</v>
      </c>
    </row>
    <row r="1687">
      <c r="A1687" s="7" t="inlineStr">
        <is>
          <t>CWT</t>
        </is>
      </c>
      <c r="B1687" s="7" t="inlineStr">
        <is>
          <t>WF1610_s2</t>
        </is>
      </c>
      <c r="C1687" s="7" t="inlineStr">
        <is>
          <t>D &lt; H</t>
        </is>
      </c>
      <c r="D1687" s="7" t="n">
        <v>3</v>
      </c>
      <c r="E1687" s="9" t="n">
        <v>0.8072916666666666</v>
      </c>
      <c r="F1687" s="9" t="n">
        <v>0.5879629629629629</v>
      </c>
      <c r="G1687" s="9" t="n">
        <v>0.7800925925925926</v>
      </c>
      <c r="H1687" s="9" t="n">
        <v>0.9675925925925926</v>
      </c>
      <c r="I1687" s="9" t="n">
        <v>0.8935185185185185</v>
      </c>
      <c r="J1687" s="9" t="n">
        <v>0.5879629629629629</v>
      </c>
      <c r="K1687" s="9" t="n">
        <v>-1.05617379984076</v>
      </c>
      <c r="L1687" s="9" t="n">
        <v>-2.086291934247635</v>
      </c>
      <c r="M1687" s="9" t="n">
        <v>-1.351963308471694</v>
      </c>
      <c r="N1687" s="9" t="n">
        <v>0.4045120113379615</v>
      </c>
      <c r="O1687" s="9" t="n">
        <v>0</v>
      </c>
      <c r="P1687" s="9" t="n">
        <v>0.7544849537037037</v>
      </c>
      <c r="Q1687" s="9" t="n">
        <v>0.2567502609188301</v>
      </c>
      <c r="R1687" s="7" t="b">
        <v>0</v>
      </c>
    </row>
    <row r="1688">
      <c r="A1688" s="7" t="inlineStr">
        <is>
          <t>FD2</t>
        </is>
      </c>
      <c r="B1688" s="7" t="inlineStr">
        <is>
          <t>D2_1770</t>
        </is>
      </c>
      <c r="C1688" s="7" t="inlineStr">
        <is>
          <t>D &lt; H</t>
        </is>
      </c>
      <c r="D1688" s="7" t="n">
        <v>3</v>
      </c>
      <c r="E1688" s="9" t="n">
        <v>0.771412037037037</v>
      </c>
      <c r="F1688" s="9" t="n">
        <v>0.5138888888888888</v>
      </c>
      <c r="G1688" s="9" t="n">
        <v>0.8912037037037037</v>
      </c>
      <c r="H1688" s="9" t="n">
        <v>0.5138888888888888</v>
      </c>
      <c r="I1688" s="9" t="n">
        <v>0.8935185185185185</v>
      </c>
      <c r="J1688" s="9" t="n">
        <v>0.787037037037037</v>
      </c>
      <c r="K1688" s="9" t="n">
        <v>1.65924108823373</v>
      </c>
      <c r="L1688" s="9" t="n">
        <v>-0.0316081561041785</v>
      </c>
      <c r="M1688" s="9" t="n">
        <v>-1.207685654806976</v>
      </c>
      <c r="N1688" s="9" t="n">
        <v>-1.28389616331563</v>
      </c>
      <c r="O1688" s="9" t="n">
        <v>0</v>
      </c>
      <c r="P1688" s="9" t="n">
        <v>0.5043402777777778</v>
      </c>
      <c r="Q1688" s="9" t="n">
        <v>0.0019913626261554</v>
      </c>
      <c r="R1688" s="7" t="b">
        <v>0</v>
      </c>
    </row>
    <row r="1689">
      <c r="A1689" s="7" t="inlineStr">
        <is>
          <t>FD2</t>
        </is>
      </c>
      <c r="B1689" s="7" t="inlineStr">
        <is>
          <t>D2_1760</t>
        </is>
      </c>
      <c r="C1689" s="7" t="inlineStr">
        <is>
          <t>D &lt; H</t>
        </is>
      </c>
      <c r="D1689" s="7" t="n">
        <v>1</v>
      </c>
      <c r="E1689" s="9" t="n">
        <v>0.6267361111111112</v>
      </c>
      <c r="F1689" s="9" t="n">
        <v>0.5162037037037037</v>
      </c>
      <c r="G1689" s="9" t="n">
        <v>0.787037037037037</v>
      </c>
      <c r="H1689" s="9" t="n">
        <v>0.5416666666666666</v>
      </c>
      <c r="I1689" s="9" t="n">
        <v>0.662037037037037</v>
      </c>
      <c r="J1689" s="9" t="n">
        <v>0.5162037037037037</v>
      </c>
      <c r="K1689" s="9" t="n">
        <v>-1.058658754716306</v>
      </c>
      <c r="L1689" s="9" t="n">
        <v>0.1373920967885879</v>
      </c>
      <c r="M1689" s="9" t="n">
        <v>-0.6010072950646763</v>
      </c>
      <c r="N1689" s="9" t="n">
        <v>-0.0699174875097988</v>
      </c>
      <c r="O1689" s="9" t="n">
        <v>0</v>
      </c>
      <c r="P1689" s="9" t="n">
        <v>0.5350115740740741</v>
      </c>
      <c r="Q1689" s="9" t="n">
        <v>0.001256875262021</v>
      </c>
      <c r="R1689" s="7" t="b">
        <v>0</v>
      </c>
    </row>
    <row r="1690">
      <c r="A1690" s="7" t="inlineStr">
        <is>
          <t>FD2</t>
        </is>
      </c>
      <c r="B1690" s="7" t="inlineStr">
        <is>
          <t>D2_1750</t>
        </is>
      </c>
      <c r="C1690" s="7" t="inlineStr">
        <is>
          <t>D &lt; H</t>
        </is>
      </c>
      <c r="D1690" s="7" t="n">
        <v>2</v>
      </c>
      <c r="E1690" s="9" t="n">
        <v>0.7291666666666667</v>
      </c>
      <c r="F1690" s="9" t="n">
        <v>0.5949074074074074</v>
      </c>
      <c r="G1690" s="9" t="n">
        <v>0.7893518518518519</v>
      </c>
      <c r="H1690" s="9" t="n">
        <v>0.9166666666666666</v>
      </c>
      <c r="I1690" s="9" t="n">
        <v>0.6157407407407407</v>
      </c>
      <c r="J1690" s="9" t="n">
        <v>0.5949074074074074</v>
      </c>
      <c r="K1690" s="9" t="n">
        <v>-1.074298369537782</v>
      </c>
      <c r="L1690" s="9" t="n">
        <v>-1.96280993631716</v>
      </c>
      <c r="M1690" s="9" t="n">
        <v>-0.3773075463610267</v>
      </c>
      <c r="N1690" s="9" t="n">
        <v>0.3161235004753494</v>
      </c>
      <c r="O1690" s="9" t="n">
        <v>0</v>
      </c>
      <c r="P1690" s="9" t="n">
        <v>0.6086516203703703</v>
      </c>
      <c r="Q1690" s="9" t="n">
        <v>0.0114471881248221</v>
      </c>
      <c r="R1690" s="7" t="b">
        <v>0</v>
      </c>
    </row>
    <row r="1691">
      <c r="A1691" s="7" t="inlineStr">
        <is>
          <t>FD2</t>
        </is>
      </c>
      <c r="B1691" s="7" t="inlineStr">
        <is>
          <t>D2_1740</t>
        </is>
      </c>
      <c r="C1691" s="7" t="inlineStr">
        <is>
          <t>D &gt; H</t>
        </is>
      </c>
      <c r="D1691" s="7" t="n">
        <v>1</v>
      </c>
      <c r="E1691" s="9" t="n">
        <v>0.6111111111111112</v>
      </c>
      <c r="F1691" s="9" t="n">
        <v>0.5300925925925926</v>
      </c>
      <c r="G1691" s="9" t="n">
        <v>0.7361111111111112</v>
      </c>
      <c r="H1691" s="9" t="n">
        <v>0.5300925925925926</v>
      </c>
      <c r="I1691" s="9" t="n">
        <v>0.5925925925925926</v>
      </c>
      <c r="J1691" s="9" t="n">
        <v>0.5856481481481481</v>
      </c>
      <c r="K1691" s="9" t="n">
        <v>0.9413617731936184</v>
      </c>
      <c r="L1691" s="9" t="n">
        <v>0.0840291590125961</v>
      </c>
      <c r="M1691" s="9" t="n">
        <v>0.4206416290677243</v>
      </c>
      <c r="N1691" s="9" t="n">
        <v>-0.2537541662681488</v>
      </c>
      <c r="O1691" s="9" t="n">
        <v>0</v>
      </c>
      <c r="P1691" s="9" t="n">
        <v>0.5316840277777778</v>
      </c>
      <c r="Q1691" s="9" t="n">
        <v>0.0006455575643888</v>
      </c>
      <c r="R1691" s="7" t="b">
        <v>0</v>
      </c>
    </row>
    <row r="1692">
      <c r="A1692" s="7" t="inlineStr">
        <is>
          <t>FD2</t>
        </is>
      </c>
      <c r="B1692" s="7" t="inlineStr">
        <is>
          <t>D2_1730</t>
        </is>
      </c>
      <c r="C1692" s="7" t="inlineStr">
        <is>
          <t>D &gt; H</t>
        </is>
      </c>
      <c r="D1692" s="7" t="n">
        <v>2</v>
      </c>
      <c r="E1692" s="9" t="n">
        <v>0.7372685185185185</v>
      </c>
      <c r="F1692" s="9" t="n">
        <v>0.5069444444444444</v>
      </c>
      <c r="G1692" s="9" t="n">
        <v>0.5069444444444444</v>
      </c>
      <c r="H1692" s="9" t="n">
        <v>0.8587962962962963</v>
      </c>
      <c r="I1692" s="9" t="n">
        <v>0.6921296296296297</v>
      </c>
      <c r="J1692" s="9" t="n">
        <v>0.8912037037037037</v>
      </c>
      <c r="K1692" s="9" t="n">
        <v>-0.0221790958276925</v>
      </c>
      <c r="L1692" s="9" t="n">
        <v>1.520479125570365</v>
      </c>
      <c r="M1692" s="9" t="n">
        <v>0.6821054946180583</v>
      </c>
      <c r="N1692" s="9" t="n">
        <v>1.607309423815613</v>
      </c>
      <c r="O1692" s="9" t="n">
        <v>0</v>
      </c>
      <c r="P1692" s="9" t="n">
        <v>0.5982349537037037</v>
      </c>
      <c r="Q1692" s="9" t="n">
        <v>0.0028186556160743</v>
      </c>
      <c r="R1692" s="7" t="b">
        <v>0</v>
      </c>
    </row>
    <row r="1693">
      <c r="A1693" s="7" t="inlineStr">
        <is>
          <t>FD2</t>
        </is>
      </c>
      <c r="B1693" s="7" t="inlineStr">
        <is>
          <t>D2_1720</t>
        </is>
      </c>
      <c r="C1693" s="7" t="inlineStr">
        <is>
          <t>D &lt; H</t>
        </is>
      </c>
      <c r="D1693" s="7" t="n">
        <v>2</v>
      </c>
      <c r="E1693" s="9" t="n">
        <v>0.7094907407407407</v>
      </c>
      <c r="F1693" s="9" t="n">
        <v>0.5462962962962963</v>
      </c>
      <c r="G1693" s="9" t="n">
        <v>0.8032407407407407</v>
      </c>
      <c r="H1693" s="9" t="n">
        <v>0.7777777777777778</v>
      </c>
      <c r="I1693" s="9" t="n">
        <v>0.5462962962962963</v>
      </c>
      <c r="J1693" s="9" t="n">
        <v>0.7106481481481481</v>
      </c>
      <c r="K1693" s="9" t="n">
        <v>-1.145905158908053</v>
      </c>
      <c r="L1693" s="9" t="n">
        <v>-1.019553943505145</v>
      </c>
      <c r="M1693" s="9" t="n">
        <v>-0.1336793138381352</v>
      </c>
      <c r="N1693" s="9" t="n">
        <v>0.858397441631759</v>
      </c>
      <c r="O1693" s="9" t="n">
        <v>0</v>
      </c>
      <c r="P1693" s="9" t="n">
        <v>0.5639467592592593</v>
      </c>
      <c r="Q1693" s="9" t="n">
        <v>0.0016892478618477</v>
      </c>
      <c r="R1693" s="7" t="b">
        <v>0</v>
      </c>
    </row>
    <row r="1694">
      <c r="A1694" s="7" t="inlineStr">
        <is>
          <t>FD2</t>
        </is>
      </c>
      <c r="B1694" s="7" t="inlineStr">
        <is>
          <t>D2_1710</t>
        </is>
      </c>
      <c r="C1694" s="7" t="inlineStr">
        <is>
          <t>D &lt; H</t>
        </is>
      </c>
      <c r="D1694" s="7" t="n">
        <v>1</v>
      </c>
      <c r="E1694" s="9" t="n">
        <v>0.6996527777777778</v>
      </c>
      <c r="F1694" s="9" t="n">
        <v>0.5486111111111112</v>
      </c>
      <c r="G1694" s="9" t="n">
        <v>0.7152777777777778</v>
      </c>
      <c r="H1694" s="9" t="n">
        <v>0.9675925925925926</v>
      </c>
      <c r="I1694" s="9" t="n">
        <v>0.5671296296296297</v>
      </c>
      <c r="J1694" s="9" t="n">
        <v>0.5486111111111112</v>
      </c>
      <c r="K1694" s="9" t="n">
        <v>-0.8295112560162738</v>
      </c>
      <c r="L1694" s="9" t="n">
        <v>-2.577185686412683</v>
      </c>
      <c r="M1694" s="9" t="n">
        <v>0.1596286232790356</v>
      </c>
      <c r="N1694" s="9" t="n">
        <v>0.1057818385962373</v>
      </c>
      <c r="O1694" s="9" t="n">
        <v>0</v>
      </c>
      <c r="P1694" s="9" t="n">
        <v>0.5875289351851851</v>
      </c>
      <c r="Q1694" s="9" t="n">
        <v>0.0305252906805091</v>
      </c>
      <c r="R1694" s="7" t="b">
        <v>0</v>
      </c>
    </row>
    <row r="1695">
      <c r="A1695" s="7" t="inlineStr">
        <is>
          <t>FD2</t>
        </is>
      </c>
      <c r="B1695" s="7" t="inlineStr">
        <is>
          <t>D2_1700</t>
        </is>
      </c>
      <c r="C1695" s="7" t="inlineStr">
        <is>
          <t>D &gt; H</t>
        </is>
      </c>
      <c r="D1695" s="7" t="n">
        <v>1</v>
      </c>
      <c r="E1695" s="9" t="n">
        <v>0.6753472222222223</v>
      </c>
      <c r="F1695" s="9" t="n">
        <v>0.5069444444444444</v>
      </c>
      <c r="G1695" s="9" t="n">
        <v>0.6990740740740741</v>
      </c>
      <c r="H1695" s="9" t="n">
        <v>0.9328703703703703</v>
      </c>
      <c r="I1695" s="9" t="n">
        <v>0.5625</v>
      </c>
      <c r="J1695" s="9" t="n">
        <v>0.5069444444444444</v>
      </c>
      <c r="K1695" s="9" t="n">
        <v>-0.6915337145343462</v>
      </c>
      <c r="L1695" s="9" t="n">
        <v>2.259305029554989</v>
      </c>
      <c r="M1695" s="9" t="n">
        <v>-0.1876292361843106</v>
      </c>
      <c r="N1695" s="9" t="n">
        <v>-0.114599597318717</v>
      </c>
      <c r="O1695" s="9" t="n">
        <v>0</v>
      </c>
      <c r="P1695" s="9" t="n">
        <v>0.5361689814814815</v>
      </c>
      <c r="Q1695" s="9" t="n">
        <v>0.009759425356617101</v>
      </c>
      <c r="R1695" s="7" t="b">
        <v>0</v>
      </c>
    </row>
    <row r="1696">
      <c r="A1696" s="7" t="inlineStr">
        <is>
          <t>FD2</t>
        </is>
      </c>
      <c r="B1696" s="7" t="inlineStr">
        <is>
          <t>D2_1670</t>
        </is>
      </c>
      <c r="C1696" s="7" t="inlineStr">
        <is>
          <t>D &gt; H</t>
        </is>
      </c>
      <c r="D1696" s="7" t="n">
        <v>2</v>
      </c>
      <c r="E1696" s="9" t="n">
        <v>0.712962962962963</v>
      </c>
      <c r="F1696" s="9" t="n">
        <v>0.5763888888888888</v>
      </c>
      <c r="G1696" s="9" t="n">
        <v>0.7546296296296297</v>
      </c>
      <c r="H1696" s="9" t="n">
        <v>0.5763888888888888</v>
      </c>
      <c r="I1696" s="9" t="n">
        <v>0.9236111111111112</v>
      </c>
      <c r="J1696" s="9" t="n">
        <v>0.5972222222222222</v>
      </c>
      <c r="K1696" s="9" t="n">
        <v>0.941276172815852</v>
      </c>
      <c r="L1696" s="9" t="n">
        <v>0.2755994687776445</v>
      </c>
      <c r="M1696" s="9" t="n">
        <v>1.739196911533432</v>
      </c>
      <c r="N1696" s="9" t="n">
        <v>-0.5305063223813602</v>
      </c>
      <c r="O1696" s="9" t="n">
        <v>0</v>
      </c>
      <c r="P1696" s="9" t="n">
        <v>0.5795717592592593</v>
      </c>
      <c r="Q1696" s="9" t="n">
        <v>0.0492652610002426</v>
      </c>
      <c r="R1696" s="7" t="b">
        <v>0</v>
      </c>
    </row>
    <row r="1697">
      <c r="A1697" s="7" t="inlineStr">
        <is>
          <t>FD2</t>
        </is>
      </c>
      <c r="B1697" s="7" t="inlineStr">
        <is>
          <t>D2_1660</t>
        </is>
      </c>
      <c r="C1697" s="7" t="inlineStr">
        <is>
          <t>D &gt; H</t>
        </is>
      </c>
      <c r="D1697" s="7" t="n">
        <v>3</v>
      </c>
      <c r="E1697" s="9" t="n">
        <v>0.8072916666666666</v>
      </c>
      <c r="F1697" s="9" t="n">
        <v>0.5439814814814814</v>
      </c>
      <c r="G1697" s="9" t="n">
        <v>0.8472222222222222</v>
      </c>
      <c r="H1697" s="9" t="n">
        <v>0.9861111111111112</v>
      </c>
      <c r="I1697" s="9" t="n">
        <v>0.8518518518518519</v>
      </c>
      <c r="J1697" s="9" t="n">
        <v>0.5439814814814814</v>
      </c>
      <c r="K1697" s="9" t="n">
        <v>1.382787838080959</v>
      </c>
      <c r="L1697" s="9" t="n">
        <v>2.260132898878397</v>
      </c>
      <c r="M1697" s="9" t="n">
        <v>1.294372994592347</v>
      </c>
      <c r="N1697" s="9" t="n">
        <v>-0.1366254766975268</v>
      </c>
      <c r="O1697" s="9" t="n">
        <v>0</v>
      </c>
      <c r="P1697" s="9" t="n">
        <v>0.7556423611111112</v>
      </c>
      <c r="Q1697" s="9" t="n">
        <v>0.2428268195149339</v>
      </c>
      <c r="R1697" s="7" t="b">
        <v>0</v>
      </c>
    </row>
    <row r="1698">
      <c r="A1698" s="7" t="inlineStr">
        <is>
          <t>FD2</t>
        </is>
      </c>
      <c r="B1698" s="7" t="inlineStr">
        <is>
          <t>D2_1650</t>
        </is>
      </c>
      <c r="C1698" s="7" t="inlineStr">
        <is>
          <t>D &gt; H</t>
        </is>
      </c>
      <c r="D1698" s="7" t="n">
        <v>0</v>
      </c>
      <c r="E1698" s="9" t="n">
        <v>0.5451388888888888</v>
      </c>
      <c r="F1698" s="9" t="n">
        <v>0.525462962962963</v>
      </c>
      <c r="G1698" s="9" t="n">
        <v>0.5648148148148148</v>
      </c>
      <c r="H1698" s="9" t="n">
        <v>0.5416666666666666</v>
      </c>
      <c r="I1698" s="9" t="n">
        <v>0.5486111111111112</v>
      </c>
      <c r="J1698" s="9" t="n">
        <v>0.525462962962963</v>
      </c>
      <c r="K1698" s="9" t="n">
        <v>0.2446332576836155</v>
      </c>
      <c r="L1698" s="9" t="n">
        <v>0.0989490529744583</v>
      </c>
      <c r="M1698" s="9" t="n">
        <v>0.2517075611230865</v>
      </c>
      <c r="N1698" s="9" t="n">
        <v>-0.052155739951025</v>
      </c>
      <c r="O1698" s="9" t="n">
        <v>0</v>
      </c>
      <c r="P1698" s="9" t="n">
        <v>0.5306712962962963</v>
      </c>
      <c r="Q1698" s="9" t="n">
        <v>0.0341095753878113</v>
      </c>
      <c r="R1698" s="7" t="b">
        <v>0</v>
      </c>
    </row>
    <row r="1699">
      <c r="A1699" s="7" t="inlineStr">
        <is>
          <t>FD2</t>
        </is>
      </c>
      <c r="B1699" s="7" t="inlineStr">
        <is>
          <t>D2_1640</t>
        </is>
      </c>
      <c r="C1699" s="7" t="inlineStr">
        <is>
          <t>D &gt; H</t>
        </is>
      </c>
      <c r="D1699" s="7" t="n">
        <v>1</v>
      </c>
      <c r="E1699" s="9" t="n">
        <v>0.6793981481481481</v>
      </c>
      <c r="F1699" s="9" t="n">
        <v>0.5671296296296297</v>
      </c>
      <c r="G1699" s="9" t="n">
        <v>0.6782407407407407</v>
      </c>
      <c r="H1699" s="9" t="n">
        <v>0.7893518518518519</v>
      </c>
      <c r="I1699" s="9" t="n">
        <v>0.5671296296296297</v>
      </c>
      <c r="J1699" s="9" t="n">
        <v>0.6828703703703703</v>
      </c>
      <c r="K1699" s="9" t="n">
        <v>-0.6358830352179745</v>
      </c>
      <c r="L1699" s="9" t="n">
        <v>1.028986402932837</v>
      </c>
      <c r="M1699" s="9" t="n">
        <v>0.3399952660284919</v>
      </c>
      <c r="N1699" s="9" t="n">
        <v>-0.5960041302780464</v>
      </c>
      <c r="O1699" s="9" t="n">
        <v>0</v>
      </c>
      <c r="P1699" s="9" t="n">
        <v>0.51171875</v>
      </c>
      <c r="Q1699" s="9" t="n">
        <v>0.0029285398342162</v>
      </c>
      <c r="R1699" s="7" t="b">
        <v>0</v>
      </c>
    </row>
    <row r="1700">
      <c r="A1700" s="7" t="inlineStr">
        <is>
          <t>FD2</t>
        </is>
      </c>
      <c r="B1700" s="7" t="inlineStr">
        <is>
          <t>D2_1630</t>
        </is>
      </c>
      <c r="C1700" s="7" t="inlineStr">
        <is>
          <t>D &gt; H</t>
        </is>
      </c>
      <c r="D1700" s="7" t="n">
        <v>3</v>
      </c>
      <c r="E1700" s="9" t="n">
        <v>0.8043981481481481</v>
      </c>
      <c r="F1700" s="9" t="n">
        <v>0.6967592592592593</v>
      </c>
      <c r="G1700" s="9" t="n">
        <v>0.8680555555555556</v>
      </c>
      <c r="H1700" s="9" t="n">
        <v>0.8425925925925926</v>
      </c>
      <c r="I1700" s="9" t="n">
        <v>0.8101851851851852</v>
      </c>
      <c r="J1700" s="9" t="n">
        <v>0.6967592592592593</v>
      </c>
      <c r="K1700" s="9" t="n">
        <v>-1.41613785768802</v>
      </c>
      <c r="L1700" s="9" t="n">
        <v>1.421346159250969</v>
      </c>
      <c r="M1700" s="9" t="n">
        <v>1.466857718131662</v>
      </c>
      <c r="N1700" s="9" t="n">
        <v>0.7569284842592791</v>
      </c>
      <c r="O1700" s="9" t="n">
        <v>0</v>
      </c>
      <c r="P1700" s="9" t="n">
        <v>0.5944733796296297</v>
      </c>
      <c r="Q1700" s="9" t="n">
        <v>0.0348642192270245</v>
      </c>
      <c r="R1700" s="7" t="b">
        <v>0</v>
      </c>
    </row>
    <row r="1701">
      <c r="A1701" s="7" t="inlineStr">
        <is>
          <t>FD2</t>
        </is>
      </c>
      <c r="B1701" s="7" t="inlineStr">
        <is>
          <t>D2_1620</t>
        </is>
      </c>
      <c r="C1701" s="7" t="inlineStr">
        <is>
          <t>D &gt; H</t>
        </is>
      </c>
      <c r="D1701" s="7" t="n">
        <v>2</v>
      </c>
      <c r="E1701" s="9" t="n">
        <v>0.7326388888888888</v>
      </c>
      <c r="F1701" s="9" t="n">
        <v>0.6388888888888888</v>
      </c>
      <c r="G1701" s="9" t="n">
        <v>0.8680555555555556</v>
      </c>
      <c r="H1701" s="9" t="n">
        <v>0.7037037037037037</v>
      </c>
      <c r="I1701" s="9" t="n">
        <v>0.6388888888888888</v>
      </c>
      <c r="J1701" s="9" t="n">
        <v>0.7199074074074074</v>
      </c>
      <c r="K1701" s="9" t="n">
        <v>1.696308635349358</v>
      </c>
      <c r="L1701" s="9" t="n">
        <v>-0.4731612183420172</v>
      </c>
      <c r="M1701" s="9" t="n">
        <v>-0.2491617720478745</v>
      </c>
      <c r="N1701" s="9" t="n">
        <v>0.6258982149201032</v>
      </c>
      <c r="O1701" s="9" t="n">
        <v>0</v>
      </c>
      <c r="P1701" s="9" t="n">
        <v>0.5225694444444444</v>
      </c>
      <c r="Q1701" s="9" t="n">
        <v>0.0643480889967644</v>
      </c>
      <c r="R1701" s="7" t="b">
        <v>0</v>
      </c>
    </row>
    <row r="1702">
      <c r="A1702" s="7" t="inlineStr">
        <is>
          <t>FD2</t>
        </is>
      </c>
      <c r="B1702" s="7" t="inlineStr">
        <is>
          <t>D2_1610</t>
        </is>
      </c>
      <c r="C1702" s="7" t="inlineStr">
        <is>
          <t>D &gt; H</t>
        </is>
      </c>
      <c r="D1702" s="7" t="n">
        <v>3</v>
      </c>
      <c r="E1702" s="9" t="n">
        <v>0.7042824074074073</v>
      </c>
      <c r="F1702" s="9" t="n">
        <v>0.5185185185185185</v>
      </c>
      <c r="G1702" s="9" t="n">
        <v>0.5185185185185185</v>
      </c>
      <c r="H1702" s="9" t="n">
        <v>0.8310185185185185</v>
      </c>
      <c r="I1702" s="9" t="n">
        <v>0.7361111111111112</v>
      </c>
      <c r="J1702" s="9" t="n">
        <v>0.7314814814814814</v>
      </c>
      <c r="K1702" s="9" t="n">
        <v>-0.06642004652715069</v>
      </c>
      <c r="L1702" s="9" t="n">
        <v>1.123907430107431</v>
      </c>
      <c r="M1702" s="9" t="n">
        <v>0.8719593573858653</v>
      </c>
      <c r="N1702" s="9" t="n">
        <v>-0.8685846878110471</v>
      </c>
      <c r="O1702" s="9" t="n">
        <v>0</v>
      </c>
      <c r="P1702" s="9" t="n">
        <v>0.6153067129629629</v>
      </c>
      <c r="Q1702" s="9" t="n">
        <v>0.0515654279051651</v>
      </c>
      <c r="R1702" s="7" t="b">
        <v>0</v>
      </c>
    </row>
    <row r="1703">
      <c r="A1703" s="7" t="inlineStr">
        <is>
          <t>FD2</t>
        </is>
      </c>
      <c r="B1703" s="7" t="inlineStr">
        <is>
          <t>D2_1780</t>
        </is>
      </c>
      <c r="C1703" s="7" t="inlineStr">
        <is>
          <t>D &lt; H</t>
        </is>
      </c>
      <c r="D1703" s="7" t="n">
        <v>1</v>
      </c>
      <c r="E1703" s="9" t="n">
        <v>0.7285879629629629</v>
      </c>
      <c r="F1703" s="9" t="n">
        <v>0.6736111111111112</v>
      </c>
      <c r="G1703" s="9" t="n">
        <v>0.7199074074074074</v>
      </c>
      <c r="H1703" s="9" t="n">
        <v>0.7083333333333333</v>
      </c>
      <c r="I1703" s="9" t="n">
        <v>0.8125</v>
      </c>
      <c r="J1703" s="9" t="n">
        <v>0.6736111111111112</v>
      </c>
      <c r="K1703" s="9" t="n">
        <v>0.813849324944903</v>
      </c>
      <c r="L1703" s="9" t="n">
        <v>-0.6834327822562712</v>
      </c>
      <c r="M1703" s="9" t="n">
        <v>-1.218424777109903</v>
      </c>
      <c r="N1703" s="9" t="n">
        <v>-0.6049945150356869</v>
      </c>
      <c r="O1703" s="9" t="n">
        <v>0</v>
      </c>
      <c r="P1703" s="9" t="n">
        <v>0.5478877314814814</v>
      </c>
      <c r="Q1703" s="9" t="n">
        <v>0.0005566817786997001</v>
      </c>
      <c r="R1703" s="7" t="b">
        <v>0</v>
      </c>
    </row>
    <row r="1704">
      <c r="A1704" s="7" t="inlineStr">
        <is>
          <t>FD3</t>
        </is>
      </c>
      <c r="B1704" s="7" t="inlineStr">
        <is>
          <t>D3_450</t>
        </is>
      </c>
      <c r="C1704" s="7" t="inlineStr">
        <is>
          <t>D &lt; H</t>
        </is>
      </c>
      <c r="D1704" s="7" t="n">
        <v>0</v>
      </c>
      <c r="E1704" s="9" t="n">
        <v>0.5896990740740741</v>
      </c>
      <c r="F1704" s="9" t="n">
        <v>0.5347222222222222</v>
      </c>
      <c r="G1704" s="9" t="n">
        <v>0.5370370370370371</v>
      </c>
      <c r="H1704" s="9" t="n">
        <v>0.7106481481481481</v>
      </c>
      <c r="I1704" s="9" t="n">
        <v>0.5763888888888888</v>
      </c>
      <c r="J1704" s="9" t="n">
        <v>0.5347222222222222</v>
      </c>
      <c r="K1704" s="9" t="n">
        <v>0.1462592663475496</v>
      </c>
      <c r="L1704" s="9" t="n">
        <v>-0.7918289100770369</v>
      </c>
      <c r="M1704" s="9" t="n">
        <v>0.2347514305378598</v>
      </c>
      <c r="N1704" s="9" t="n">
        <v>0.0293752089220517</v>
      </c>
      <c r="O1704" s="9" t="n">
        <v>0</v>
      </c>
      <c r="P1704" s="9" t="n">
        <v>0.5211226851851851</v>
      </c>
      <c r="Q1704" s="9" t="n">
        <v>0.0032067327712956</v>
      </c>
      <c r="R1704" s="7" t="b">
        <v>0</v>
      </c>
    </row>
    <row r="1705">
      <c r="A1705" s="7" t="inlineStr">
        <is>
          <t>FD3</t>
        </is>
      </c>
      <c r="B1705" s="7" t="inlineStr">
        <is>
          <t>D3_440</t>
        </is>
      </c>
      <c r="C1705" s="7" t="inlineStr">
        <is>
          <t>D &gt; H</t>
        </is>
      </c>
      <c r="D1705" s="7" t="n">
        <v>1</v>
      </c>
      <c r="E1705" s="9" t="n">
        <v>0.6325231481481481</v>
      </c>
      <c r="F1705" s="9" t="n">
        <v>0.5416666666666666</v>
      </c>
      <c r="G1705" s="9" t="n">
        <v>0.6111111111111112</v>
      </c>
      <c r="H1705" s="9" t="n">
        <v>0.7962962962962963</v>
      </c>
      <c r="I1705" s="9" t="n">
        <v>0.5810185185185186</v>
      </c>
      <c r="J1705" s="9" t="n">
        <v>0.5416666666666666</v>
      </c>
      <c r="K1705" s="9" t="n">
        <v>-0.3328148767626203</v>
      </c>
      <c r="L1705" s="9" t="n">
        <v>1.204227682310839</v>
      </c>
      <c r="M1705" s="9" t="n">
        <v>-0.2598715177987622</v>
      </c>
      <c r="N1705" s="9" t="n">
        <v>0.1969699627797804</v>
      </c>
      <c r="O1705" s="9" t="n">
        <v>0</v>
      </c>
      <c r="P1705" s="9" t="n">
        <v>0.5502025462962963</v>
      </c>
      <c r="Q1705" s="9" t="n">
        <v>0.0259901830525959</v>
      </c>
      <c r="R1705" s="7" t="b">
        <v>0</v>
      </c>
    </row>
    <row r="1706">
      <c r="A1706" s="7" t="inlineStr">
        <is>
          <t>FD3</t>
        </is>
      </c>
      <c r="B1706" s="7" t="inlineStr">
        <is>
          <t>D3_430</t>
        </is>
      </c>
      <c r="C1706" s="7" t="inlineStr">
        <is>
          <t>D &lt; H</t>
        </is>
      </c>
      <c r="D1706" s="7" t="n">
        <v>2</v>
      </c>
      <c r="E1706" s="9" t="n">
        <v>0.7297453703703702</v>
      </c>
      <c r="F1706" s="9" t="n">
        <v>0.5532407407407407</v>
      </c>
      <c r="G1706" s="9" t="n">
        <v>0.8981481481481481</v>
      </c>
      <c r="H1706" s="9" t="n">
        <v>0.8819444444444444</v>
      </c>
      <c r="I1706" s="9" t="n">
        <v>0.5532407407407407</v>
      </c>
      <c r="J1706" s="9" t="n">
        <v>0.5856481481481481</v>
      </c>
      <c r="K1706" s="9" t="n">
        <v>1.6342659918206</v>
      </c>
      <c r="L1706" s="9" t="n">
        <v>-1.56896081181032</v>
      </c>
      <c r="M1706" s="9" t="n">
        <v>-0.370198192594673</v>
      </c>
      <c r="N1706" s="9" t="n">
        <v>-0.4146066680052589</v>
      </c>
      <c r="O1706" s="9" t="n">
        <v>0</v>
      </c>
      <c r="P1706" s="9" t="n">
        <v>0.5539641203703703</v>
      </c>
      <c r="Q1706" s="9" t="n">
        <v>0.1282926000213959</v>
      </c>
      <c r="R1706" s="7" t="b">
        <v>0</v>
      </c>
    </row>
    <row r="1707">
      <c r="A1707" s="7" t="inlineStr">
        <is>
          <t>FD3</t>
        </is>
      </c>
      <c r="B1707" s="7" t="inlineStr">
        <is>
          <t>D3_420</t>
        </is>
      </c>
      <c r="C1707" s="7" t="inlineStr">
        <is>
          <t>D &gt; H</t>
        </is>
      </c>
      <c r="D1707" s="7" t="n">
        <v>0</v>
      </c>
      <c r="E1707" s="9" t="n">
        <v>0.5711805555555556</v>
      </c>
      <c r="F1707" s="9" t="n">
        <v>0.525462962962963</v>
      </c>
      <c r="G1707" s="9" t="n">
        <v>0.525462962962963</v>
      </c>
      <c r="H1707" s="9" t="n">
        <v>0.5300925925925926</v>
      </c>
      <c r="I1707" s="9" t="n">
        <v>0.6064814814814815</v>
      </c>
      <c r="J1707" s="9" t="n">
        <v>0.6226851851851852</v>
      </c>
      <c r="K1707" s="9" t="n">
        <v>-0.0615054727217635</v>
      </c>
      <c r="L1707" s="9" t="n">
        <v>-0.1014187162022172</v>
      </c>
      <c r="M1707" s="9" t="n">
        <v>0.2504116003157439</v>
      </c>
      <c r="N1707" s="9" t="n">
        <v>0.4410386583448945</v>
      </c>
      <c r="O1707" s="9" t="n">
        <v>0</v>
      </c>
      <c r="P1707" s="9" t="n">
        <v>0.5190972222222222</v>
      </c>
      <c r="Q1707" s="9" t="n">
        <v>0.0050458949308878</v>
      </c>
      <c r="R1707" s="7" t="b">
        <v>0</v>
      </c>
    </row>
    <row r="1708">
      <c r="A1708" s="7" t="inlineStr">
        <is>
          <t>FD3</t>
        </is>
      </c>
      <c r="B1708" s="7" t="inlineStr">
        <is>
          <t>D3_410</t>
        </is>
      </c>
      <c r="C1708" s="7" t="inlineStr">
        <is>
          <t>D &gt; H</t>
        </is>
      </c>
      <c r="D1708" s="7" t="n">
        <v>2</v>
      </c>
      <c r="E1708" s="9" t="n">
        <v>0.625</v>
      </c>
      <c r="F1708" s="9" t="n">
        <v>0.5324074074074074</v>
      </c>
      <c r="G1708" s="9" t="n">
        <v>0.7546296296296297</v>
      </c>
      <c r="H1708" s="9" t="n">
        <v>0.6666666666666666</v>
      </c>
      <c r="I1708" s="9" t="n">
        <v>0.5324074074074074</v>
      </c>
      <c r="J1708" s="9" t="n">
        <v>0.5462962962962963</v>
      </c>
      <c r="K1708" s="9" t="n">
        <v>0.9856477369909696</v>
      </c>
      <c r="L1708" s="9" t="n">
        <v>0.6332719244923117</v>
      </c>
      <c r="M1708" s="9" t="n">
        <v>0.0439626005505046</v>
      </c>
      <c r="N1708" s="9" t="n">
        <v>-0.06792480259598881</v>
      </c>
      <c r="O1708" s="9" t="n">
        <v>0</v>
      </c>
      <c r="P1708" s="9" t="n">
        <v>0.5889756944444444</v>
      </c>
      <c r="Q1708" s="9" t="n">
        <v>0.0499219775153141</v>
      </c>
      <c r="R1708" s="7" t="b">
        <v>0</v>
      </c>
    </row>
    <row r="1709">
      <c r="A1709" s="7" t="inlineStr">
        <is>
          <t>FD3</t>
        </is>
      </c>
      <c r="B1709" s="7" t="inlineStr">
        <is>
          <t>D3_400</t>
        </is>
      </c>
      <c r="C1709" s="7" t="inlineStr">
        <is>
          <t>D &lt; H</t>
        </is>
      </c>
      <c r="D1709" s="7" t="n">
        <v>2</v>
      </c>
      <c r="E1709" s="9" t="n">
        <v>0.693287037037037</v>
      </c>
      <c r="F1709" s="9" t="n">
        <v>0.5555555555555556</v>
      </c>
      <c r="G1709" s="9" t="n">
        <v>0.8796296296296297</v>
      </c>
      <c r="H1709" s="9" t="n">
        <v>0.7083333333333333</v>
      </c>
      <c r="I1709" s="9" t="n">
        <v>0.5555555555555556</v>
      </c>
      <c r="J1709" s="9" t="n">
        <v>0.6296296296296297</v>
      </c>
      <c r="K1709" s="9" t="n">
        <v>-1.548716643922666</v>
      </c>
      <c r="L1709" s="9" t="n">
        <v>-0.6698308320496656</v>
      </c>
      <c r="M1709" s="9" t="n">
        <v>0.0919671382853853</v>
      </c>
      <c r="N1709" s="9" t="n">
        <v>0.1594438271752251</v>
      </c>
      <c r="O1709" s="9" t="n">
        <v>0</v>
      </c>
      <c r="P1709" s="9" t="n">
        <v>0.6225405092592593</v>
      </c>
      <c r="Q1709" s="9" t="n">
        <v>0.0642580344791179</v>
      </c>
      <c r="R1709" s="7" t="b">
        <v>0</v>
      </c>
    </row>
    <row r="1710">
      <c r="A1710" s="7" t="inlineStr">
        <is>
          <t>FD2</t>
        </is>
      </c>
      <c r="B1710" s="7" t="inlineStr">
        <is>
          <t>D2_2400</t>
        </is>
      </c>
      <c r="C1710" s="7" t="inlineStr">
        <is>
          <t>D &lt; H</t>
        </is>
      </c>
      <c r="D1710" s="7" t="n">
        <v>1</v>
      </c>
      <c r="E1710" s="9" t="n">
        <v>0.6585648148148148</v>
      </c>
      <c r="F1710" s="9" t="n">
        <v>0.5115740740740741</v>
      </c>
      <c r="G1710" s="9" t="n">
        <v>0.6597222222222222</v>
      </c>
      <c r="H1710" s="9" t="n">
        <v>0.5532407407407407</v>
      </c>
      <c r="I1710" s="9" t="n">
        <v>0.9097222222222222</v>
      </c>
      <c r="J1710" s="9" t="n">
        <v>0.5115740740740741</v>
      </c>
      <c r="K1710" s="9" t="n">
        <v>0.532628974959555</v>
      </c>
      <c r="L1710" s="9" t="n">
        <v>0.1366316340903868</v>
      </c>
      <c r="M1710" s="9" t="n">
        <v>-1.626317695584419</v>
      </c>
      <c r="N1710" s="9" t="n">
        <v>0.0329995654882205</v>
      </c>
      <c r="O1710" s="9" t="n">
        <v>0</v>
      </c>
      <c r="P1710" s="9" t="n">
        <v>0.5376157407407407</v>
      </c>
      <c r="Q1710" s="9" t="n">
        <v>0.0101344209483302</v>
      </c>
      <c r="R1710" s="7" t="b">
        <v>0</v>
      </c>
    </row>
    <row r="1711">
      <c r="A1711" s="7" t="inlineStr">
        <is>
          <t>FD2</t>
        </is>
      </c>
      <c r="B1711" s="7" t="inlineStr">
        <is>
          <t>D2_2370</t>
        </is>
      </c>
      <c r="C1711" s="7" t="inlineStr">
        <is>
          <t>D &lt; H</t>
        </is>
      </c>
      <c r="D1711" s="7" t="n">
        <v>2</v>
      </c>
      <c r="E1711" s="9" t="n">
        <v>0.7008101851851851</v>
      </c>
      <c r="F1711" s="9" t="n">
        <v>0.5069444444444444</v>
      </c>
      <c r="G1711" s="9" t="n">
        <v>0.5069444444444444</v>
      </c>
      <c r="H1711" s="9" t="n">
        <v>0.8726851851851851</v>
      </c>
      <c r="I1711" s="9" t="n">
        <v>0.6134259259259259</v>
      </c>
      <c r="J1711" s="9" t="n">
        <v>0.8101851851851851</v>
      </c>
      <c r="K1711" s="9" t="n">
        <v>0.009524300560902201</v>
      </c>
      <c r="L1711" s="9" t="n">
        <v>-1.539607142734473</v>
      </c>
      <c r="M1711" s="9" t="n">
        <v>-0.4208668579046103</v>
      </c>
      <c r="N1711" s="9" t="n">
        <v>-1.232651048869885</v>
      </c>
      <c r="O1711" s="9" t="n">
        <v>0</v>
      </c>
      <c r="P1711" s="9" t="n">
        <v>0.6179108796296297</v>
      </c>
      <c r="Q1711" s="9" t="n">
        <v>0.0238741001605007</v>
      </c>
      <c r="R1711" s="7" t="b">
        <v>0</v>
      </c>
    </row>
    <row r="1712">
      <c r="A1712" s="7" t="inlineStr">
        <is>
          <t>FD2</t>
        </is>
      </c>
      <c r="B1712" s="7" t="inlineStr">
        <is>
          <t>D2_2360</t>
        </is>
      </c>
      <c r="C1712" s="7" t="inlineStr">
        <is>
          <t>D &gt; H</t>
        </is>
      </c>
      <c r="D1712" s="7" t="n">
        <v>1</v>
      </c>
      <c r="E1712" s="9" t="n">
        <v>0.7002314814814815</v>
      </c>
      <c r="F1712" s="9" t="n">
        <v>0.5648148148148149</v>
      </c>
      <c r="G1712" s="9" t="n">
        <v>0.6805555555555556</v>
      </c>
      <c r="H1712" s="9" t="n">
        <v>0.6481481481481481</v>
      </c>
      <c r="I1712" s="9" t="n">
        <v>0.9074074074074074</v>
      </c>
      <c r="J1712" s="9" t="n">
        <v>0.5648148148148149</v>
      </c>
      <c r="K1712" s="9" t="n">
        <v>0.6572544623777385</v>
      </c>
      <c r="L1712" s="9" t="n">
        <v>0.4877337566901683</v>
      </c>
      <c r="M1712" s="9" t="n">
        <v>1.413322183456574</v>
      </c>
      <c r="N1712" s="9" t="n">
        <v>-0.1828924578839565</v>
      </c>
      <c r="O1712" s="9" t="n">
        <v>0</v>
      </c>
      <c r="P1712" s="9" t="n">
        <v>0.5726273148148148</v>
      </c>
      <c r="Q1712" s="9" t="n">
        <v>0.0292087274395831</v>
      </c>
      <c r="R1712" s="7" t="b">
        <v>0</v>
      </c>
    </row>
    <row r="1713">
      <c r="A1713" s="7" t="inlineStr">
        <is>
          <t>FD2</t>
        </is>
      </c>
      <c r="B1713" s="7" t="inlineStr">
        <is>
          <t>D2_2350</t>
        </is>
      </c>
      <c r="C1713" s="7" t="inlineStr">
        <is>
          <t>D &lt; H</t>
        </is>
      </c>
      <c r="D1713" s="7" t="n">
        <v>1</v>
      </c>
      <c r="E1713" s="9" t="n">
        <v>0.6545138888888888</v>
      </c>
      <c r="F1713" s="9" t="n">
        <v>0.5023148148148148</v>
      </c>
      <c r="G1713" s="9" t="n">
        <v>0.6898148148148149</v>
      </c>
      <c r="H1713" s="9" t="n">
        <v>0.5023148148148148</v>
      </c>
      <c r="I1713" s="9" t="n">
        <v>0.8981481481481481</v>
      </c>
      <c r="J1713" s="9" t="n">
        <v>0.5277777777777778</v>
      </c>
      <c r="K1713" s="9" t="n">
        <v>-0.6176393633335184</v>
      </c>
      <c r="L1713" s="9" t="n">
        <v>-0.006451908783878</v>
      </c>
      <c r="M1713" s="9" t="n">
        <v>-1.36394605044045</v>
      </c>
      <c r="N1713" s="9" t="n">
        <v>0.0109222185666907</v>
      </c>
      <c r="O1713" s="9" t="n">
        <v>0</v>
      </c>
      <c r="P1713" s="9" t="n">
        <v>0.5499131944444444</v>
      </c>
      <c r="Q1713" s="9" t="n">
        <v>0.0246531222327879</v>
      </c>
      <c r="R1713" s="7" t="b">
        <v>0</v>
      </c>
    </row>
    <row r="1714">
      <c r="A1714" s="7" t="inlineStr">
        <is>
          <t>FD2</t>
        </is>
      </c>
      <c r="B1714" s="7" t="inlineStr">
        <is>
          <t>D2_2330</t>
        </is>
      </c>
      <c r="C1714" s="7" t="inlineStr">
        <is>
          <t>D &gt; H</t>
        </is>
      </c>
      <c r="D1714" s="7" t="n">
        <v>2</v>
      </c>
      <c r="E1714" s="9" t="n">
        <v>0.7268518518518519</v>
      </c>
      <c r="F1714" s="9" t="n">
        <v>0.5393518518518519</v>
      </c>
      <c r="G1714" s="9" t="n">
        <v>0.7777777777777778</v>
      </c>
      <c r="H1714" s="9" t="n">
        <v>0.5393518518518519</v>
      </c>
      <c r="I1714" s="9" t="n">
        <v>0.9004629629629629</v>
      </c>
      <c r="J1714" s="9" t="n">
        <v>0.6898148148148149</v>
      </c>
      <c r="K1714" s="9" t="n">
        <v>0.9814230967246508</v>
      </c>
      <c r="L1714" s="9" t="n">
        <v>0.160555205380971</v>
      </c>
      <c r="M1714" s="9" t="n">
        <v>1.431027981948208</v>
      </c>
      <c r="N1714" s="9" t="n">
        <v>-0.6505288326270597</v>
      </c>
      <c r="O1714" s="9" t="n">
        <v>0</v>
      </c>
      <c r="P1714" s="9" t="n">
        <v>0.5564236111111112</v>
      </c>
      <c r="Q1714" s="9" t="n">
        <v>0.0223108166833985</v>
      </c>
      <c r="R1714" s="7" t="b">
        <v>0</v>
      </c>
    </row>
    <row r="1715">
      <c r="A1715" s="7" t="inlineStr">
        <is>
          <t>FD2</t>
        </is>
      </c>
      <c r="B1715" s="7" t="inlineStr">
        <is>
          <t>D2_2320</t>
        </is>
      </c>
      <c r="C1715" s="7" t="inlineStr">
        <is>
          <t>D &gt; H</t>
        </is>
      </c>
      <c r="D1715" s="7" t="n">
        <v>2</v>
      </c>
      <c r="E1715" s="9" t="n">
        <v>0.7210648148148148</v>
      </c>
      <c r="F1715" s="9" t="n">
        <v>0.6064814814814815</v>
      </c>
      <c r="G1715" s="9" t="n">
        <v>0.7361111111111112</v>
      </c>
      <c r="H1715" s="9" t="n">
        <v>0.6064814814814815</v>
      </c>
      <c r="I1715" s="9" t="n">
        <v>0.9050925925925926</v>
      </c>
      <c r="J1715" s="9" t="n">
        <v>0.6365740740740741</v>
      </c>
      <c r="K1715" s="9" t="n">
        <v>0.8560160945025762</v>
      </c>
      <c r="L1715" s="9" t="n">
        <v>0.3289218435124882</v>
      </c>
      <c r="M1715" s="9" t="n">
        <v>1.47483072786079</v>
      </c>
      <c r="N1715" s="9" t="n">
        <v>-0.5528046492717152</v>
      </c>
      <c r="O1715" s="9" t="n">
        <v>0</v>
      </c>
      <c r="P1715" s="9" t="n">
        <v>0.5656828703703703</v>
      </c>
      <c r="Q1715" s="9" t="n">
        <v>0.0205055390998931</v>
      </c>
      <c r="R1715" s="7" t="b">
        <v>0</v>
      </c>
    </row>
    <row r="1716">
      <c r="A1716" s="7" t="inlineStr">
        <is>
          <t>FD2</t>
        </is>
      </c>
      <c r="B1716" s="7" t="inlineStr">
        <is>
          <t>D2_2310</t>
        </is>
      </c>
      <c r="C1716" s="7" t="inlineStr">
        <is>
          <t>D &lt; H</t>
        </is>
      </c>
      <c r="D1716" s="7" t="n">
        <v>2</v>
      </c>
      <c r="E1716" s="9" t="n">
        <v>0.7233796296296295</v>
      </c>
      <c r="F1716" s="9" t="n">
        <v>0.5416666666666666</v>
      </c>
      <c r="G1716" s="9" t="n">
        <v>0.6574074074074074</v>
      </c>
      <c r="H1716" s="9" t="n">
        <v>0.5416666666666666</v>
      </c>
      <c r="I1716" s="9" t="n">
        <v>0.8518518518518519</v>
      </c>
      <c r="J1716" s="9" t="n">
        <v>0.8425925925925926</v>
      </c>
      <c r="K1716" s="9" t="n">
        <v>-0.5286760144669769</v>
      </c>
      <c r="L1716" s="9" t="n">
        <v>0.1417297735923956</v>
      </c>
      <c r="M1716" s="9" t="n">
        <v>-1.297940484824288</v>
      </c>
      <c r="N1716" s="9" t="n">
        <v>1.17729826017015</v>
      </c>
      <c r="O1716" s="9" t="n">
        <v>0</v>
      </c>
      <c r="P1716" s="9" t="n">
        <v>0.5193865740740741</v>
      </c>
      <c r="Q1716" s="9" t="n">
        <v>0.0125139428097609</v>
      </c>
      <c r="R1716" s="7" t="b">
        <v>0</v>
      </c>
    </row>
    <row r="1717">
      <c r="A1717" s="7" t="inlineStr">
        <is>
          <t>FD2</t>
        </is>
      </c>
      <c r="B1717" s="7" t="inlineStr">
        <is>
          <t>D2_2290</t>
        </is>
      </c>
      <c r="C1717" s="7" t="inlineStr">
        <is>
          <t>D &gt; H</t>
        </is>
      </c>
      <c r="D1717" s="7" t="n">
        <v>3</v>
      </c>
      <c r="E1717" s="9" t="n">
        <v>0.7239583333333334</v>
      </c>
      <c r="F1717" s="9" t="n">
        <v>0.5208333333333334</v>
      </c>
      <c r="G1717" s="9" t="n">
        <v>0.7291666666666666</v>
      </c>
      <c r="H1717" s="9" t="n">
        <v>0.5208333333333334</v>
      </c>
      <c r="I1717" s="9" t="n">
        <v>0.8634259259259259</v>
      </c>
      <c r="J1717" s="9" t="n">
        <v>0.7824074074074074</v>
      </c>
      <c r="K1717" s="9" t="n">
        <v>0.8345104265905151</v>
      </c>
      <c r="L1717" s="9" t="n">
        <v>0.1036537999068197</v>
      </c>
      <c r="M1717" s="9" t="n">
        <v>1.313242569098156</v>
      </c>
      <c r="N1717" s="9" t="n">
        <v>-0.9890363509714628</v>
      </c>
      <c r="O1717" s="9" t="n">
        <v>0</v>
      </c>
      <c r="P1717" s="9" t="n">
        <v>0.5441261574074074</v>
      </c>
      <c r="Q1717" s="9" t="n">
        <v>0.0180282188552118</v>
      </c>
      <c r="R1717" s="7" t="b">
        <v>0</v>
      </c>
    </row>
    <row r="1718">
      <c r="A1718" s="7" t="inlineStr">
        <is>
          <t>FD2</t>
        </is>
      </c>
      <c r="B1718" s="7" t="inlineStr">
        <is>
          <t>D2_2070</t>
        </is>
      </c>
      <c r="C1718" s="7" t="inlineStr">
        <is>
          <t>D &lt; H</t>
        </is>
      </c>
      <c r="D1718" s="7" t="n">
        <v>1</v>
      </c>
      <c r="E1718" s="9" t="n">
        <v>0.6927083333333334</v>
      </c>
      <c r="F1718" s="9" t="n">
        <v>0.5208333333333333</v>
      </c>
      <c r="G1718" s="9" t="n">
        <v>0.5208333333333333</v>
      </c>
      <c r="H1718" s="9" t="n">
        <v>0.7523148148148149</v>
      </c>
      <c r="I1718" s="9" t="n">
        <v>0.6435185185185186</v>
      </c>
      <c r="J1718" s="9" t="n">
        <v>0.8541666666666666</v>
      </c>
      <c r="K1718" s="9" t="n">
        <v>0.0401988279139988</v>
      </c>
      <c r="L1718" s="9" t="n">
        <v>-0.9540742473227648</v>
      </c>
      <c r="M1718" s="9" t="n">
        <v>-0.5712165666513186</v>
      </c>
      <c r="N1718" s="9" t="n">
        <v>-1.513383344386959</v>
      </c>
      <c r="O1718" s="9" t="n">
        <v>0</v>
      </c>
      <c r="P1718" s="9" t="n">
        <v>0.5882523148148149</v>
      </c>
      <c r="Q1718" s="9" t="n">
        <v>0.0324848928015495</v>
      </c>
      <c r="R1718" s="7" t="b">
        <v>0</v>
      </c>
    </row>
    <row r="1719">
      <c r="A1719" s="7" t="inlineStr">
        <is>
          <t>FD2</t>
        </is>
      </c>
      <c r="B1719" s="7" t="inlineStr">
        <is>
          <t>D2_2250</t>
        </is>
      </c>
      <c r="C1719" s="7" t="inlineStr">
        <is>
          <t>D &gt; H</t>
        </is>
      </c>
      <c r="D1719" s="7" t="n">
        <v>2</v>
      </c>
      <c r="E1719" s="9" t="n">
        <v>0.7274305555555556</v>
      </c>
      <c r="F1719" s="9" t="n">
        <v>0.5648148148148149</v>
      </c>
      <c r="G1719" s="9" t="n">
        <v>0.6805555555555556</v>
      </c>
      <c r="H1719" s="9" t="n">
        <v>0.7222222222222222</v>
      </c>
      <c r="I1719" s="9" t="n">
        <v>0.9421296296296297</v>
      </c>
      <c r="J1719" s="9" t="n">
        <v>0.5648148148148149</v>
      </c>
      <c r="K1719" s="9" t="n">
        <v>0.6400073622748532</v>
      </c>
      <c r="L1719" s="9" t="n">
        <v>0.7953497677712735</v>
      </c>
      <c r="M1719" s="9" t="n">
        <v>1.615690460385417</v>
      </c>
      <c r="N1719" s="9" t="n">
        <v>-0.0996986958040354</v>
      </c>
      <c r="O1719" s="9" t="n">
        <v>0</v>
      </c>
      <c r="P1719" s="9" t="n">
        <v>0.5920138888888888</v>
      </c>
      <c r="Q1719" s="9" t="n">
        <v>0.0321905907071093</v>
      </c>
      <c r="R1719" s="7" t="b">
        <v>0</v>
      </c>
    </row>
    <row r="1720">
      <c r="A1720" s="7" t="inlineStr">
        <is>
          <t>FD2</t>
        </is>
      </c>
      <c r="B1720" s="7" t="inlineStr">
        <is>
          <t>D2_2240</t>
        </is>
      </c>
      <c r="C1720" s="7" t="inlineStr">
        <is>
          <t>D &gt; H</t>
        </is>
      </c>
      <c r="D1720" s="7" t="n">
        <v>3</v>
      </c>
      <c r="E1720" s="9" t="n">
        <v>0.7662037037037037</v>
      </c>
      <c r="F1720" s="9" t="n">
        <v>0.6342592592592593</v>
      </c>
      <c r="G1720" s="9" t="n">
        <v>0.8518518518518519</v>
      </c>
      <c r="H1720" s="9" t="n">
        <v>0.6342592592592593</v>
      </c>
      <c r="I1720" s="9" t="n">
        <v>0.7314814814814815</v>
      </c>
      <c r="J1720" s="9" t="n">
        <v>0.8472222222222222</v>
      </c>
      <c r="K1720" s="9" t="n">
        <v>1.474036722304975</v>
      </c>
      <c r="L1720" s="9" t="n">
        <v>-0.3305570196528506</v>
      </c>
      <c r="M1720" s="9" t="n">
        <v>0.818698126006554</v>
      </c>
      <c r="N1720" s="9" t="n">
        <v>-1.459644807276485</v>
      </c>
      <c r="O1720" s="9" t="n">
        <v>0</v>
      </c>
      <c r="P1720" s="9" t="n">
        <v>0.5415219907407407</v>
      </c>
      <c r="Q1720" s="9" t="n">
        <v>0.0164917785599783</v>
      </c>
      <c r="R1720" s="7" t="b">
        <v>0</v>
      </c>
    </row>
    <row r="1721">
      <c r="A1721" s="7" t="inlineStr">
        <is>
          <t>FD2</t>
        </is>
      </c>
      <c r="B1721" s="7" t="inlineStr">
        <is>
          <t>D2_2230</t>
        </is>
      </c>
      <c r="C1721" s="7" t="inlineStr">
        <is>
          <t>D &lt; H</t>
        </is>
      </c>
      <c r="D1721" s="7" t="n">
        <v>2</v>
      </c>
      <c r="E1721" s="9" t="n">
        <v>0.7407407407407407</v>
      </c>
      <c r="F1721" s="9" t="n">
        <v>0.5902777777777778</v>
      </c>
      <c r="G1721" s="9" t="n">
        <v>0.5902777777777778</v>
      </c>
      <c r="H1721" s="9" t="n">
        <v>0.6296296296296297</v>
      </c>
      <c r="I1721" s="9" t="n">
        <v>0.7569444444444444</v>
      </c>
      <c r="J1721" s="9" t="n">
        <v>0.9861111111111112</v>
      </c>
      <c r="K1721" s="9" t="n">
        <v>0.2143897081116701</v>
      </c>
      <c r="L1721" s="9" t="n">
        <v>-0.4120355729996672</v>
      </c>
      <c r="M1721" s="9" t="n">
        <v>0.8415727552467627</v>
      </c>
      <c r="N1721" s="9" t="n">
        <v>-2.750882662617357</v>
      </c>
      <c r="O1721" s="9" t="n">
        <v>0</v>
      </c>
      <c r="P1721" s="9" t="n">
        <v>0.5008680555555556</v>
      </c>
      <c r="Q1721" s="9" t="n">
        <v>0.0415841233540603</v>
      </c>
      <c r="R1721" s="7" t="b">
        <v>0</v>
      </c>
    </row>
    <row r="1722">
      <c r="A1722" s="7" t="inlineStr">
        <is>
          <t>FD2</t>
        </is>
      </c>
      <c r="B1722" s="7" t="inlineStr">
        <is>
          <t>D2_2220</t>
        </is>
      </c>
      <c r="C1722" s="7" t="inlineStr">
        <is>
          <t>D &lt; H</t>
        </is>
      </c>
      <c r="D1722" s="7" t="n">
        <v>1</v>
      </c>
      <c r="E1722" s="9" t="n">
        <v>0.6458333333333333</v>
      </c>
      <c r="F1722" s="9" t="n">
        <v>0.5162037037037037</v>
      </c>
      <c r="G1722" s="9" t="n">
        <v>0.5300925925925926</v>
      </c>
      <c r="H1722" s="9" t="n">
        <v>0.5162037037037037</v>
      </c>
      <c r="I1722" s="9" t="n">
        <v>0.6944444444444444</v>
      </c>
      <c r="J1722" s="9" t="n">
        <v>0.8425925925925926</v>
      </c>
      <c r="K1722" s="9" t="n">
        <v>0.1239558413657947</v>
      </c>
      <c r="L1722" s="9" t="n">
        <v>0.0311619078432213</v>
      </c>
      <c r="M1722" s="9" t="n">
        <v>0.6852043283456676</v>
      </c>
      <c r="N1722" s="9" t="n">
        <v>-1.752207154138014</v>
      </c>
      <c r="O1722" s="9" t="n">
        <v>0</v>
      </c>
      <c r="P1722" s="9" t="n">
        <v>0.5036168981481481</v>
      </c>
      <c r="Q1722" s="9" t="n">
        <v>0.0416487606559521</v>
      </c>
      <c r="R1722" s="7" t="b">
        <v>0</v>
      </c>
    </row>
    <row r="1723">
      <c r="A1723" s="7" t="inlineStr">
        <is>
          <t>FD2</t>
        </is>
      </c>
      <c r="B1723" s="7" t="inlineStr">
        <is>
          <t>D2_2210</t>
        </is>
      </c>
      <c r="C1723" s="7" t="inlineStr">
        <is>
          <t>D &gt; H</t>
        </is>
      </c>
      <c r="D1723" s="7" t="n">
        <v>1</v>
      </c>
      <c r="E1723" s="9" t="n">
        <v>0.6568287037037037</v>
      </c>
      <c r="F1723" s="9" t="n">
        <v>0.5671296296296297</v>
      </c>
      <c r="G1723" s="9" t="n">
        <v>0.6666666666666667</v>
      </c>
      <c r="H1723" s="9" t="n">
        <v>0.7986111111111112</v>
      </c>
      <c r="I1723" s="9" t="n">
        <v>0.5949074074074074</v>
      </c>
      <c r="J1723" s="9" t="n">
        <v>0.5671296296296297</v>
      </c>
      <c r="K1723" s="9" t="n">
        <v>-0.5627355098842043</v>
      </c>
      <c r="L1723" s="9" t="n">
        <v>1.111232732548018</v>
      </c>
      <c r="M1723" s="9" t="n">
        <v>0.4604286142596412</v>
      </c>
      <c r="N1723" s="9" t="n">
        <v>0.2289445879226225</v>
      </c>
      <c r="O1723" s="9" t="n">
        <v>0</v>
      </c>
      <c r="P1723" s="9" t="n">
        <v>0.5685763888888888</v>
      </c>
      <c r="Q1723" s="9" t="n">
        <v>0.0321427328696319</v>
      </c>
      <c r="R1723" s="7" t="b">
        <v>0</v>
      </c>
    </row>
    <row r="1724">
      <c r="A1724" s="7" t="inlineStr">
        <is>
          <t>FD2</t>
        </is>
      </c>
      <c r="B1724" s="7" t="inlineStr">
        <is>
          <t>D2_2180</t>
        </is>
      </c>
      <c r="C1724" s="7" t="inlineStr">
        <is>
          <t>D &gt; H</t>
        </is>
      </c>
      <c r="D1724" s="7" t="n">
        <v>1</v>
      </c>
      <c r="E1724" s="9" t="n">
        <v>0.6915509259259259</v>
      </c>
      <c r="F1724" s="9" t="n">
        <v>0.5462962962962963</v>
      </c>
      <c r="G1724" s="9" t="n">
        <v>0.6736111111111112</v>
      </c>
      <c r="H1724" s="9" t="n">
        <v>0.6782407407407407</v>
      </c>
      <c r="I1724" s="9" t="n">
        <v>0.5462962962962963</v>
      </c>
      <c r="J1724" s="9" t="n">
        <v>0.8680555555555556</v>
      </c>
      <c r="K1724" s="9" t="n">
        <v>0.6789096038069937</v>
      </c>
      <c r="L1724" s="9" t="n">
        <v>-0.5328354262496232</v>
      </c>
      <c r="M1724" s="9" t="n">
        <v>0.1531156619272142</v>
      </c>
      <c r="N1724" s="9" t="n">
        <v>1.278639761651921</v>
      </c>
      <c r="O1724" s="9" t="n">
        <v>0</v>
      </c>
      <c r="P1724" s="9" t="n">
        <v>0.5675636574074074</v>
      </c>
      <c r="Q1724" s="9" t="n">
        <v>0.015378026914951</v>
      </c>
      <c r="R1724" s="7" t="b">
        <v>0</v>
      </c>
    </row>
    <row r="1725">
      <c r="A1725" s="7" t="inlineStr">
        <is>
          <t>FD2</t>
        </is>
      </c>
      <c r="B1725" s="7" t="inlineStr">
        <is>
          <t>D2_2170</t>
        </is>
      </c>
      <c r="C1725" s="7" t="inlineStr">
        <is>
          <t>D &gt; H</t>
        </is>
      </c>
      <c r="D1725" s="7" t="n">
        <v>2</v>
      </c>
      <c r="E1725" s="9" t="n">
        <v>0.7424768518518519</v>
      </c>
      <c r="F1725" s="9" t="n">
        <v>0.5416666666666667</v>
      </c>
      <c r="G1725" s="9" t="n">
        <v>0.5416666666666667</v>
      </c>
      <c r="H1725" s="9" t="n">
        <v>0.8634259259259259</v>
      </c>
      <c r="I1725" s="9" t="n">
        <v>0.6805555555555556</v>
      </c>
      <c r="J1725" s="9" t="n">
        <v>0.8842592592592593</v>
      </c>
      <c r="K1725" s="9" t="n">
        <v>-0.2350877078745159</v>
      </c>
      <c r="L1725" s="9" t="n">
        <v>1.43855240465437</v>
      </c>
      <c r="M1725" s="9" t="n">
        <v>0.6963715186331497</v>
      </c>
      <c r="N1725" s="9" t="n">
        <v>1.570111086565578</v>
      </c>
      <c r="O1725" s="9" t="n">
        <v>0</v>
      </c>
      <c r="P1725" s="9" t="n">
        <v>0.6970486111111112</v>
      </c>
      <c r="Q1725" s="9" t="n">
        <v>0.1109622197709738</v>
      </c>
      <c r="R1725" s="7" t="b">
        <v>0</v>
      </c>
    </row>
    <row r="1726">
      <c r="A1726" s="7" t="inlineStr">
        <is>
          <t>FD2</t>
        </is>
      </c>
      <c r="B1726" s="7" t="inlineStr">
        <is>
          <t>D2_2160</t>
        </is>
      </c>
      <c r="C1726" s="7" t="inlineStr">
        <is>
          <t>D &lt; H</t>
        </is>
      </c>
      <c r="D1726" s="7" t="n">
        <v>1</v>
      </c>
      <c r="E1726" s="9" t="n">
        <v>0.6799768518518519</v>
      </c>
      <c r="F1726" s="9" t="n">
        <v>0.5740740740740741</v>
      </c>
      <c r="G1726" s="9" t="n">
        <v>0.6087962962962963</v>
      </c>
      <c r="H1726" s="9" t="n">
        <v>0.5740740740740741</v>
      </c>
      <c r="I1726" s="9" t="n">
        <v>0.6087962962962963</v>
      </c>
      <c r="J1726" s="9" t="n">
        <v>0.9282407407407408</v>
      </c>
      <c r="K1726" s="9" t="n">
        <v>-0.2701591460349178</v>
      </c>
      <c r="L1726" s="9" t="n">
        <v>0.1870455865189655</v>
      </c>
      <c r="M1726" s="9" t="n">
        <v>-0.3942457642892937</v>
      </c>
      <c r="N1726" s="9" t="n">
        <v>-1.88009973835483</v>
      </c>
      <c r="O1726" s="9" t="n">
        <v>0</v>
      </c>
      <c r="P1726" s="9" t="n">
        <v>0.5752314814814814</v>
      </c>
      <c r="Q1726" s="9" t="n">
        <v>0.0307278608904078</v>
      </c>
      <c r="R1726" s="7" t="b">
        <v>0</v>
      </c>
    </row>
    <row r="1727">
      <c r="A1727" s="7" t="inlineStr">
        <is>
          <t>FD2</t>
        </is>
      </c>
      <c r="B1727" s="7" t="inlineStr">
        <is>
          <t>D2_2150</t>
        </is>
      </c>
      <c r="C1727" s="7" t="inlineStr">
        <is>
          <t>D &lt; H</t>
        </is>
      </c>
      <c r="D1727" s="7" t="n">
        <v>1</v>
      </c>
      <c r="E1727" s="9" t="n">
        <v>0.640625</v>
      </c>
      <c r="F1727" s="9" t="n">
        <v>0.587962962962963</v>
      </c>
      <c r="G1727" s="9" t="n">
        <v>0.5972222222222222</v>
      </c>
      <c r="H1727" s="9" t="n">
        <v>0.6157407407407407</v>
      </c>
      <c r="I1727" s="9" t="n">
        <v>0.587962962962963</v>
      </c>
      <c r="J1727" s="9" t="n">
        <v>0.7615740740740741</v>
      </c>
      <c r="K1727" s="9" t="n">
        <v>-0.2862896137266501</v>
      </c>
      <c r="L1727" s="9" t="n">
        <v>0.543995843847474</v>
      </c>
      <c r="M1727" s="9" t="n">
        <v>-0.3724118201741604</v>
      </c>
      <c r="N1727" s="9" t="n">
        <v>-1.031383571743486</v>
      </c>
      <c r="O1727" s="9" t="n">
        <v>0</v>
      </c>
      <c r="P1727" s="9" t="n">
        <v>0.544849537037037</v>
      </c>
      <c r="Q1727" s="9" t="n">
        <v>0.0060481910809806</v>
      </c>
      <c r="R1727" s="7" t="b">
        <v>0</v>
      </c>
    </row>
    <row r="1728">
      <c r="A1728" s="7" t="inlineStr">
        <is>
          <t>FD2</t>
        </is>
      </c>
      <c r="B1728" s="7" t="inlineStr">
        <is>
          <t>D2_2140</t>
        </is>
      </c>
      <c r="C1728" s="7" t="inlineStr">
        <is>
          <t>D &lt; H</t>
        </is>
      </c>
      <c r="D1728" s="7" t="n">
        <v>1</v>
      </c>
      <c r="E1728" s="9" t="n">
        <v>0.6921296296296297</v>
      </c>
      <c r="F1728" s="9" t="n">
        <v>0.6388888888888888</v>
      </c>
      <c r="G1728" s="9" t="n">
        <v>0.6898148148148149</v>
      </c>
      <c r="H1728" s="9" t="n">
        <v>0.6574074074074074</v>
      </c>
      <c r="I1728" s="9" t="n">
        <v>0.6388888888888888</v>
      </c>
      <c r="J1728" s="9" t="n">
        <v>0.7824074074074074</v>
      </c>
      <c r="K1728" s="9" t="n">
        <v>-0.6496693763369363</v>
      </c>
      <c r="L1728" s="9" t="n">
        <v>0.5028538396610569</v>
      </c>
      <c r="M1728" s="9" t="n">
        <v>-0.5255592518657271</v>
      </c>
      <c r="N1728" s="9" t="n">
        <v>-0.9025216043739434</v>
      </c>
      <c r="O1728" s="9" t="n">
        <v>0</v>
      </c>
      <c r="P1728" s="9" t="n">
        <v>0.5457175925925926</v>
      </c>
      <c r="Q1728" s="9" t="n">
        <v>0.0076666717909661</v>
      </c>
      <c r="R1728" s="7" t="b">
        <v>0</v>
      </c>
    </row>
    <row r="1729">
      <c r="A1729" s="7" t="inlineStr">
        <is>
          <t>FD2</t>
        </is>
      </c>
      <c r="B1729" s="7" t="inlineStr">
        <is>
          <t>D2_2130</t>
        </is>
      </c>
      <c r="C1729" s="7" t="inlineStr">
        <is>
          <t>D &lt; H</t>
        </is>
      </c>
      <c r="D1729" s="7" t="n">
        <v>2</v>
      </c>
      <c r="E1729" s="9" t="n">
        <v>0.7251157407407407</v>
      </c>
      <c r="F1729" s="9" t="n">
        <v>0.599537037037037</v>
      </c>
      <c r="G1729" s="9" t="n">
        <v>0.599537037037037</v>
      </c>
      <c r="H1729" s="9" t="n">
        <v>0.6388888888888888</v>
      </c>
      <c r="I1729" s="9" t="n">
        <v>0.8796296296296297</v>
      </c>
      <c r="J1729" s="9" t="n">
        <v>0.7824074074074074</v>
      </c>
      <c r="K1729" s="9" t="n">
        <v>-0.3204980219846948</v>
      </c>
      <c r="L1729" s="9" t="n">
        <v>0.7707050947981561</v>
      </c>
      <c r="M1729" s="9" t="n">
        <v>-1.492191642163311</v>
      </c>
      <c r="N1729" s="9" t="n">
        <v>-1.214281968961573</v>
      </c>
      <c r="O1729" s="9" t="n">
        <v>0</v>
      </c>
      <c r="P1729" s="9" t="n">
        <v>0.5810185185185186</v>
      </c>
      <c r="Q1729" s="9" t="n">
        <v>0.0499675343784842</v>
      </c>
      <c r="R1729" s="7" t="b">
        <v>0</v>
      </c>
    </row>
    <row r="1730">
      <c r="A1730" s="7" t="inlineStr">
        <is>
          <t>FD2</t>
        </is>
      </c>
      <c r="B1730" s="7" t="inlineStr">
        <is>
          <t>D2_2120</t>
        </is>
      </c>
      <c r="C1730" s="7" t="inlineStr">
        <is>
          <t>D &lt; H</t>
        </is>
      </c>
      <c r="D1730" s="7" t="n">
        <v>1</v>
      </c>
      <c r="E1730" s="9" t="n">
        <v>0.6516203703703703</v>
      </c>
      <c r="F1730" s="9" t="n">
        <v>0.5787037037037037</v>
      </c>
      <c r="G1730" s="9" t="n">
        <v>0.5925925925925926</v>
      </c>
      <c r="H1730" s="9" t="n">
        <v>0.5787037037037037</v>
      </c>
      <c r="I1730" s="9" t="n">
        <v>0.6342592592592593</v>
      </c>
      <c r="J1730" s="9" t="n">
        <v>0.8009259259259259</v>
      </c>
      <c r="K1730" s="9" t="n">
        <v>0.2602197880985029</v>
      </c>
      <c r="L1730" s="9" t="n">
        <v>0.3286101424953495</v>
      </c>
      <c r="M1730" s="9" t="n">
        <v>0.522898157170317</v>
      </c>
      <c r="N1730" s="9" t="n">
        <v>-1.122265295196369</v>
      </c>
      <c r="O1730" s="9" t="n">
        <v>0</v>
      </c>
      <c r="P1730" s="9" t="n">
        <v>0.5030381944444444</v>
      </c>
      <c r="Q1730" s="9" t="n">
        <v>0.0101129476214756</v>
      </c>
      <c r="R1730" s="7" t="b">
        <v>0</v>
      </c>
    </row>
    <row r="1731">
      <c r="A1731" s="7" t="inlineStr">
        <is>
          <t>FD2</t>
        </is>
      </c>
      <c r="B1731" s="7" t="inlineStr">
        <is>
          <t>D2_2110</t>
        </is>
      </c>
      <c r="C1731" s="7" t="inlineStr">
        <is>
          <t>D &gt; H</t>
        </is>
      </c>
      <c r="D1731" s="7" t="n">
        <v>2</v>
      </c>
      <c r="E1731" s="9" t="n">
        <v>0.6620370370370371</v>
      </c>
      <c r="F1731" s="9" t="n">
        <v>0.5300925925925926</v>
      </c>
      <c r="G1731" s="9" t="n">
        <v>0.5625</v>
      </c>
      <c r="H1731" s="9" t="n">
        <v>0.7847222222222222</v>
      </c>
      <c r="I1731" s="9" t="n">
        <v>0.7708333333333334</v>
      </c>
      <c r="J1731" s="9" t="n">
        <v>0.5300925925925926</v>
      </c>
      <c r="K1731" s="9" t="n">
        <v>0.1432992428890798</v>
      </c>
      <c r="L1731" s="9" t="n">
        <v>1.149493680524365</v>
      </c>
      <c r="M1731" s="9" t="n">
        <v>1.027550948946192</v>
      </c>
      <c r="N1731" s="9" t="n">
        <v>-0.1781732808990553</v>
      </c>
      <c r="O1731" s="9" t="n">
        <v>0</v>
      </c>
      <c r="P1731" s="9" t="n">
        <v>0.6098090277777778</v>
      </c>
      <c r="Q1731" s="9" t="n">
        <v>0.0271810636752474</v>
      </c>
      <c r="R1731" s="7" t="b">
        <v>0</v>
      </c>
    </row>
    <row r="1732">
      <c r="A1732" s="7" t="inlineStr">
        <is>
          <t>FD2</t>
        </is>
      </c>
      <c r="B1732" s="7" t="inlineStr">
        <is>
          <t>D2_2100</t>
        </is>
      </c>
      <c r="C1732" s="7" t="inlineStr">
        <is>
          <t>D &lt; H</t>
        </is>
      </c>
      <c r="D1732" s="7" t="n">
        <v>0</v>
      </c>
      <c r="E1732" s="9" t="n">
        <v>0.5515046296296297</v>
      </c>
      <c r="F1732" s="9" t="n">
        <v>0.5023148148148148</v>
      </c>
      <c r="G1732" s="9" t="n">
        <v>0.5902777777777778</v>
      </c>
      <c r="H1732" s="9" t="n">
        <v>0.5717592592592593</v>
      </c>
      <c r="I1732" s="9" t="n">
        <v>0.5416666666666666</v>
      </c>
      <c r="J1732" s="9" t="n">
        <v>0.5023148148148148</v>
      </c>
      <c r="K1732" s="9" t="n">
        <v>-0.41437142707209</v>
      </c>
      <c r="L1732" s="9" t="n">
        <v>-0.272555364286722</v>
      </c>
      <c r="M1732" s="9" t="n">
        <v>-0.0102011387176556</v>
      </c>
      <c r="N1732" s="9" t="n">
        <v>0.0336284910195822</v>
      </c>
      <c r="O1732" s="9" t="n">
        <v>0</v>
      </c>
      <c r="P1732" s="9" t="n">
        <v>0.5261863425925926</v>
      </c>
      <c r="Q1732" s="9" t="n">
        <v>0.0091020638702925</v>
      </c>
      <c r="R1732" s="7" t="b">
        <v>0</v>
      </c>
    </row>
    <row r="1733">
      <c r="A1733" s="7" t="inlineStr">
        <is>
          <t>FD2</t>
        </is>
      </c>
      <c r="B1733" s="7" t="inlineStr">
        <is>
          <t>D2_2090</t>
        </is>
      </c>
      <c r="C1733" s="7" t="inlineStr">
        <is>
          <t>D &lt; H</t>
        </is>
      </c>
      <c r="D1733" s="7" t="n">
        <v>1</v>
      </c>
      <c r="E1733" s="9" t="n">
        <v>0.7274305555555556</v>
      </c>
      <c r="F1733" s="9" t="n">
        <v>0.6342592592592593</v>
      </c>
      <c r="G1733" s="9" t="n">
        <v>0.6736111111111112</v>
      </c>
      <c r="H1733" s="9" t="n">
        <v>0.7638888888888888</v>
      </c>
      <c r="I1733" s="9" t="n">
        <v>0.837962962962963</v>
      </c>
      <c r="J1733" s="9" t="n">
        <v>0.6342592592592593</v>
      </c>
      <c r="K1733" s="9" t="n">
        <v>0.445842344465699</v>
      </c>
      <c r="L1733" s="9" t="n">
        <v>0.7875637382364441</v>
      </c>
      <c r="M1733" s="9" t="n">
        <v>-1.226063016614823</v>
      </c>
      <c r="N1733" s="9" t="n">
        <v>-0.3856172464974894</v>
      </c>
      <c r="O1733" s="9" t="n">
        <v>0</v>
      </c>
      <c r="P1733" s="9" t="n">
        <v>0.5005787037037037</v>
      </c>
      <c r="Q1733" s="9" t="n">
        <v>0.0367946993070222</v>
      </c>
      <c r="R1733" s="7" t="b">
        <v>0</v>
      </c>
    </row>
    <row r="1734">
      <c r="A1734" s="7" t="inlineStr">
        <is>
          <t>FD2</t>
        </is>
      </c>
      <c r="B1734" s="7" t="inlineStr">
        <is>
          <t>D2_2270</t>
        </is>
      </c>
      <c r="C1734" s="7" t="inlineStr">
        <is>
          <t>D &lt; H</t>
        </is>
      </c>
      <c r="D1734" s="7" t="n">
        <v>1</v>
      </c>
      <c r="E1734" s="9" t="n">
        <v>0.662037037037037</v>
      </c>
      <c r="F1734" s="9" t="n">
        <v>0.5138888888888888</v>
      </c>
      <c r="G1734" s="9" t="n">
        <v>0.6898148148148149</v>
      </c>
      <c r="H1734" s="9" t="n">
        <v>0.5138888888888888</v>
      </c>
      <c r="I1734" s="9" t="n">
        <v>0.6412037037037037</v>
      </c>
      <c r="J1734" s="9" t="n">
        <v>0.8032407407407407</v>
      </c>
      <c r="K1734" s="9" t="n">
        <v>-0.7181546621259924</v>
      </c>
      <c r="L1734" s="9" t="n">
        <v>-0.0201650299385435</v>
      </c>
      <c r="M1734" s="9" t="n">
        <v>-0.5632222980512589</v>
      </c>
      <c r="N1734" s="9" t="n">
        <v>1.282029382936921</v>
      </c>
      <c r="O1734" s="9" t="n">
        <v>0</v>
      </c>
      <c r="P1734" s="9" t="n">
        <v>0.5264756944444444</v>
      </c>
      <c r="Q1734" s="9" t="n">
        <v>0.0033975539496922</v>
      </c>
      <c r="R1734" s="7" t="b">
        <v>0</v>
      </c>
    </row>
    <row r="1735">
      <c r="A1735" s="7" t="inlineStr">
        <is>
          <t>FD2</t>
        </is>
      </c>
      <c r="B1735" s="7" t="inlineStr">
        <is>
          <t>D2_1170</t>
        </is>
      </c>
      <c r="C1735" s="7" t="inlineStr">
        <is>
          <t>D &lt; H</t>
        </is>
      </c>
      <c r="D1735" s="7" t="n">
        <v>1</v>
      </c>
      <c r="E1735" s="9" t="n">
        <v>0.6614583333333333</v>
      </c>
      <c r="F1735" s="9" t="n">
        <v>0.5162037037037037</v>
      </c>
      <c r="G1735" s="9" t="n">
        <v>0.5162037037037037</v>
      </c>
      <c r="H1735" s="9" t="n">
        <v>0.6481481481481481</v>
      </c>
      <c r="I1735" s="9" t="n">
        <v>0.9398148148148148</v>
      </c>
      <c r="J1735" s="9" t="n">
        <v>0.5416666666666666</v>
      </c>
      <c r="K1735" s="9" t="n">
        <v>0.0328432715620486</v>
      </c>
      <c r="L1735" s="9" t="n">
        <v>-0.5319983295062537</v>
      </c>
      <c r="M1735" s="9" t="n">
        <v>-2.188966575452818</v>
      </c>
      <c r="N1735" s="9" t="n">
        <v>0.2362703921274039</v>
      </c>
      <c r="O1735" s="9" t="n">
        <v>0</v>
      </c>
      <c r="P1735" s="9" t="n">
        <v>0.6086516203703703</v>
      </c>
      <c r="Q1735" s="9" t="n">
        <v>0.009967137871573901</v>
      </c>
      <c r="R1735" s="7" t="b">
        <v>0</v>
      </c>
    </row>
    <row r="1736">
      <c r="A1736" s="7" t="inlineStr">
        <is>
          <t>FD2</t>
        </is>
      </c>
      <c r="B1736" s="7" t="inlineStr">
        <is>
          <t>D2_1160</t>
        </is>
      </c>
      <c r="C1736" s="7" t="inlineStr">
        <is>
          <t>D &lt; H</t>
        </is>
      </c>
      <c r="D1736" s="7" t="n">
        <v>2</v>
      </c>
      <c r="E1736" s="9" t="n">
        <v>0.6712962962962963</v>
      </c>
      <c r="F1736" s="9" t="n">
        <v>0.5671296296296297</v>
      </c>
      <c r="G1736" s="9" t="n">
        <v>0.5671296296296297</v>
      </c>
      <c r="H1736" s="9" t="n">
        <v>0.5671296296296297</v>
      </c>
      <c r="I1736" s="9" t="n">
        <v>0.8125</v>
      </c>
      <c r="J1736" s="9" t="n">
        <v>0.7384259259259259</v>
      </c>
      <c r="K1736" s="9" t="n">
        <v>-0.1373596826731661</v>
      </c>
      <c r="L1736" s="9" t="n">
        <v>0.3240693216473256</v>
      </c>
      <c r="M1736" s="9" t="n">
        <v>-1.208144807820824</v>
      </c>
      <c r="N1736" s="9" t="n">
        <v>-0.8440077677737852</v>
      </c>
      <c r="O1736" s="9" t="n">
        <v>0</v>
      </c>
      <c r="P1736" s="9" t="n">
        <v>0.5402199074074074</v>
      </c>
      <c r="Q1736" s="9" t="n">
        <v>0.0104104885468092</v>
      </c>
      <c r="R1736" s="7" t="b">
        <v>0</v>
      </c>
    </row>
    <row r="1737">
      <c r="A1737" s="7" t="inlineStr">
        <is>
          <t>FD2</t>
        </is>
      </c>
      <c r="B1737" s="7" t="inlineStr">
        <is>
          <t>D2_1120</t>
        </is>
      </c>
      <c r="C1737" s="7" t="inlineStr">
        <is>
          <t>D &gt; H</t>
        </is>
      </c>
      <c r="D1737" s="7" t="n">
        <v>2</v>
      </c>
      <c r="E1737" s="9" t="n">
        <v>0.6452546296296297</v>
      </c>
      <c r="F1737" s="9" t="n">
        <v>0.5069444444444444</v>
      </c>
      <c r="G1737" s="9" t="n">
        <v>0.5069444444444444</v>
      </c>
      <c r="H1737" s="9" t="n">
        <v>0.5416666666666667</v>
      </c>
      <c r="I1737" s="9" t="n">
        <v>0.8032407407407407</v>
      </c>
      <c r="J1737" s="9" t="n">
        <v>0.7291666666666666</v>
      </c>
      <c r="K1737" s="9" t="n">
        <v>-0.0740750715227956</v>
      </c>
      <c r="L1737" s="9" t="n">
        <v>-0.2083732798233703</v>
      </c>
      <c r="M1737" s="9" t="n">
        <v>1.137597583519736</v>
      </c>
      <c r="N1737" s="9" t="n">
        <v>0.8293277216464281</v>
      </c>
      <c r="O1737" s="9" t="n">
        <v>0</v>
      </c>
      <c r="P1737" s="9" t="n">
        <v>0.5390625</v>
      </c>
      <c r="Q1737" s="9" t="n">
        <v>0.0105767094732391</v>
      </c>
      <c r="R1737" s="7" t="b">
        <v>0</v>
      </c>
    </row>
    <row r="1738">
      <c r="A1738" s="7" t="inlineStr">
        <is>
          <t>FD2</t>
        </is>
      </c>
      <c r="B1738" s="7" t="inlineStr">
        <is>
          <t>D2_1100</t>
        </is>
      </c>
      <c r="C1738" s="7" t="inlineStr">
        <is>
          <t>D &lt; H</t>
        </is>
      </c>
      <c r="D1738" s="7" t="n">
        <v>3</v>
      </c>
      <c r="E1738" s="9" t="n">
        <v>0.7766203703703703</v>
      </c>
      <c r="F1738" s="9" t="n">
        <v>0.6087962962962963</v>
      </c>
      <c r="G1738" s="9" t="n">
        <v>0.849537037037037</v>
      </c>
      <c r="H1738" s="9" t="n">
        <v>0.8703703703703703</v>
      </c>
      <c r="I1738" s="9" t="n">
        <v>0.6087962962962963</v>
      </c>
      <c r="J1738" s="9" t="n">
        <v>0.7777777777777778</v>
      </c>
      <c r="K1738" s="9" t="n">
        <v>-1.402393599613641</v>
      </c>
      <c r="L1738" s="9" t="n">
        <v>1.457457655087427</v>
      </c>
      <c r="M1738" s="9" t="n">
        <v>-0.2644697937970521</v>
      </c>
      <c r="N1738" s="9" t="n">
        <v>-0.9953858279535368</v>
      </c>
      <c r="O1738" s="9" t="n">
        <v>0</v>
      </c>
      <c r="P1738" s="9" t="n">
        <v>0.546875</v>
      </c>
      <c r="Q1738" s="9" t="n">
        <v>0.0223700104655986</v>
      </c>
      <c r="R1738" s="7" t="b">
        <v>0</v>
      </c>
    </row>
    <row r="1739">
      <c r="A1739" s="7" t="inlineStr">
        <is>
          <t>FD2</t>
        </is>
      </c>
      <c r="B1739" s="7" t="inlineStr">
        <is>
          <t>D2_1090</t>
        </is>
      </c>
      <c r="C1739" s="7" t="inlineStr">
        <is>
          <t>D &gt; H</t>
        </is>
      </c>
      <c r="D1739" s="7" t="n">
        <v>2</v>
      </c>
      <c r="E1739" s="9" t="n">
        <v>0.7094907407407407</v>
      </c>
      <c r="F1739" s="9" t="n">
        <v>0.5671296296296297</v>
      </c>
      <c r="G1739" s="9" t="n">
        <v>0.9097222222222222</v>
      </c>
      <c r="H1739" s="9" t="n">
        <v>0.5671296296296297</v>
      </c>
      <c r="I1739" s="9" t="n">
        <v>0.6967592592592593</v>
      </c>
      <c r="J1739" s="9" t="n">
        <v>0.6643518518518519</v>
      </c>
      <c r="K1739" s="9" t="n">
        <v>1.809870584524668</v>
      </c>
      <c r="L1739" s="9" t="n">
        <v>-0.209127882548048</v>
      </c>
      <c r="M1739" s="9" t="n">
        <v>0.7165690272083679</v>
      </c>
      <c r="N1739" s="9" t="n">
        <v>0.5843405577057342</v>
      </c>
      <c r="O1739" s="9" t="n">
        <v>0</v>
      </c>
      <c r="P1739" s="9" t="n">
        <v>0.6166087962962963</v>
      </c>
      <c r="Q1739" s="9" t="n">
        <v>0.0578217340928908</v>
      </c>
      <c r="R1739" s="7" t="b">
        <v>0</v>
      </c>
    </row>
    <row r="1740">
      <c r="A1740" s="7" t="inlineStr">
        <is>
          <t>FD2</t>
        </is>
      </c>
      <c r="B1740" s="7" t="inlineStr">
        <is>
          <t>D2_1080</t>
        </is>
      </c>
      <c r="C1740" s="7" t="inlineStr">
        <is>
          <t>D &gt; H</t>
        </is>
      </c>
      <c r="D1740" s="7" t="n">
        <v>3</v>
      </c>
      <c r="E1740" s="9" t="n">
        <v>0.8067129629629629</v>
      </c>
      <c r="F1740" s="9" t="n">
        <v>0.7152777777777778</v>
      </c>
      <c r="G1740" s="9" t="n">
        <v>0.8333333333333334</v>
      </c>
      <c r="H1740" s="9" t="n">
        <v>0.8541666666666666</v>
      </c>
      <c r="I1740" s="9" t="n">
        <v>0.8240740740740741</v>
      </c>
      <c r="J1740" s="9" t="n">
        <v>0.7152777777777778</v>
      </c>
      <c r="K1740" s="9" t="n">
        <v>1.324246111318601</v>
      </c>
      <c r="L1740" s="9" t="n">
        <v>-1.29033736238388</v>
      </c>
      <c r="M1740" s="9" t="n">
        <v>1.322339107237586</v>
      </c>
      <c r="N1740" s="9" t="n">
        <v>0.83670305187701</v>
      </c>
      <c r="O1740" s="9" t="n">
        <v>0</v>
      </c>
      <c r="P1740" s="9" t="n">
        <v>0.5583043981481481</v>
      </c>
      <c r="Q1740" s="9" t="n">
        <v>0.012459217657972</v>
      </c>
      <c r="R1740" s="7" t="b">
        <v>0</v>
      </c>
    </row>
    <row r="1741">
      <c r="A1741" s="7" t="inlineStr">
        <is>
          <t>FD2</t>
        </is>
      </c>
      <c r="B1741" s="7" t="inlineStr">
        <is>
          <t>D2_1050</t>
        </is>
      </c>
      <c r="C1741" s="7" t="inlineStr">
        <is>
          <t>D &gt; H</t>
        </is>
      </c>
      <c r="D1741" s="7" t="n">
        <v>2</v>
      </c>
      <c r="E1741" s="9" t="n">
        <v>0.704861111111111</v>
      </c>
      <c r="F1741" s="9" t="n">
        <v>0.6087962962962963</v>
      </c>
      <c r="G1741" s="9" t="n">
        <v>0.6759259259259259</v>
      </c>
      <c r="H1741" s="9" t="n">
        <v>0.712962962962963</v>
      </c>
      <c r="I1741" s="9" t="n">
        <v>0.8217592592592593</v>
      </c>
      <c r="J1741" s="9" t="n">
        <v>0.6087962962962963</v>
      </c>
      <c r="K1741" s="9" t="n">
        <v>0.4834596057668655</v>
      </c>
      <c r="L1741" s="9" t="n">
        <v>-0.7357495204859885</v>
      </c>
      <c r="M1741" s="9" t="n">
        <v>1.236143677221872</v>
      </c>
      <c r="N1741" s="9" t="n">
        <v>0.3907504247282061</v>
      </c>
      <c r="O1741" s="9" t="n">
        <v>0</v>
      </c>
      <c r="P1741" s="9" t="n">
        <v>0.5924479166666666</v>
      </c>
      <c r="Q1741" s="9" t="n">
        <v>0.0877731312068297</v>
      </c>
      <c r="R1741" s="7" t="b">
        <v>0</v>
      </c>
    </row>
    <row r="1742">
      <c r="A1742" s="7" t="inlineStr">
        <is>
          <t>FD2</t>
        </is>
      </c>
      <c r="B1742" s="7" t="inlineStr">
        <is>
          <t>D2_1030</t>
        </is>
      </c>
      <c r="C1742" s="7" t="inlineStr">
        <is>
          <t>D &lt; H</t>
        </is>
      </c>
      <c r="D1742" s="7" t="n">
        <v>0</v>
      </c>
      <c r="E1742" s="9" t="n">
        <v>0.5978009259259259</v>
      </c>
      <c r="F1742" s="9" t="n">
        <v>0.5555555555555556</v>
      </c>
      <c r="G1742" s="9" t="n">
        <v>0.5555555555555556</v>
      </c>
      <c r="H1742" s="9" t="n">
        <v>0.6597222222222222</v>
      </c>
      <c r="I1742" s="9" t="n">
        <v>0.5625</v>
      </c>
      <c r="J1742" s="9" t="n">
        <v>0.6134259259259259</v>
      </c>
      <c r="K1742" s="9" t="n">
        <v>-0.1398201938993535</v>
      </c>
      <c r="L1742" s="9" t="n">
        <v>-0.415599773119101</v>
      </c>
      <c r="M1742" s="9" t="n">
        <v>0.0145494975339669</v>
      </c>
      <c r="N1742" s="9" t="n">
        <v>-0.4593901544648081</v>
      </c>
      <c r="O1742" s="9" t="n">
        <v>0</v>
      </c>
      <c r="P1742" s="9" t="n">
        <v>0.5439814814814814</v>
      </c>
      <c r="Q1742" s="9" t="n">
        <v>0.0145552292409465</v>
      </c>
      <c r="R1742" s="7" t="b">
        <v>0</v>
      </c>
    </row>
    <row r="1743">
      <c r="A1743" s="7" t="inlineStr">
        <is>
          <t>FD2</t>
        </is>
      </c>
      <c r="B1743" s="7" t="inlineStr">
        <is>
          <t>D2_1020</t>
        </is>
      </c>
      <c r="C1743" s="7" t="inlineStr">
        <is>
          <t>D &lt; H</t>
        </is>
      </c>
      <c r="D1743" s="7" t="n">
        <v>0</v>
      </c>
      <c r="E1743" s="9" t="n">
        <v>0.5775462962962963</v>
      </c>
      <c r="F1743" s="9" t="n">
        <v>0.5069444444444444</v>
      </c>
      <c r="G1743" s="9" t="n">
        <v>0.6574074074074074</v>
      </c>
      <c r="H1743" s="9" t="n">
        <v>0.5671296296296297</v>
      </c>
      <c r="I1743" s="9" t="n">
        <v>0.5787037037037037</v>
      </c>
      <c r="J1743" s="9" t="n">
        <v>0.5069444444444444</v>
      </c>
      <c r="K1743" s="9" t="n">
        <v>-0.4457725407107101</v>
      </c>
      <c r="L1743" s="9" t="n">
        <v>0.4183392933297248</v>
      </c>
      <c r="M1743" s="9" t="n">
        <v>-0.2367471730612624</v>
      </c>
      <c r="N1743" s="9" t="n">
        <v>0.0531614013738481</v>
      </c>
      <c r="O1743" s="9" t="n">
        <v>0</v>
      </c>
      <c r="P1743" s="9" t="n">
        <v>0.5177951388888888</v>
      </c>
      <c r="Q1743" s="9" t="n">
        <v>0.0023865232726547</v>
      </c>
      <c r="R1743" s="7" t="b">
        <v>0</v>
      </c>
    </row>
    <row r="1744">
      <c r="A1744" s="7" t="inlineStr">
        <is>
          <t>FD2</t>
        </is>
      </c>
      <c r="B1744" s="7" t="inlineStr">
        <is>
          <t>D2_1010</t>
        </is>
      </c>
      <c r="C1744" s="7" t="inlineStr">
        <is>
          <t>D &lt; H</t>
        </is>
      </c>
      <c r="D1744" s="7" t="n">
        <v>1</v>
      </c>
      <c r="E1744" s="9" t="n">
        <v>0.6319444444444444</v>
      </c>
      <c r="F1744" s="9" t="n">
        <v>0.5277777777777778</v>
      </c>
      <c r="G1744" s="9" t="n">
        <v>0.5856481481481481</v>
      </c>
      <c r="H1744" s="9" t="n">
        <v>0.5277777777777778</v>
      </c>
      <c r="I1744" s="9" t="n">
        <v>0.7592592592592593</v>
      </c>
      <c r="J1744" s="9" t="n">
        <v>0.6550925925925926</v>
      </c>
      <c r="K1744" s="9" t="n">
        <v>0.22157827685032</v>
      </c>
      <c r="L1744" s="9" t="n">
        <v>-0.125276907885338</v>
      </c>
      <c r="M1744" s="9" t="n">
        <v>-1.135029153382784</v>
      </c>
      <c r="N1744" s="9" t="n">
        <v>0.571369805504526</v>
      </c>
      <c r="O1744" s="9" t="n">
        <v>0</v>
      </c>
      <c r="P1744" s="9" t="n">
        <v>0.5240162037037037</v>
      </c>
      <c r="Q1744" s="9" t="n">
        <v>0.0063296821812519</v>
      </c>
      <c r="R1744" s="7" t="b">
        <v>0</v>
      </c>
    </row>
    <row r="1745">
      <c r="A1745" s="7" t="inlineStr">
        <is>
          <t>FD2</t>
        </is>
      </c>
      <c r="B1745" s="7" t="inlineStr">
        <is>
          <t>D2_1000</t>
        </is>
      </c>
      <c r="C1745" s="7" t="inlineStr">
        <is>
          <t>D &lt; H</t>
        </is>
      </c>
      <c r="D1745" s="7" t="n">
        <v>2</v>
      </c>
      <c r="E1745" s="9" t="n">
        <v>0.71875</v>
      </c>
      <c r="F1745" s="9" t="n">
        <v>0.5231481481481481</v>
      </c>
      <c r="G1745" s="9" t="n">
        <v>0.5949074074074074</v>
      </c>
      <c r="H1745" s="9" t="n">
        <v>0.7893518518518519</v>
      </c>
      <c r="I1745" s="9" t="n">
        <v>0.9675925925925926</v>
      </c>
      <c r="J1745" s="9" t="n">
        <v>0.5231481481481481</v>
      </c>
      <c r="K1745" s="9" t="n">
        <v>-0.4117527101186337</v>
      </c>
      <c r="L1745" s="9" t="n">
        <v>1.002916075946052</v>
      </c>
      <c r="M1745" s="9" t="n">
        <v>-2.183616328650936</v>
      </c>
      <c r="N1745" s="9" t="n">
        <v>-0.3086151180414681</v>
      </c>
      <c r="O1745" s="9" t="n">
        <v>0</v>
      </c>
      <c r="P1745" s="9" t="n">
        <v>0.5640914351851851</v>
      </c>
      <c r="Q1745" s="9" t="n">
        <v>0.0157367149912899</v>
      </c>
      <c r="R1745" s="7" t="b">
        <v>0</v>
      </c>
    </row>
    <row r="1746">
      <c r="A1746" s="7" t="inlineStr">
        <is>
          <t>FD2</t>
        </is>
      </c>
      <c r="B1746" s="7" t="inlineStr">
        <is>
          <t>D2_990</t>
        </is>
      </c>
      <c r="C1746" s="7" t="inlineStr">
        <is>
          <t>D &lt; H</t>
        </is>
      </c>
      <c r="D1746" s="7" t="n">
        <v>1</v>
      </c>
      <c r="E1746" s="9" t="n">
        <v>0.6614583333333334</v>
      </c>
      <c r="F1746" s="9" t="n">
        <v>0.5648148148148149</v>
      </c>
      <c r="G1746" s="9" t="n">
        <v>0.5648148148148149</v>
      </c>
      <c r="H1746" s="9" t="n">
        <v>0.8263888888888888</v>
      </c>
      <c r="I1746" s="9" t="n">
        <v>0.625</v>
      </c>
      <c r="J1746" s="9" t="n">
        <v>0.6296296296296297</v>
      </c>
      <c r="K1746" s="9" t="n">
        <v>-0.2170830724257894</v>
      </c>
      <c r="L1746" s="9" t="n">
        <v>-1.257143797212589</v>
      </c>
      <c r="M1746" s="9" t="n">
        <v>0.4454305548809871</v>
      </c>
      <c r="N1746" s="9" t="n">
        <v>-0.4560262256669304</v>
      </c>
      <c r="O1746" s="9" t="n">
        <v>0</v>
      </c>
      <c r="P1746" s="9" t="n">
        <v>0.5616319444444444</v>
      </c>
      <c r="Q1746" s="9" t="n">
        <v>0.0131592341841442</v>
      </c>
      <c r="R1746" s="7" t="b">
        <v>0</v>
      </c>
    </row>
    <row r="1747">
      <c r="A1747" s="7" t="inlineStr">
        <is>
          <t>FD2</t>
        </is>
      </c>
      <c r="B1747" s="7" t="inlineStr">
        <is>
          <t>D2_980</t>
        </is>
      </c>
      <c r="C1747" s="7" t="inlineStr">
        <is>
          <t>D &lt; H</t>
        </is>
      </c>
      <c r="D1747" s="7" t="n">
        <v>3</v>
      </c>
      <c r="E1747" s="9" t="n">
        <v>0.7731481481481481</v>
      </c>
      <c r="F1747" s="9" t="n">
        <v>0.5671296296296297</v>
      </c>
      <c r="G1747" s="9" t="n">
        <v>0.8425925925925926</v>
      </c>
      <c r="H1747" s="9" t="n">
        <v>0.8981481481481481</v>
      </c>
      <c r="I1747" s="9" t="n">
        <v>0.7847222222222222</v>
      </c>
      <c r="J1747" s="9" t="n">
        <v>0.5671296296296297</v>
      </c>
      <c r="K1747" s="9" t="n">
        <v>-1.356912606544052</v>
      </c>
      <c r="L1747" s="9" t="n">
        <v>-1.730320513104664</v>
      </c>
      <c r="M1747" s="9" t="n">
        <v>-1.100071073758599</v>
      </c>
      <c r="N1747" s="9" t="n">
        <v>0.313094241484986</v>
      </c>
      <c r="O1747" s="9" t="n">
        <v>0</v>
      </c>
      <c r="P1747" s="9" t="n">
        <v>0.6668113425925926</v>
      </c>
      <c r="Q1747" s="9" t="n">
        <v>0.1222493413987864</v>
      </c>
      <c r="R1747" s="7" t="b">
        <v>0</v>
      </c>
    </row>
    <row r="1748">
      <c r="A1748" s="7" t="inlineStr">
        <is>
          <t>FD2</t>
        </is>
      </c>
      <c r="B1748" s="7" t="inlineStr">
        <is>
          <t>D2_970</t>
        </is>
      </c>
      <c r="C1748" s="7" t="inlineStr">
        <is>
          <t>D &gt; H</t>
        </is>
      </c>
      <c r="D1748" s="7" t="n">
        <v>2</v>
      </c>
      <c r="E1748" s="9" t="n">
        <v>0.6944444444444445</v>
      </c>
      <c r="F1748" s="9" t="n">
        <v>0.6111111111111112</v>
      </c>
      <c r="G1748" s="9" t="n">
        <v>0.7569444444444444</v>
      </c>
      <c r="H1748" s="9" t="n">
        <v>0.6805555555555556</v>
      </c>
      <c r="I1748" s="9" t="n">
        <v>0.7291666666666667</v>
      </c>
      <c r="J1748" s="9" t="n">
        <v>0.6111111111111112</v>
      </c>
      <c r="K1748" s="9" t="n">
        <v>1.090303473161075</v>
      </c>
      <c r="L1748" s="9" t="n">
        <v>0.7106366904201953</v>
      </c>
      <c r="M1748" s="9" t="n">
        <v>-0.8481625890116271</v>
      </c>
      <c r="N1748" s="9" t="n">
        <v>-0.4238169250716144</v>
      </c>
      <c r="O1748" s="9" t="n">
        <v>0</v>
      </c>
      <c r="P1748" s="9" t="n">
        <v>0.5406539351851852</v>
      </c>
      <c r="Q1748" s="9" t="n">
        <v>0.0343674040044057</v>
      </c>
      <c r="R1748" s="7" t="b">
        <v>0</v>
      </c>
    </row>
    <row r="1749">
      <c r="A1749" s="7" t="inlineStr">
        <is>
          <t>FD2</t>
        </is>
      </c>
      <c r="B1749" s="7" t="inlineStr">
        <is>
          <t>D2_1590</t>
        </is>
      </c>
      <c r="C1749" s="7" t="inlineStr">
        <is>
          <t>D &gt; H</t>
        </is>
      </c>
      <c r="D1749" s="7" t="n">
        <v>1</v>
      </c>
      <c r="E1749" s="9" t="n">
        <v>0.7239583333333333</v>
      </c>
      <c r="F1749" s="9" t="n">
        <v>0.662037037037037</v>
      </c>
      <c r="G1749" s="9" t="n">
        <v>0.662037037037037</v>
      </c>
      <c r="H1749" s="9" t="n">
        <v>0.7106481481481481</v>
      </c>
      <c r="I1749" s="9" t="n">
        <v>0.8101851851851852</v>
      </c>
      <c r="J1749" s="9" t="n">
        <v>0.7129629629629629</v>
      </c>
      <c r="K1749" s="9" t="n">
        <v>-0.4946101546243674</v>
      </c>
      <c r="L1749" s="9" t="n">
        <v>0.7502561682479542</v>
      </c>
      <c r="M1749" s="9" t="n">
        <v>1.065749848822112</v>
      </c>
      <c r="N1749" s="9" t="n">
        <v>0.7812278368647477</v>
      </c>
      <c r="O1749" s="9" t="n">
        <v>0</v>
      </c>
      <c r="P1749" s="9" t="n">
        <v>0.5797164351851852</v>
      </c>
      <c r="Q1749" s="9" t="n">
        <v>0.0376886543771866</v>
      </c>
      <c r="R1749" s="7" t="b">
        <v>0</v>
      </c>
    </row>
    <row r="1750">
      <c r="A1750" s="7" t="inlineStr">
        <is>
          <t>FD2</t>
        </is>
      </c>
      <c r="B1750" s="7" t="inlineStr">
        <is>
          <t>D2_950</t>
        </is>
      </c>
      <c r="C1750" s="7" t="inlineStr">
        <is>
          <t>D &gt; H</t>
        </is>
      </c>
      <c r="D1750" s="7" t="n">
        <v>3</v>
      </c>
      <c r="E1750" s="9" t="n">
        <v>0.7314814814814814</v>
      </c>
      <c r="F1750" s="9" t="n">
        <v>0.6828703703703703</v>
      </c>
      <c r="G1750" s="9" t="n">
        <v>0.75</v>
      </c>
      <c r="H1750" s="9" t="n">
        <v>0.7337962962962963</v>
      </c>
      <c r="I1750" s="9" t="n">
        <v>0.7592592592592593</v>
      </c>
      <c r="J1750" s="9" t="n">
        <v>0.6828703703703703</v>
      </c>
      <c r="K1750" s="9" t="n">
        <v>0.9711586809447228</v>
      </c>
      <c r="L1750" s="9" t="n">
        <v>-0.8079435498725946</v>
      </c>
      <c r="M1750" s="9" t="n">
        <v>1.095618726438765</v>
      </c>
      <c r="N1750" s="9" t="n">
        <v>0.6874047746924649</v>
      </c>
      <c r="O1750" s="9" t="n">
        <v>0</v>
      </c>
      <c r="P1750" s="9" t="n">
        <v>0.5831886574074074</v>
      </c>
      <c r="Q1750" s="9" t="n">
        <v>0.0339915307650267</v>
      </c>
      <c r="R1750" s="7" t="b">
        <v>0</v>
      </c>
    </row>
    <row r="1751">
      <c r="A1751" s="7" t="inlineStr">
        <is>
          <t>FD2</t>
        </is>
      </c>
      <c r="B1751" s="7" t="inlineStr">
        <is>
          <t>D2_930</t>
        </is>
      </c>
      <c r="C1751" s="7" t="inlineStr">
        <is>
          <t>D &lt; H</t>
        </is>
      </c>
      <c r="D1751" s="7" t="n">
        <v>2</v>
      </c>
      <c r="E1751" s="9" t="n">
        <v>0.7667824074074074</v>
      </c>
      <c r="F1751" s="9" t="n">
        <v>0.6435185185185186</v>
      </c>
      <c r="G1751" s="9" t="n">
        <v>0.8680555555555556</v>
      </c>
      <c r="H1751" s="9" t="n">
        <v>0.8981481481481481</v>
      </c>
      <c r="I1751" s="9" t="n">
        <v>0.6574074074074074</v>
      </c>
      <c r="J1751" s="9" t="n">
        <v>0.6435185185185186</v>
      </c>
      <c r="K1751" s="9" t="n">
        <v>-1.7009572786149</v>
      </c>
      <c r="L1751" s="9" t="n">
        <v>-1.669963322201752</v>
      </c>
      <c r="M1751" s="9" t="n">
        <v>0.6947478299079928</v>
      </c>
      <c r="N1751" s="9" t="n">
        <v>-0.587625193323061</v>
      </c>
      <c r="O1751" s="9" t="n">
        <v>0</v>
      </c>
      <c r="P1751" s="9" t="n">
        <v>0.5855034722222222</v>
      </c>
      <c r="Q1751" s="9" t="n">
        <v>0.023450112504797</v>
      </c>
      <c r="R1751" s="7" t="b">
        <v>0</v>
      </c>
    </row>
    <row r="1752">
      <c r="A1752" s="7" t="inlineStr">
        <is>
          <t>FD2</t>
        </is>
      </c>
      <c r="B1752" s="7" t="inlineStr">
        <is>
          <t>D2_910</t>
        </is>
      </c>
      <c r="C1752" s="7" t="inlineStr">
        <is>
          <t>D &gt; H</t>
        </is>
      </c>
      <c r="D1752" s="7" t="n">
        <v>1</v>
      </c>
      <c r="E1752" s="9" t="n">
        <v>0.6730324074074074</v>
      </c>
      <c r="F1752" s="9" t="n">
        <v>0.5648148148148149</v>
      </c>
      <c r="G1752" s="9" t="n">
        <v>0.7615740740740741</v>
      </c>
      <c r="H1752" s="9" t="n">
        <v>0.7152777777777778</v>
      </c>
      <c r="I1752" s="9" t="n">
        <v>0.5648148148148149</v>
      </c>
      <c r="J1752" s="9" t="n">
        <v>0.6504629629629629</v>
      </c>
      <c r="K1752" s="9" t="n">
        <v>1.085530288014945</v>
      </c>
      <c r="L1752" s="9" t="n">
        <v>-0.7481938316560894</v>
      </c>
      <c r="M1752" s="9" t="n">
        <v>-0.2842932686107361</v>
      </c>
      <c r="N1752" s="9" t="n">
        <v>0.2618623528330188</v>
      </c>
      <c r="O1752" s="9" t="n">
        <v>0</v>
      </c>
      <c r="P1752" s="9" t="n">
        <v>0.5107060185185185</v>
      </c>
      <c r="Q1752" s="9" t="n">
        <v>0.0290084553402625</v>
      </c>
      <c r="R1752" s="7" t="b">
        <v>0</v>
      </c>
    </row>
    <row r="1753">
      <c r="A1753" s="7" t="inlineStr">
        <is>
          <t>FD2</t>
        </is>
      </c>
      <c r="B1753" s="7" t="inlineStr">
        <is>
          <t>D2_900</t>
        </is>
      </c>
      <c r="C1753" s="7" t="inlineStr">
        <is>
          <t>D &lt; H</t>
        </is>
      </c>
      <c r="D1753" s="7" t="n">
        <v>1</v>
      </c>
      <c r="E1753" s="9" t="n">
        <v>0.6730324074074074</v>
      </c>
      <c r="F1753" s="9" t="n">
        <v>0.5370370370370371</v>
      </c>
      <c r="G1753" s="9" t="n">
        <v>0.6041666666666667</v>
      </c>
      <c r="H1753" s="9" t="n">
        <v>0.9236111111111112</v>
      </c>
      <c r="I1753" s="9" t="n">
        <v>0.5370370370370371</v>
      </c>
      <c r="J1753" s="9" t="n">
        <v>0.6273148148148149</v>
      </c>
      <c r="K1753" s="9" t="n">
        <v>-0.294969804539003</v>
      </c>
      <c r="L1753" s="9" t="n">
        <v>-2.305746767532934</v>
      </c>
      <c r="M1753" s="9" t="n">
        <v>0.3764015961081757</v>
      </c>
      <c r="N1753" s="9" t="n">
        <v>-0.4851869542781581</v>
      </c>
      <c r="O1753" s="9" t="n">
        <v>0</v>
      </c>
      <c r="P1753" s="9" t="n">
        <v>0.6199363425925926</v>
      </c>
      <c r="Q1753" s="9" t="n">
        <v>0.0357299195534728</v>
      </c>
      <c r="R1753" s="7" t="b">
        <v>0</v>
      </c>
    </row>
    <row r="1754">
      <c r="A1754" s="7" t="inlineStr">
        <is>
          <t>FD2</t>
        </is>
      </c>
      <c r="B1754" s="7" t="inlineStr">
        <is>
          <t>D2_890</t>
        </is>
      </c>
      <c r="C1754" s="7" t="inlineStr">
        <is>
          <t>D &gt; H</t>
        </is>
      </c>
      <c r="D1754" s="7" t="n">
        <v>1</v>
      </c>
      <c r="E1754" s="9" t="n">
        <v>0.6973379629629629</v>
      </c>
      <c r="F1754" s="9" t="n">
        <v>0.6527777777777778</v>
      </c>
      <c r="G1754" s="9" t="n">
        <v>0.6527777777777778</v>
      </c>
      <c r="H1754" s="9" t="n">
        <v>0.7037037037037037</v>
      </c>
      <c r="I1754" s="9" t="n">
        <v>0.6527777777777778</v>
      </c>
      <c r="J1754" s="9" t="n">
        <v>0.7800925925925926</v>
      </c>
      <c r="K1754" s="9" t="n">
        <v>0.5413846222855705</v>
      </c>
      <c r="L1754" s="9" t="n">
        <v>-0.6121761148170577</v>
      </c>
      <c r="M1754" s="9" t="n">
        <v>-0.0456049055155164</v>
      </c>
      <c r="N1754" s="9" t="n">
        <v>0.9669670152900121</v>
      </c>
      <c r="O1754" s="9" t="n">
        <v>0</v>
      </c>
      <c r="P1754" s="9" t="n">
        <v>0.5228587962962963</v>
      </c>
      <c r="Q1754" s="9" t="n">
        <v>0.0040195822404298</v>
      </c>
      <c r="R1754" s="7" t="b">
        <v>0</v>
      </c>
    </row>
    <row r="1755">
      <c r="A1755" s="7" t="inlineStr">
        <is>
          <t>FD2</t>
        </is>
      </c>
      <c r="B1755" s="7" t="inlineStr">
        <is>
          <t>D2_880</t>
        </is>
      </c>
      <c r="C1755" s="7" t="inlineStr">
        <is>
          <t>D &gt; H</t>
        </is>
      </c>
      <c r="D1755" s="7" t="n">
        <v>2</v>
      </c>
      <c r="E1755" s="9" t="n">
        <v>0.677662037037037</v>
      </c>
      <c r="F1755" s="9" t="n">
        <v>0.5787037037037037</v>
      </c>
      <c r="G1755" s="9" t="n">
        <v>0.5787037037037037</v>
      </c>
      <c r="H1755" s="9" t="n">
        <v>0.7569444444444444</v>
      </c>
      <c r="I1755" s="9" t="n">
        <v>0.6805555555555556</v>
      </c>
      <c r="J1755" s="9" t="n">
        <v>0.6944444444444444</v>
      </c>
      <c r="K1755" s="9" t="n">
        <v>0.3003142437897935</v>
      </c>
      <c r="L1755" s="9" t="n">
        <v>0.9754308941169184</v>
      </c>
      <c r="M1755" s="9" t="n">
        <v>-0.2725916710015169</v>
      </c>
      <c r="N1755" s="9" t="n">
        <v>-0.6558133897272748</v>
      </c>
      <c r="O1755" s="9" t="n">
        <v>0</v>
      </c>
      <c r="P1755" s="9" t="n">
        <v>0.5159143518518519</v>
      </c>
      <c r="Q1755" s="9" t="n">
        <v>0.0011353948862986</v>
      </c>
      <c r="R1755" s="7" t="b">
        <v>0</v>
      </c>
    </row>
    <row r="1756">
      <c r="A1756" s="7" t="inlineStr">
        <is>
          <t>FD2</t>
        </is>
      </c>
      <c r="B1756" s="7" t="inlineStr">
        <is>
          <t>D2_870</t>
        </is>
      </c>
      <c r="C1756" s="7" t="inlineStr">
        <is>
          <t>D &gt; H</t>
        </is>
      </c>
      <c r="D1756" s="7" t="n">
        <v>2</v>
      </c>
      <c r="E1756" s="9" t="n">
        <v>0.7494212962962963</v>
      </c>
      <c r="F1756" s="9" t="n">
        <v>0.662037037037037</v>
      </c>
      <c r="G1756" s="9" t="n">
        <v>0.8402777777777778</v>
      </c>
      <c r="H1756" s="9" t="n">
        <v>0.6782407407407407</v>
      </c>
      <c r="I1756" s="9" t="n">
        <v>0.8171296296296297</v>
      </c>
      <c r="J1756" s="9" t="n">
        <v>0.662037037037037</v>
      </c>
      <c r="K1756" s="9" t="n">
        <v>1.506409006418501</v>
      </c>
      <c r="L1756" s="9" t="n">
        <v>0.8299812058156093</v>
      </c>
      <c r="M1756" s="9" t="n">
        <v>1.765658584331044</v>
      </c>
      <c r="N1756" s="9" t="n">
        <v>-0.3359380992617676</v>
      </c>
      <c r="O1756" s="9" t="n">
        <v>0</v>
      </c>
      <c r="P1756" s="9" t="n">
        <v>0.6676793981481481</v>
      </c>
      <c r="Q1756" s="9" t="n">
        <v>0.1096145951624598</v>
      </c>
      <c r="R1756" s="7" t="b">
        <v>0</v>
      </c>
    </row>
    <row r="1757">
      <c r="A1757" s="7" t="inlineStr">
        <is>
          <t>FD2</t>
        </is>
      </c>
      <c r="B1757" s="7" t="inlineStr">
        <is>
          <t>D2_860</t>
        </is>
      </c>
      <c r="C1757" s="7" t="inlineStr">
        <is>
          <t>D &lt; H</t>
        </is>
      </c>
      <c r="D1757" s="7" t="n">
        <v>4</v>
      </c>
      <c r="E1757" s="9" t="n">
        <v>0.8350694444444444</v>
      </c>
      <c r="F1757" s="9" t="n">
        <v>0.7453703703703703</v>
      </c>
      <c r="G1757" s="9" t="n">
        <v>0.9467592592592592</v>
      </c>
      <c r="H1757" s="9" t="n">
        <v>0.8912037037037037</v>
      </c>
      <c r="I1757" s="9" t="n">
        <v>0.7569444444444444</v>
      </c>
      <c r="J1757" s="9" t="n">
        <v>0.7453703703703703</v>
      </c>
      <c r="K1757" s="9" t="n">
        <v>-2.587245876583778</v>
      </c>
      <c r="L1757" s="9" t="n">
        <v>1.693219727854276</v>
      </c>
      <c r="M1757" s="9" t="n">
        <v>-0.9891493778082679</v>
      </c>
      <c r="N1757" s="9" t="n">
        <v>0.8457641810357568</v>
      </c>
      <c r="O1757" s="9" t="n">
        <v>0</v>
      </c>
      <c r="P1757" s="9" t="n">
        <v>0.5046296296296297</v>
      </c>
      <c r="Q1757" s="9" t="n">
        <v>0.08475352836855519</v>
      </c>
      <c r="R1757" s="7" t="b">
        <v>0</v>
      </c>
    </row>
    <row r="1758">
      <c r="A1758" s="7" t="inlineStr">
        <is>
          <t>FD2</t>
        </is>
      </c>
      <c r="B1758" s="7" t="inlineStr">
        <is>
          <t>D2_850</t>
        </is>
      </c>
      <c r="C1758" s="7" t="inlineStr">
        <is>
          <t>D &lt; H</t>
        </is>
      </c>
      <c r="D1758" s="7" t="n">
        <v>4</v>
      </c>
      <c r="E1758" s="9" t="n">
        <v>0.861111111111111</v>
      </c>
      <c r="F1758" s="9" t="n">
        <v>0.7037037037037037</v>
      </c>
      <c r="G1758" s="9" t="n">
        <v>0.9050925925925926</v>
      </c>
      <c r="H1758" s="9" t="n">
        <v>0.9027777777777778</v>
      </c>
      <c r="I1758" s="9" t="n">
        <v>0.9328703703703703</v>
      </c>
      <c r="J1758" s="9" t="n">
        <v>0.7037037037037037</v>
      </c>
      <c r="K1758" s="9" t="n">
        <v>1.626154282919256</v>
      </c>
      <c r="L1758" s="9" t="n">
        <v>-1.719071591191246</v>
      </c>
      <c r="M1758" s="9" t="n">
        <v>-2.324611211736036</v>
      </c>
      <c r="N1758" s="9" t="n">
        <v>-0.6709334309792433</v>
      </c>
      <c r="O1758" s="9" t="n">
        <v>0</v>
      </c>
      <c r="P1758" s="9" t="n">
        <v>0.6429398148148149</v>
      </c>
      <c r="Q1758" s="9" t="n">
        <v>0.0855124738789674</v>
      </c>
      <c r="R1758" s="7" t="b">
        <v>0</v>
      </c>
    </row>
    <row r="1759">
      <c r="A1759" s="7" t="inlineStr">
        <is>
          <t>FD2</t>
        </is>
      </c>
      <c r="B1759" s="7" t="inlineStr">
        <is>
          <t>D2_820</t>
        </is>
      </c>
      <c r="C1759" s="7" t="inlineStr">
        <is>
          <t>D &gt; H</t>
        </is>
      </c>
      <c r="D1759" s="7" t="n">
        <v>2</v>
      </c>
      <c r="E1759" s="9" t="n">
        <v>0.7268518518518519</v>
      </c>
      <c r="F1759" s="9" t="n">
        <v>0.5671296296296297</v>
      </c>
      <c r="G1759" s="9" t="n">
        <v>0.9652777777777778</v>
      </c>
      <c r="H1759" s="9" t="n">
        <v>0.5671296296296297</v>
      </c>
      <c r="I1759" s="9" t="n">
        <v>0.7569444444444444</v>
      </c>
      <c r="J1759" s="9" t="n">
        <v>0.6180555555555556</v>
      </c>
      <c r="K1759" s="9" t="n">
        <v>2.559521378725923</v>
      </c>
      <c r="L1759" s="9" t="n">
        <v>-0.2868604127389103</v>
      </c>
      <c r="M1759" s="9" t="n">
        <v>1.397357672356922</v>
      </c>
      <c r="N1759" s="9" t="n">
        <v>0.3073788372280786</v>
      </c>
      <c r="O1759" s="9" t="n">
        <v>0</v>
      </c>
      <c r="P1759" s="9" t="n">
        <v>0.6701388888888888</v>
      </c>
      <c r="Q1759" s="9" t="n">
        <v>0.1008358746163902</v>
      </c>
      <c r="R1759" s="7" t="b">
        <v>0</v>
      </c>
    </row>
    <row r="1760">
      <c r="A1760" s="7" t="inlineStr">
        <is>
          <t>FD2</t>
        </is>
      </c>
      <c r="B1760" s="7" t="inlineStr">
        <is>
          <t>D2_810</t>
        </is>
      </c>
      <c r="C1760" s="7" t="inlineStr">
        <is>
          <t>D &lt; H</t>
        </is>
      </c>
      <c r="D1760" s="7" t="n">
        <v>0</v>
      </c>
      <c r="E1760" s="9" t="n">
        <v>0.6984953703703703</v>
      </c>
      <c r="F1760" s="9" t="n">
        <v>0.6365740740740741</v>
      </c>
      <c r="G1760" s="9" t="n">
        <v>0.6875</v>
      </c>
      <c r="H1760" s="9" t="n">
        <v>0.6898148148148148</v>
      </c>
      <c r="I1760" s="9" t="n">
        <v>0.7800925925925926</v>
      </c>
      <c r="J1760" s="9" t="n">
        <v>0.6365740740740741</v>
      </c>
      <c r="K1760" s="9" t="n">
        <v>-0.8854836122325949</v>
      </c>
      <c r="L1760" s="9" t="n">
        <v>0.6653152657748458</v>
      </c>
      <c r="M1760" s="9" t="n">
        <v>-0.4901296995049544</v>
      </c>
      <c r="N1760" s="9" t="n">
        <v>-0.6839308502164858</v>
      </c>
      <c r="O1760" s="9" t="n">
        <v>0</v>
      </c>
      <c r="P1760" s="9" t="n">
        <v>0.5765335648148149</v>
      </c>
      <c r="Q1760" s="9" t="n">
        <v>0.0499101845539842</v>
      </c>
      <c r="R1760" s="7" t="b">
        <v>0</v>
      </c>
    </row>
    <row r="1761">
      <c r="A1761" s="7" t="inlineStr">
        <is>
          <t>FD2</t>
        </is>
      </c>
      <c r="B1761" s="7" t="inlineStr">
        <is>
          <t>D2_790</t>
        </is>
      </c>
      <c r="C1761" s="7" t="inlineStr">
        <is>
          <t>D &lt; H</t>
        </is>
      </c>
      <c r="D1761" s="7" t="n">
        <v>1</v>
      </c>
      <c r="E1761" s="9" t="n">
        <v>0.7100694444444444</v>
      </c>
      <c r="F1761" s="9" t="n">
        <v>0.5254629629629629</v>
      </c>
      <c r="G1761" s="9" t="n">
        <v>0.949074074074074</v>
      </c>
      <c r="H1761" s="9" t="n">
        <v>0.7152777777777778</v>
      </c>
      <c r="I1761" s="9" t="n">
        <v>0.650462962962963</v>
      </c>
      <c r="J1761" s="9" t="n">
        <v>0.5254629629629629</v>
      </c>
      <c r="K1761" s="9" t="n">
        <v>-2.256896362286719</v>
      </c>
      <c r="L1761" s="9" t="n">
        <v>0.8097709370667403</v>
      </c>
      <c r="M1761" s="9" t="n">
        <v>-0.4453684483931099</v>
      </c>
      <c r="N1761" s="9" t="n">
        <v>0.06876397362002939</v>
      </c>
      <c r="O1761" s="9" t="n">
        <v>0</v>
      </c>
      <c r="P1761" s="9" t="n">
        <v>0.5774016203703703</v>
      </c>
      <c r="Q1761" s="9" t="n">
        <v>0.0217884750338193</v>
      </c>
      <c r="R1761" s="7" t="b">
        <v>0</v>
      </c>
    </row>
    <row r="1762">
      <c r="A1762" s="7" t="inlineStr">
        <is>
          <t>FD2</t>
        </is>
      </c>
      <c r="B1762" s="7" t="inlineStr">
        <is>
          <t>D2_780</t>
        </is>
      </c>
      <c r="C1762" s="7" t="inlineStr">
        <is>
          <t>D &gt; H</t>
        </is>
      </c>
      <c r="D1762" s="7" t="n">
        <v>2</v>
      </c>
      <c r="E1762" s="9" t="n">
        <v>0.7077546296296298</v>
      </c>
      <c r="F1762" s="9" t="n">
        <v>0.5069444444444444</v>
      </c>
      <c r="G1762" s="9" t="n">
        <v>0.9537037037037036</v>
      </c>
      <c r="H1762" s="9" t="n">
        <v>0.837962962962963</v>
      </c>
      <c r="I1762" s="9" t="n">
        <v>0.5324074074074074</v>
      </c>
      <c r="J1762" s="9" t="n">
        <v>0.5069444444444444</v>
      </c>
      <c r="K1762" s="9" t="n">
        <v>2.301512512100268</v>
      </c>
      <c r="L1762" s="9" t="n">
        <v>-1.161464639244254</v>
      </c>
      <c r="M1762" s="9" t="n">
        <v>0.2147438219769535</v>
      </c>
      <c r="N1762" s="9" t="n">
        <v>0.0858496196564565</v>
      </c>
      <c r="O1762" s="9" t="n">
        <v>0</v>
      </c>
      <c r="P1762" s="9" t="n">
        <v>0.5099826388888888</v>
      </c>
      <c r="Q1762" s="9" t="n">
        <v>0.0022545149125303</v>
      </c>
      <c r="R1762" s="7" t="b">
        <v>0</v>
      </c>
    </row>
    <row r="1763">
      <c r="A1763" s="7" t="inlineStr">
        <is>
          <t>FD2</t>
        </is>
      </c>
      <c r="B1763" s="7" t="inlineStr">
        <is>
          <t>D2_770</t>
        </is>
      </c>
      <c r="C1763" s="7" t="inlineStr">
        <is>
          <t>D &gt; H</t>
        </is>
      </c>
      <c r="D1763" s="7" t="n">
        <v>2</v>
      </c>
      <c r="E1763" s="9" t="n">
        <v>0.6961805555555556</v>
      </c>
      <c r="F1763" s="9" t="n">
        <v>0.5671296296296297</v>
      </c>
      <c r="G1763" s="9" t="n">
        <v>0.7615740740740741</v>
      </c>
      <c r="H1763" s="9" t="n">
        <v>0.6643518518518519</v>
      </c>
      <c r="I1763" s="9" t="n">
        <v>0.7916666666666666</v>
      </c>
      <c r="J1763" s="9" t="n">
        <v>0.5671296296296297</v>
      </c>
      <c r="K1763" s="9" t="n">
        <v>-0.9446825878112384</v>
      </c>
      <c r="L1763" s="9" t="n">
        <v>0.4425729212178709</v>
      </c>
      <c r="M1763" s="9" t="n">
        <v>1.092751696001402</v>
      </c>
      <c r="N1763" s="9" t="n">
        <v>-0.2644342209535402</v>
      </c>
      <c r="O1763" s="9" t="n">
        <v>0</v>
      </c>
      <c r="P1763" s="9" t="n">
        <v>0.5455729166666666</v>
      </c>
      <c r="Q1763" s="9" t="n">
        <v>0.0302752632911182</v>
      </c>
      <c r="R1763" s="7" t="b">
        <v>0</v>
      </c>
    </row>
    <row r="1764">
      <c r="A1764" s="7" t="inlineStr">
        <is>
          <t>FD2</t>
        </is>
      </c>
      <c r="B1764" s="7" t="inlineStr">
        <is>
          <t>D2_720</t>
        </is>
      </c>
      <c r="C1764" s="7" t="inlineStr">
        <is>
          <t>D &gt; H</t>
        </is>
      </c>
      <c r="D1764" s="7" t="n">
        <v>1</v>
      </c>
      <c r="E1764" s="9" t="n">
        <v>0.6047453703703705</v>
      </c>
      <c r="F1764" s="9" t="n">
        <v>0.5185185185185186</v>
      </c>
      <c r="G1764" s="9" t="n">
        <v>0.5532407407407407</v>
      </c>
      <c r="H1764" s="9" t="n">
        <v>0.5902777777777778</v>
      </c>
      <c r="I1764" s="9" t="n">
        <v>0.5185185185185186</v>
      </c>
      <c r="J1764" s="9" t="n">
        <v>0.7569444444444444</v>
      </c>
      <c r="K1764" s="9" t="n">
        <v>0.1731734253496482</v>
      </c>
      <c r="L1764" s="9" t="n">
        <v>-0.2144550015764433</v>
      </c>
      <c r="M1764" s="9" t="n">
        <v>-0.0158285015184393</v>
      </c>
      <c r="N1764" s="9" t="n">
        <v>0.8813529012543172</v>
      </c>
      <c r="O1764" s="9" t="n">
        <v>0</v>
      </c>
      <c r="P1764" s="9" t="n">
        <v>0.5183738425925926</v>
      </c>
      <c r="Q1764" s="9" t="n">
        <v>0.0044659911877715</v>
      </c>
      <c r="R1764" s="7" t="b">
        <v>0</v>
      </c>
    </row>
    <row r="1765">
      <c r="A1765" s="7" t="inlineStr">
        <is>
          <t>FD2</t>
        </is>
      </c>
      <c r="B1765" s="7" t="inlineStr">
        <is>
          <t>D2_960</t>
        </is>
      </c>
      <c r="C1765" s="7" t="inlineStr">
        <is>
          <t>D &lt; H</t>
        </is>
      </c>
      <c r="D1765" s="7" t="n">
        <v>2</v>
      </c>
      <c r="E1765" s="9" t="n">
        <v>0.7413194444444444</v>
      </c>
      <c r="F1765" s="9" t="n">
        <v>0.6203703703703703</v>
      </c>
      <c r="G1765" s="9" t="n">
        <v>0.6412037037037037</v>
      </c>
      <c r="H1765" s="9" t="n">
        <v>0.6203703703703703</v>
      </c>
      <c r="I1765" s="9" t="n">
        <v>0.9097222222222222</v>
      </c>
      <c r="J1765" s="9" t="n">
        <v>0.7939814814814815</v>
      </c>
      <c r="K1765" s="9" t="n">
        <v>-0.4882272278976937</v>
      </c>
      <c r="L1765" s="9" t="n">
        <v>0.4957007654961178</v>
      </c>
      <c r="M1765" s="9" t="n">
        <v>-1.962536409508226</v>
      </c>
      <c r="N1765" s="9" t="n">
        <v>-1.009690078379117</v>
      </c>
      <c r="O1765" s="9" t="n">
        <v>0</v>
      </c>
      <c r="P1765" s="9" t="n">
        <v>0.6108217592592593</v>
      </c>
      <c r="Q1765" s="9" t="n">
        <v>0.06452659606990729</v>
      </c>
      <c r="R1765" s="7" t="b">
        <v>0</v>
      </c>
    </row>
    <row r="1766">
      <c r="A1766" s="7" t="inlineStr">
        <is>
          <t>FD2</t>
        </is>
      </c>
      <c r="B1766" s="7" t="inlineStr">
        <is>
          <t>D2_1580</t>
        </is>
      </c>
      <c r="C1766" s="7" t="inlineStr">
        <is>
          <t>D &gt; H</t>
        </is>
      </c>
      <c r="D1766" s="7" t="n">
        <v>2</v>
      </c>
      <c r="E1766" s="9" t="n">
        <v>0.7876157407407407</v>
      </c>
      <c r="F1766" s="9" t="n">
        <v>0.6365740740740741</v>
      </c>
      <c r="G1766" s="9" t="n">
        <v>0.6759259259259259</v>
      </c>
      <c r="H1766" s="9" t="n">
        <v>0.8888888888888888</v>
      </c>
      <c r="I1766" s="9" t="n">
        <v>0.949074074074074</v>
      </c>
      <c r="J1766" s="9" t="n">
        <v>0.6365740740740741</v>
      </c>
      <c r="K1766" s="9" t="n">
        <v>-0.532015950686953</v>
      </c>
      <c r="L1766" s="9" t="n">
        <v>1.878804648891708</v>
      </c>
      <c r="M1766" s="9" t="n">
        <v>1.757256683064485</v>
      </c>
      <c r="N1766" s="9" t="n">
        <v>0.2916381614604127</v>
      </c>
      <c r="O1766" s="9" t="n">
        <v>0</v>
      </c>
      <c r="P1766" s="9" t="n">
        <v>0.6339699074074074</v>
      </c>
      <c r="Q1766" s="9" t="n">
        <v>0.07580043144709341</v>
      </c>
      <c r="R1766" s="7" t="b">
        <v>0</v>
      </c>
    </row>
    <row r="1767">
      <c r="A1767" s="7" t="inlineStr">
        <is>
          <t>FD2</t>
        </is>
      </c>
      <c r="B1767" s="7" t="inlineStr">
        <is>
          <t>D2_1560</t>
        </is>
      </c>
      <c r="C1767" s="7" t="inlineStr">
        <is>
          <t>D &gt; H</t>
        </is>
      </c>
      <c r="D1767" s="7" t="n">
        <v>2</v>
      </c>
      <c r="E1767" s="9" t="n">
        <v>0.683449074074074</v>
      </c>
      <c r="F1767" s="9" t="n">
        <v>0.5555555555555556</v>
      </c>
      <c r="G1767" s="9" t="n">
        <v>0.5578703703703703</v>
      </c>
      <c r="H1767" s="9" t="n">
        <v>0.7939814814814815</v>
      </c>
      <c r="I1767" s="9" t="n">
        <v>0.8263888888888888</v>
      </c>
      <c r="J1767" s="9" t="n">
        <v>0.5555555555555556</v>
      </c>
      <c r="K1767" s="9" t="n">
        <v>0.1882350439921508</v>
      </c>
      <c r="L1767" s="9" t="n">
        <v>1.21977346945181</v>
      </c>
      <c r="M1767" s="9" t="n">
        <v>1.279427683274056</v>
      </c>
      <c r="N1767" s="9" t="n">
        <v>-0.1080459752118167</v>
      </c>
      <c r="O1767" s="9" t="n">
        <v>0</v>
      </c>
      <c r="P1767" s="9" t="n">
        <v>0.6021412037037037</v>
      </c>
      <c r="Q1767" s="9" t="n">
        <v>0.0868169548689323</v>
      </c>
      <c r="R1767" s="7" t="b">
        <v>0</v>
      </c>
    </row>
    <row r="1768">
      <c r="A1768" s="7" t="inlineStr">
        <is>
          <t>FD2</t>
        </is>
      </c>
      <c r="B1768" s="7" t="inlineStr">
        <is>
          <t>D2_1550</t>
        </is>
      </c>
      <c r="C1768" s="7" t="inlineStr">
        <is>
          <t>D &lt; H</t>
        </is>
      </c>
      <c r="D1768" s="7" t="n">
        <v>1</v>
      </c>
      <c r="E1768" s="9" t="n">
        <v>0.6533564814814815</v>
      </c>
      <c r="F1768" s="9" t="n">
        <v>0.5115740740740741</v>
      </c>
      <c r="G1768" s="9" t="n">
        <v>0.7847222222222222</v>
      </c>
      <c r="H1768" s="9" t="n">
        <v>0.6412037037037037</v>
      </c>
      <c r="I1768" s="9" t="n">
        <v>0.5115740740740741</v>
      </c>
      <c r="J1768" s="9" t="n">
        <v>0.6759259259259259</v>
      </c>
      <c r="K1768" s="9" t="n">
        <v>-1.038392829585802</v>
      </c>
      <c r="L1768" s="9" t="n">
        <v>0.6746447093329138</v>
      </c>
      <c r="M1768" s="9" t="n">
        <v>-0.0621769562976102</v>
      </c>
      <c r="N1768" s="9" t="n">
        <v>-0.6373604214979789</v>
      </c>
      <c r="O1768" s="9" t="n">
        <v>0</v>
      </c>
      <c r="P1768" s="9" t="n">
        <v>0.5211226851851851</v>
      </c>
      <c r="Q1768" s="9" t="n">
        <v>0.0427604027461718</v>
      </c>
      <c r="R1768" s="7" t="b">
        <v>0</v>
      </c>
    </row>
    <row r="1769">
      <c r="A1769" s="7" t="inlineStr">
        <is>
          <t>FD2</t>
        </is>
      </c>
      <c r="B1769" s="7" t="inlineStr">
        <is>
          <t>D2_1540</t>
        </is>
      </c>
      <c r="C1769" s="7" t="inlineStr">
        <is>
          <t>D &lt; H</t>
        </is>
      </c>
      <c r="D1769" s="7" t="n">
        <v>2</v>
      </c>
      <c r="E1769" s="9" t="n">
        <v>0.7008101851851851</v>
      </c>
      <c r="F1769" s="9" t="n">
        <v>0.5995370370370371</v>
      </c>
      <c r="G1769" s="9" t="n">
        <v>0.6180555555555556</v>
      </c>
      <c r="H1769" s="9" t="n">
        <v>0.5995370370370371</v>
      </c>
      <c r="I1769" s="9" t="n">
        <v>0.7453703703703703</v>
      </c>
      <c r="J1769" s="9" t="n">
        <v>0.8402777777777778</v>
      </c>
      <c r="K1769" s="9" t="n">
        <v>-0.3773876628022012</v>
      </c>
      <c r="L1769" s="9" t="n">
        <v>0.4063643125740571</v>
      </c>
      <c r="M1769" s="9" t="n">
        <v>-0.967150585165946</v>
      </c>
      <c r="N1769" s="9" t="n">
        <v>-1.430634786778571</v>
      </c>
      <c r="O1769" s="9" t="n">
        <v>0</v>
      </c>
      <c r="P1769" s="9" t="n">
        <v>0.5711805555555556</v>
      </c>
      <c r="Q1769" s="9" t="n">
        <v>0.0122676437119924</v>
      </c>
      <c r="R1769" s="7" t="b">
        <v>0</v>
      </c>
    </row>
    <row r="1770">
      <c r="A1770" s="7" t="inlineStr">
        <is>
          <t>FD2</t>
        </is>
      </c>
      <c r="B1770" s="7" t="inlineStr">
        <is>
          <t>D2_1480</t>
        </is>
      </c>
      <c r="C1770" s="7" t="inlineStr">
        <is>
          <t>D &lt; H</t>
        </is>
      </c>
      <c r="D1770" s="7" t="n">
        <v>2</v>
      </c>
      <c r="E1770" s="9" t="n">
        <v>0.7106481481481481</v>
      </c>
      <c r="F1770" s="9" t="n">
        <v>0.5856481481481481</v>
      </c>
      <c r="G1770" s="9" t="n">
        <v>0.5856481481481481</v>
      </c>
      <c r="H1770" s="9" t="n">
        <v>0.7337962962962963</v>
      </c>
      <c r="I1770" s="9" t="n">
        <v>0.9328703703703703</v>
      </c>
      <c r="J1770" s="9" t="n">
        <v>0.5902777777777778</v>
      </c>
      <c r="K1770" s="9" t="n">
        <v>0.2096285542720288</v>
      </c>
      <c r="L1770" s="9" t="n">
        <v>-0.9243900308208712</v>
      </c>
      <c r="M1770" s="9" t="n">
        <v>-1.480998648141153</v>
      </c>
      <c r="N1770" s="9" t="n">
        <v>-0.1903151151624787</v>
      </c>
      <c r="O1770" s="9" t="n">
        <v>0</v>
      </c>
      <c r="P1770" s="9" t="n">
        <v>0.6086516203703703</v>
      </c>
      <c r="Q1770" s="9" t="n">
        <v>0.0341125538517363</v>
      </c>
      <c r="R1770" s="7" t="b">
        <v>0</v>
      </c>
    </row>
    <row r="1771">
      <c r="A1771" s="7" t="inlineStr">
        <is>
          <t>FD2</t>
        </is>
      </c>
      <c r="B1771" s="7" t="inlineStr">
        <is>
          <t>D2_1470</t>
        </is>
      </c>
      <c r="C1771" s="7" t="inlineStr">
        <is>
          <t>D &gt; H</t>
        </is>
      </c>
      <c r="D1771" s="7" t="n">
        <v>1</v>
      </c>
      <c r="E1771" s="9" t="n">
        <v>0.6655092592592593</v>
      </c>
      <c r="F1771" s="9" t="n">
        <v>0.5810185185185185</v>
      </c>
      <c r="G1771" s="9" t="n">
        <v>0.5810185185185185</v>
      </c>
      <c r="H1771" s="9" t="n">
        <v>0.6180555555555556</v>
      </c>
      <c r="I1771" s="9" t="n">
        <v>0.6736111111111112</v>
      </c>
      <c r="J1771" s="9" t="n">
        <v>0.7893518518518519</v>
      </c>
      <c r="K1771" s="9" t="n">
        <v>0.2447488045572875</v>
      </c>
      <c r="L1771" s="9" t="n">
        <v>-0.5660104751699928</v>
      </c>
      <c r="M1771" s="9" t="n">
        <v>-0.5578352479483583</v>
      </c>
      <c r="N1771" s="9" t="n">
        <v>1.015162421370967</v>
      </c>
      <c r="O1771" s="9" t="n">
        <v>0</v>
      </c>
      <c r="P1771" s="9" t="n">
        <v>0.5036168981481481</v>
      </c>
      <c r="Q1771" s="9" t="n">
        <v>0.0335789073012844</v>
      </c>
      <c r="R1771" s="7" t="b">
        <v>0</v>
      </c>
    </row>
    <row r="1772">
      <c r="A1772" s="7" t="inlineStr">
        <is>
          <t>FD2</t>
        </is>
      </c>
      <c r="B1772" s="7" t="inlineStr">
        <is>
          <t>D2_1460</t>
        </is>
      </c>
      <c r="C1772" s="7" t="inlineStr">
        <is>
          <t>D &gt; H</t>
        </is>
      </c>
      <c r="D1772" s="7" t="n">
        <v>0</v>
      </c>
      <c r="E1772" s="9" t="n">
        <v>0.6354166666666666</v>
      </c>
      <c r="F1772" s="9" t="n">
        <v>0.5625</v>
      </c>
      <c r="G1772" s="9" t="n">
        <v>0.6018518518518519</v>
      </c>
      <c r="H1772" s="9" t="n">
        <v>0.5625</v>
      </c>
      <c r="I1772" s="9" t="n">
        <v>0.6296296296296297</v>
      </c>
      <c r="J1772" s="9" t="n">
        <v>0.7476851851851852</v>
      </c>
      <c r="K1772" s="9" t="n">
        <v>0.3630389983906353</v>
      </c>
      <c r="L1772" s="9" t="n">
        <v>-0.4092085953375617</v>
      </c>
      <c r="M1772" s="9" t="n">
        <v>-0.2808180952862011</v>
      </c>
      <c r="N1772" s="9" t="n">
        <v>0.8285497517274343</v>
      </c>
      <c r="O1772" s="9" t="n">
        <v>0</v>
      </c>
      <c r="P1772" s="9" t="n">
        <v>0.5192418981481481</v>
      </c>
      <c r="Q1772" s="9" t="n">
        <v>0.0230649011814574</v>
      </c>
      <c r="R1772" s="7" t="b">
        <v>0</v>
      </c>
    </row>
    <row r="1773">
      <c r="A1773" s="7" t="inlineStr">
        <is>
          <t>FD2</t>
        </is>
      </c>
      <c r="B1773" s="7" t="inlineStr">
        <is>
          <t>D2_1450</t>
        </is>
      </c>
      <c r="C1773" s="7" t="inlineStr">
        <is>
          <t>D &gt; H</t>
        </is>
      </c>
      <c r="D1773" s="7" t="n">
        <v>2</v>
      </c>
      <c r="E1773" s="9" t="n">
        <v>0.6649305555555556</v>
      </c>
      <c r="F1773" s="9" t="n">
        <v>0.5092592592592593</v>
      </c>
      <c r="G1773" s="9" t="n">
        <v>0.5092592592592593</v>
      </c>
      <c r="H1773" s="9" t="n">
        <v>0.6134259259259259</v>
      </c>
      <c r="I1773" s="9" t="n">
        <v>0.724537037037037</v>
      </c>
      <c r="J1773" s="9" t="n">
        <v>0.8125</v>
      </c>
      <c r="K1773" s="9" t="n">
        <v>-0.0393997940290878</v>
      </c>
      <c r="L1773" s="9" t="n">
        <v>0.3973773518044581</v>
      </c>
      <c r="M1773" s="9" t="n">
        <v>-0.809137204003641</v>
      </c>
      <c r="N1773" s="9" t="n">
        <v>1.16550084073106</v>
      </c>
      <c r="O1773" s="9" t="n">
        <v>0</v>
      </c>
      <c r="P1773" s="9" t="n">
        <v>0.5261863425925926</v>
      </c>
      <c r="Q1773" s="9" t="n">
        <v>0.0208589090293815</v>
      </c>
      <c r="R1773" s="7" t="b">
        <v>0</v>
      </c>
    </row>
    <row r="1774">
      <c r="A1774" s="7" t="inlineStr">
        <is>
          <t>FD2</t>
        </is>
      </c>
      <c r="B1774" s="7" t="inlineStr">
        <is>
          <t>D2_1440</t>
        </is>
      </c>
      <c r="C1774" s="7" t="inlineStr">
        <is>
          <t>D &gt; H</t>
        </is>
      </c>
      <c r="D1774" s="7" t="n">
        <v>1</v>
      </c>
      <c r="E1774" s="9" t="n">
        <v>0.6631944444444444</v>
      </c>
      <c r="F1774" s="9" t="n">
        <v>0.5717592592592593</v>
      </c>
      <c r="G1774" s="9" t="n">
        <v>0.5717592592592593</v>
      </c>
      <c r="H1774" s="9" t="n">
        <v>0.6111111111111112</v>
      </c>
      <c r="I1774" s="9" t="n">
        <v>0.6712962962962963</v>
      </c>
      <c r="J1774" s="9" t="n">
        <v>0.7986111111111112</v>
      </c>
      <c r="K1774" s="9" t="n">
        <v>0.156207082384983</v>
      </c>
      <c r="L1774" s="9" t="n">
        <v>0.4018966362793639</v>
      </c>
      <c r="M1774" s="9" t="n">
        <v>-0.5399403889930134</v>
      </c>
      <c r="N1774" s="9" t="n">
        <v>1.064829804579075</v>
      </c>
      <c r="O1774" s="9" t="n">
        <v>0</v>
      </c>
      <c r="P1774" s="9" t="n">
        <v>0.5564236111111112</v>
      </c>
      <c r="Q1774" s="9" t="n">
        <v>0.0196584515987499</v>
      </c>
      <c r="R1774" s="7" t="b">
        <v>0</v>
      </c>
    </row>
    <row r="1775">
      <c r="A1775" s="7" t="inlineStr">
        <is>
          <t>FD2</t>
        </is>
      </c>
      <c r="B1775" s="7" t="inlineStr">
        <is>
          <t>D2_1430</t>
        </is>
      </c>
      <c r="C1775" s="7" t="inlineStr">
        <is>
          <t>D &gt; H</t>
        </is>
      </c>
      <c r="D1775" s="7" t="n">
        <v>1</v>
      </c>
      <c r="E1775" s="9" t="n">
        <v>0.6828703703703703</v>
      </c>
      <c r="F1775" s="9" t="n">
        <v>0.5949074074074074</v>
      </c>
      <c r="G1775" s="9" t="n">
        <v>0.5949074074074074</v>
      </c>
      <c r="H1775" s="9" t="n">
        <v>0.6018518518518519</v>
      </c>
      <c r="I1775" s="9" t="n">
        <v>0.6481481481481481</v>
      </c>
      <c r="J1775" s="9" t="n">
        <v>0.8865740740740741</v>
      </c>
      <c r="K1775" s="9" t="n">
        <v>0.2917404910975915</v>
      </c>
      <c r="L1775" s="9" t="n">
        <v>0.3259615143443879</v>
      </c>
      <c r="M1775" s="9" t="n">
        <v>-0.4123048856087683</v>
      </c>
      <c r="N1775" s="9" t="n">
        <v>1.39850950942233</v>
      </c>
      <c r="O1775" s="9" t="n">
        <v>0</v>
      </c>
      <c r="P1775" s="9" t="n">
        <v>0.5778356481481481</v>
      </c>
      <c r="Q1775" s="9" t="n">
        <v>0.0314875812696178</v>
      </c>
      <c r="R1775" s="7" t="b">
        <v>0</v>
      </c>
    </row>
    <row r="1776">
      <c r="A1776" s="7" t="inlineStr">
        <is>
          <t>FD2</t>
        </is>
      </c>
      <c r="B1776" s="7" t="inlineStr">
        <is>
          <t>D2_1420</t>
        </is>
      </c>
      <c r="C1776" s="7" t="inlineStr">
        <is>
          <t>D &gt; H</t>
        </is>
      </c>
      <c r="D1776" s="7" t="n">
        <v>1</v>
      </c>
      <c r="E1776" s="9" t="n">
        <v>0.646412037037037</v>
      </c>
      <c r="F1776" s="9" t="n">
        <v>0.5046296296296297</v>
      </c>
      <c r="G1776" s="9" t="n">
        <v>0.5856481481481481</v>
      </c>
      <c r="H1776" s="9" t="n">
        <v>0.5046296296296297</v>
      </c>
      <c r="I1776" s="9" t="n">
        <v>0.7013888888888888</v>
      </c>
      <c r="J1776" s="9" t="n">
        <v>0.7939814814814815</v>
      </c>
      <c r="K1776" s="9" t="n">
        <v>0.2634573977272368</v>
      </c>
      <c r="L1776" s="9" t="n">
        <v>-0.0490255262970353</v>
      </c>
      <c r="M1776" s="9" t="n">
        <v>-0.6606807088218549</v>
      </c>
      <c r="N1776" s="9" t="n">
        <v>1.043040777042875</v>
      </c>
      <c r="O1776" s="9" t="n">
        <v>0</v>
      </c>
      <c r="P1776" s="9" t="n">
        <v>0.5177951388888888</v>
      </c>
      <c r="Q1776" s="9" t="n">
        <v>0.0306584082489027</v>
      </c>
      <c r="R1776" s="7" t="b">
        <v>0</v>
      </c>
    </row>
    <row r="1777">
      <c r="A1777" s="7" t="inlineStr">
        <is>
          <t>FD2</t>
        </is>
      </c>
      <c r="B1777" s="7" t="inlineStr">
        <is>
          <t>D2_1410</t>
        </is>
      </c>
      <c r="C1777" s="7" t="inlineStr">
        <is>
          <t>D &lt; H</t>
        </is>
      </c>
      <c r="D1777" s="7" t="n">
        <v>1</v>
      </c>
      <c r="E1777" s="9" t="n">
        <v>0.670138888888889</v>
      </c>
      <c r="F1777" s="9" t="n">
        <v>0.5439814814814815</v>
      </c>
      <c r="G1777" s="9" t="n">
        <v>0.5439814814814815</v>
      </c>
      <c r="H1777" s="9" t="n">
        <v>0.7060185185185186</v>
      </c>
      <c r="I1777" s="9" t="n">
        <v>0.8472222222222222</v>
      </c>
      <c r="J1777" s="9" t="n">
        <v>0.5833333333333334</v>
      </c>
      <c r="K1777" s="9" t="n">
        <v>0.0804779344245001</v>
      </c>
      <c r="L1777" s="9" t="n">
        <v>-0.8372062422933734</v>
      </c>
      <c r="M1777" s="9" t="n">
        <v>-1.195677889532213</v>
      </c>
      <c r="N1777" s="9" t="n">
        <v>0.3321366198706675</v>
      </c>
      <c r="O1777" s="9" t="n">
        <v>0</v>
      </c>
      <c r="P1777" s="9" t="n">
        <v>0.5902777777777778</v>
      </c>
      <c r="Q1777" s="9" t="n">
        <v>0.0470717708724883</v>
      </c>
      <c r="R1777" s="7" t="b">
        <v>0</v>
      </c>
    </row>
    <row r="1778">
      <c r="A1778" s="7" t="inlineStr">
        <is>
          <t>FD2</t>
        </is>
      </c>
      <c r="B1778" s="7" t="inlineStr">
        <is>
          <t>D2_1390</t>
        </is>
      </c>
      <c r="C1778" s="7" t="inlineStr">
        <is>
          <t>D &lt; H</t>
        </is>
      </c>
      <c r="D1778" s="7" t="n">
        <v>2</v>
      </c>
      <c r="E1778" s="9" t="n">
        <v>0.693287037037037</v>
      </c>
      <c r="F1778" s="9" t="n">
        <v>0.5046296296296297</v>
      </c>
      <c r="G1778" s="9" t="n">
        <v>0.5046296296296297</v>
      </c>
      <c r="H1778" s="9" t="n">
        <v>0.6342592592592593</v>
      </c>
      <c r="I1778" s="9" t="n">
        <v>0.775462962962963</v>
      </c>
      <c r="J1778" s="9" t="n">
        <v>0.8587962962962963</v>
      </c>
      <c r="K1778" s="9" t="n">
        <v>0.09202343315307469</v>
      </c>
      <c r="L1778" s="9" t="n">
        <v>-0.3304109671950334</v>
      </c>
      <c r="M1778" s="9" t="n">
        <v>-1.118534615153109</v>
      </c>
      <c r="N1778" s="9" t="n">
        <v>-1.494530743589335</v>
      </c>
      <c r="O1778" s="9" t="n">
        <v>0</v>
      </c>
      <c r="P1778" s="9" t="n">
        <v>0.6027199074074074</v>
      </c>
      <c r="Q1778" s="9" t="n">
        <v>0.0356835536623538</v>
      </c>
      <c r="R1778" s="7" t="b">
        <v>0</v>
      </c>
    </row>
    <row r="1779">
      <c r="A1779" s="7" t="inlineStr">
        <is>
          <t>FD2</t>
        </is>
      </c>
      <c r="B1779" s="7" t="inlineStr">
        <is>
          <t>D2_1380</t>
        </is>
      </c>
      <c r="C1779" s="7" t="inlineStr">
        <is>
          <t>D &gt; H</t>
        </is>
      </c>
      <c r="D1779" s="7" t="n">
        <v>1</v>
      </c>
      <c r="E1779" s="9" t="n">
        <v>0.6550925925925927</v>
      </c>
      <c r="F1779" s="9" t="n">
        <v>0.5162037037037037</v>
      </c>
      <c r="G1779" s="9" t="n">
        <v>0.6296296296296297</v>
      </c>
      <c r="H1779" s="9" t="n">
        <v>0.5162037037037037</v>
      </c>
      <c r="I1779" s="9" t="n">
        <v>0.8773148148148148</v>
      </c>
      <c r="J1779" s="9" t="n">
        <v>0.5972222222222222</v>
      </c>
      <c r="K1779" s="9" t="n">
        <v>-0.4571971239475003</v>
      </c>
      <c r="L1779" s="9" t="n">
        <v>0.1032586499817065</v>
      </c>
      <c r="M1779" s="9" t="n">
        <v>1.251529152814778</v>
      </c>
      <c r="N1779" s="9" t="n">
        <v>0.1735460774384995</v>
      </c>
      <c r="O1779" s="9" t="n">
        <v>0</v>
      </c>
      <c r="P1779" s="9" t="n">
        <v>0.5643807870370371</v>
      </c>
      <c r="Q1779" s="9" t="n">
        <v>0.007930929162304199</v>
      </c>
      <c r="R1779" s="7" t="b">
        <v>0</v>
      </c>
    </row>
    <row r="1780">
      <c r="A1780" s="7" t="inlineStr">
        <is>
          <t>FD2</t>
        </is>
      </c>
      <c r="B1780" s="7" t="inlineStr">
        <is>
          <t>D2_1190</t>
        </is>
      </c>
      <c r="C1780" s="7" t="inlineStr">
        <is>
          <t>D &lt; H</t>
        </is>
      </c>
      <c r="D1780" s="7" t="n">
        <v>1</v>
      </c>
      <c r="E1780" s="9" t="n">
        <v>0.6915509259259258</v>
      </c>
      <c r="F1780" s="9" t="n">
        <v>0.5740740740740741</v>
      </c>
      <c r="G1780" s="9" t="n">
        <v>0.5810185185185186</v>
      </c>
      <c r="H1780" s="9" t="n">
        <v>0.5740740740740741</v>
      </c>
      <c r="I1780" s="9" t="n">
        <v>0.9791666666666666</v>
      </c>
      <c r="J1780" s="9" t="n">
        <v>0.6319444444444444</v>
      </c>
      <c r="K1780" s="9" t="n">
        <v>-0.3077970358790539</v>
      </c>
      <c r="L1780" s="9" t="n">
        <v>0.3536242804712884</v>
      </c>
      <c r="M1780" s="9" t="n">
        <v>-2.420201392665847</v>
      </c>
      <c r="N1780" s="9" t="n">
        <v>-0.358139066913602</v>
      </c>
      <c r="O1780" s="9" t="n">
        <v>0</v>
      </c>
      <c r="P1780" s="9" t="n">
        <v>0.5924479166666667</v>
      </c>
      <c r="Q1780" s="9" t="n">
        <v>0.1089518975721539</v>
      </c>
      <c r="R1780" s="7" t="b">
        <v>0</v>
      </c>
    </row>
    <row r="1781">
      <c r="A1781" s="7" t="inlineStr">
        <is>
          <t>FD2</t>
        </is>
      </c>
      <c r="B1781" s="7" t="inlineStr">
        <is>
          <t>D2_1360</t>
        </is>
      </c>
      <c r="C1781" s="7" t="inlineStr">
        <is>
          <t>D &gt; H</t>
        </is>
      </c>
      <c r="D1781" s="7" t="n">
        <v>4</v>
      </c>
      <c r="E1781" s="9" t="n">
        <v>0.8287037037037037</v>
      </c>
      <c r="F1781" s="9" t="n">
        <v>0.6134259259259259</v>
      </c>
      <c r="G1781" s="9" t="n">
        <v>0.9050925925925926</v>
      </c>
      <c r="H1781" s="9" t="n">
        <v>0.6134259259259259</v>
      </c>
      <c r="I1781" s="9" t="n">
        <v>0.8842592592592593</v>
      </c>
      <c r="J1781" s="9" t="n">
        <v>0.9120370370370372</v>
      </c>
      <c r="K1781" s="9" t="n">
        <v>-1.809879780521952</v>
      </c>
      <c r="L1781" s="9" t="n">
        <v>-0.5565748980898612</v>
      </c>
      <c r="M1781" s="9" t="n">
        <v>1.411104426193719</v>
      </c>
      <c r="N1781" s="9" t="n">
        <v>1.834329595929208</v>
      </c>
      <c r="O1781" s="9" t="n">
        <v>0</v>
      </c>
      <c r="P1781" s="9" t="n">
        <v>0.5222800925925926</v>
      </c>
      <c r="Q1781" s="9" t="n">
        <v>0.16116145841843</v>
      </c>
      <c r="R1781" s="7" t="b">
        <v>0</v>
      </c>
    </row>
    <row r="1782">
      <c r="A1782" s="7" t="inlineStr">
        <is>
          <t>FD2</t>
        </is>
      </c>
      <c r="B1782" s="7" t="inlineStr">
        <is>
          <t>D2_1350</t>
        </is>
      </c>
      <c r="C1782" s="7" t="inlineStr">
        <is>
          <t>D &lt; H</t>
        </is>
      </c>
      <c r="D1782" s="7" t="n">
        <v>3</v>
      </c>
      <c r="E1782" s="9" t="n">
        <v>0.7853009259259259</v>
      </c>
      <c r="F1782" s="9" t="n">
        <v>0.7037037037037037</v>
      </c>
      <c r="G1782" s="9" t="n">
        <v>0.7037037037037037</v>
      </c>
      <c r="H1782" s="9" t="n">
        <v>0.8171296296296297</v>
      </c>
      <c r="I1782" s="9" t="n">
        <v>0.7569444444444444</v>
      </c>
      <c r="J1782" s="9" t="n">
        <v>0.8634259259259259</v>
      </c>
      <c r="K1782" s="9" t="n">
        <v>-0.7139059528026781</v>
      </c>
      <c r="L1782" s="9" t="n">
        <v>1.141737008790381</v>
      </c>
      <c r="M1782" s="9" t="n">
        <v>-0.8588250003549475</v>
      </c>
      <c r="N1782" s="9" t="n">
        <v>-1.345369516875576</v>
      </c>
      <c r="O1782" s="9" t="n">
        <v>0</v>
      </c>
      <c r="P1782" s="9" t="n">
        <v>0.5131655092592593</v>
      </c>
      <c r="Q1782" s="9" t="n">
        <v>0.0059499197870729</v>
      </c>
      <c r="R1782" s="7" t="b">
        <v>0</v>
      </c>
    </row>
    <row r="1783">
      <c r="A1783" s="7" t="inlineStr">
        <is>
          <t>FD2</t>
        </is>
      </c>
      <c r="B1783" s="7" t="inlineStr">
        <is>
          <t>D2_1340</t>
        </is>
      </c>
      <c r="C1783" s="7" t="inlineStr">
        <is>
          <t>D &lt; H</t>
        </is>
      </c>
      <c r="D1783" s="7" t="n">
        <v>4</v>
      </c>
      <c r="E1783" s="9" t="n">
        <v>0.8564814814814814</v>
      </c>
      <c r="F1783" s="9" t="n">
        <v>0.7523148148148148</v>
      </c>
      <c r="G1783" s="9" t="n">
        <v>0.8796296296296297</v>
      </c>
      <c r="H1783" s="9" t="n">
        <v>0.7523148148148148</v>
      </c>
      <c r="I1783" s="9" t="n">
        <v>0.8634259259259259</v>
      </c>
      <c r="J1783" s="9" t="n">
        <v>0.9305555555555556</v>
      </c>
      <c r="K1783" s="9" t="n">
        <v>1.463179165538864</v>
      </c>
      <c r="L1783" s="9" t="n">
        <v>0.902345608077248</v>
      </c>
      <c r="M1783" s="9" t="n">
        <v>-1.304413237426548</v>
      </c>
      <c r="N1783" s="9" t="n">
        <v>-1.880187671400993</v>
      </c>
      <c r="O1783" s="9" t="n">
        <v>0</v>
      </c>
      <c r="P1783" s="9" t="n">
        <v>0.5188078703703703</v>
      </c>
      <c r="Q1783" s="9" t="n">
        <v>0.1533678094853419</v>
      </c>
      <c r="R1783" s="7" t="b">
        <v>0</v>
      </c>
    </row>
    <row r="1784">
      <c r="A1784" s="7" t="inlineStr">
        <is>
          <t>FD2</t>
        </is>
      </c>
      <c r="B1784" s="7" t="inlineStr">
        <is>
          <t>D2_1330</t>
        </is>
      </c>
      <c r="C1784" s="7" t="inlineStr">
        <is>
          <t>D &gt; H</t>
        </is>
      </c>
      <c r="D1784" s="7" t="n">
        <v>3</v>
      </c>
      <c r="E1784" s="9" t="n">
        <v>0.7465277777777778</v>
      </c>
      <c r="F1784" s="9" t="n">
        <v>0.5462962962962963</v>
      </c>
      <c r="G1784" s="9" t="n">
        <v>0.5462962962962963</v>
      </c>
      <c r="H1784" s="9" t="n">
        <v>0.8611111111111112</v>
      </c>
      <c r="I1784" s="9" t="n">
        <v>0.7638888888888888</v>
      </c>
      <c r="J1784" s="9" t="n">
        <v>0.8148148148148149</v>
      </c>
      <c r="K1784" s="9" t="n">
        <v>-0.009443668094459</v>
      </c>
      <c r="L1784" s="9" t="n">
        <v>1.530764137394589</v>
      </c>
      <c r="M1784" s="9" t="n">
        <v>0.8803828915736682</v>
      </c>
      <c r="N1784" s="9" t="n">
        <v>-1.252698082722052</v>
      </c>
      <c r="O1784" s="9" t="n">
        <v>0</v>
      </c>
      <c r="P1784" s="9" t="n">
        <v>0.5869502314814815</v>
      </c>
      <c r="Q1784" s="9" t="n">
        <v>0.0227847293935408</v>
      </c>
      <c r="R1784" s="7" t="b">
        <v>0</v>
      </c>
    </row>
    <row r="1785">
      <c r="A1785" s="7" t="inlineStr">
        <is>
          <t>FD2</t>
        </is>
      </c>
      <c r="B1785" s="7" t="inlineStr">
        <is>
          <t>D2_1320</t>
        </is>
      </c>
      <c r="C1785" s="7" t="inlineStr">
        <is>
          <t>D &gt; H</t>
        </is>
      </c>
      <c r="D1785" s="7" t="n">
        <v>2</v>
      </c>
      <c r="E1785" s="9" t="n">
        <v>0.6863425925925926</v>
      </c>
      <c r="F1785" s="9" t="n">
        <v>0.5208333333333333</v>
      </c>
      <c r="G1785" s="9" t="n">
        <v>0.5208333333333333</v>
      </c>
      <c r="H1785" s="9" t="n">
        <v>0.8032407407407407</v>
      </c>
      <c r="I1785" s="9" t="n">
        <v>0.8865740740740741</v>
      </c>
      <c r="J1785" s="9" t="n">
        <v>0.5347222222222222</v>
      </c>
      <c r="K1785" s="9" t="n">
        <v>-0.2036235963096256</v>
      </c>
      <c r="L1785" s="9" t="n">
        <v>1.403031157112137</v>
      </c>
      <c r="M1785" s="9" t="n">
        <v>1.474567366483098</v>
      </c>
      <c r="N1785" s="9" t="n">
        <v>0.0510314835379304</v>
      </c>
      <c r="O1785" s="9" t="n">
        <v>0</v>
      </c>
      <c r="P1785" s="9" t="n">
        <v>0.5776909722222222</v>
      </c>
      <c r="Q1785" s="9" t="n">
        <v>0.0138517447809312</v>
      </c>
      <c r="R1785" s="7" t="b">
        <v>0</v>
      </c>
    </row>
    <row r="1786">
      <c r="A1786" s="7" t="inlineStr">
        <is>
          <t>FD2</t>
        </is>
      </c>
      <c r="B1786" s="7" t="inlineStr">
        <is>
          <t>D2_1310</t>
        </is>
      </c>
      <c r="C1786" s="7" t="inlineStr">
        <is>
          <t>D &gt; H</t>
        </is>
      </c>
      <c r="D1786" s="7" t="n">
        <v>1</v>
      </c>
      <c r="E1786" s="9" t="n">
        <v>0.6481481481481481</v>
      </c>
      <c r="F1786" s="9" t="n">
        <v>0.5254629629629629</v>
      </c>
      <c r="G1786" s="9" t="n">
        <v>0.5509259259259259</v>
      </c>
      <c r="H1786" s="9" t="n">
        <v>0.5254629629629629</v>
      </c>
      <c r="I1786" s="9" t="n">
        <v>0.8541666666666666</v>
      </c>
      <c r="J1786" s="9" t="n">
        <v>0.6620370370370371</v>
      </c>
      <c r="K1786" s="9" t="n">
        <v>-0.4061166866953141</v>
      </c>
      <c r="L1786" s="9" t="n">
        <v>0.0113277961246162</v>
      </c>
      <c r="M1786" s="9" t="n">
        <v>1.320860369267687</v>
      </c>
      <c r="N1786" s="9" t="n">
        <v>0.637538518261527</v>
      </c>
      <c r="O1786" s="9" t="n">
        <v>0</v>
      </c>
      <c r="P1786" s="9" t="n">
        <v>0.5339988425925926</v>
      </c>
      <c r="Q1786" s="9" t="n">
        <v>0.0124800446577042</v>
      </c>
      <c r="R1786" s="7" t="b">
        <v>0</v>
      </c>
    </row>
    <row r="1787">
      <c r="A1787" s="7" t="inlineStr">
        <is>
          <t>FD2</t>
        </is>
      </c>
      <c r="B1787" s="7" t="inlineStr">
        <is>
          <t>D2_1290</t>
        </is>
      </c>
      <c r="C1787" s="7" t="inlineStr">
        <is>
          <t>D &gt; H</t>
        </is>
      </c>
      <c r="D1787" s="7" t="n">
        <v>3</v>
      </c>
      <c r="E1787" s="9" t="n">
        <v>0.7881944444444444</v>
      </c>
      <c r="F1787" s="9" t="n">
        <v>0.6828703703703703</v>
      </c>
      <c r="G1787" s="9" t="n">
        <v>0.6828703703703703</v>
      </c>
      <c r="H1787" s="9" t="n">
        <v>0.7314814814814815</v>
      </c>
      <c r="I1787" s="9" t="n">
        <v>0.8773148148148148</v>
      </c>
      <c r="J1787" s="9" t="n">
        <v>0.8611111111111112</v>
      </c>
      <c r="K1787" s="9" t="n">
        <v>-0.5877759153335556</v>
      </c>
      <c r="L1787" s="9" t="n">
        <v>0.8813034198834813</v>
      </c>
      <c r="M1787" s="9" t="n">
        <v>1.496612925291983</v>
      </c>
      <c r="N1787" s="9" t="n">
        <v>1.404669912794304</v>
      </c>
      <c r="O1787" s="9" t="n">
        <v>0</v>
      </c>
      <c r="P1787" s="9" t="n">
        <v>0.6005497685185185</v>
      </c>
      <c r="Q1787" s="9" t="n">
        <v>0.0787531660672342</v>
      </c>
      <c r="R1787" s="7" t="b">
        <v>0</v>
      </c>
    </row>
    <row r="1788">
      <c r="A1788" s="7" t="inlineStr">
        <is>
          <t>FD2</t>
        </is>
      </c>
      <c r="B1788" s="7" t="inlineStr">
        <is>
          <t>D2_1280</t>
        </is>
      </c>
      <c r="C1788" s="7" t="inlineStr">
        <is>
          <t>D &gt; H</t>
        </is>
      </c>
      <c r="D1788" s="7" t="n">
        <v>2</v>
      </c>
      <c r="E1788" s="9" t="n">
        <v>0.6990740740740741</v>
      </c>
      <c r="F1788" s="9" t="n">
        <v>0.5185185185185186</v>
      </c>
      <c r="G1788" s="9" t="n">
        <v>0.6805555555555556</v>
      </c>
      <c r="H1788" s="9" t="n">
        <v>0.5185185185185186</v>
      </c>
      <c r="I1788" s="9" t="n">
        <v>0.8194444444444444</v>
      </c>
      <c r="J1788" s="9" t="n">
        <v>0.7777777777777778</v>
      </c>
      <c r="K1788" s="9" t="n">
        <v>0.5399551496965058</v>
      </c>
      <c r="L1788" s="9" t="n">
        <v>-0.0938984578845264</v>
      </c>
      <c r="M1788" s="9" t="n">
        <v>0.9349296160821255</v>
      </c>
      <c r="N1788" s="9" t="n">
        <v>1.020004548282366</v>
      </c>
      <c r="O1788" s="9" t="n">
        <v>0</v>
      </c>
      <c r="P1788" s="9" t="n">
        <v>0.6080729166666666</v>
      </c>
      <c r="Q1788" s="9" t="n">
        <v>0.0538087443574923</v>
      </c>
      <c r="R1788" s="7" t="b">
        <v>0</v>
      </c>
    </row>
    <row r="1789">
      <c r="A1789" s="7" t="inlineStr">
        <is>
          <t>FD2</t>
        </is>
      </c>
      <c r="B1789" s="7" t="inlineStr">
        <is>
          <t>D2_1270</t>
        </is>
      </c>
      <c r="C1789" s="7" t="inlineStr">
        <is>
          <t>D &gt; H</t>
        </is>
      </c>
      <c r="D1789" s="7" t="n">
        <v>2</v>
      </c>
      <c r="E1789" s="9" t="n">
        <v>0.7297453703703705</v>
      </c>
      <c r="F1789" s="9" t="n">
        <v>0.5833333333333334</v>
      </c>
      <c r="G1789" s="9" t="n">
        <v>0.5833333333333334</v>
      </c>
      <c r="H1789" s="9" t="n">
        <v>0.6273148148148149</v>
      </c>
      <c r="I1789" s="9" t="n">
        <v>0.9097222222222222</v>
      </c>
      <c r="J1789" s="9" t="n">
        <v>0.7986111111111112</v>
      </c>
      <c r="K1789" s="9" t="n">
        <v>0.2076386158843672</v>
      </c>
      <c r="L1789" s="9" t="n">
        <v>-0.4623226361931238</v>
      </c>
      <c r="M1789" s="9" t="n">
        <v>1.676071302618135</v>
      </c>
      <c r="N1789" s="9" t="n">
        <v>1.084448299492663</v>
      </c>
      <c r="O1789" s="9" t="n">
        <v>0</v>
      </c>
      <c r="P1789" s="9" t="n">
        <v>0.5885416666666666</v>
      </c>
      <c r="Q1789" s="9" t="n">
        <v>0.0422956074846923</v>
      </c>
      <c r="R1789" s="7" t="b">
        <v>0</v>
      </c>
    </row>
    <row r="1790">
      <c r="A1790" s="7" t="inlineStr">
        <is>
          <t>FD2</t>
        </is>
      </c>
      <c r="B1790" s="7" t="inlineStr">
        <is>
          <t>D2_1260</t>
        </is>
      </c>
      <c r="C1790" s="7" t="inlineStr">
        <is>
          <t>D &lt; H</t>
        </is>
      </c>
      <c r="D1790" s="7" t="n">
        <v>0</v>
      </c>
      <c r="E1790" s="9" t="n">
        <v>0.59375</v>
      </c>
      <c r="F1790" s="9" t="n">
        <v>0.5069444444444444</v>
      </c>
      <c r="G1790" s="9" t="n">
        <v>0.587962962962963</v>
      </c>
      <c r="H1790" s="9" t="n">
        <v>0.6666666666666666</v>
      </c>
      <c r="I1790" s="9" t="n">
        <v>0.6134259259259259</v>
      </c>
      <c r="J1790" s="9" t="n">
        <v>0.5069444444444444</v>
      </c>
      <c r="K1790" s="9" t="n">
        <v>-0.3863503431381289</v>
      </c>
      <c r="L1790" s="9" t="n">
        <v>0.5699112310563377</v>
      </c>
      <c r="M1790" s="9" t="n">
        <v>-0.206117703019283</v>
      </c>
      <c r="N1790" s="9" t="n">
        <v>-0.0043835881173173</v>
      </c>
      <c r="O1790" s="9" t="n">
        <v>0</v>
      </c>
      <c r="P1790" s="9" t="n">
        <v>0.505787037037037</v>
      </c>
      <c r="Q1790" s="9" t="n">
        <v>2.906041375139168e-05</v>
      </c>
      <c r="R1790" s="7" t="b">
        <v>0</v>
      </c>
    </row>
    <row r="1791">
      <c r="A1791" s="7" t="inlineStr">
        <is>
          <t>FD2</t>
        </is>
      </c>
      <c r="B1791" s="7" t="inlineStr">
        <is>
          <t>D2_1250</t>
        </is>
      </c>
      <c r="C1791" s="7" t="inlineStr">
        <is>
          <t>D &lt; H</t>
        </is>
      </c>
      <c r="D1791" s="7" t="n">
        <v>1</v>
      </c>
      <c r="E1791" s="9" t="n">
        <v>0.5850694444444444</v>
      </c>
      <c r="F1791" s="9" t="n">
        <v>0.5162037037037037</v>
      </c>
      <c r="G1791" s="9" t="n">
        <v>0.5648148148148149</v>
      </c>
      <c r="H1791" s="9" t="n">
        <v>0.5208333333333333</v>
      </c>
      <c r="I1791" s="9" t="n">
        <v>0.5162037037037037</v>
      </c>
      <c r="J1791" s="9" t="n">
        <v>0.7384259259259259</v>
      </c>
      <c r="K1791" s="9" t="n">
        <v>-0.0515340496552573</v>
      </c>
      <c r="L1791" s="9" t="n">
        <v>-0.0424832925494938</v>
      </c>
      <c r="M1791" s="9" t="n">
        <v>0.1186175019843967</v>
      </c>
      <c r="N1791" s="9" t="n">
        <v>-1.05972011812585</v>
      </c>
      <c r="O1791" s="9" t="n">
        <v>0</v>
      </c>
      <c r="P1791" s="9" t="n">
        <v>0.5326967592592593</v>
      </c>
      <c r="Q1791" s="9" t="n">
        <v>0.007825033681011199</v>
      </c>
      <c r="R1791" s="7" t="b">
        <v>0</v>
      </c>
    </row>
    <row r="1792">
      <c r="A1792" s="7" t="inlineStr">
        <is>
          <t>FD2</t>
        </is>
      </c>
      <c r="B1792" s="7" t="inlineStr">
        <is>
          <t>D2_1230</t>
        </is>
      </c>
      <c r="C1792" s="7" t="inlineStr">
        <is>
          <t>D &gt; H</t>
        </is>
      </c>
      <c r="D1792" s="7" t="n">
        <v>3</v>
      </c>
      <c r="E1792" s="9" t="n">
        <v>0.7563657407407407</v>
      </c>
      <c r="F1792" s="9" t="n">
        <v>0.5115740740740741</v>
      </c>
      <c r="G1792" s="9" t="n">
        <v>0.8819444444444444</v>
      </c>
      <c r="H1792" s="9" t="n">
        <v>0.7268518518518519</v>
      </c>
      <c r="I1792" s="9" t="n">
        <v>0.9050925925925926</v>
      </c>
      <c r="J1792" s="9" t="n">
        <v>0.5115740740740741</v>
      </c>
      <c r="K1792" s="9" t="n">
        <v>1.767232651834945</v>
      </c>
      <c r="L1792" s="9" t="n">
        <v>0.964737899472548</v>
      </c>
      <c r="M1792" s="9" t="n">
        <v>-1.666593416808013</v>
      </c>
      <c r="N1792" s="9" t="n">
        <v>-0.0432062379706604</v>
      </c>
      <c r="O1792" s="9" t="n">
        <v>0</v>
      </c>
      <c r="P1792" s="9" t="n">
        <v>0.5386284722222222</v>
      </c>
      <c r="Q1792" s="9" t="n">
        <v>0.0001193671789134</v>
      </c>
      <c r="R1792" s="7" t="b">
        <v>0</v>
      </c>
    </row>
    <row r="1793">
      <c r="A1793" s="7" t="inlineStr">
        <is>
          <t>FD2</t>
        </is>
      </c>
      <c r="B1793" s="7" t="inlineStr">
        <is>
          <t>D2_1220</t>
        </is>
      </c>
      <c r="C1793" s="7" t="inlineStr">
        <is>
          <t>D &lt; H</t>
        </is>
      </c>
      <c r="D1793" s="7" t="n">
        <v>3</v>
      </c>
      <c r="E1793" s="9" t="n">
        <v>0.7673611111111112</v>
      </c>
      <c r="F1793" s="9" t="n">
        <v>0.5185185185185186</v>
      </c>
      <c r="G1793" s="9" t="n">
        <v>0.9814814814814816</v>
      </c>
      <c r="H1793" s="9" t="n">
        <v>0.7384259259259259</v>
      </c>
      <c r="I1793" s="9" t="n">
        <v>0.8310185185185185</v>
      </c>
      <c r="J1793" s="9" t="n">
        <v>0.5185185185185186</v>
      </c>
      <c r="K1793" s="9" t="n">
        <v>-2.863562289426796</v>
      </c>
      <c r="L1793" s="9" t="n">
        <v>0.8481535341919202</v>
      </c>
      <c r="M1793" s="9" t="n">
        <v>-1.738124400319907</v>
      </c>
      <c r="N1793" s="9" t="n">
        <v>0.00391720706196</v>
      </c>
      <c r="O1793" s="9" t="n">
        <v>0</v>
      </c>
      <c r="P1793" s="9" t="n">
        <v>0.6057581018518519</v>
      </c>
      <c r="Q1793" s="9" t="n">
        <v>0.0072965464119469</v>
      </c>
      <c r="R1793" s="7" t="b">
        <v>0</v>
      </c>
    </row>
    <row r="1794">
      <c r="A1794" s="7" t="inlineStr">
        <is>
          <t>FD2</t>
        </is>
      </c>
      <c r="B1794" s="7" t="inlineStr">
        <is>
          <t>D2_1210</t>
        </is>
      </c>
      <c r="C1794" s="7" t="inlineStr">
        <is>
          <t>D &gt; H</t>
        </is>
      </c>
      <c r="D1794" s="7" t="n">
        <v>2</v>
      </c>
      <c r="E1794" s="9" t="n">
        <v>0.7222222222222222</v>
      </c>
      <c r="F1794" s="9" t="n">
        <v>0.5740740740740741</v>
      </c>
      <c r="G1794" s="9" t="n">
        <v>0.5740740740740741</v>
      </c>
      <c r="H1794" s="9" t="n">
        <v>0.7662037037037037</v>
      </c>
      <c r="I1794" s="9" t="n">
        <v>0.8425925925925926</v>
      </c>
      <c r="J1794" s="9" t="n">
        <v>0.7060185185185185</v>
      </c>
      <c r="K1794" s="9" t="n">
        <v>-0.2479841668340787</v>
      </c>
      <c r="L1794" s="9" t="n">
        <v>0.9245929328704852</v>
      </c>
      <c r="M1794" s="9" t="n">
        <v>1.452245298732983</v>
      </c>
      <c r="N1794" s="9" t="n">
        <v>0.7275755458259822</v>
      </c>
      <c r="O1794" s="9" t="n">
        <v>0</v>
      </c>
      <c r="P1794" s="9" t="n">
        <v>0.5675636574074074</v>
      </c>
      <c r="Q1794" s="9" t="n">
        <v>0.0016491259626292</v>
      </c>
      <c r="R1794" s="7" t="b">
        <v>0</v>
      </c>
    </row>
    <row r="1795">
      <c r="A1795" s="7" t="inlineStr">
        <is>
          <t>FD2</t>
        </is>
      </c>
      <c r="B1795" s="7" t="inlineStr">
        <is>
          <t>D2_1200</t>
        </is>
      </c>
      <c r="C1795" s="7" t="inlineStr">
        <is>
          <t>D &lt; H</t>
        </is>
      </c>
      <c r="D1795" s="7" t="n">
        <v>1</v>
      </c>
      <c r="E1795" s="9" t="n">
        <v>0.7175925925925926</v>
      </c>
      <c r="F1795" s="9" t="n">
        <v>0.5717592592592593</v>
      </c>
      <c r="G1795" s="9" t="n">
        <v>0.8148148148148149</v>
      </c>
      <c r="H1795" s="9" t="n">
        <v>0.650462962962963</v>
      </c>
      <c r="I1795" s="9" t="n">
        <v>0.8333333333333334</v>
      </c>
      <c r="J1795" s="9" t="n">
        <v>0.5717592592592593</v>
      </c>
      <c r="K1795" s="9" t="n">
        <v>-0.9639823988307048</v>
      </c>
      <c r="L1795" s="9" t="n">
        <v>-0.4854189406620483</v>
      </c>
      <c r="M1795" s="9" t="n">
        <v>-1.150570010358871</v>
      </c>
      <c r="N1795" s="9" t="n">
        <v>0.2439793336027362</v>
      </c>
      <c r="O1795" s="9" t="n">
        <v>0</v>
      </c>
      <c r="P1795" s="9" t="n">
        <v>0.5730613425925926</v>
      </c>
      <c r="Q1795" s="9" t="n">
        <v>0.03110998894097</v>
      </c>
      <c r="R1795" s="7" t="b">
        <v>0</v>
      </c>
    </row>
    <row r="1796">
      <c r="A1796" s="7" t="inlineStr">
        <is>
          <t>FD2</t>
        </is>
      </c>
      <c r="B1796" s="7" t="inlineStr">
        <is>
          <t>D2_1370</t>
        </is>
      </c>
      <c r="C1796" s="7" t="inlineStr">
        <is>
          <t>D &gt; H</t>
        </is>
      </c>
      <c r="D1796" s="7" t="n">
        <v>3</v>
      </c>
      <c r="E1796" s="9" t="n">
        <v>0.7853009259259259</v>
      </c>
      <c r="F1796" s="9" t="n">
        <v>0.5</v>
      </c>
      <c r="G1796" s="9" t="n">
        <v>0.7870370370370371</v>
      </c>
      <c r="H1796" s="9" t="n">
        <v>0.9305555555555556</v>
      </c>
      <c r="I1796" s="9" t="n">
        <v>0.9236111111111112</v>
      </c>
      <c r="J1796" s="9" t="n">
        <v>0.5</v>
      </c>
      <c r="K1796" s="9" t="n">
        <v>0.9388522739174604</v>
      </c>
      <c r="L1796" s="9" t="n">
        <v>1.928596800667222</v>
      </c>
      <c r="M1796" s="9" t="n">
        <v>1.552932853864481</v>
      </c>
      <c r="N1796" s="9" t="n">
        <v>-0.0139978734586589</v>
      </c>
      <c r="O1796" s="9" t="n">
        <v>0</v>
      </c>
      <c r="P1796" s="9" t="n">
        <v>0.6918402777777778</v>
      </c>
      <c r="Q1796" s="9" t="n">
        <v>0.0538642008856162</v>
      </c>
      <c r="R1796" s="7" t="b">
        <v>0</v>
      </c>
    </row>
    <row r="1797">
      <c r="A1797" s="7" t="inlineStr">
        <is>
          <t>FD3</t>
        </is>
      </c>
      <c r="B1797" s="7" t="inlineStr">
        <is>
          <t>D3_1670</t>
        </is>
      </c>
      <c r="C1797" s="7" t="inlineStr">
        <is>
          <t>D &gt; H</t>
        </is>
      </c>
      <c r="D1797" s="7" t="n">
        <v>2</v>
      </c>
      <c r="E1797" s="9" t="n">
        <v>0.7384259259259259</v>
      </c>
      <c r="F1797" s="9" t="n">
        <v>0.5462962962962963</v>
      </c>
      <c r="G1797" s="9" t="n">
        <v>0.9212962962962964</v>
      </c>
      <c r="H1797" s="9" t="n">
        <v>0.6319444444444444</v>
      </c>
      <c r="I1797" s="9" t="n">
        <v>0.8541666666666666</v>
      </c>
      <c r="J1797" s="9" t="n">
        <v>0.5462962962962963</v>
      </c>
      <c r="K1797" s="9" t="n">
        <v>1.970155959936462</v>
      </c>
      <c r="L1797" s="9" t="n">
        <v>0.459586093464396</v>
      </c>
      <c r="M1797" s="9" t="n">
        <v>1.484585193184624</v>
      </c>
      <c r="N1797" s="9" t="n">
        <v>-0.1406496605216712</v>
      </c>
      <c r="O1797" s="9" t="n">
        <v>0</v>
      </c>
      <c r="P1797" s="9" t="n">
        <v>0.6427951388888888</v>
      </c>
      <c r="Q1797" s="9" t="n">
        <v>0.0188677822398211</v>
      </c>
      <c r="R1797" s="7" t="b">
        <v>0</v>
      </c>
    </row>
    <row r="1798">
      <c r="A1798" s="7" t="inlineStr">
        <is>
          <t>FD3</t>
        </is>
      </c>
      <c r="B1798" s="7" t="inlineStr">
        <is>
          <t>D3_1650</t>
        </is>
      </c>
      <c r="C1798" s="7" t="inlineStr">
        <is>
          <t>D &gt; H</t>
        </is>
      </c>
      <c r="D1798" s="7" t="n">
        <v>2</v>
      </c>
      <c r="E1798" s="9" t="n">
        <v>0.6788194444444444</v>
      </c>
      <c r="F1798" s="9" t="n">
        <v>0.5069444444444444</v>
      </c>
      <c r="G1798" s="9" t="n">
        <v>0.7638888888888888</v>
      </c>
      <c r="H1798" s="9" t="n">
        <v>0.6550925925925926</v>
      </c>
      <c r="I1798" s="9" t="n">
        <v>0.7893518518518519</v>
      </c>
      <c r="J1798" s="9" t="n">
        <v>0.5069444444444444</v>
      </c>
      <c r="K1798" s="9" t="n">
        <v>-0.9946535733979904</v>
      </c>
      <c r="L1798" s="9" t="n">
        <v>0.54631121118679</v>
      </c>
      <c r="M1798" s="9" t="n">
        <v>1.027408183321882</v>
      </c>
      <c r="N1798" s="9" t="n">
        <v>-0.0954166162484498</v>
      </c>
      <c r="O1798" s="9" t="n">
        <v>0</v>
      </c>
      <c r="P1798" s="9" t="n">
        <v>0.5247395833333334</v>
      </c>
      <c r="Q1798" s="9" t="n">
        <v>0.0193183351503918</v>
      </c>
      <c r="R1798" s="7" t="b">
        <v>0</v>
      </c>
    </row>
    <row r="1799">
      <c r="A1799" s="7" t="inlineStr">
        <is>
          <t>FD3</t>
        </is>
      </c>
      <c r="B1799" s="7" t="inlineStr">
        <is>
          <t>D3_1640</t>
        </is>
      </c>
      <c r="C1799" s="7" t="inlineStr">
        <is>
          <t>D &lt; H</t>
        </is>
      </c>
      <c r="D1799" s="7" t="n">
        <v>2</v>
      </c>
      <c r="E1799" s="9" t="n">
        <v>0.7471064814814815</v>
      </c>
      <c r="F1799" s="9" t="n">
        <v>0.6388888888888888</v>
      </c>
      <c r="G1799" s="9" t="n">
        <v>0.8958333333333334</v>
      </c>
      <c r="H1799" s="9" t="n">
        <v>0.6388888888888888</v>
      </c>
      <c r="I1799" s="9" t="n">
        <v>0.75</v>
      </c>
      <c r="J1799" s="9" t="n">
        <v>0.7037037037037037</v>
      </c>
      <c r="K1799" s="9" t="n">
        <v>1.893005903663685</v>
      </c>
      <c r="L1799" s="9" t="n">
        <v>-0.375264497505774</v>
      </c>
      <c r="M1799" s="9" t="n">
        <v>-1.079139437857166</v>
      </c>
      <c r="N1799" s="9" t="n">
        <v>-0.5537640525681635</v>
      </c>
      <c r="O1799" s="9" t="n">
        <v>0</v>
      </c>
      <c r="P1799" s="9" t="n">
        <v>0.5028935185185186</v>
      </c>
      <c r="Q1799" s="9" t="n">
        <v>0.000199388829275</v>
      </c>
      <c r="R1799" s="7" t="b">
        <v>0</v>
      </c>
    </row>
    <row r="1800">
      <c r="A1800" s="7" t="inlineStr">
        <is>
          <t>FD3</t>
        </is>
      </c>
      <c r="B1800" s="7" t="inlineStr">
        <is>
          <t>D3_1630</t>
        </is>
      </c>
      <c r="C1800" s="7" t="inlineStr">
        <is>
          <t>D &lt; H</t>
        </is>
      </c>
      <c r="D1800" s="7" t="n">
        <v>2</v>
      </c>
      <c r="E1800" s="9" t="n">
        <v>0.6961805555555556</v>
      </c>
      <c r="F1800" s="9" t="n">
        <v>0.5277777777777778</v>
      </c>
      <c r="G1800" s="9" t="n">
        <v>0.9398148148148148</v>
      </c>
      <c r="H1800" s="9" t="n">
        <v>0.7453703703703703</v>
      </c>
      <c r="I1800" s="9" t="n">
        <v>0.5717592592592593</v>
      </c>
      <c r="J1800" s="9" t="n">
        <v>0.5277777777777778</v>
      </c>
      <c r="K1800" s="9" t="n">
        <v>-2.294863717334984</v>
      </c>
      <c r="L1800" s="9" t="n">
        <v>0.886786722192438</v>
      </c>
      <c r="M1800" s="9" t="n">
        <v>0.4208225886828656</v>
      </c>
      <c r="N1800" s="9" t="n">
        <v>-0.168501587705106</v>
      </c>
      <c r="O1800" s="9" t="n">
        <v>0</v>
      </c>
      <c r="P1800" s="9" t="n">
        <v>0.5740740740740741</v>
      </c>
      <c r="Q1800" s="9" t="n">
        <v>0.0653546807664375</v>
      </c>
      <c r="R1800" s="7" t="b">
        <v>0</v>
      </c>
    </row>
    <row r="1801">
      <c r="A1801" s="7" t="inlineStr">
        <is>
          <t>FD3</t>
        </is>
      </c>
      <c r="B1801" s="7" t="inlineStr">
        <is>
          <t>D3_1620</t>
        </is>
      </c>
      <c r="C1801" s="7" t="inlineStr">
        <is>
          <t>D &gt; H</t>
        </is>
      </c>
      <c r="D1801" s="7" t="n">
        <v>3</v>
      </c>
      <c r="E1801" s="9" t="n">
        <v>0.8229166666666667</v>
      </c>
      <c r="F1801" s="9" t="n">
        <v>0.6736111111111112</v>
      </c>
      <c r="G1801" s="9" t="n">
        <v>0.8819444444444444</v>
      </c>
      <c r="H1801" s="9" t="n">
        <v>0.9537037037037036</v>
      </c>
      <c r="I1801" s="9" t="n">
        <v>0.6736111111111112</v>
      </c>
      <c r="J1801" s="9" t="n">
        <v>0.7824074074074074</v>
      </c>
      <c r="K1801" s="9" t="n">
        <v>1.365611655672236</v>
      </c>
      <c r="L1801" s="9" t="n">
        <v>-1.912151331807276</v>
      </c>
      <c r="M1801" s="9" t="n">
        <v>-0.6664027282511396</v>
      </c>
      <c r="N1801" s="9" t="n">
        <v>1.215237712630338</v>
      </c>
      <c r="O1801" s="9" t="n">
        <v>0</v>
      </c>
      <c r="P1801" s="9" t="n">
        <v>0.5120081018518519</v>
      </c>
      <c r="Q1801" s="9" t="n">
        <v>0.0078436701665367</v>
      </c>
      <c r="R1801" s="7" t="b">
        <v>0</v>
      </c>
    </row>
    <row r="1802">
      <c r="A1802" s="7" t="inlineStr">
        <is>
          <t>FD3</t>
        </is>
      </c>
      <c r="B1802" s="7" t="inlineStr">
        <is>
          <t>D3_1610</t>
        </is>
      </c>
      <c r="C1802" s="7" t="inlineStr">
        <is>
          <t>D &gt; H</t>
        </is>
      </c>
      <c r="D1802" s="7" t="n">
        <v>2</v>
      </c>
      <c r="E1802" s="9" t="n">
        <v>0.6365740740740742</v>
      </c>
      <c r="F1802" s="9" t="n">
        <v>0.5092592592592593</v>
      </c>
      <c r="G1802" s="9" t="n">
        <v>0.5092592592592593</v>
      </c>
      <c r="H1802" s="9" t="n">
        <v>0.5717592592592593</v>
      </c>
      <c r="I1802" s="9" t="n">
        <v>0.7222222222222222</v>
      </c>
      <c r="J1802" s="9" t="n">
        <v>0.7430555555555556</v>
      </c>
      <c r="K1802" s="9" t="n">
        <v>0.06651192092834469</v>
      </c>
      <c r="L1802" s="9" t="n">
        <v>0.2156805787707461</v>
      </c>
      <c r="M1802" s="9" t="n">
        <v>0.7319414497482222</v>
      </c>
      <c r="N1802" s="9" t="n">
        <v>-0.9044334048400076</v>
      </c>
      <c r="O1802" s="9" t="n">
        <v>0</v>
      </c>
      <c r="P1802" s="9" t="n">
        <v>0.5053530092592593</v>
      </c>
      <c r="Q1802" s="9" t="n">
        <v>0.053645234522514</v>
      </c>
      <c r="R1802" s="7" t="b">
        <v>0</v>
      </c>
    </row>
    <row r="1803">
      <c r="A1803" s="7" t="inlineStr">
        <is>
          <t>FD3</t>
        </is>
      </c>
      <c r="B1803" s="7" t="inlineStr">
        <is>
          <t>D3_1600</t>
        </is>
      </c>
      <c r="C1803" s="7" t="inlineStr">
        <is>
          <t>D &lt; H</t>
        </is>
      </c>
      <c r="D1803" s="7" t="n">
        <v>0</v>
      </c>
      <c r="E1803" s="9" t="n">
        <v>0.615162037037037</v>
      </c>
      <c r="F1803" s="9" t="n">
        <v>0.5300925925925926</v>
      </c>
      <c r="G1803" s="9" t="n">
        <v>0.6689814814814815</v>
      </c>
      <c r="H1803" s="9" t="n">
        <v>0.5300925925925926</v>
      </c>
      <c r="I1803" s="9" t="n">
        <v>0.7222222222222222</v>
      </c>
      <c r="J1803" s="9" t="n">
        <v>0.5393518518518519</v>
      </c>
      <c r="K1803" s="9" t="n">
        <v>0.4745551997723676</v>
      </c>
      <c r="L1803" s="9" t="n">
        <v>0.0372498524503672</v>
      </c>
      <c r="M1803" s="9" t="n">
        <v>-0.7354144298874083</v>
      </c>
      <c r="N1803" s="9" t="n">
        <v>-0.2182596803829018</v>
      </c>
      <c r="O1803" s="9" t="n">
        <v>0</v>
      </c>
      <c r="P1803" s="9" t="n">
        <v>0.5086805555555556</v>
      </c>
      <c r="Q1803" s="9" t="n">
        <v>0.0076118271458243</v>
      </c>
      <c r="R1803" s="7" t="b">
        <v>0</v>
      </c>
    </row>
    <row r="1804">
      <c r="A1804" s="7" t="inlineStr">
        <is>
          <t>FD3</t>
        </is>
      </c>
      <c r="B1804" s="7" t="inlineStr">
        <is>
          <t>D3_1590</t>
        </is>
      </c>
      <c r="C1804" s="7" t="inlineStr">
        <is>
          <t>D &gt; H</t>
        </is>
      </c>
      <c r="D1804" s="7" t="n">
        <v>0</v>
      </c>
      <c r="E1804" s="9" t="n">
        <v>0.6221064814814814</v>
      </c>
      <c r="F1804" s="9" t="n">
        <v>0.5393518518518519</v>
      </c>
      <c r="G1804" s="9" t="n">
        <v>0.7592592592592593</v>
      </c>
      <c r="H1804" s="9" t="n">
        <v>0.5393518518518519</v>
      </c>
      <c r="I1804" s="9" t="n">
        <v>0.6041666666666666</v>
      </c>
      <c r="J1804" s="9" t="n">
        <v>0.5856481481481481</v>
      </c>
      <c r="K1804" s="9" t="n">
        <v>1.004336922808054</v>
      </c>
      <c r="L1804" s="9" t="n">
        <v>-0.1159854413878171</v>
      </c>
      <c r="M1804" s="9" t="n">
        <v>0.3328301363562527</v>
      </c>
      <c r="N1804" s="9" t="n">
        <v>0.2127120445446035</v>
      </c>
      <c r="O1804" s="9" t="n">
        <v>0</v>
      </c>
      <c r="P1804" s="9" t="n">
        <v>0.5951967592592593</v>
      </c>
      <c r="Q1804" s="9" t="n">
        <v>0.0331062104747206</v>
      </c>
      <c r="R1804" s="7" t="b">
        <v>0</v>
      </c>
    </row>
    <row r="1805">
      <c r="A1805" s="7" t="inlineStr">
        <is>
          <t>FD3</t>
        </is>
      </c>
      <c r="B1805" s="7" t="inlineStr">
        <is>
          <t>D3_1560</t>
        </is>
      </c>
      <c r="C1805" s="7" t="inlineStr">
        <is>
          <t>D &lt; H</t>
        </is>
      </c>
      <c r="D1805" s="7" t="n">
        <v>2</v>
      </c>
      <c r="E1805" s="9" t="n">
        <v>0.6400462962962963</v>
      </c>
      <c r="F1805" s="9" t="n">
        <v>0.5023148148148149</v>
      </c>
      <c r="G1805" s="9" t="n">
        <v>0.5231481481481481</v>
      </c>
      <c r="H1805" s="9" t="n">
        <v>0.8055555555555556</v>
      </c>
      <c r="I1805" s="9" t="n">
        <v>0.7291666666666666</v>
      </c>
      <c r="J1805" s="9" t="n">
        <v>0.5023148148148149</v>
      </c>
      <c r="K1805" s="9" t="n">
        <v>-0.0235095347907377</v>
      </c>
      <c r="L1805" s="9" t="n">
        <v>-1.423510137330791</v>
      </c>
      <c r="M1805" s="9" t="n">
        <v>0.9223397276379808</v>
      </c>
      <c r="N1805" s="9" t="n">
        <v>-0.0749004582919638</v>
      </c>
      <c r="O1805" s="9" t="n">
        <v>0</v>
      </c>
      <c r="P1805" s="9" t="n">
        <v>0.5415219907407407</v>
      </c>
      <c r="Q1805" s="9" t="n">
        <v>0.0146371787985573</v>
      </c>
      <c r="R1805" s="7" t="b">
        <v>0</v>
      </c>
    </row>
    <row r="1806">
      <c r="A1806" s="7" t="inlineStr">
        <is>
          <t>FD3</t>
        </is>
      </c>
      <c r="B1806" s="7" t="inlineStr">
        <is>
          <t>D3_1550</t>
        </is>
      </c>
      <c r="C1806" s="7" t="inlineStr">
        <is>
          <t>D &gt; H</t>
        </is>
      </c>
      <c r="D1806" s="7" t="n">
        <v>1</v>
      </c>
      <c r="E1806" s="9" t="n">
        <v>0.6585648148148148</v>
      </c>
      <c r="F1806" s="9" t="n">
        <v>0.5509259259259259</v>
      </c>
      <c r="G1806" s="9" t="n">
        <v>0.5509259259259259</v>
      </c>
      <c r="H1806" s="9" t="n">
        <v>0.7430555555555556</v>
      </c>
      <c r="I1806" s="9" t="n">
        <v>0.75</v>
      </c>
      <c r="J1806" s="9" t="n">
        <v>0.5902777777777778</v>
      </c>
      <c r="K1806" s="9" t="n">
        <v>-0.3054428498607021</v>
      </c>
      <c r="L1806" s="9" t="n">
        <v>1.048092502529246</v>
      </c>
      <c r="M1806" s="9" t="n">
        <v>-0.961631099791318</v>
      </c>
      <c r="N1806" s="9" t="n">
        <v>0.263730494152131</v>
      </c>
      <c r="O1806" s="9" t="n">
        <v>0</v>
      </c>
      <c r="P1806" s="9" t="n">
        <v>0.5050636574074074</v>
      </c>
      <c r="Q1806" s="9" t="n">
        <v>0.0013893865757448</v>
      </c>
      <c r="R1806" s="7" t="b">
        <v>0</v>
      </c>
    </row>
    <row r="1807">
      <c r="A1807" s="7" t="inlineStr">
        <is>
          <t>FD3</t>
        </is>
      </c>
      <c r="B1807" s="7" t="inlineStr">
        <is>
          <t>D3_1530</t>
        </is>
      </c>
      <c r="C1807" s="7" t="inlineStr">
        <is>
          <t>D &lt; H</t>
        </is>
      </c>
      <c r="D1807" s="7" t="n">
        <v>1</v>
      </c>
      <c r="E1807" s="9" t="n">
        <v>0.6545138888888888</v>
      </c>
      <c r="F1807" s="9" t="n">
        <v>0.5578703703703703</v>
      </c>
      <c r="G1807" s="9" t="n">
        <v>0.5972222222222222</v>
      </c>
      <c r="H1807" s="9" t="n">
        <v>0.6944444444444444</v>
      </c>
      <c r="I1807" s="9" t="n">
        <v>0.7685185185185185</v>
      </c>
      <c r="J1807" s="9" t="n">
        <v>0.5578703703703703</v>
      </c>
      <c r="K1807" s="9" t="n">
        <v>-0.2015945643604163</v>
      </c>
      <c r="L1807" s="9" t="n">
        <v>-0.7437958482878346</v>
      </c>
      <c r="M1807" s="9" t="n">
        <v>-0.8865645621882501</v>
      </c>
      <c r="N1807" s="9" t="n">
        <v>0.1204691748761624</v>
      </c>
      <c r="O1807" s="9" t="n">
        <v>0</v>
      </c>
      <c r="P1807" s="9" t="n">
        <v>0.6142939814814814</v>
      </c>
      <c r="Q1807" s="9" t="n">
        <v>0.0386104794289896</v>
      </c>
      <c r="R1807" s="7" t="b">
        <v>0</v>
      </c>
    </row>
    <row r="1808">
      <c r="A1808" s="7" t="inlineStr">
        <is>
          <t>FD3</t>
        </is>
      </c>
      <c r="B1808" s="7" t="inlineStr">
        <is>
          <t>D3_1520</t>
        </is>
      </c>
      <c r="C1808" s="7" t="inlineStr">
        <is>
          <t>D &lt; H</t>
        </is>
      </c>
      <c r="D1808" s="7" t="n">
        <v>1</v>
      </c>
      <c r="E1808" s="9" t="n">
        <v>0.5891203703703703</v>
      </c>
      <c r="F1808" s="9" t="n">
        <v>0.5115740740740741</v>
      </c>
      <c r="G1808" s="9" t="n">
        <v>0.5694444444444444</v>
      </c>
      <c r="H1808" s="9" t="n">
        <v>0.7430555555555556</v>
      </c>
      <c r="I1808" s="9" t="n">
        <v>0.5115740740740741</v>
      </c>
      <c r="J1808" s="9" t="n">
        <v>0.5324074074074074</v>
      </c>
      <c r="K1808" s="9" t="n">
        <v>0.4256214062813749</v>
      </c>
      <c r="L1808" s="9" t="n">
        <v>-0.9165589708916624</v>
      </c>
      <c r="M1808" s="9" t="n">
        <v>0.1423063734589701</v>
      </c>
      <c r="N1808" s="9" t="n">
        <v>0.0792515229051737</v>
      </c>
      <c r="O1808" s="9" t="n">
        <v>0</v>
      </c>
      <c r="P1808" s="9" t="n">
        <v>0.5308159722222222</v>
      </c>
      <c r="Q1808" s="9" t="n">
        <v>0.008345158886392</v>
      </c>
      <c r="R1808" s="7" t="b">
        <v>0</v>
      </c>
    </row>
    <row r="1809">
      <c r="A1809" s="7" t="inlineStr">
        <is>
          <t>FD3</t>
        </is>
      </c>
      <c r="B1809" s="7" t="inlineStr">
        <is>
          <t>D3_1510</t>
        </is>
      </c>
      <c r="C1809" s="7" t="inlineStr">
        <is>
          <t>D &gt; H</t>
        </is>
      </c>
      <c r="D1809" s="7" t="n">
        <v>2</v>
      </c>
      <c r="E1809" s="9" t="n">
        <v>0.695601851851852</v>
      </c>
      <c r="F1809" s="9" t="n">
        <v>0.5509259259259259</v>
      </c>
      <c r="G1809" s="9" t="n">
        <v>0.6087962962962963</v>
      </c>
      <c r="H1809" s="9" t="n">
        <v>0.8495370370370371</v>
      </c>
      <c r="I1809" s="9" t="n">
        <v>0.7731481481481481</v>
      </c>
      <c r="J1809" s="9" t="n">
        <v>0.5509259259259259</v>
      </c>
      <c r="K1809" s="9" t="n">
        <v>0.5226963179076251</v>
      </c>
      <c r="L1809" s="9" t="n">
        <v>1.405644489975891</v>
      </c>
      <c r="M1809" s="9" t="n">
        <v>1.268339732939812</v>
      </c>
      <c r="N1809" s="9" t="n">
        <v>-0.1786536001674813</v>
      </c>
      <c r="O1809" s="9" t="n">
        <v>0</v>
      </c>
      <c r="P1809" s="9" t="n">
        <v>0.6128472222222222</v>
      </c>
      <c r="Q1809" s="9" t="n">
        <v>0.1362429123298252</v>
      </c>
      <c r="R1809" s="7" t="b">
        <v>0</v>
      </c>
    </row>
    <row r="1810">
      <c r="A1810" s="7" t="inlineStr">
        <is>
          <t>FD3</t>
        </is>
      </c>
      <c r="B1810" s="7" t="inlineStr">
        <is>
          <t>D3_1500</t>
        </is>
      </c>
      <c r="C1810" s="7" t="inlineStr">
        <is>
          <t>D &lt; H</t>
        </is>
      </c>
      <c r="D1810" s="7" t="n">
        <v>2</v>
      </c>
      <c r="E1810" s="9" t="n">
        <v>0.6915509259259258</v>
      </c>
      <c r="F1810" s="9" t="n">
        <v>0.5277777777777778</v>
      </c>
      <c r="G1810" s="9" t="n">
        <v>0.8101851851851851</v>
      </c>
      <c r="H1810" s="9" t="n">
        <v>0.6388888888888888</v>
      </c>
      <c r="I1810" s="9" t="n">
        <v>0.7893518518518519</v>
      </c>
      <c r="J1810" s="9" t="n">
        <v>0.5277777777777778</v>
      </c>
      <c r="K1810" s="9" t="n">
        <v>-1.410698917291856</v>
      </c>
      <c r="L1810" s="9" t="n">
        <v>-0.3559652077292686</v>
      </c>
      <c r="M1810" s="9" t="n">
        <v>1.103310463223341</v>
      </c>
      <c r="N1810" s="9" t="n">
        <v>0.1072885548230565</v>
      </c>
      <c r="O1810" s="9" t="n">
        <v>0</v>
      </c>
      <c r="P1810" s="9" t="n">
        <v>0.5444155092592593</v>
      </c>
      <c r="Q1810" s="9" t="n">
        <v>0.0044154429813958</v>
      </c>
      <c r="R1810" s="7" t="b">
        <v>0</v>
      </c>
    </row>
    <row r="1811">
      <c r="A1811" s="7" t="inlineStr">
        <is>
          <t>FD3</t>
        </is>
      </c>
      <c r="B1811" s="7" t="inlineStr">
        <is>
          <t>D3_460</t>
        </is>
      </c>
      <c r="C1811" s="7" t="inlineStr">
        <is>
          <t>D &gt; H</t>
        </is>
      </c>
      <c r="D1811" s="7" t="n">
        <v>1</v>
      </c>
      <c r="E1811" s="9" t="n">
        <v>0.609375</v>
      </c>
      <c r="F1811" s="9" t="n">
        <v>0.5115740740740741</v>
      </c>
      <c r="G1811" s="9" t="n">
        <v>0.6643518518518519</v>
      </c>
      <c r="H1811" s="9" t="n">
        <v>0.7337962962962963</v>
      </c>
      <c r="I1811" s="9" t="n">
        <v>0.5115740740740741</v>
      </c>
      <c r="J1811" s="9" t="n">
        <v>0.5277777777777778</v>
      </c>
      <c r="K1811" s="9" t="n">
        <v>-0.5261770497773441</v>
      </c>
      <c r="L1811" s="9" t="n">
        <v>0.8390883433309194</v>
      </c>
      <c r="M1811" s="9" t="n">
        <v>-0.1259552123928317</v>
      </c>
      <c r="N1811" s="9" t="n">
        <v>0.0609301172093379</v>
      </c>
      <c r="O1811" s="9" t="n">
        <v>0</v>
      </c>
      <c r="P1811" s="9" t="n">
        <v>0.5026041666666666</v>
      </c>
      <c r="Q1811" s="9" t="n">
        <v>0.009598587726312001</v>
      </c>
      <c r="R1811" s="7" t="b">
        <v>0</v>
      </c>
    </row>
    <row r="1812">
      <c r="A1812" s="7" t="inlineStr">
        <is>
          <t>FD3</t>
        </is>
      </c>
      <c r="B1812" s="7" t="inlineStr">
        <is>
          <t>D3_1480</t>
        </is>
      </c>
      <c r="C1812" s="7" t="inlineStr">
        <is>
          <t>D &gt; H</t>
        </is>
      </c>
      <c r="D1812" s="7" t="n">
        <v>0</v>
      </c>
      <c r="E1812" s="9" t="n">
        <v>0.603587962962963</v>
      </c>
      <c r="F1812" s="9" t="n">
        <v>0.5555555555555556</v>
      </c>
      <c r="G1812" s="9" t="n">
        <v>0.5833333333333334</v>
      </c>
      <c r="H1812" s="9" t="n">
        <v>0.587962962962963</v>
      </c>
      <c r="I1812" s="9" t="n">
        <v>0.6875</v>
      </c>
      <c r="J1812" s="9" t="n">
        <v>0.5555555555555556</v>
      </c>
      <c r="K1812" s="9" t="n">
        <v>0.3201112221342251</v>
      </c>
      <c r="L1812" s="9" t="n">
        <v>-0.4436067355184367</v>
      </c>
      <c r="M1812" s="9" t="n">
        <v>0.5582837451549341</v>
      </c>
      <c r="N1812" s="9" t="n">
        <v>-0.1246814442875643</v>
      </c>
      <c r="O1812" s="9" t="n">
        <v>0</v>
      </c>
      <c r="P1812" s="9" t="n">
        <v>0.5334201388888888</v>
      </c>
      <c r="Q1812" s="9" t="n">
        <v>0.0353881787809302</v>
      </c>
      <c r="R1812" s="7" t="b">
        <v>0</v>
      </c>
    </row>
    <row r="1813">
      <c r="A1813" s="7" t="inlineStr">
        <is>
          <t>FD3</t>
        </is>
      </c>
      <c r="B1813" s="7" t="inlineStr">
        <is>
          <t>D3_1470</t>
        </is>
      </c>
      <c r="C1813" s="7" t="inlineStr">
        <is>
          <t>D &lt; H</t>
        </is>
      </c>
      <c r="D1813" s="7" t="n">
        <v>0</v>
      </c>
      <c r="E1813" s="9" t="n">
        <v>0.5891203703703705</v>
      </c>
      <c r="F1813" s="9" t="n">
        <v>0.5347222222222222</v>
      </c>
      <c r="G1813" s="9" t="n">
        <v>0.5347222222222222</v>
      </c>
      <c r="H1813" s="9" t="n">
        <v>0.6111111111111112</v>
      </c>
      <c r="I1813" s="9" t="n">
        <v>0.5555555555555556</v>
      </c>
      <c r="J1813" s="9" t="n">
        <v>0.6550925925925926</v>
      </c>
      <c r="K1813" s="9" t="n">
        <v>-0.2046036044289118</v>
      </c>
      <c r="L1813" s="9" t="n">
        <v>0.6008675135902121</v>
      </c>
      <c r="M1813" s="9" t="n">
        <v>-0.1738654790883024</v>
      </c>
      <c r="N1813" s="9" t="n">
        <v>-0.5583727967056011</v>
      </c>
      <c r="O1813" s="9" t="n">
        <v>0</v>
      </c>
      <c r="P1813" s="9" t="n">
        <v>0.5065104166666667</v>
      </c>
      <c r="Q1813" s="9" t="n">
        <v>0.0023826314729302</v>
      </c>
      <c r="R1813" s="7" t="b">
        <v>0</v>
      </c>
    </row>
    <row r="1814">
      <c r="A1814" s="7" t="inlineStr">
        <is>
          <t>FD3</t>
        </is>
      </c>
      <c r="B1814" s="7" t="inlineStr">
        <is>
          <t>D3_1460</t>
        </is>
      </c>
      <c r="C1814" s="7" t="inlineStr">
        <is>
          <t>D &lt; H</t>
        </is>
      </c>
      <c r="D1814" s="7" t="n">
        <v>0</v>
      </c>
      <c r="E1814" s="9" t="n">
        <v>0.6244212962962963</v>
      </c>
      <c r="F1814" s="9" t="n">
        <v>0.5300925925925926</v>
      </c>
      <c r="G1814" s="9" t="n">
        <v>0.5300925925925926</v>
      </c>
      <c r="H1814" s="9" t="n">
        <v>0.7083333333333333</v>
      </c>
      <c r="I1814" s="9" t="n">
        <v>0.6226851851851851</v>
      </c>
      <c r="J1814" s="9" t="n">
        <v>0.6365740740740741</v>
      </c>
      <c r="K1814" s="9" t="n">
        <v>-1.94693612081237e-05</v>
      </c>
      <c r="L1814" s="9" t="n">
        <v>-0.9357865134459824</v>
      </c>
      <c r="M1814" s="9" t="n">
        <v>-0.4113797315783609</v>
      </c>
      <c r="N1814" s="9" t="n">
        <v>0.4936673790363289</v>
      </c>
      <c r="O1814" s="9" t="n">
        <v>0</v>
      </c>
      <c r="P1814" s="9" t="n">
        <v>0.5399305555555556</v>
      </c>
      <c r="Q1814" s="9" t="n">
        <v>0.0228986790554595</v>
      </c>
      <c r="R1814" s="7" t="b">
        <v>0</v>
      </c>
    </row>
    <row r="1815">
      <c r="A1815" s="7" t="inlineStr">
        <is>
          <t>FD3</t>
        </is>
      </c>
      <c r="B1815" s="7" t="inlineStr">
        <is>
          <t>D3_1450</t>
        </is>
      </c>
      <c r="C1815" s="7" t="inlineStr">
        <is>
          <t>D &lt; H</t>
        </is>
      </c>
      <c r="D1815" s="7" t="n">
        <v>2</v>
      </c>
      <c r="E1815" s="9" t="n">
        <v>0.6759259259259258</v>
      </c>
      <c r="F1815" s="9" t="n">
        <v>0.5115740740740741</v>
      </c>
      <c r="G1815" s="9" t="n">
        <v>0.8194444444444444</v>
      </c>
      <c r="H1815" s="9" t="n">
        <v>0.7546296296296297</v>
      </c>
      <c r="I1815" s="9" t="n">
        <v>0.5115740740740741</v>
      </c>
      <c r="J1815" s="9" t="n">
        <v>0.6180555555555556</v>
      </c>
      <c r="K1815" s="9" t="n">
        <v>1.14825713106665</v>
      </c>
      <c r="L1815" s="9" t="n">
        <v>-0.9863576479774367</v>
      </c>
      <c r="M1815" s="9" t="n">
        <v>0.0867929187308286</v>
      </c>
      <c r="N1815" s="9" t="n">
        <v>-0.2953898994624654</v>
      </c>
      <c r="O1815" s="9" t="n">
        <v>0</v>
      </c>
      <c r="P1815" s="9" t="n">
        <v>0.5010127314814814</v>
      </c>
      <c r="Q1815" s="9" t="n">
        <v>0.0011158556037953</v>
      </c>
      <c r="R1815" s="7" t="b">
        <v>0</v>
      </c>
    </row>
    <row r="1816">
      <c r="A1816" s="7" t="inlineStr">
        <is>
          <t>FD3</t>
        </is>
      </c>
      <c r="B1816" s="7" t="inlineStr">
        <is>
          <t>D3_1430</t>
        </is>
      </c>
      <c r="C1816" s="7" t="inlineStr">
        <is>
          <t>D &lt; H</t>
        </is>
      </c>
      <c r="D1816" s="7" t="n">
        <v>1</v>
      </c>
      <c r="E1816" s="9" t="n">
        <v>0.6278935185185186</v>
      </c>
      <c r="F1816" s="9" t="n">
        <v>0.5092592592592593</v>
      </c>
      <c r="G1816" s="9" t="n">
        <v>0.7939814814814815</v>
      </c>
      <c r="H1816" s="9" t="n">
        <v>0.6435185185185185</v>
      </c>
      <c r="I1816" s="9" t="n">
        <v>0.5092592592592593</v>
      </c>
      <c r="J1816" s="9" t="n">
        <v>0.5648148148148149</v>
      </c>
      <c r="K1816" s="9" t="n">
        <v>-1.098085177296205</v>
      </c>
      <c r="L1816" s="9" t="n">
        <v>0.67046594776079</v>
      </c>
      <c r="M1816" s="9" t="n">
        <v>0.0514791673730035</v>
      </c>
      <c r="N1816" s="9" t="n">
        <v>-0.2253885518320173</v>
      </c>
      <c r="O1816" s="9" t="n">
        <v>0</v>
      </c>
      <c r="P1816" s="9" t="n">
        <v>0.5329861111111112</v>
      </c>
      <c r="Q1816" s="9" t="n">
        <v>0.0368098384557158</v>
      </c>
      <c r="R1816" s="7" t="b">
        <v>0</v>
      </c>
    </row>
    <row r="1817">
      <c r="A1817" s="7" t="inlineStr">
        <is>
          <t>FD3</t>
        </is>
      </c>
      <c r="B1817" s="7" t="inlineStr">
        <is>
          <t>D3_1420</t>
        </is>
      </c>
      <c r="C1817" s="7" t="inlineStr">
        <is>
          <t>D &gt; H</t>
        </is>
      </c>
      <c r="D1817" s="7" t="n">
        <v>1</v>
      </c>
      <c r="E1817" s="9" t="n">
        <v>0.6180555555555556</v>
      </c>
      <c r="F1817" s="9" t="n">
        <v>0.5046296296296297</v>
      </c>
      <c r="G1817" s="9" t="n">
        <v>0.5277777777777778</v>
      </c>
      <c r="H1817" s="9" t="n">
        <v>0.5462962962962963</v>
      </c>
      <c r="I1817" s="9" t="n">
        <v>0.8935185185185185</v>
      </c>
      <c r="J1817" s="9" t="n">
        <v>0.5046296296296297</v>
      </c>
      <c r="K1817" s="9" t="n">
        <v>-0.0782579385485874</v>
      </c>
      <c r="L1817" s="9" t="n">
        <v>0.3465769346134678</v>
      </c>
      <c r="M1817" s="9" t="n">
        <v>1.405048033559105</v>
      </c>
      <c r="N1817" s="9" t="n">
        <v>0.0350099724955957</v>
      </c>
      <c r="O1817" s="9" t="n">
        <v>0</v>
      </c>
      <c r="P1817" s="9" t="n">
        <v>0.6134259259259259</v>
      </c>
      <c r="Q1817" s="9" t="n">
        <v>0.054227945292314</v>
      </c>
      <c r="R1817" s="7" t="b">
        <v>0</v>
      </c>
    </row>
    <row r="1818">
      <c r="A1818" s="7" t="inlineStr">
        <is>
          <t>FD3</t>
        </is>
      </c>
      <c r="B1818" s="7" t="inlineStr">
        <is>
          <t>D3_1390</t>
        </is>
      </c>
      <c r="C1818" s="7" t="inlineStr">
        <is>
          <t>D &lt; H</t>
        </is>
      </c>
      <c r="D1818" s="7" t="n">
        <v>1</v>
      </c>
      <c r="E1818" s="9" t="n">
        <v>0.7262731481481481</v>
      </c>
      <c r="F1818" s="9" t="n">
        <v>0.6134259259259259</v>
      </c>
      <c r="G1818" s="9" t="n">
        <v>0.6134259259259259</v>
      </c>
      <c r="H1818" s="9" t="n">
        <v>0.6759259259259259</v>
      </c>
      <c r="I1818" s="9" t="n">
        <v>0.949074074074074</v>
      </c>
      <c r="J1818" s="9" t="n">
        <v>0.6666666666666667</v>
      </c>
      <c r="K1818" s="9" t="n">
        <v>0.3175434688296421</v>
      </c>
      <c r="L1818" s="9" t="n">
        <v>-0.6756407487766021</v>
      </c>
      <c r="M1818" s="9" t="n">
        <v>-1.656307690920641</v>
      </c>
      <c r="N1818" s="9" t="n">
        <v>-0.4742537685314766</v>
      </c>
      <c r="O1818" s="9" t="n">
        <v>0</v>
      </c>
      <c r="P1818" s="9" t="n">
        <v>0.6189236111111112</v>
      </c>
      <c r="Q1818" s="9" t="n">
        <v>0.0179216683570353</v>
      </c>
      <c r="R1818" s="7" t="b">
        <v>0</v>
      </c>
    </row>
    <row r="1819">
      <c r="A1819" s="7" t="inlineStr">
        <is>
          <t>FD3</t>
        </is>
      </c>
      <c r="B1819" s="7" t="inlineStr">
        <is>
          <t>D3_1370</t>
        </is>
      </c>
      <c r="C1819" s="7" t="inlineStr">
        <is>
          <t>D &gt; H</t>
        </is>
      </c>
      <c r="D1819" s="7" t="n">
        <v>3</v>
      </c>
      <c r="E1819" s="9" t="n">
        <v>0.8113425925925926</v>
      </c>
      <c r="F1819" s="9" t="n">
        <v>0.6458333333333334</v>
      </c>
      <c r="G1819" s="9" t="n">
        <v>0.8726851851851852</v>
      </c>
      <c r="H1819" s="9" t="n">
        <v>0.8611111111111112</v>
      </c>
      <c r="I1819" s="9" t="n">
        <v>0.6458333333333334</v>
      </c>
      <c r="J1819" s="9" t="n">
        <v>0.8657407407407407</v>
      </c>
      <c r="K1819" s="9" t="n">
        <v>1.301903695356068</v>
      </c>
      <c r="L1819" s="9" t="n">
        <v>1.392218092553409</v>
      </c>
      <c r="M1819" s="9" t="n">
        <v>0.5153994127924051</v>
      </c>
      <c r="N1819" s="9" t="n">
        <v>-1.598033082631537</v>
      </c>
      <c r="O1819" s="9" t="n">
        <v>0</v>
      </c>
      <c r="P1819" s="9" t="n">
        <v>0.6348379629629629</v>
      </c>
      <c r="Q1819" s="9" t="n">
        <v>0.0816086279655448</v>
      </c>
      <c r="R1819" s="7" t="b">
        <v>0</v>
      </c>
    </row>
    <row r="1820">
      <c r="A1820" s="7" t="inlineStr">
        <is>
          <t>FD3</t>
        </is>
      </c>
      <c r="B1820" s="7" t="inlineStr">
        <is>
          <t>D3_1360</t>
        </is>
      </c>
      <c r="C1820" s="7" t="inlineStr">
        <is>
          <t>D &gt; H</t>
        </is>
      </c>
      <c r="D1820" s="7" t="n">
        <v>2</v>
      </c>
      <c r="E1820" s="9" t="n">
        <v>0.6412037037037037</v>
      </c>
      <c r="F1820" s="9" t="n">
        <v>0.5416666666666667</v>
      </c>
      <c r="G1820" s="9" t="n">
        <v>0.5416666666666667</v>
      </c>
      <c r="H1820" s="9" t="n">
        <v>0.7222222222222222</v>
      </c>
      <c r="I1820" s="9" t="n">
        <v>0.6666666666666666</v>
      </c>
      <c r="J1820" s="9" t="n">
        <v>0.6342592592592593</v>
      </c>
      <c r="K1820" s="9" t="n">
        <v>-0.2488916551266889</v>
      </c>
      <c r="L1820" s="9" t="n">
        <v>0.769799317885938</v>
      </c>
      <c r="M1820" s="9" t="n">
        <v>0.6221940207245058</v>
      </c>
      <c r="N1820" s="9" t="n">
        <v>0.4225893368003628</v>
      </c>
      <c r="O1820" s="9" t="n">
        <v>0</v>
      </c>
      <c r="P1820" s="9" t="n">
        <v>0.5471643518518519</v>
      </c>
      <c r="Q1820" s="9" t="n">
        <v>0.0061726964275961</v>
      </c>
      <c r="R1820" s="7" t="b">
        <v>0</v>
      </c>
    </row>
    <row r="1821">
      <c r="A1821" s="7" t="inlineStr">
        <is>
          <t>FD3</t>
        </is>
      </c>
      <c r="B1821" s="7" t="inlineStr">
        <is>
          <t>D3_1350</t>
        </is>
      </c>
      <c r="C1821" s="7" t="inlineStr">
        <is>
          <t>D &gt; H</t>
        </is>
      </c>
      <c r="D1821" s="7" t="n">
        <v>4</v>
      </c>
      <c r="E1821" s="9" t="n">
        <v>0.8819444444444444</v>
      </c>
      <c r="F1821" s="9" t="n">
        <v>0.7337962962962963</v>
      </c>
      <c r="G1821" s="9" t="n">
        <v>0.9027777777777778</v>
      </c>
      <c r="H1821" s="9" t="n">
        <v>0.7337962962962963</v>
      </c>
      <c r="I1821" s="9" t="n">
        <v>0.914351851851852</v>
      </c>
      <c r="J1821" s="9" t="n">
        <v>0.976851851851852</v>
      </c>
      <c r="K1821" s="9" t="n">
        <v>-1.692079243217516</v>
      </c>
      <c r="L1821" s="9" t="n">
        <v>-0.8446354144324079</v>
      </c>
      <c r="M1821" s="9" t="n">
        <v>1.736515063134776</v>
      </c>
      <c r="N1821" s="9" t="n">
        <v>2.74191211766646</v>
      </c>
      <c r="O1821" s="9" t="n">
        <v>0</v>
      </c>
      <c r="P1821" s="9" t="n">
        <v>0.5555555555555556</v>
      </c>
      <c r="Q1821" s="9" t="n">
        <v>0.2189128909568891</v>
      </c>
      <c r="R1821" s="7" t="b">
        <v>0</v>
      </c>
    </row>
    <row r="1822">
      <c r="A1822" s="7" t="inlineStr">
        <is>
          <t>FD3</t>
        </is>
      </c>
      <c r="B1822" s="7" t="inlineStr">
        <is>
          <t>D3_1340</t>
        </is>
      </c>
      <c r="C1822" s="7" t="inlineStr">
        <is>
          <t>D &lt; H</t>
        </is>
      </c>
      <c r="D1822" s="7" t="n">
        <v>3</v>
      </c>
      <c r="E1822" s="9" t="n">
        <v>0.7552083333333333</v>
      </c>
      <c r="F1822" s="9" t="n">
        <v>0.5555555555555556</v>
      </c>
      <c r="G1822" s="9" t="n">
        <v>0.7847222222222222</v>
      </c>
      <c r="H1822" s="9" t="n">
        <v>0.5555555555555556</v>
      </c>
      <c r="I1822" s="9" t="n">
        <v>0.8032407407407407</v>
      </c>
      <c r="J1822" s="9" t="n">
        <v>0.8773148148148148</v>
      </c>
      <c r="K1822" s="9" t="n">
        <v>1.180019182503043</v>
      </c>
      <c r="L1822" s="9" t="n">
        <v>0.2635629079147795</v>
      </c>
      <c r="M1822" s="9" t="n">
        <v>-1.112873620824757</v>
      </c>
      <c r="N1822" s="9" t="n">
        <v>-1.540297797585826</v>
      </c>
      <c r="O1822" s="9" t="n">
        <v>0</v>
      </c>
      <c r="P1822" s="9" t="n">
        <v>0.5248842592592593</v>
      </c>
      <c r="Q1822" s="9" t="n">
        <v>0.0779481473059937</v>
      </c>
      <c r="R1822" s="7" t="b">
        <v>0</v>
      </c>
    </row>
    <row r="1823">
      <c r="A1823" s="7" t="inlineStr">
        <is>
          <t>FD3</t>
        </is>
      </c>
      <c r="B1823" s="7" t="inlineStr">
        <is>
          <t>D3_1330</t>
        </is>
      </c>
      <c r="C1823" s="7" t="inlineStr">
        <is>
          <t>D &gt; H</t>
        </is>
      </c>
      <c r="D1823" s="7" t="n">
        <v>3</v>
      </c>
      <c r="E1823" s="9" t="n">
        <v>0.8408564814814815</v>
      </c>
      <c r="F1823" s="9" t="n">
        <v>0.7384259259259259</v>
      </c>
      <c r="G1823" s="9" t="n">
        <v>0.8125</v>
      </c>
      <c r="H1823" s="9" t="n">
        <v>0.9351851851851852</v>
      </c>
      <c r="I1823" s="9" t="n">
        <v>0.8773148148148148</v>
      </c>
      <c r="J1823" s="9" t="n">
        <v>0.7384259259259259</v>
      </c>
      <c r="K1823" s="9" t="n">
        <v>1.20409988601583</v>
      </c>
      <c r="L1823" s="9" t="n">
        <v>2.159429704132789</v>
      </c>
      <c r="M1823" s="9" t="n">
        <v>-1.582035046855509</v>
      </c>
      <c r="N1823" s="9" t="n">
        <v>-0.8275358460929064</v>
      </c>
      <c r="O1823" s="9" t="n">
        <v>0</v>
      </c>
      <c r="P1823" s="9" t="n">
        <v>0.5337094907407407</v>
      </c>
      <c r="Q1823" s="9" t="n">
        <v>0.1223360507789674</v>
      </c>
      <c r="R1823" s="7" t="b">
        <v>0</v>
      </c>
    </row>
    <row r="1824">
      <c r="A1824" s="7" t="inlineStr">
        <is>
          <t>FD3</t>
        </is>
      </c>
      <c r="B1824" s="7" t="inlineStr">
        <is>
          <t>D3_1310</t>
        </is>
      </c>
      <c r="C1824" s="7" t="inlineStr">
        <is>
          <t>D &lt; H</t>
        </is>
      </c>
      <c r="D1824" s="7" t="n">
        <v>0</v>
      </c>
      <c r="E1824" s="9" t="n">
        <v>0.582175925925926</v>
      </c>
      <c r="F1824" s="9" t="n">
        <v>0.5092592592592593</v>
      </c>
      <c r="G1824" s="9" t="n">
        <v>0.6921296296296297</v>
      </c>
      <c r="H1824" s="9" t="n">
        <v>0.5648148148148149</v>
      </c>
      <c r="I1824" s="9" t="n">
        <v>0.5625</v>
      </c>
      <c r="J1824" s="9" t="n">
        <v>0.5092592592592593</v>
      </c>
      <c r="K1824" s="9" t="n">
        <v>-0.6901459742513776</v>
      </c>
      <c r="L1824" s="9" t="n">
        <v>-0.2495926699611159</v>
      </c>
      <c r="M1824" s="9" t="n">
        <v>0.2092516917490211</v>
      </c>
      <c r="N1824" s="9" t="n">
        <v>0.0013291402781201</v>
      </c>
      <c r="O1824" s="9" t="n">
        <v>0</v>
      </c>
      <c r="P1824" s="9" t="n">
        <v>0.5493344907407407</v>
      </c>
      <c r="Q1824" s="9" t="n">
        <v>0.0063764801655006</v>
      </c>
      <c r="R1824" s="7" t="b">
        <v>0</v>
      </c>
    </row>
    <row r="1825">
      <c r="A1825" s="7" t="inlineStr">
        <is>
          <t>FD3</t>
        </is>
      </c>
      <c r="B1825" s="7" t="inlineStr">
        <is>
          <t>D3_1300</t>
        </is>
      </c>
      <c r="C1825" s="7" t="inlineStr">
        <is>
          <t>D &lt; H</t>
        </is>
      </c>
      <c r="D1825" s="7" t="n">
        <v>1</v>
      </c>
      <c r="E1825" s="9" t="n">
        <v>0.6753472222222222</v>
      </c>
      <c r="F1825" s="9" t="n">
        <v>0.5949074074074074</v>
      </c>
      <c r="G1825" s="9" t="n">
        <v>0.6111111111111112</v>
      </c>
      <c r="H1825" s="9" t="n">
        <v>0.7731481481481481</v>
      </c>
      <c r="I1825" s="9" t="n">
        <v>0.5949074074074074</v>
      </c>
      <c r="J1825" s="9" t="n">
        <v>0.7222222222222222</v>
      </c>
      <c r="K1825" s="9" t="n">
        <v>0.4076850567524038</v>
      </c>
      <c r="L1825" s="9" t="n">
        <v>-0.9807994999041668</v>
      </c>
      <c r="M1825" s="9" t="n">
        <v>0.0103815064451591</v>
      </c>
      <c r="N1825" s="9" t="n">
        <v>-0.8760679329091238</v>
      </c>
      <c r="O1825" s="9" t="n">
        <v>0</v>
      </c>
      <c r="P1825" s="9" t="n">
        <v>0.5795717592592593</v>
      </c>
      <c r="Q1825" s="9" t="n">
        <v>0.0235203214369532</v>
      </c>
      <c r="R1825" s="7" t="b">
        <v>0</v>
      </c>
    </row>
    <row r="1826">
      <c r="A1826" s="7" t="inlineStr">
        <is>
          <t>FD3</t>
        </is>
      </c>
      <c r="B1826" s="7" t="inlineStr">
        <is>
          <t>D3_1290</t>
        </is>
      </c>
      <c r="C1826" s="7" t="inlineStr">
        <is>
          <t>D &gt; H</t>
        </is>
      </c>
      <c r="D1826" s="7" t="n">
        <v>0</v>
      </c>
      <c r="E1826" s="9" t="n">
        <v>0.5648148148148149</v>
      </c>
      <c r="F1826" s="9" t="n">
        <v>0.5092592592592593</v>
      </c>
      <c r="G1826" s="9" t="n">
        <v>0.5092592592592593</v>
      </c>
      <c r="H1826" s="9" t="n">
        <v>0.6180555555555556</v>
      </c>
      <c r="I1826" s="9" t="n">
        <v>0.6180555555555556</v>
      </c>
      <c r="J1826" s="9" t="n">
        <v>0.5138888888888888</v>
      </c>
      <c r="K1826" s="9" t="n">
        <v>0.0894095712650439</v>
      </c>
      <c r="L1826" s="9" t="n">
        <v>-0.3783601343539287</v>
      </c>
      <c r="M1826" s="9" t="n">
        <v>0.4389090443896699</v>
      </c>
      <c r="N1826" s="9" t="n">
        <v>0.0587677098643474</v>
      </c>
      <c r="O1826" s="9" t="n">
        <v>0</v>
      </c>
      <c r="P1826" s="9" t="n">
        <v>0.5004340277777778</v>
      </c>
      <c r="Q1826" s="9" t="n">
        <v>0.0007673731863002</v>
      </c>
      <c r="R1826" s="7" t="b">
        <v>0</v>
      </c>
    </row>
    <row r="1827">
      <c r="A1827" s="7" t="inlineStr">
        <is>
          <t>FD3</t>
        </is>
      </c>
      <c r="B1827" s="7" t="inlineStr">
        <is>
          <t>D3_1490</t>
        </is>
      </c>
      <c r="C1827" s="7" t="inlineStr">
        <is>
          <t>D &lt; H</t>
        </is>
      </c>
      <c r="D1827" s="7" t="n">
        <v>1</v>
      </c>
      <c r="E1827" s="9" t="n">
        <v>0.6527777777777778</v>
      </c>
      <c r="F1827" s="9" t="n">
        <v>0.5162037037037037</v>
      </c>
      <c r="G1827" s="9" t="n">
        <v>0.5162037037037037</v>
      </c>
      <c r="H1827" s="9" t="n">
        <v>0.5671296296296297</v>
      </c>
      <c r="I1827" s="9" t="n">
        <v>0.8425925925925926</v>
      </c>
      <c r="J1827" s="9" t="n">
        <v>0.6851851851851851</v>
      </c>
      <c r="K1827" s="9" t="n">
        <v>-0.1274998575380347</v>
      </c>
      <c r="L1827" s="9" t="n">
        <v>0.3712383902339386</v>
      </c>
      <c r="M1827" s="9" t="n">
        <v>-1.562710779554402</v>
      </c>
      <c r="N1827" s="9" t="n">
        <v>-0.5833970728750527</v>
      </c>
      <c r="O1827" s="9" t="n">
        <v>0</v>
      </c>
      <c r="P1827" s="9" t="n">
        <v>0.5980902777777778</v>
      </c>
      <c r="Q1827" s="9" t="n">
        <v>0.0473810673131107</v>
      </c>
      <c r="R1827" s="7" t="b">
        <v>0</v>
      </c>
    </row>
    <row r="1828">
      <c r="A1828" s="7" t="inlineStr">
        <is>
          <t>FD3</t>
        </is>
      </c>
      <c r="B1828" s="7" t="inlineStr">
        <is>
          <t>D3_2070</t>
        </is>
      </c>
      <c r="C1828" s="7" t="inlineStr">
        <is>
          <t>D &lt; H</t>
        </is>
      </c>
      <c r="D1828" s="7" t="n">
        <v>0</v>
      </c>
      <c r="E1828" s="9" t="n">
        <v>0.6163194444444444</v>
      </c>
      <c r="F1828" s="9" t="n">
        <v>0.5486111111111112</v>
      </c>
      <c r="G1828" s="9" t="n">
        <v>0.6273148148148149</v>
      </c>
      <c r="H1828" s="9" t="n">
        <v>0.7013888888888888</v>
      </c>
      <c r="I1828" s="9" t="n">
        <v>0.587962962962963</v>
      </c>
      <c r="J1828" s="9" t="n">
        <v>0.5486111111111112</v>
      </c>
      <c r="K1828" s="9" t="n">
        <v>-0.4298706641026035</v>
      </c>
      <c r="L1828" s="9" t="n">
        <v>0.7969007932560653</v>
      </c>
      <c r="M1828" s="9" t="n">
        <v>-0.3239286632767402</v>
      </c>
      <c r="N1828" s="9" t="n">
        <v>-0.0569298655364185</v>
      </c>
      <c r="O1828" s="9" t="n">
        <v>0</v>
      </c>
      <c r="P1828" s="9" t="n">
        <v>0.5219907407407407</v>
      </c>
      <c r="Q1828" s="9" t="n">
        <v>0.0350673443153979</v>
      </c>
      <c r="R1828" s="7" t="b">
        <v>0</v>
      </c>
    </row>
    <row r="1829">
      <c r="A1829" s="7" t="inlineStr">
        <is>
          <t>FD3</t>
        </is>
      </c>
      <c r="B1829" s="7" t="inlineStr">
        <is>
          <t>D3_2060</t>
        </is>
      </c>
      <c r="C1829" s="7" t="inlineStr">
        <is>
          <t>D &gt; H</t>
        </is>
      </c>
      <c r="D1829" s="7" t="n">
        <v>1</v>
      </c>
      <c r="E1829" s="9" t="n">
        <v>0.6429398148148149</v>
      </c>
      <c r="F1829" s="9" t="n">
        <v>0.5208333333333333</v>
      </c>
      <c r="G1829" s="9" t="n">
        <v>0.5810185185185186</v>
      </c>
      <c r="H1829" s="9" t="n">
        <v>0.8148148148148148</v>
      </c>
      <c r="I1829" s="9" t="n">
        <v>0.5208333333333333</v>
      </c>
      <c r="J1829" s="9" t="n">
        <v>0.6550925925925926</v>
      </c>
      <c r="K1829" s="9" t="n">
        <v>-0.2650346797880512</v>
      </c>
      <c r="L1829" s="9" t="n">
        <v>1.195156496752242</v>
      </c>
      <c r="M1829" s="9" t="n">
        <v>0.0890479934343074</v>
      </c>
      <c r="N1829" s="9" t="n">
        <v>-0.4986561229769166</v>
      </c>
      <c r="O1829" s="9" t="n">
        <v>0</v>
      </c>
      <c r="P1829" s="9" t="n">
        <v>0.5396412037037037</v>
      </c>
      <c r="Q1829" s="9" t="n">
        <v>0.014380055246796</v>
      </c>
      <c r="R1829" s="7" t="b">
        <v>0</v>
      </c>
    </row>
    <row r="1830">
      <c r="A1830" s="7" t="inlineStr">
        <is>
          <t>FD3</t>
        </is>
      </c>
      <c r="B1830" s="7" t="inlineStr">
        <is>
          <t>D3_2050</t>
        </is>
      </c>
      <c r="C1830" s="7" t="inlineStr">
        <is>
          <t>D &gt; H</t>
        </is>
      </c>
      <c r="D1830" s="7" t="n">
        <v>1</v>
      </c>
      <c r="E1830" s="9" t="n">
        <v>0.7019675925925926</v>
      </c>
      <c r="F1830" s="9" t="n">
        <v>0.6064814814814815</v>
      </c>
      <c r="G1830" s="9" t="n">
        <v>0.6064814814814815</v>
      </c>
      <c r="H1830" s="9" t="n">
        <v>0.8240740740740741</v>
      </c>
      <c r="I1830" s="9" t="n">
        <v>0.6574074074074074</v>
      </c>
      <c r="J1830" s="9" t="n">
        <v>0.7199074074074074</v>
      </c>
      <c r="K1830" s="9" t="n">
        <v>0.4831722287367792</v>
      </c>
      <c r="L1830" s="9" t="n">
        <v>-1.135926740369664</v>
      </c>
      <c r="M1830" s="9" t="n">
        <v>0.3838567486750019</v>
      </c>
      <c r="N1830" s="9" t="n">
        <v>0.7898427947152884</v>
      </c>
      <c r="O1830" s="9" t="n">
        <v>0</v>
      </c>
      <c r="P1830" s="9" t="n">
        <v>0.5157696759259259</v>
      </c>
      <c r="Q1830" s="9" t="n">
        <v>0.0081118083143951</v>
      </c>
      <c r="R1830" s="7" t="b">
        <v>0</v>
      </c>
    </row>
    <row r="1831">
      <c r="A1831" s="7" t="inlineStr">
        <is>
          <t>FD3</t>
        </is>
      </c>
      <c r="B1831" s="7" t="inlineStr">
        <is>
          <t>D3_2030</t>
        </is>
      </c>
      <c r="C1831" s="7" t="inlineStr">
        <is>
          <t>D &gt; H</t>
        </is>
      </c>
      <c r="D1831" s="7" t="n">
        <v>0</v>
      </c>
      <c r="E1831" s="9" t="n">
        <v>0.5804398148148148</v>
      </c>
      <c r="F1831" s="9" t="n">
        <v>0.5069444444444444</v>
      </c>
      <c r="G1831" s="9" t="n">
        <v>0.5208333333333333</v>
      </c>
      <c r="H1831" s="9" t="n">
        <v>0.6967592592592593</v>
      </c>
      <c r="I1831" s="9" t="n">
        <v>0.5069444444444444</v>
      </c>
      <c r="J1831" s="9" t="n">
        <v>0.5972222222222222</v>
      </c>
      <c r="K1831" s="9" t="n">
        <v>-0.1429904644852073</v>
      </c>
      <c r="L1831" s="9" t="n">
        <v>0.7973122617209796</v>
      </c>
      <c r="M1831" s="9" t="n">
        <v>-0.1531751659735136</v>
      </c>
      <c r="N1831" s="9" t="n">
        <v>-0.4095892340795704</v>
      </c>
      <c r="O1831" s="9" t="n">
        <v>0</v>
      </c>
      <c r="P1831" s="9" t="n">
        <v>0.5157696759259259</v>
      </c>
      <c r="Q1831" s="9" t="n">
        <v>0.0161520467542555</v>
      </c>
      <c r="R1831" s="7" t="b">
        <v>0</v>
      </c>
    </row>
    <row r="1832">
      <c r="A1832" s="7" t="inlineStr">
        <is>
          <t>FD3</t>
        </is>
      </c>
      <c r="B1832" s="7" t="inlineStr">
        <is>
          <t>D3_2020</t>
        </is>
      </c>
      <c r="C1832" s="7" t="inlineStr">
        <is>
          <t>D &lt; H</t>
        </is>
      </c>
      <c r="D1832" s="7" t="n">
        <v>0</v>
      </c>
      <c r="E1832" s="9" t="n">
        <v>0.5908564814814815</v>
      </c>
      <c r="F1832" s="9" t="n">
        <v>0.5185185185185186</v>
      </c>
      <c r="G1832" s="9" t="n">
        <v>0.662037037037037</v>
      </c>
      <c r="H1832" s="9" t="n">
        <v>0.6574074074074074</v>
      </c>
      <c r="I1832" s="9" t="n">
        <v>0.5185185185185186</v>
      </c>
      <c r="J1832" s="9" t="n">
        <v>0.5254629629629629</v>
      </c>
      <c r="K1832" s="9" t="n">
        <v>-0.3826426601326942</v>
      </c>
      <c r="L1832" s="9" t="n">
        <v>-0.5534504110442404</v>
      </c>
      <c r="M1832" s="9" t="n">
        <v>-0.0980478453803855</v>
      </c>
      <c r="N1832" s="9" t="n">
        <v>0.1365899333144395</v>
      </c>
      <c r="O1832" s="9" t="n">
        <v>0</v>
      </c>
      <c r="P1832" s="9" t="n">
        <v>0.5580150462962963</v>
      </c>
      <c r="Q1832" s="9" t="n">
        <v>0.0188936344573884</v>
      </c>
      <c r="R1832" s="7" t="b">
        <v>0</v>
      </c>
    </row>
    <row r="1833">
      <c r="A1833" s="7" t="inlineStr">
        <is>
          <t>FD3</t>
        </is>
      </c>
      <c r="B1833" s="7" t="inlineStr">
        <is>
          <t>D3_2010</t>
        </is>
      </c>
      <c r="C1833" s="7" t="inlineStr">
        <is>
          <t>D &gt; H</t>
        </is>
      </c>
      <c r="D1833" s="7" t="n">
        <v>1</v>
      </c>
      <c r="E1833" s="9" t="n">
        <v>0.611111111111111</v>
      </c>
      <c r="F1833" s="9" t="n">
        <v>0.5486111111111112</v>
      </c>
      <c r="G1833" s="9" t="n">
        <v>0.5601851851851852</v>
      </c>
      <c r="H1833" s="9" t="n">
        <v>0.5486111111111112</v>
      </c>
      <c r="I1833" s="9" t="n">
        <v>0.7291666666666666</v>
      </c>
      <c r="J1833" s="9" t="n">
        <v>0.6064814814814815</v>
      </c>
      <c r="K1833" s="9" t="n">
        <v>0.2022239076210921</v>
      </c>
      <c r="L1833" s="9" t="n">
        <v>-0.1532493202427661</v>
      </c>
      <c r="M1833" s="9" t="n">
        <v>0.8688807055638806</v>
      </c>
      <c r="N1833" s="9" t="n">
        <v>0.3463147006174401</v>
      </c>
      <c r="O1833" s="9" t="n">
        <v>0</v>
      </c>
      <c r="P1833" s="9" t="n">
        <v>0.5752314814814815</v>
      </c>
      <c r="Q1833" s="9" t="n">
        <v>0.0649435785995609</v>
      </c>
      <c r="R1833" s="7" t="b">
        <v>0</v>
      </c>
    </row>
    <row r="1834">
      <c r="A1834" s="7" t="inlineStr">
        <is>
          <t>FD3</t>
        </is>
      </c>
      <c r="B1834" s="7" t="inlineStr">
        <is>
          <t>D3_1990</t>
        </is>
      </c>
      <c r="C1834" s="7" t="inlineStr">
        <is>
          <t>D &gt; H</t>
        </is>
      </c>
      <c r="D1834" s="7" t="n">
        <v>1</v>
      </c>
      <c r="E1834" s="9" t="n">
        <v>0.6192129629629629</v>
      </c>
      <c r="F1834" s="9" t="n">
        <v>0.5555555555555556</v>
      </c>
      <c r="G1834" s="9" t="n">
        <v>0.5763888888888888</v>
      </c>
      <c r="H1834" s="9" t="n">
        <v>0.5555555555555556</v>
      </c>
      <c r="I1834" s="9" t="n">
        <v>0.7523148148148148</v>
      </c>
      <c r="J1834" s="9" t="n">
        <v>0.5925925925925926</v>
      </c>
      <c r="K1834" s="9" t="n">
        <v>-0.1934965397823536</v>
      </c>
      <c r="L1834" s="9" t="n">
        <v>0.2807728382823082</v>
      </c>
      <c r="M1834" s="9" t="n">
        <v>0.855749568350792</v>
      </c>
      <c r="N1834" s="9" t="n">
        <v>0.5831808413548487</v>
      </c>
      <c r="O1834" s="9" t="n">
        <v>0</v>
      </c>
      <c r="P1834" s="9" t="n">
        <v>0.5698784722222222</v>
      </c>
      <c r="Q1834" s="9" t="n">
        <v>0.0268174425897598</v>
      </c>
      <c r="R1834" s="7" t="b">
        <v>0</v>
      </c>
    </row>
    <row r="1835">
      <c r="A1835" s="7" t="inlineStr">
        <is>
          <t>FD3</t>
        </is>
      </c>
      <c r="B1835" s="7" t="inlineStr">
        <is>
          <t>D3_1980</t>
        </is>
      </c>
      <c r="C1835" s="7" t="inlineStr">
        <is>
          <t>D &lt; H</t>
        </is>
      </c>
      <c r="D1835" s="7" t="n">
        <v>0</v>
      </c>
      <c r="E1835" s="9" t="n">
        <v>0.5925925925925926</v>
      </c>
      <c r="F1835" s="9" t="n">
        <v>0.5347222222222222</v>
      </c>
      <c r="G1835" s="9" t="n">
        <v>0.5995370370370371</v>
      </c>
      <c r="H1835" s="9" t="n">
        <v>0.5347222222222222</v>
      </c>
      <c r="I1835" s="9" t="n">
        <v>0.625</v>
      </c>
      <c r="J1835" s="9" t="n">
        <v>0.6111111111111112</v>
      </c>
      <c r="K1835" s="9" t="n">
        <v>0.3968767069362323</v>
      </c>
      <c r="L1835" s="9" t="n">
        <v>0.1361524099189524</v>
      </c>
      <c r="M1835" s="9" t="n">
        <v>-0.4948033654262928</v>
      </c>
      <c r="N1835" s="9" t="n">
        <v>-0.2487208410980745</v>
      </c>
      <c r="O1835" s="9" t="n">
        <v>0</v>
      </c>
      <c r="P1835" s="9" t="n">
        <v>0.5190972222222222</v>
      </c>
      <c r="Q1835" s="9" t="n">
        <v>0.0009370346702382</v>
      </c>
      <c r="R1835" s="7" t="b">
        <v>0</v>
      </c>
    </row>
    <row r="1836">
      <c r="A1836" s="7" t="inlineStr">
        <is>
          <t>FD3</t>
        </is>
      </c>
      <c r="B1836" s="7" t="inlineStr">
        <is>
          <t>D3_1960</t>
        </is>
      </c>
      <c r="C1836" s="7" t="inlineStr">
        <is>
          <t>D &gt; H</t>
        </is>
      </c>
      <c r="D1836" s="7" t="n">
        <v>0</v>
      </c>
      <c r="E1836" s="9" t="n">
        <v>0.6041666666666666</v>
      </c>
      <c r="F1836" s="9" t="n">
        <v>0.5625</v>
      </c>
      <c r="G1836" s="9" t="n">
        <v>0.6620370370370371</v>
      </c>
      <c r="H1836" s="9" t="n">
        <v>0.5694444444444444</v>
      </c>
      <c r="I1836" s="9" t="n">
        <v>0.6226851851851852</v>
      </c>
      <c r="J1836" s="9" t="n">
        <v>0.5625</v>
      </c>
      <c r="K1836" s="9" t="n">
        <v>0.6209373391241959</v>
      </c>
      <c r="L1836" s="9" t="n">
        <v>0.1021874290853115</v>
      </c>
      <c r="M1836" s="9" t="n">
        <v>0.4295212676138594</v>
      </c>
      <c r="N1836" s="9" t="n">
        <v>-0.0548258639398078</v>
      </c>
      <c r="O1836" s="9" t="n">
        <v>0</v>
      </c>
      <c r="P1836" s="9" t="n">
        <v>0.6014178240740741</v>
      </c>
      <c r="Q1836" s="9" t="n">
        <v>0.0629356118704254</v>
      </c>
      <c r="R1836" s="7" t="b">
        <v>0</v>
      </c>
    </row>
    <row r="1837">
      <c r="A1837" s="7" t="inlineStr">
        <is>
          <t>FD3</t>
        </is>
      </c>
      <c r="B1837" s="7" t="inlineStr">
        <is>
          <t>D3_1930</t>
        </is>
      </c>
      <c r="C1837" s="7" t="inlineStr">
        <is>
          <t>D &lt; H</t>
        </is>
      </c>
      <c r="D1837" s="7" t="n">
        <v>2</v>
      </c>
      <c r="E1837" s="9" t="n">
        <v>0.7303240740740741</v>
      </c>
      <c r="F1837" s="9" t="n">
        <v>0.5231481481481481</v>
      </c>
      <c r="G1837" s="9" t="n">
        <v>0.5231481481481481</v>
      </c>
      <c r="H1837" s="9" t="n">
        <v>0.8287037037037037</v>
      </c>
      <c r="I1837" s="9" t="n">
        <v>0.8981481481481481</v>
      </c>
      <c r="J1837" s="9" t="n">
        <v>0.6712962962962963</v>
      </c>
      <c r="K1837" s="9" t="n">
        <v>0.2407762267307679</v>
      </c>
      <c r="L1837" s="9" t="n">
        <v>-1.217040740915926</v>
      </c>
      <c r="M1837" s="9" t="n">
        <v>-1.545429531494469</v>
      </c>
      <c r="N1837" s="9" t="n">
        <v>-0.6354761043738512</v>
      </c>
      <c r="O1837" s="9" t="n">
        <v>0</v>
      </c>
      <c r="P1837" s="9" t="n">
        <v>0.7039930555555556</v>
      </c>
      <c r="Q1837" s="9" t="n">
        <v>0.1156017372058499</v>
      </c>
      <c r="R1837" s="7" t="b">
        <v>0</v>
      </c>
    </row>
    <row r="1838">
      <c r="A1838" s="7" t="inlineStr">
        <is>
          <t>FD3</t>
        </is>
      </c>
      <c r="B1838" s="7" t="inlineStr">
        <is>
          <t>D3_1910</t>
        </is>
      </c>
      <c r="C1838" s="7" t="inlineStr">
        <is>
          <t>D &lt; H</t>
        </is>
      </c>
      <c r="D1838" s="7" t="n">
        <v>2</v>
      </c>
      <c r="E1838" s="9" t="n">
        <v>0.7309027777777778</v>
      </c>
      <c r="F1838" s="9" t="n">
        <v>0.5972222222222222</v>
      </c>
      <c r="G1838" s="9" t="n">
        <v>0.6875</v>
      </c>
      <c r="H1838" s="9" t="n">
        <v>0.5972222222222222</v>
      </c>
      <c r="I1838" s="9" t="n">
        <v>0.7337962962962963</v>
      </c>
      <c r="J1838" s="9" t="n">
        <v>0.9050925925925926</v>
      </c>
      <c r="K1838" s="9" t="n">
        <v>0.6124411448877681</v>
      </c>
      <c r="L1838" s="9" t="n">
        <v>0.3694733252677949</v>
      </c>
      <c r="M1838" s="9" t="n">
        <v>-0.8673603456403001</v>
      </c>
      <c r="N1838" s="9" t="n">
        <v>-1.935115530578513</v>
      </c>
      <c r="O1838" s="9" t="n">
        <v>0</v>
      </c>
      <c r="P1838" s="9" t="n">
        <v>0.5679976851851851</v>
      </c>
      <c r="Q1838" s="9" t="n">
        <v>0.0683659058706296</v>
      </c>
      <c r="R1838" s="7" t="b">
        <v>0</v>
      </c>
    </row>
    <row r="1839">
      <c r="A1839" s="7" t="inlineStr">
        <is>
          <t>FD3</t>
        </is>
      </c>
      <c r="B1839" s="7" t="inlineStr">
        <is>
          <t>D3_1900</t>
        </is>
      </c>
      <c r="C1839" s="7" t="inlineStr">
        <is>
          <t>D &gt; H</t>
        </is>
      </c>
      <c r="D1839" s="7" t="n">
        <v>1</v>
      </c>
      <c r="E1839" s="9" t="n">
        <v>0.6261574074074074</v>
      </c>
      <c r="F1839" s="9" t="n">
        <v>0.5601851851851851</v>
      </c>
      <c r="G1839" s="9" t="n">
        <v>0.5601851851851851</v>
      </c>
      <c r="H1839" s="9" t="n">
        <v>0.5740740740740741</v>
      </c>
      <c r="I1839" s="9" t="n">
        <v>0.7870370370370371</v>
      </c>
      <c r="J1839" s="9" t="n">
        <v>0.5833333333333334</v>
      </c>
      <c r="K1839" s="9" t="n">
        <v>-0.1982517083894914</v>
      </c>
      <c r="L1839" s="9" t="n">
        <v>0.4118336279384566</v>
      </c>
      <c r="M1839" s="9" t="n">
        <v>0.9670370605069784</v>
      </c>
      <c r="N1839" s="9" t="n">
        <v>0.2347951575065827</v>
      </c>
      <c r="O1839" s="9" t="n">
        <v>0</v>
      </c>
      <c r="P1839" s="9" t="n">
        <v>0.5610532407407407</v>
      </c>
      <c r="Q1839" s="9" t="n">
        <v>0.0325755364648061</v>
      </c>
      <c r="R1839" s="7" t="b">
        <v>0</v>
      </c>
    </row>
    <row r="1840">
      <c r="A1840" s="7" t="inlineStr">
        <is>
          <t>FD3</t>
        </is>
      </c>
      <c r="B1840" s="7" t="inlineStr">
        <is>
          <t>D3_1890</t>
        </is>
      </c>
      <c r="C1840" s="7" t="inlineStr">
        <is>
          <t>D &gt; H</t>
        </is>
      </c>
      <c r="D1840" s="7" t="n">
        <v>3</v>
      </c>
      <c r="E1840" s="9" t="n">
        <v>0.8055555555555556</v>
      </c>
      <c r="F1840" s="9" t="n">
        <v>0.5694444444444444</v>
      </c>
      <c r="G1840" s="9" t="n">
        <v>0.5694444444444444</v>
      </c>
      <c r="H1840" s="9" t="n">
        <v>0.8425925925925926</v>
      </c>
      <c r="I1840" s="9" t="n">
        <v>0.8680555555555556</v>
      </c>
      <c r="J1840" s="9" t="n">
        <v>0.9421296296296297</v>
      </c>
      <c r="K1840" s="9" t="n">
        <v>-0.1295660664569025</v>
      </c>
      <c r="L1840" s="9" t="n">
        <v>1.396570844462626</v>
      </c>
      <c r="M1840" s="9" t="n">
        <v>1.175554686931655</v>
      </c>
      <c r="N1840" s="9" t="n">
        <v>1.807174960668136</v>
      </c>
      <c r="O1840" s="9" t="n">
        <v>0</v>
      </c>
      <c r="P1840" s="9" t="n">
        <v>0.6438078703703703</v>
      </c>
      <c r="Q1840" s="9" t="n">
        <v>0.1482760646213687</v>
      </c>
      <c r="R1840" s="7" t="b">
        <v>0</v>
      </c>
    </row>
    <row r="1841">
      <c r="A1841" s="7" t="inlineStr">
        <is>
          <t>FD3</t>
        </is>
      </c>
      <c r="B1841" s="7" t="inlineStr">
        <is>
          <t>D3_1880</t>
        </is>
      </c>
      <c r="C1841" s="7" t="inlineStr">
        <is>
          <t>D &gt; H</t>
        </is>
      </c>
      <c r="D1841" s="7" t="n">
        <v>0</v>
      </c>
      <c r="E1841" s="9" t="n">
        <v>0.6128472222222222</v>
      </c>
      <c r="F1841" s="9" t="n">
        <v>0.5763888888888888</v>
      </c>
      <c r="G1841" s="9" t="n">
        <v>0.6064814814814815</v>
      </c>
      <c r="H1841" s="9" t="n">
        <v>0.5763888888888888</v>
      </c>
      <c r="I1841" s="9" t="n">
        <v>0.6875</v>
      </c>
      <c r="J1841" s="9" t="n">
        <v>0.5810185185185185</v>
      </c>
      <c r="K1841" s="9" t="n">
        <v>0.3703656165455818</v>
      </c>
      <c r="L1841" s="9" t="n">
        <v>0.2306139567821964</v>
      </c>
      <c r="M1841" s="9" t="n">
        <v>-0.5804613453280402</v>
      </c>
      <c r="N1841" s="9" t="n">
        <v>0.3456445279158501</v>
      </c>
      <c r="O1841" s="9" t="n">
        <v>0</v>
      </c>
      <c r="P1841" s="9" t="n">
        <v>0.5350115740740741</v>
      </c>
      <c r="Q1841" s="9" t="n">
        <v>0.0232848370846485</v>
      </c>
      <c r="R1841" s="7" t="b">
        <v>0</v>
      </c>
    </row>
    <row r="1842">
      <c r="A1842" s="7" t="inlineStr">
        <is>
          <t>FD3</t>
        </is>
      </c>
      <c r="B1842" s="7" t="inlineStr">
        <is>
          <t>D3_1680</t>
        </is>
      </c>
      <c r="C1842" s="7" t="inlineStr">
        <is>
          <t>D &lt; H</t>
        </is>
      </c>
      <c r="D1842" s="7" t="n">
        <v>2</v>
      </c>
      <c r="E1842" s="9" t="n">
        <v>0.7476851851851852</v>
      </c>
      <c r="F1842" s="9" t="n">
        <v>0.662037037037037</v>
      </c>
      <c r="G1842" s="9" t="n">
        <v>0.8634259259259259</v>
      </c>
      <c r="H1842" s="9" t="n">
        <v>0.7291666666666667</v>
      </c>
      <c r="I1842" s="9" t="n">
        <v>0.662037037037037</v>
      </c>
      <c r="J1842" s="9" t="n">
        <v>0.7361111111111112</v>
      </c>
      <c r="K1842" s="9" t="n">
        <v>-1.390743170233411</v>
      </c>
      <c r="L1842" s="9" t="n">
        <v>-0.8416266648238646</v>
      </c>
      <c r="M1842" s="9" t="n">
        <v>-0.7170501342716188</v>
      </c>
      <c r="N1842" s="9" t="n">
        <v>0.7774220994650807</v>
      </c>
      <c r="O1842" s="9" t="n">
        <v>0</v>
      </c>
      <c r="P1842" s="9" t="n">
        <v>0.6474247685185186</v>
      </c>
      <c r="Q1842" s="9" t="n">
        <v>0.0815580671588451</v>
      </c>
      <c r="R1842" s="7" t="b">
        <v>0</v>
      </c>
    </row>
    <row r="1843">
      <c r="A1843" s="7" t="inlineStr">
        <is>
          <t>FD3</t>
        </is>
      </c>
      <c r="B1843" s="7" t="inlineStr">
        <is>
          <t>D3_1840</t>
        </is>
      </c>
      <c r="C1843" s="7" t="inlineStr">
        <is>
          <t>D &gt; H</t>
        </is>
      </c>
      <c r="D1843" s="7" t="n">
        <v>2</v>
      </c>
      <c r="E1843" s="9" t="n">
        <v>0.7228009259259259</v>
      </c>
      <c r="F1843" s="9" t="n">
        <v>0.5462962962962963</v>
      </c>
      <c r="G1843" s="9" t="n">
        <v>0.5462962962962963</v>
      </c>
      <c r="H1843" s="9" t="n">
        <v>0.8703703703703703</v>
      </c>
      <c r="I1843" s="9" t="n">
        <v>0.8495370370370371</v>
      </c>
      <c r="J1843" s="9" t="n">
        <v>0.625</v>
      </c>
      <c r="K1843" s="9" t="n">
        <v>-0.1531152795100641</v>
      </c>
      <c r="L1843" s="9" t="n">
        <v>1.54521671464641</v>
      </c>
      <c r="M1843" s="9" t="n">
        <v>1.42756084155331</v>
      </c>
      <c r="N1843" s="9" t="n">
        <v>-0.6110216895846942</v>
      </c>
      <c r="O1843" s="9" t="n">
        <v>0</v>
      </c>
      <c r="P1843" s="9" t="n">
        <v>0.6163194444444444</v>
      </c>
      <c r="Q1843" s="9" t="n">
        <v>0.1203935860826479</v>
      </c>
      <c r="R1843" s="7" t="b">
        <v>0</v>
      </c>
    </row>
    <row r="1844">
      <c r="A1844" s="7" t="inlineStr">
        <is>
          <t>FD3</t>
        </is>
      </c>
      <c r="B1844" s="7" t="inlineStr">
        <is>
          <t>D3_1830</t>
        </is>
      </c>
      <c r="C1844" s="7" t="inlineStr">
        <is>
          <t>D &gt; H</t>
        </is>
      </c>
      <c r="D1844" s="7" t="n">
        <v>2</v>
      </c>
      <c r="E1844" s="9" t="n">
        <v>0.717013888888889</v>
      </c>
      <c r="F1844" s="9" t="n">
        <v>0.5277777777777778</v>
      </c>
      <c r="G1844" s="9" t="n">
        <v>0.6180555555555556</v>
      </c>
      <c r="H1844" s="9" t="n">
        <v>0.5277777777777778</v>
      </c>
      <c r="I1844" s="9" t="n">
        <v>0.8472222222222222</v>
      </c>
      <c r="J1844" s="9" t="n">
        <v>0.875</v>
      </c>
      <c r="K1844" s="9" t="n">
        <v>-0.3539997745857232</v>
      </c>
      <c r="L1844" s="9" t="n">
        <v>0.0243824359168549</v>
      </c>
      <c r="M1844" s="9" t="n">
        <v>1.079157729581897</v>
      </c>
      <c r="N1844" s="9" t="n">
        <v>1.374800910026952</v>
      </c>
      <c r="O1844" s="9" t="n">
        <v>0</v>
      </c>
      <c r="P1844" s="9" t="n">
        <v>0.62109375</v>
      </c>
      <c r="Q1844" s="9" t="n">
        <v>0.6337770864979839</v>
      </c>
      <c r="R1844" s="7" t="b">
        <v>0</v>
      </c>
    </row>
    <row r="1845">
      <c r="A1845" s="7" t="inlineStr">
        <is>
          <t>FD3</t>
        </is>
      </c>
      <c r="B1845" s="7" t="inlineStr">
        <is>
          <t>D3_1820</t>
        </is>
      </c>
      <c r="C1845" s="7" t="inlineStr">
        <is>
          <t>D &lt; H</t>
        </is>
      </c>
      <c r="D1845" s="7" t="n">
        <v>3</v>
      </c>
      <c r="E1845" s="9" t="n">
        <v>0.7586805555555555</v>
      </c>
      <c r="F1845" s="9" t="n">
        <v>0.5925925925925926</v>
      </c>
      <c r="G1845" s="9" t="n">
        <v>0.5925925925925926</v>
      </c>
      <c r="H1845" s="9" t="n">
        <v>0.7314814814814814</v>
      </c>
      <c r="I1845" s="9" t="n">
        <v>0.849537037037037</v>
      </c>
      <c r="J1845" s="9" t="n">
        <v>0.8611111111111112</v>
      </c>
      <c r="K1845" s="9" t="n">
        <v>-0.3415683565094913</v>
      </c>
      <c r="L1845" s="9" t="n">
        <v>-0.7077297898565346</v>
      </c>
      <c r="M1845" s="9" t="n">
        <v>-1.472440916969311</v>
      </c>
      <c r="N1845" s="9" t="n">
        <v>1.077908044028845</v>
      </c>
      <c r="O1845" s="9" t="n">
        <v>0</v>
      </c>
      <c r="P1845" s="9" t="n">
        <v>0.619212962962963</v>
      </c>
      <c r="Q1845" s="9" t="n">
        <v>0.2697445495151995</v>
      </c>
      <c r="R1845" s="7" t="b">
        <v>0</v>
      </c>
    </row>
    <row r="1846">
      <c r="A1846" s="7" t="inlineStr">
        <is>
          <t>FD3</t>
        </is>
      </c>
      <c r="B1846" s="7" t="inlineStr">
        <is>
          <t>D3_1810</t>
        </is>
      </c>
      <c r="C1846" s="7" t="inlineStr">
        <is>
          <t>D &lt; H</t>
        </is>
      </c>
      <c r="D1846" s="7" t="n">
        <v>2</v>
      </c>
      <c r="E1846" s="9" t="n">
        <v>0.7199074074074074</v>
      </c>
      <c r="F1846" s="9" t="n">
        <v>0.5787037037037037</v>
      </c>
      <c r="G1846" s="9" t="n">
        <v>0.7476851851851851</v>
      </c>
      <c r="H1846" s="9" t="n">
        <v>0.6273148148148148</v>
      </c>
      <c r="I1846" s="9" t="n">
        <v>0.5787037037037037</v>
      </c>
      <c r="J1846" s="9" t="n">
        <v>0.925925925925926</v>
      </c>
      <c r="K1846" s="9" t="n">
        <v>-0.8457992306845071</v>
      </c>
      <c r="L1846" s="9" t="n">
        <v>0.2887399614913839</v>
      </c>
      <c r="M1846" s="9" t="n">
        <v>0.5943038123387635</v>
      </c>
      <c r="N1846" s="9" t="n">
        <v>-1.977665915553455</v>
      </c>
      <c r="O1846" s="9" t="n">
        <v>0</v>
      </c>
      <c r="P1846" s="9" t="n">
        <v>0.5445601851851851</v>
      </c>
      <c r="Q1846" s="9" t="n">
        <v>0.0026811513182336</v>
      </c>
      <c r="R1846" s="7" t="b">
        <v>0</v>
      </c>
    </row>
    <row r="1847">
      <c r="A1847" s="7" t="inlineStr">
        <is>
          <t>FD3</t>
        </is>
      </c>
      <c r="B1847" s="7" t="inlineStr">
        <is>
          <t>D3_1800</t>
        </is>
      </c>
      <c r="C1847" s="7" t="inlineStr">
        <is>
          <t>D &gt; H</t>
        </is>
      </c>
      <c r="D1847" s="7" t="n">
        <v>2</v>
      </c>
      <c r="E1847" s="9" t="n">
        <v>0.7806712962962963</v>
      </c>
      <c r="F1847" s="9" t="n">
        <v>0.5671296296296297</v>
      </c>
      <c r="G1847" s="9" t="n">
        <v>0.9444444444444444</v>
      </c>
      <c r="H1847" s="9" t="n">
        <v>0.5671296296296297</v>
      </c>
      <c r="I1847" s="9" t="n">
        <v>0.6736111111111112</v>
      </c>
      <c r="J1847" s="9" t="n">
        <v>0.9375</v>
      </c>
      <c r="K1847" s="9" t="n">
        <v>2.237877383446033</v>
      </c>
      <c r="L1847" s="9" t="n">
        <v>-0.1142177827112523</v>
      </c>
      <c r="M1847" s="9" t="n">
        <v>0.8218975830272282</v>
      </c>
      <c r="N1847" s="9" t="n">
        <v>2.299209896662028</v>
      </c>
      <c r="O1847" s="9" t="n">
        <v>0</v>
      </c>
      <c r="P1847" s="9" t="n">
        <v>0.7225115740740741</v>
      </c>
      <c r="Q1847" s="9" t="n">
        <v>0.1063999939747524</v>
      </c>
      <c r="R1847" s="7" t="b">
        <v>0</v>
      </c>
    </row>
    <row r="1848">
      <c r="A1848" s="7" t="inlineStr">
        <is>
          <t>FD3</t>
        </is>
      </c>
      <c r="B1848" s="7" t="inlineStr">
        <is>
          <t>D3_1790</t>
        </is>
      </c>
      <c r="C1848" s="7" t="inlineStr">
        <is>
          <t>D &lt; H</t>
        </is>
      </c>
      <c r="D1848" s="7" t="n">
        <v>2</v>
      </c>
      <c r="E1848" s="9" t="n">
        <v>0.7453703703703702</v>
      </c>
      <c r="F1848" s="9" t="n">
        <v>0.5763888888888888</v>
      </c>
      <c r="G1848" s="9" t="n">
        <v>0.9421296296296297</v>
      </c>
      <c r="H1848" s="9" t="n">
        <v>0.7546296296296297</v>
      </c>
      <c r="I1848" s="9" t="n">
        <v>0.5763888888888888</v>
      </c>
      <c r="J1848" s="9" t="n">
        <v>0.7083333333333333</v>
      </c>
      <c r="K1848" s="9" t="n">
        <v>-2.27390304683874</v>
      </c>
      <c r="L1848" s="9" t="n">
        <v>0.9950328154498456</v>
      </c>
      <c r="M1848" s="9" t="n">
        <v>-0.3075400169749546</v>
      </c>
      <c r="N1848" s="9" t="n">
        <v>-0.7047469235319119</v>
      </c>
      <c r="O1848" s="9" t="n">
        <v>0</v>
      </c>
      <c r="P1848" s="9" t="n">
        <v>0.5642361111111112</v>
      </c>
      <c r="Q1848" s="9" t="n">
        <v>0.0131724612607129</v>
      </c>
      <c r="R1848" s="7" t="b">
        <v>0</v>
      </c>
    </row>
    <row r="1849">
      <c r="A1849" s="7" t="inlineStr">
        <is>
          <t>FD3</t>
        </is>
      </c>
      <c r="B1849" s="7" t="inlineStr">
        <is>
          <t>D3_1780</t>
        </is>
      </c>
      <c r="C1849" s="7" t="inlineStr">
        <is>
          <t>D &gt; H</t>
        </is>
      </c>
      <c r="D1849" s="7" t="n">
        <v>1</v>
      </c>
      <c r="E1849" s="9" t="n">
        <v>0.6655092592592592</v>
      </c>
      <c r="F1849" s="9" t="n">
        <v>0.5763888888888888</v>
      </c>
      <c r="G1849" s="9" t="n">
        <v>0.8425925925925926</v>
      </c>
      <c r="H1849" s="9" t="n">
        <v>0.6226851851851851</v>
      </c>
      <c r="I1849" s="9" t="n">
        <v>0.6203703703703703</v>
      </c>
      <c r="J1849" s="9" t="n">
        <v>0.5763888888888888</v>
      </c>
      <c r="K1849" s="9" t="n">
        <v>1.342402190811459</v>
      </c>
      <c r="L1849" s="9" t="n">
        <v>-0.5999654020728884</v>
      </c>
      <c r="M1849" s="9" t="n">
        <v>0.4393423173960761</v>
      </c>
      <c r="N1849" s="9" t="n">
        <v>0.2570450018943757</v>
      </c>
      <c r="O1849" s="9" t="n">
        <v>0</v>
      </c>
      <c r="P1849" s="9" t="n">
        <v>0.5794270833333334</v>
      </c>
      <c r="Q1849" s="9" t="n">
        <v>0.0390144150107065</v>
      </c>
      <c r="R1849" s="7" t="b">
        <v>0</v>
      </c>
    </row>
    <row r="1850">
      <c r="A1850" s="7" t="inlineStr">
        <is>
          <t>FD3</t>
        </is>
      </c>
      <c r="B1850" s="7" t="inlineStr">
        <is>
          <t>D3_1770</t>
        </is>
      </c>
      <c r="C1850" s="7" t="inlineStr">
        <is>
          <t>D &lt; H</t>
        </is>
      </c>
      <c r="D1850" s="7" t="n">
        <v>1</v>
      </c>
      <c r="E1850" s="9" t="n">
        <v>0.6747685185185185</v>
      </c>
      <c r="F1850" s="9" t="n">
        <v>0.5439814814814815</v>
      </c>
      <c r="G1850" s="9" t="n">
        <v>0.7083333333333333</v>
      </c>
      <c r="H1850" s="9" t="n">
        <v>0.5439814814814815</v>
      </c>
      <c r="I1850" s="9" t="n">
        <v>0.7916666666666666</v>
      </c>
      <c r="J1850" s="9" t="n">
        <v>0.6550925925925926</v>
      </c>
      <c r="K1850" s="9" t="n">
        <v>-0.7373401583032282</v>
      </c>
      <c r="L1850" s="9" t="n">
        <v>0.0906793089007952</v>
      </c>
      <c r="M1850" s="9" t="n">
        <v>1.127466482065116</v>
      </c>
      <c r="N1850" s="9" t="n">
        <v>-0.4862289166194107</v>
      </c>
      <c r="O1850" s="9" t="n">
        <v>0</v>
      </c>
      <c r="P1850" s="9" t="n">
        <v>0.5</v>
      </c>
      <c r="Q1850" s="9" t="n">
        <v>0.0007135596379388</v>
      </c>
      <c r="R1850" s="7" t="b">
        <v>0</v>
      </c>
    </row>
    <row r="1851">
      <c r="A1851" s="7" t="inlineStr">
        <is>
          <t>FD3</t>
        </is>
      </c>
      <c r="B1851" s="7" t="inlineStr">
        <is>
          <t>D3_1760</t>
        </is>
      </c>
      <c r="C1851" s="7" t="inlineStr">
        <is>
          <t>D &gt; H</t>
        </is>
      </c>
      <c r="D1851" s="7" t="n">
        <v>2</v>
      </c>
      <c r="E1851" s="9" t="n">
        <v>0.7332175925925926</v>
      </c>
      <c r="F1851" s="9" t="n">
        <v>0.5509259259259259</v>
      </c>
      <c r="G1851" s="9" t="n">
        <v>0.9328703703703703</v>
      </c>
      <c r="H1851" s="9" t="n">
        <v>0.5509259259259259</v>
      </c>
      <c r="I1851" s="9" t="n">
        <v>0.8217592592592593</v>
      </c>
      <c r="J1851" s="9" t="n">
        <v>0.6273148148148148</v>
      </c>
      <c r="K1851" s="9" t="n">
        <v>2.074737691967245</v>
      </c>
      <c r="L1851" s="9" t="n">
        <v>-0.1542729713443795</v>
      </c>
      <c r="M1851" s="9" t="n">
        <v>-1.272972866424733</v>
      </c>
      <c r="N1851" s="9" t="n">
        <v>0.4644185442297665</v>
      </c>
      <c r="O1851" s="9" t="n">
        <v>0</v>
      </c>
      <c r="P1851" s="9" t="n">
        <v>0.5396412037037037</v>
      </c>
      <c r="Q1851" s="9" t="n">
        <v>0.0158641968165806</v>
      </c>
      <c r="R1851" s="7" t="b">
        <v>0</v>
      </c>
    </row>
    <row r="1852">
      <c r="A1852" s="7" t="inlineStr">
        <is>
          <t>FD3</t>
        </is>
      </c>
      <c r="B1852" s="7" t="inlineStr">
        <is>
          <t>D3_1750</t>
        </is>
      </c>
      <c r="C1852" s="7" t="inlineStr">
        <is>
          <t>D &lt; H</t>
        </is>
      </c>
      <c r="D1852" s="7" t="n">
        <v>1</v>
      </c>
      <c r="E1852" s="9" t="n">
        <v>0.6001157407407407</v>
      </c>
      <c r="F1852" s="9" t="n">
        <v>0.5393518518518519</v>
      </c>
      <c r="G1852" s="9" t="n">
        <v>0.7222222222222222</v>
      </c>
      <c r="H1852" s="9" t="n">
        <v>0.5925925925925926</v>
      </c>
      <c r="I1852" s="9" t="n">
        <v>0.5462962962962963</v>
      </c>
      <c r="J1852" s="9" t="n">
        <v>0.5393518518518519</v>
      </c>
      <c r="K1852" s="9" t="n">
        <v>-0.8586082884322735</v>
      </c>
      <c r="L1852" s="9" t="n">
        <v>0.330749926855969</v>
      </c>
      <c r="M1852" s="9" t="n">
        <v>-0.172575900617461</v>
      </c>
      <c r="N1852" s="9" t="n">
        <v>-0.09888670204306919</v>
      </c>
      <c r="O1852" s="9" t="n">
        <v>0</v>
      </c>
      <c r="P1852" s="9" t="n">
        <v>0.5167824074074074</v>
      </c>
      <c r="Q1852" s="9" t="n">
        <v>0.0001166672121093</v>
      </c>
      <c r="R1852" s="7" t="b">
        <v>0</v>
      </c>
    </row>
    <row r="1853">
      <c r="A1853" s="7" t="inlineStr">
        <is>
          <t>FD3</t>
        </is>
      </c>
      <c r="B1853" s="7" t="inlineStr">
        <is>
          <t>D3_1730</t>
        </is>
      </c>
      <c r="C1853" s="7" t="inlineStr">
        <is>
          <t>D &gt; H</t>
        </is>
      </c>
      <c r="D1853" s="7" t="n">
        <v>1</v>
      </c>
      <c r="E1853" s="9" t="n">
        <v>0.697337962962963</v>
      </c>
      <c r="F1853" s="9" t="n">
        <v>0.6064814814814815</v>
      </c>
      <c r="G1853" s="9" t="n">
        <v>0.9004629629629629</v>
      </c>
      <c r="H1853" s="9" t="n">
        <v>0.6064814814814815</v>
      </c>
      <c r="I1853" s="9" t="n">
        <v>0.6203703703703703</v>
      </c>
      <c r="J1853" s="9" t="n">
        <v>0.662037037037037</v>
      </c>
      <c r="K1853" s="9" t="n">
        <v>1.620308365288634</v>
      </c>
      <c r="L1853" s="9" t="n">
        <v>0.315895830908862</v>
      </c>
      <c r="M1853" s="9" t="n">
        <v>0.451621189411644</v>
      </c>
      <c r="N1853" s="9" t="n">
        <v>-0.2261480347749908</v>
      </c>
      <c r="O1853" s="9" t="n">
        <v>0</v>
      </c>
      <c r="P1853" s="9" t="n">
        <v>0.5554108796296297</v>
      </c>
      <c r="Q1853" s="9" t="n">
        <v>0.0016816716763601</v>
      </c>
      <c r="R1853" s="7" t="b">
        <v>0</v>
      </c>
    </row>
    <row r="1854">
      <c r="A1854" s="7" t="inlineStr">
        <is>
          <t>FD3</t>
        </is>
      </c>
      <c r="B1854" s="7" t="inlineStr">
        <is>
          <t>D3_1720</t>
        </is>
      </c>
      <c r="C1854" s="7" t="inlineStr">
        <is>
          <t>D &gt; H</t>
        </is>
      </c>
      <c r="D1854" s="7" t="n">
        <v>1</v>
      </c>
      <c r="E1854" s="9" t="n">
        <v>0.6857638888888888</v>
      </c>
      <c r="F1854" s="9" t="n">
        <v>0.6180555555555556</v>
      </c>
      <c r="G1854" s="9" t="n">
        <v>0.662037037037037</v>
      </c>
      <c r="H1854" s="9" t="n">
        <v>0.8032407407407407</v>
      </c>
      <c r="I1854" s="9" t="n">
        <v>0.6180555555555556</v>
      </c>
      <c r="J1854" s="9" t="n">
        <v>0.6597222222222222</v>
      </c>
      <c r="K1854" s="9" t="n">
        <v>-0.523745065868586</v>
      </c>
      <c r="L1854" s="9" t="n">
        <v>1.243476850962537</v>
      </c>
      <c r="M1854" s="9" t="n">
        <v>0.2231962884538729</v>
      </c>
      <c r="N1854" s="9" t="n">
        <v>0.5384141529316728</v>
      </c>
      <c r="O1854" s="9" t="n">
        <v>0</v>
      </c>
      <c r="P1854" s="9" t="n">
        <v>0.5416666666666666</v>
      </c>
      <c r="Q1854" s="9" t="n">
        <v>0.0007331098201361</v>
      </c>
      <c r="R1854" s="7" t="b">
        <v>0</v>
      </c>
    </row>
    <row r="1855">
      <c r="A1855" s="7" t="inlineStr">
        <is>
          <t>FD3</t>
        </is>
      </c>
      <c r="B1855" s="7" t="inlineStr">
        <is>
          <t>D3_1710</t>
        </is>
      </c>
      <c r="C1855" s="7" t="inlineStr">
        <is>
          <t>D &lt; H</t>
        </is>
      </c>
      <c r="D1855" s="7" t="n">
        <v>1</v>
      </c>
      <c r="E1855" s="9" t="n">
        <v>0.6851851851851851</v>
      </c>
      <c r="F1855" s="9" t="n">
        <v>0.5324074074074074</v>
      </c>
      <c r="G1855" s="9" t="n">
        <v>0.5324074074074074</v>
      </c>
      <c r="H1855" s="9" t="n">
        <v>0.9097222222222222</v>
      </c>
      <c r="I1855" s="9" t="n">
        <v>0.5578703703703703</v>
      </c>
      <c r="J1855" s="9" t="n">
        <v>0.7407407407407407</v>
      </c>
      <c r="K1855" s="9" t="n">
        <v>-0.1771579323502764</v>
      </c>
      <c r="L1855" s="9" t="n">
        <v>-1.906988642273096</v>
      </c>
      <c r="M1855" s="9" t="n">
        <v>-0.0602151979728159</v>
      </c>
      <c r="N1855" s="9" t="n">
        <v>0.7994763818243806</v>
      </c>
      <c r="O1855" s="9" t="n">
        <v>0</v>
      </c>
      <c r="P1855" s="9" t="n">
        <v>0.5438368055555556</v>
      </c>
      <c r="Q1855" s="9" t="n">
        <v>0.0076930086417368</v>
      </c>
      <c r="R1855" s="7" t="b">
        <v>0</v>
      </c>
    </row>
    <row r="1856">
      <c r="A1856" s="7" t="inlineStr">
        <is>
          <t>FD3</t>
        </is>
      </c>
      <c r="B1856" s="7" t="inlineStr">
        <is>
          <t>D3_1700</t>
        </is>
      </c>
      <c r="C1856" s="7" t="inlineStr">
        <is>
          <t>D &lt; H</t>
        </is>
      </c>
      <c r="D1856" s="7" t="n">
        <v>3</v>
      </c>
      <c r="E1856" s="9" t="n">
        <v>0.7835648148148149</v>
      </c>
      <c r="F1856" s="9" t="n">
        <v>0.5763888888888888</v>
      </c>
      <c r="G1856" s="9" t="n">
        <v>0.8773148148148148</v>
      </c>
      <c r="H1856" s="9" t="n">
        <v>0.8587962962962963</v>
      </c>
      <c r="I1856" s="9" t="n">
        <v>0.5763888888888888</v>
      </c>
      <c r="J1856" s="9" t="n">
        <v>0.8217592592592593</v>
      </c>
      <c r="K1856" s="9" t="n">
        <v>-1.70594586513831</v>
      </c>
      <c r="L1856" s="9" t="n">
        <v>-1.309926674547351</v>
      </c>
      <c r="M1856" s="9" t="n">
        <v>0.1988122079449515</v>
      </c>
      <c r="N1856" s="9" t="n">
        <v>-0.9058223520618418</v>
      </c>
      <c r="O1856" s="9" t="n">
        <v>0</v>
      </c>
      <c r="P1856" s="9" t="n">
        <v>0.6263020833333333</v>
      </c>
      <c r="Q1856" s="9" t="n">
        <v>0.006054896418117</v>
      </c>
      <c r="R1856" s="7" t="b">
        <v>0</v>
      </c>
    </row>
    <row r="1857">
      <c r="A1857" s="7" t="inlineStr">
        <is>
          <t>FD3</t>
        </is>
      </c>
      <c r="B1857" s="7" t="inlineStr">
        <is>
          <t>D3_1690</t>
        </is>
      </c>
      <c r="C1857" s="7" t="inlineStr">
        <is>
          <t>D &gt; H</t>
        </is>
      </c>
      <c r="D1857" s="7" t="n">
        <v>3</v>
      </c>
      <c r="E1857" s="9" t="n">
        <v>0.7899305555555556</v>
      </c>
      <c r="F1857" s="9" t="n">
        <v>0.5787037037037037</v>
      </c>
      <c r="G1857" s="9" t="n">
        <v>0.7916666666666666</v>
      </c>
      <c r="H1857" s="9" t="n">
        <v>0.8865740740740741</v>
      </c>
      <c r="I1857" s="9" t="n">
        <v>0.9027777777777778</v>
      </c>
      <c r="J1857" s="9" t="n">
        <v>0.5787037037037037</v>
      </c>
      <c r="K1857" s="9" t="n">
        <v>0.9717929466219244</v>
      </c>
      <c r="L1857" s="9" t="n">
        <v>1.546769194458002</v>
      </c>
      <c r="M1857" s="9" t="n">
        <v>-1.714364131731622</v>
      </c>
      <c r="N1857" s="9" t="n">
        <v>-0.0743353919577547</v>
      </c>
      <c r="O1857" s="9" t="n">
        <v>0</v>
      </c>
      <c r="P1857" s="9" t="n">
        <v>0.5167824074074074</v>
      </c>
      <c r="Q1857" s="9" t="n">
        <v>0.0034114299541352</v>
      </c>
      <c r="R1857" s="7" t="b">
        <v>0</v>
      </c>
    </row>
    <row r="1858">
      <c r="A1858" s="7" t="inlineStr">
        <is>
          <t>FD3</t>
        </is>
      </c>
      <c r="B1858" s="7" t="inlineStr">
        <is>
          <t>D3_1850</t>
        </is>
      </c>
      <c r="C1858" s="7" t="inlineStr">
        <is>
          <t>D &lt; H</t>
        </is>
      </c>
      <c r="D1858" s="7" t="n">
        <v>1</v>
      </c>
      <c r="E1858" s="9" t="n">
        <v>0.6805555555555556</v>
      </c>
      <c r="F1858" s="9" t="n">
        <v>0.5856481481481481</v>
      </c>
      <c r="G1858" s="9" t="n">
        <v>0.6365740740740741</v>
      </c>
      <c r="H1858" s="9" t="n">
        <v>0.6643518518518519</v>
      </c>
      <c r="I1858" s="9" t="n">
        <v>0.5856481481481481</v>
      </c>
      <c r="J1858" s="9" t="n">
        <v>0.8356481481481481</v>
      </c>
      <c r="K1858" s="9" t="n">
        <v>0.4416377754950506</v>
      </c>
      <c r="L1858" s="9" t="n">
        <v>0.5675518004412097</v>
      </c>
      <c r="M1858" s="9" t="n">
        <v>-0.2530827643553567</v>
      </c>
      <c r="N1858" s="9" t="n">
        <v>-1.308638435742927</v>
      </c>
      <c r="O1858" s="9" t="n">
        <v>0</v>
      </c>
      <c r="P1858" s="9" t="n">
        <v>0.5202546296296297</v>
      </c>
      <c r="Q1858" s="9" t="n">
        <v>0.004354374341668</v>
      </c>
      <c r="R1858" s="7" t="b">
        <v>0</v>
      </c>
    </row>
    <row r="1859">
      <c r="A1859" s="7" t="inlineStr">
        <is>
          <t>FD3</t>
        </is>
      </c>
      <c r="B1859" s="7" t="inlineStr">
        <is>
          <t>D3_870</t>
        </is>
      </c>
      <c r="C1859" s="7" t="inlineStr">
        <is>
          <t>D &gt; H</t>
        </is>
      </c>
      <c r="D1859" s="7" t="n">
        <v>2</v>
      </c>
      <c r="E1859" s="9" t="n">
        <v>0.7152777777777778</v>
      </c>
      <c r="F1859" s="9" t="n">
        <v>0.5347222222222222</v>
      </c>
      <c r="G1859" s="9" t="n">
        <v>0.5694444444444444</v>
      </c>
      <c r="H1859" s="9" t="n">
        <v>0.9652777777777778</v>
      </c>
      <c r="I1859" s="9" t="n">
        <v>0.7916666666666666</v>
      </c>
      <c r="J1859" s="9" t="n">
        <v>0.5347222222222222</v>
      </c>
      <c r="K1859" s="9" t="n">
        <v>0.1047556021624453</v>
      </c>
      <c r="L1859" s="9" t="n">
        <v>2.473517378007194</v>
      </c>
      <c r="M1859" s="9" t="n">
        <v>-1.147914259089749</v>
      </c>
      <c r="N1859" s="9" t="n">
        <v>-0.0909668249103693</v>
      </c>
      <c r="O1859" s="9" t="n">
        <v>0</v>
      </c>
      <c r="P1859" s="9" t="n">
        <v>0.5436921296296297</v>
      </c>
      <c r="Q1859" s="9" t="n">
        <v>0.0507788798045363</v>
      </c>
      <c r="R1859" s="7" t="b">
        <v>0</v>
      </c>
    </row>
    <row r="1860">
      <c r="A1860" s="7" t="inlineStr">
        <is>
          <t>FD3</t>
        </is>
      </c>
      <c r="B1860" s="7" t="inlineStr">
        <is>
          <t>D3_860</t>
        </is>
      </c>
      <c r="C1860" s="7" t="inlineStr">
        <is>
          <t>D &gt; H</t>
        </is>
      </c>
      <c r="D1860" s="7" t="n">
        <v>2</v>
      </c>
      <c r="E1860" s="9" t="n">
        <v>0.7974537037037037</v>
      </c>
      <c r="F1860" s="9" t="n">
        <v>0.6319444444444444</v>
      </c>
      <c r="G1860" s="9" t="n">
        <v>0.9722222222222222</v>
      </c>
      <c r="H1860" s="9" t="n">
        <v>0.9282407407407408</v>
      </c>
      <c r="I1860" s="9" t="n">
        <v>0.6574074074074074</v>
      </c>
      <c r="J1860" s="9" t="n">
        <v>0.6319444444444444</v>
      </c>
      <c r="K1860" s="9" t="n">
        <v>2.897254107223878</v>
      </c>
      <c r="L1860" s="9" t="n">
        <v>-1.865770134479086</v>
      </c>
      <c r="M1860" s="9" t="n">
        <v>0.5877482752464048</v>
      </c>
      <c r="N1860" s="9" t="n">
        <v>0.4750501054355869</v>
      </c>
      <c r="O1860" s="9" t="n">
        <v>0</v>
      </c>
      <c r="P1860" s="9" t="n">
        <v>0.5609085648148148</v>
      </c>
      <c r="Q1860" s="9" t="n">
        <v>0.0321257383768551</v>
      </c>
      <c r="R1860" s="7" t="b">
        <v>0</v>
      </c>
    </row>
    <row r="1861">
      <c r="A1861" s="7" t="inlineStr">
        <is>
          <t>FD3</t>
        </is>
      </c>
      <c r="B1861" s="7" t="inlineStr">
        <is>
          <t>D3_850</t>
        </is>
      </c>
      <c r="C1861" s="7" t="inlineStr">
        <is>
          <t>D &lt; H</t>
        </is>
      </c>
      <c r="D1861" s="7" t="n">
        <v>2</v>
      </c>
      <c r="E1861" s="9" t="n">
        <v>0.6909722222222222</v>
      </c>
      <c r="F1861" s="9" t="n">
        <v>0.5787037037037037</v>
      </c>
      <c r="G1861" s="9" t="n">
        <v>0.7569444444444444</v>
      </c>
      <c r="H1861" s="9" t="n">
        <v>0.5787037037037037</v>
      </c>
      <c r="I1861" s="9" t="n">
        <v>0.8148148148148148</v>
      </c>
      <c r="J1861" s="9" t="n">
        <v>0.6134259259259259</v>
      </c>
      <c r="K1861" s="9" t="n">
        <v>-1.065857758609018</v>
      </c>
      <c r="L1861" s="9" t="n">
        <v>-0.282566279038408</v>
      </c>
      <c r="M1861" s="9" t="n">
        <v>1.334643894401268</v>
      </c>
      <c r="N1861" s="9" t="n">
        <v>-0.4060652100801847</v>
      </c>
      <c r="O1861" s="9" t="n">
        <v>0</v>
      </c>
      <c r="P1861" s="9" t="n">
        <v>0.5089699074074074</v>
      </c>
      <c r="Q1861" s="9" t="n">
        <v>0.0383565430089396</v>
      </c>
      <c r="R1861" s="7" t="b">
        <v>0</v>
      </c>
    </row>
    <row r="1862">
      <c r="A1862" s="7" t="inlineStr">
        <is>
          <t>FD3</t>
        </is>
      </c>
      <c r="B1862" s="7" t="inlineStr">
        <is>
          <t>D3_840</t>
        </is>
      </c>
      <c r="C1862" s="7" t="inlineStr">
        <is>
          <t>D &lt; H</t>
        </is>
      </c>
      <c r="D1862" s="7" t="n">
        <v>2</v>
      </c>
      <c r="E1862" s="9" t="n">
        <v>0.7008101851851851</v>
      </c>
      <c r="F1862" s="9" t="n">
        <v>0.6041666666666667</v>
      </c>
      <c r="G1862" s="9" t="n">
        <v>0.8078703703703703</v>
      </c>
      <c r="H1862" s="9" t="n">
        <v>0.6851851851851851</v>
      </c>
      <c r="I1862" s="9" t="n">
        <v>0.7060185185185186</v>
      </c>
      <c r="J1862" s="9" t="n">
        <v>0.6041666666666667</v>
      </c>
      <c r="K1862" s="9" t="n">
        <v>1.200278266414873</v>
      </c>
      <c r="L1862" s="9" t="n">
        <v>-0.7959266947734122</v>
      </c>
      <c r="M1862" s="9" t="n">
        <v>-0.6110912490907408</v>
      </c>
      <c r="N1862" s="9" t="n">
        <v>-0.3943388078035146</v>
      </c>
      <c r="O1862" s="9" t="n">
        <v>0</v>
      </c>
      <c r="P1862" s="9" t="n">
        <v>0.5196759259259259</v>
      </c>
      <c r="Q1862" s="9" t="n">
        <v>0.0205817437627107</v>
      </c>
      <c r="R1862" s="7" t="b">
        <v>0</v>
      </c>
    </row>
    <row r="1863">
      <c r="A1863" s="7" t="inlineStr">
        <is>
          <t>FD3</t>
        </is>
      </c>
      <c r="B1863" s="7" t="inlineStr">
        <is>
          <t>D3_830</t>
        </is>
      </c>
      <c r="C1863" s="7" t="inlineStr">
        <is>
          <t>D &lt; H</t>
        </is>
      </c>
      <c r="D1863" s="7" t="n">
        <v>1</v>
      </c>
      <c r="E1863" s="9" t="n">
        <v>0.6932870370370371</v>
      </c>
      <c r="F1863" s="9" t="n">
        <v>0.5902777777777778</v>
      </c>
      <c r="G1863" s="9" t="n">
        <v>0.9097222222222222</v>
      </c>
      <c r="H1863" s="9" t="n">
        <v>0.5902777777777778</v>
      </c>
      <c r="I1863" s="9" t="n">
        <v>0.6759259259259259</v>
      </c>
      <c r="J1863" s="9" t="n">
        <v>0.5972222222222222</v>
      </c>
      <c r="K1863" s="9" t="n">
        <v>-1.989782997904965</v>
      </c>
      <c r="L1863" s="9" t="n">
        <v>0.2685210503324561</v>
      </c>
      <c r="M1863" s="9" t="n">
        <v>0.5865554019329644</v>
      </c>
      <c r="N1863" s="9" t="n">
        <v>0.2244851902831216</v>
      </c>
      <c r="O1863" s="9" t="n">
        <v>0</v>
      </c>
      <c r="P1863" s="9" t="n">
        <v>0.5373263888888888</v>
      </c>
      <c r="Q1863" s="9" t="n">
        <v>0.0053293315294633</v>
      </c>
      <c r="R1863" s="7" t="b">
        <v>0</v>
      </c>
    </row>
    <row r="1864">
      <c r="A1864" s="7" t="inlineStr">
        <is>
          <t>FD3</t>
        </is>
      </c>
      <c r="B1864" s="7" t="inlineStr">
        <is>
          <t>D3_820</t>
        </is>
      </c>
      <c r="C1864" s="7" t="inlineStr">
        <is>
          <t>D &gt; H</t>
        </is>
      </c>
      <c r="D1864" s="7" t="n">
        <v>2</v>
      </c>
      <c r="E1864" s="9" t="n">
        <v>0.7222222222222223</v>
      </c>
      <c r="F1864" s="9" t="n">
        <v>0.5694444444444444</v>
      </c>
      <c r="G1864" s="9" t="n">
        <v>0.8865740740740741</v>
      </c>
      <c r="H1864" s="9" t="n">
        <v>0.8495370370370371</v>
      </c>
      <c r="I1864" s="9" t="n">
        <v>0.5833333333333333</v>
      </c>
      <c r="J1864" s="9" t="n">
        <v>0.5694444444444444</v>
      </c>
      <c r="K1864" s="9" t="n">
        <v>-1.524984138561182</v>
      </c>
      <c r="L1864" s="9" t="n">
        <v>1.393927287147387</v>
      </c>
      <c r="M1864" s="9" t="n">
        <v>0.06760974455262971</v>
      </c>
      <c r="N1864" s="9" t="n">
        <v>0.3766385231397288</v>
      </c>
      <c r="O1864" s="9" t="n">
        <v>0</v>
      </c>
      <c r="P1864" s="9" t="n">
        <v>0.5179398148148148</v>
      </c>
      <c r="Q1864" s="9" t="n">
        <v>0.0637038219116825</v>
      </c>
      <c r="R1864" s="7" t="b">
        <v>0</v>
      </c>
    </row>
    <row r="1865">
      <c r="A1865" s="7" t="inlineStr">
        <is>
          <t>FD3</t>
        </is>
      </c>
      <c r="B1865" s="7" t="inlineStr">
        <is>
          <t>D3_810</t>
        </is>
      </c>
      <c r="C1865" s="7" t="inlineStr">
        <is>
          <t>D &gt; H</t>
        </is>
      </c>
      <c r="D1865" s="7" t="n">
        <v>1</v>
      </c>
      <c r="E1865" s="9" t="n">
        <v>0.6753472222222222</v>
      </c>
      <c r="F1865" s="9" t="n">
        <v>0.5</v>
      </c>
      <c r="G1865" s="9" t="n">
        <v>0.9375</v>
      </c>
      <c r="H1865" s="9" t="n">
        <v>0.6666666666666666</v>
      </c>
      <c r="I1865" s="9" t="n">
        <v>0.5</v>
      </c>
      <c r="J1865" s="9" t="n">
        <v>0.5972222222222222</v>
      </c>
      <c r="K1865" s="9" t="n">
        <v>2.44310851200529</v>
      </c>
      <c r="L1865" s="9" t="n">
        <v>0.590787380308188</v>
      </c>
      <c r="M1865" s="9" t="n">
        <v>-0.09504364848108619</v>
      </c>
      <c r="N1865" s="9" t="n">
        <v>-0.2229714546446955</v>
      </c>
      <c r="O1865" s="9" t="n">
        <v>0</v>
      </c>
      <c r="P1865" s="9" t="n">
        <v>0.5653935185185185</v>
      </c>
      <c r="Q1865" s="9" t="n">
        <v>0.3722017662157688</v>
      </c>
      <c r="R1865" s="7" t="b">
        <v>0</v>
      </c>
    </row>
    <row r="1866">
      <c r="A1866" s="7" t="inlineStr">
        <is>
          <t>FD3</t>
        </is>
      </c>
      <c r="B1866" s="7" t="inlineStr">
        <is>
          <t>D3_800</t>
        </is>
      </c>
      <c r="C1866" s="7" t="inlineStr">
        <is>
          <t>D &lt; H</t>
        </is>
      </c>
      <c r="D1866" s="7" t="n">
        <v>3</v>
      </c>
      <c r="E1866" s="9" t="n">
        <v>0.7702546296296295</v>
      </c>
      <c r="F1866" s="9" t="n">
        <v>0.5694444444444444</v>
      </c>
      <c r="G1866" s="9" t="n">
        <v>0.8935185185185185</v>
      </c>
      <c r="H1866" s="9" t="n">
        <v>0.8240740740740741</v>
      </c>
      <c r="I1866" s="9" t="n">
        <v>0.7939814814814815</v>
      </c>
      <c r="J1866" s="9" t="n">
        <v>0.5694444444444444</v>
      </c>
      <c r="K1866" s="9" t="n">
        <v>-1.707101302860449</v>
      </c>
      <c r="L1866" s="9" t="n">
        <v>1.237763052776248</v>
      </c>
      <c r="M1866" s="9" t="n">
        <v>-1.089128673951795</v>
      </c>
      <c r="N1866" s="9" t="n">
        <v>0.1848245750061622</v>
      </c>
      <c r="O1866" s="9" t="n">
        <v>0</v>
      </c>
      <c r="P1866" s="9" t="n">
        <v>0.5614872685185186</v>
      </c>
      <c r="Q1866" s="9" t="n">
        <v>0.0478574176250918</v>
      </c>
      <c r="R1866" s="7" t="b">
        <v>0</v>
      </c>
    </row>
    <row r="1867">
      <c r="A1867" s="7" t="inlineStr">
        <is>
          <t>FD3</t>
        </is>
      </c>
      <c r="B1867" s="7" t="inlineStr">
        <is>
          <t>D3_790</t>
        </is>
      </c>
      <c r="C1867" s="7" t="inlineStr">
        <is>
          <t>D &gt; H</t>
        </is>
      </c>
      <c r="D1867" s="7" t="n">
        <v>2</v>
      </c>
      <c r="E1867" s="9" t="n">
        <v>0.7262731481481481</v>
      </c>
      <c r="F1867" s="9" t="n">
        <v>0.6203703703703703</v>
      </c>
      <c r="G1867" s="9" t="n">
        <v>0.7638888888888888</v>
      </c>
      <c r="H1867" s="9" t="n">
        <v>0.6203703703703703</v>
      </c>
      <c r="I1867" s="9" t="n">
        <v>0.8032407407407407</v>
      </c>
      <c r="J1867" s="9" t="n">
        <v>0.7175925925925926</v>
      </c>
      <c r="K1867" s="9" t="n">
        <v>1.000744509167994</v>
      </c>
      <c r="L1867" s="9" t="n">
        <v>-0.417286518966551</v>
      </c>
      <c r="M1867" s="9" t="n">
        <v>-1.079563866243941</v>
      </c>
      <c r="N1867" s="9" t="n">
        <v>0.754461361720249</v>
      </c>
      <c r="O1867" s="9" t="n">
        <v>0</v>
      </c>
      <c r="P1867" s="9" t="n">
        <v>0.5224247685185185</v>
      </c>
      <c r="Q1867" s="9" t="n">
        <v>0.0736074831433324</v>
      </c>
      <c r="R1867" s="7" t="b">
        <v>0</v>
      </c>
    </row>
    <row r="1868">
      <c r="A1868" s="7" t="inlineStr">
        <is>
          <t>FD3</t>
        </is>
      </c>
      <c r="B1868" s="7" t="inlineStr">
        <is>
          <t>D3_780</t>
        </is>
      </c>
      <c r="C1868" s="7" t="inlineStr">
        <is>
          <t>D &lt; H</t>
        </is>
      </c>
      <c r="D1868" s="7" t="n">
        <v>4</v>
      </c>
      <c r="E1868" s="9" t="n">
        <v>0.8755787037037037</v>
      </c>
      <c r="F1868" s="9" t="n">
        <v>0.7847222222222222</v>
      </c>
      <c r="G1868" s="9" t="n">
        <v>0.976851851851852</v>
      </c>
      <c r="H1868" s="9" t="n">
        <v>0.9398148148148148</v>
      </c>
      <c r="I1868" s="9" t="n">
        <v>0.8009259259259259</v>
      </c>
      <c r="J1868" s="9" t="n">
        <v>0.7847222222222222</v>
      </c>
      <c r="K1868" s="9" t="n">
        <v>-3.344348949058511</v>
      </c>
      <c r="L1868" s="9" t="n">
        <v>-2.088268156645037</v>
      </c>
      <c r="M1868" s="9" t="n">
        <v>1.100611746185421</v>
      </c>
      <c r="N1868" s="9" t="n">
        <v>-0.9975798884525416</v>
      </c>
      <c r="O1868" s="9" t="n">
        <v>0</v>
      </c>
      <c r="P1868" s="9" t="n">
        <v>0.6995081018518519</v>
      </c>
      <c r="Q1868" s="9" t="n">
        <v>0.2015305266250684</v>
      </c>
      <c r="R1868" s="7" t="b">
        <v>0</v>
      </c>
    </row>
    <row r="1869">
      <c r="A1869" s="7" t="inlineStr">
        <is>
          <t>FD3</t>
        </is>
      </c>
      <c r="B1869" s="7" t="inlineStr">
        <is>
          <t>D3_770</t>
        </is>
      </c>
      <c r="C1869" s="7" t="inlineStr">
        <is>
          <t>D &gt; H</t>
        </is>
      </c>
      <c r="D1869" s="7" t="n">
        <v>1</v>
      </c>
      <c r="E1869" s="9" t="n">
        <v>0.6712962962962963</v>
      </c>
      <c r="F1869" s="9" t="n">
        <v>0.5</v>
      </c>
      <c r="G1869" s="9" t="n">
        <v>0.9652777777777778</v>
      </c>
      <c r="H1869" s="9" t="n">
        <v>0.5</v>
      </c>
      <c r="I1869" s="9" t="n">
        <v>0.6689814814814814</v>
      </c>
      <c r="J1869" s="9" t="n">
        <v>0.5509259259259259</v>
      </c>
      <c r="K1869" s="9" t="n">
        <v>2.780400971576113</v>
      </c>
      <c r="L1869" s="9" t="n">
        <v>-0.015241399367242</v>
      </c>
      <c r="M1869" s="9" t="n">
        <v>-0.1989110687140287</v>
      </c>
      <c r="N1869" s="9" t="n">
        <v>-0.288217277794738</v>
      </c>
      <c r="O1869" s="9" t="n">
        <v>0</v>
      </c>
      <c r="P1869" s="9" t="n">
        <v>0.5493344907407407</v>
      </c>
      <c r="Q1869" s="9" t="n">
        <v>0.0288592358233781</v>
      </c>
      <c r="R1869" s="7" t="b">
        <v>0</v>
      </c>
    </row>
    <row r="1870">
      <c r="A1870" s="7" t="inlineStr">
        <is>
          <t>FD3</t>
        </is>
      </c>
      <c r="B1870" s="7" t="inlineStr">
        <is>
          <t>D3_760</t>
        </is>
      </c>
      <c r="C1870" s="7" t="inlineStr">
        <is>
          <t>D &lt; H</t>
        </is>
      </c>
      <c r="D1870" s="7" t="n">
        <v>2</v>
      </c>
      <c r="E1870" s="9" t="n">
        <v>0.7471064814814814</v>
      </c>
      <c r="F1870" s="9" t="n">
        <v>0.5879629629629629</v>
      </c>
      <c r="G1870" s="9" t="n">
        <v>0.8263888888888888</v>
      </c>
      <c r="H1870" s="9" t="n">
        <v>0.6527777777777778</v>
      </c>
      <c r="I1870" s="9" t="n">
        <v>0.9212962962962964</v>
      </c>
      <c r="J1870" s="9" t="n">
        <v>0.5879629629629629</v>
      </c>
      <c r="K1870" s="9" t="n">
        <v>-1.260255827266629</v>
      </c>
      <c r="L1870" s="9" t="n">
        <v>0.4215179264971783</v>
      </c>
      <c r="M1870" s="9" t="n">
        <v>-2.504143750019637</v>
      </c>
      <c r="N1870" s="9" t="n">
        <v>0.3338544264712276</v>
      </c>
      <c r="O1870" s="9" t="n">
        <v>0</v>
      </c>
      <c r="P1870" s="9" t="n">
        <v>0.6195023148148149</v>
      </c>
      <c r="Q1870" s="9" t="n">
        <v>0.0399951685449377</v>
      </c>
      <c r="R1870" s="7" t="b">
        <v>0</v>
      </c>
    </row>
    <row r="1871">
      <c r="A1871" s="7" t="inlineStr">
        <is>
          <t>FD3</t>
        </is>
      </c>
      <c r="B1871" s="7" t="inlineStr">
        <is>
          <t>D3_750</t>
        </is>
      </c>
      <c r="C1871" s="7" t="inlineStr">
        <is>
          <t>D &lt; H</t>
        </is>
      </c>
      <c r="D1871" s="7" t="n">
        <v>2</v>
      </c>
      <c r="E1871" s="9" t="n">
        <v>0.7499999999999999</v>
      </c>
      <c r="F1871" s="9" t="n">
        <v>0.5069444444444444</v>
      </c>
      <c r="G1871" s="9" t="n">
        <v>0.7453703703703703</v>
      </c>
      <c r="H1871" s="9" t="n">
        <v>0.9837962962962964</v>
      </c>
      <c r="I1871" s="9" t="n">
        <v>0.5069444444444444</v>
      </c>
      <c r="J1871" s="9" t="n">
        <v>0.7638888888888888</v>
      </c>
      <c r="K1871" s="9" t="n">
        <v>1.112517718214748</v>
      </c>
      <c r="L1871" s="9" t="n">
        <v>-2.227526241883124</v>
      </c>
      <c r="M1871" s="9" t="n">
        <v>-0.3117091461791552</v>
      </c>
      <c r="N1871" s="9" t="n">
        <v>-1.015289236542034</v>
      </c>
      <c r="O1871" s="9" t="n">
        <v>0</v>
      </c>
      <c r="P1871" s="9" t="n">
        <v>0.5870949074074074</v>
      </c>
      <c r="Q1871" s="9" t="n">
        <v>0.0211398988276352</v>
      </c>
      <c r="R1871" s="7" t="b">
        <v>0</v>
      </c>
    </row>
    <row r="1872">
      <c r="A1872" s="7" t="inlineStr">
        <is>
          <t>FD3</t>
        </is>
      </c>
      <c r="B1872" s="7" t="inlineStr">
        <is>
          <t>D3_740</t>
        </is>
      </c>
      <c r="C1872" s="7" t="inlineStr">
        <is>
          <t>D &gt; H</t>
        </is>
      </c>
      <c r="D1872" s="7" t="n">
        <v>3</v>
      </c>
      <c r="E1872" s="9" t="n">
        <v>0.7361111111111112</v>
      </c>
      <c r="F1872" s="9" t="n">
        <v>0.5046296296296297</v>
      </c>
      <c r="G1872" s="9" t="n">
        <v>0.8217592592592593</v>
      </c>
      <c r="H1872" s="9" t="n">
        <v>0.7615740740740741</v>
      </c>
      <c r="I1872" s="9" t="n">
        <v>0.8564814814814815</v>
      </c>
      <c r="J1872" s="9" t="n">
        <v>0.5046296296296297</v>
      </c>
      <c r="K1872" s="9" t="n">
        <v>1.263932887389075</v>
      </c>
      <c r="L1872" s="9" t="n">
        <v>0.8615585480045953</v>
      </c>
      <c r="M1872" s="9" t="n">
        <v>-1.365923622449025</v>
      </c>
      <c r="N1872" s="9" t="n">
        <v>-0.0201883610360503</v>
      </c>
      <c r="O1872" s="9" t="n">
        <v>0</v>
      </c>
      <c r="P1872" s="9" t="n">
        <v>0.5026041666666667</v>
      </c>
      <c r="Q1872" s="9" t="n">
        <v>0.0922629963086334</v>
      </c>
      <c r="R1872" s="7" t="b">
        <v>0</v>
      </c>
    </row>
    <row r="1873">
      <c r="A1873" s="7" t="inlineStr">
        <is>
          <t>FD3</t>
        </is>
      </c>
      <c r="B1873" s="7" t="inlineStr">
        <is>
          <t>D3_1280</t>
        </is>
      </c>
      <c r="C1873" s="7" t="inlineStr">
        <is>
          <t>D &lt; H</t>
        </is>
      </c>
      <c r="D1873" s="7" t="n">
        <v>0</v>
      </c>
      <c r="E1873" s="9" t="n">
        <v>0.6383101851851851</v>
      </c>
      <c r="F1873" s="9" t="n">
        <v>0.5300925925925926</v>
      </c>
      <c r="G1873" s="9" t="n">
        <v>0.6990740740740741</v>
      </c>
      <c r="H1873" s="9" t="n">
        <v>0.6689814814814814</v>
      </c>
      <c r="I1873" s="9" t="n">
        <v>0.6550925925925926</v>
      </c>
      <c r="J1873" s="9" t="n">
        <v>0.5300925925925926</v>
      </c>
      <c r="K1873" s="9" t="n">
        <v>-0.6140489753710067</v>
      </c>
      <c r="L1873" s="9" t="n">
        <v>-0.6375087214123528</v>
      </c>
      <c r="M1873" s="9" t="n">
        <v>0.0587143934825626</v>
      </c>
      <c r="N1873" s="9" t="n">
        <v>0.07247901664933799</v>
      </c>
      <c r="O1873" s="9" t="n">
        <v>0</v>
      </c>
      <c r="P1873" s="9" t="n">
        <v>0.5436921296296297</v>
      </c>
      <c r="Q1873" s="9" t="n">
        <v>0.0414425093893175</v>
      </c>
      <c r="R1873" s="7" t="b">
        <v>0</v>
      </c>
    </row>
    <row r="1874">
      <c r="A1874" s="7" t="inlineStr">
        <is>
          <t>FD3</t>
        </is>
      </c>
      <c r="B1874" s="7" t="inlineStr">
        <is>
          <t>D3_700</t>
        </is>
      </c>
      <c r="C1874" s="7" t="inlineStr">
        <is>
          <t>D &gt; H</t>
        </is>
      </c>
      <c r="D1874" s="7" t="n">
        <v>1</v>
      </c>
      <c r="E1874" s="9" t="n">
        <v>0.6684027777777778</v>
      </c>
      <c r="F1874" s="9" t="n">
        <v>0.5787037037037037</v>
      </c>
      <c r="G1874" s="9" t="n">
        <v>0.5787037037037037</v>
      </c>
      <c r="H1874" s="9" t="n">
        <v>0.6458333333333333</v>
      </c>
      <c r="I1874" s="9" t="n">
        <v>0.6620370370370371</v>
      </c>
      <c r="J1874" s="9" t="n">
        <v>0.7870370370370371</v>
      </c>
      <c r="K1874" s="9" t="n">
        <v>0.3488249883353753</v>
      </c>
      <c r="L1874" s="9" t="n">
        <v>-0.490443209866372</v>
      </c>
      <c r="M1874" s="9" t="n">
        <v>0.5883116069053635</v>
      </c>
      <c r="N1874" s="9" t="n">
        <v>0.9907733227186508</v>
      </c>
      <c r="O1874" s="9" t="n">
        <v>0</v>
      </c>
      <c r="P1874" s="9" t="n">
        <v>0.5571469907407407</v>
      </c>
      <c r="Q1874" s="9" t="n">
        <v>0.0284768211973749</v>
      </c>
      <c r="R1874" s="7" t="b">
        <v>0</v>
      </c>
    </row>
    <row r="1875">
      <c r="A1875" s="7" t="inlineStr">
        <is>
          <t>FD3</t>
        </is>
      </c>
      <c r="B1875" s="7" t="inlineStr">
        <is>
          <t>D3_680</t>
        </is>
      </c>
      <c r="C1875" s="7" t="inlineStr">
        <is>
          <t>D &gt; H</t>
        </is>
      </c>
      <c r="D1875" s="7" t="n">
        <v>3</v>
      </c>
      <c r="E1875" s="9" t="n">
        <v>0.7667824074074074</v>
      </c>
      <c r="F1875" s="9" t="n">
        <v>0.5162037037037037</v>
      </c>
      <c r="G1875" s="9" t="n">
        <v>0.5162037037037037</v>
      </c>
      <c r="H1875" s="9" t="n">
        <v>0.8796296296296297</v>
      </c>
      <c r="I1875" s="9" t="n">
        <v>0.9953703703703703</v>
      </c>
      <c r="J1875" s="9" t="n">
        <v>0.6759259259259259</v>
      </c>
      <c r="K1875" s="9" t="n">
        <v>-0.0457191071569937</v>
      </c>
      <c r="L1875" s="9" t="n">
        <v>1.567677145033055</v>
      </c>
      <c r="M1875" s="9" t="n">
        <v>2.855619073477751</v>
      </c>
      <c r="N1875" s="9" t="n">
        <v>0.6494788050115445</v>
      </c>
      <c r="O1875" s="9" t="n">
        <v>0</v>
      </c>
      <c r="P1875" s="9" t="n">
        <v>0.7724247685185185</v>
      </c>
      <c r="Q1875" s="9" t="n">
        <v>0.4502131753705192</v>
      </c>
      <c r="R1875" s="7" t="b">
        <v>0</v>
      </c>
    </row>
    <row r="1876">
      <c r="A1876" s="7" t="inlineStr">
        <is>
          <t>FD3</t>
        </is>
      </c>
      <c r="B1876" s="7" t="inlineStr">
        <is>
          <t>D3_660</t>
        </is>
      </c>
      <c r="C1876" s="7" t="inlineStr">
        <is>
          <t>D &gt; H</t>
        </is>
      </c>
      <c r="D1876" s="7" t="n">
        <v>1</v>
      </c>
      <c r="E1876" s="9" t="n">
        <v>0.6927083333333334</v>
      </c>
      <c r="F1876" s="9" t="n">
        <v>0.5231481481481481</v>
      </c>
      <c r="G1876" s="9" t="n">
        <v>0.5231481481481481</v>
      </c>
      <c r="H1876" s="9" t="n">
        <v>0.7199074074074074</v>
      </c>
      <c r="I1876" s="9" t="n">
        <v>0.8726851851851852</v>
      </c>
      <c r="J1876" s="9" t="n">
        <v>0.6550925925925926</v>
      </c>
      <c r="K1876" s="9" t="n">
        <v>-0.2206966887602832</v>
      </c>
      <c r="L1876" s="9" t="n">
        <v>0.7598065755076963</v>
      </c>
      <c r="M1876" s="9" t="n">
        <v>1.159578531221711</v>
      </c>
      <c r="N1876" s="9" t="n">
        <v>0.4230778912157859</v>
      </c>
      <c r="O1876" s="9" t="n">
        <v>0</v>
      </c>
      <c r="P1876" s="9" t="n">
        <v>0.640625</v>
      </c>
      <c r="Q1876" s="9" t="n">
        <v>0.1143064298809424</v>
      </c>
      <c r="R1876" s="7" t="b">
        <v>0</v>
      </c>
    </row>
    <row r="1877">
      <c r="A1877" s="7" t="inlineStr">
        <is>
          <t>FD3</t>
        </is>
      </c>
      <c r="B1877" s="7" t="inlineStr">
        <is>
          <t>D3_650</t>
        </is>
      </c>
      <c r="C1877" s="7" t="inlineStr">
        <is>
          <t>D &lt; H</t>
        </is>
      </c>
      <c r="D1877" s="7" t="n">
        <v>2</v>
      </c>
      <c r="E1877" s="9" t="n">
        <v>0.7071759259259259</v>
      </c>
      <c r="F1877" s="9" t="n">
        <v>0.5162037037037037</v>
      </c>
      <c r="G1877" s="9" t="n">
        <v>0.5162037037037037</v>
      </c>
      <c r="H1877" s="9" t="n">
        <v>0.8657407407407407</v>
      </c>
      <c r="I1877" s="9" t="n">
        <v>0.9282407407407408</v>
      </c>
      <c r="J1877" s="9" t="n">
        <v>0.5185185185185185</v>
      </c>
      <c r="K1877" s="9" t="n">
        <v>0.0507862061388127</v>
      </c>
      <c r="L1877" s="9" t="n">
        <v>-1.759368405361572</v>
      </c>
      <c r="M1877" s="9" t="n">
        <v>-1.842952449635779</v>
      </c>
      <c r="N1877" s="9" t="n">
        <v>0.0159180716896428</v>
      </c>
      <c r="O1877" s="9" t="n">
        <v>0</v>
      </c>
      <c r="P1877" s="9" t="n">
        <v>0.662037037037037</v>
      </c>
      <c r="Q1877" s="9" t="n">
        <v>0.1051264692686879</v>
      </c>
      <c r="R1877" s="7" t="b">
        <v>0</v>
      </c>
    </row>
    <row r="1878">
      <c r="A1878" s="7" t="inlineStr">
        <is>
          <t>FD3</t>
        </is>
      </c>
      <c r="B1878" s="7" t="inlineStr">
        <is>
          <t>D3_610</t>
        </is>
      </c>
      <c r="C1878" s="7" t="inlineStr">
        <is>
          <t>D &lt; H</t>
        </is>
      </c>
      <c r="D1878" s="7" t="n">
        <v>1</v>
      </c>
      <c r="E1878" s="9" t="n">
        <v>0.6516203703703703</v>
      </c>
      <c r="F1878" s="9" t="n">
        <v>0.5115740740740741</v>
      </c>
      <c r="G1878" s="9" t="n">
        <v>0.6319444444444444</v>
      </c>
      <c r="H1878" s="9" t="n">
        <v>0.6481481481481481</v>
      </c>
      <c r="I1878" s="9" t="n">
        <v>0.5115740740740741</v>
      </c>
      <c r="J1878" s="9" t="n">
        <v>0.8148148148148149</v>
      </c>
      <c r="K1878" s="9" t="n">
        <v>-0.5282322969673104</v>
      </c>
      <c r="L1878" s="9" t="n">
        <v>0.5686578518485538</v>
      </c>
      <c r="M1878" s="9" t="n">
        <v>-0.0241017511820555</v>
      </c>
      <c r="N1878" s="9" t="n">
        <v>-1.235550994191429</v>
      </c>
      <c r="O1878" s="9" t="n">
        <v>0</v>
      </c>
      <c r="P1878" s="9" t="n">
        <v>0.5066550925925926</v>
      </c>
      <c r="Q1878" s="9" t="n">
        <v>0.0142172996899425</v>
      </c>
      <c r="R1878" s="7" t="b">
        <v>0</v>
      </c>
    </row>
    <row r="1879">
      <c r="A1879" s="7" t="inlineStr">
        <is>
          <t>FD3</t>
        </is>
      </c>
      <c r="B1879" s="7" t="inlineStr">
        <is>
          <t>D3_600</t>
        </is>
      </c>
      <c r="C1879" s="7" t="inlineStr">
        <is>
          <t>D &gt; H</t>
        </is>
      </c>
      <c r="D1879" s="7" t="n">
        <v>0</v>
      </c>
      <c r="E1879" s="9" t="n">
        <v>0.6747685185185185</v>
      </c>
      <c r="F1879" s="9" t="n">
        <v>0.5277777777777778</v>
      </c>
      <c r="G1879" s="9" t="n">
        <v>0.7199074074074074</v>
      </c>
      <c r="H1879" s="9" t="n">
        <v>0.7199074074074074</v>
      </c>
      <c r="I1879" s="9" t="n">
        <v>0.5277777777777778</v>
      </c>
      <c r="J1879" s="9" t="n">
        <v>0.7314814814814815</v>
      </c>
      <c r="K1879" s="9" t="n">
        <v>0.8158587755717138</v>
      </c>
      <c r="L1879" s="9" t="n">
        <v>-0.8036739000556935</v>
      </c>
      <c r="M1879" s="9" t="n">
        <v>-0.0469311372860269</v>
      </c>
      <c r="N1879" s="9" t="n">
        <v>0.4438892821169101</v>
      </c>
      <c r="O1879" s="9" t="n">
        <v>0</v>
      </c>
      <c r="P1879" s="9" t="n">
        <v>0.5081018518518519</v>
      </c>
      <c r="Q1879" s="9" t="n">
        <v>0.0117072565768889</v>
      </c>
      <c r="R1879" s="7" t="b">
        <v>0</v>
      </c>
    </row>
    <row r="1880">
      <c r="A1880" s="7" t="inlineStr">
        <is>
          <t>FD3</t>
        </is>
      </c>
      <c r="B1880" s="7" t="inlineStr">
        <is>
          <t>D3_580</t>
        </is>
      </c>
      <c r="C1880" s="7" t="inlineStr">
        <is>
          <t>D &gt; H</t>
        </is>
      </c>
      <c r="D1880" s="7" t="n">
        <v>1</v>
      </c>
      <c r="E1880" s="9" t="n">
        <v>0.6626157407407408</v>
      </c>
      <c r="F1880" s="9" t="n">
        <v>0.5324074074074074</v>
      </c>
      <c r="G1880" s="9" t="n">
        <v>0.6828703703703703</v>
      </c>
      <c r="H1880" s="9" t="n">
        <v>0.7731481481481481</v>
      </c>
      <c r="I1880" s="9" t="n">
        <v>0.5324074074074074</v>
      </c>
      <c r="J1880" s="9" t="n">
        <v>0.6620370370370371</v>
      </c>
      <c r="K1880" s="9" t="n">
        <v>-0.7018867609285915</v>
      </c>
      <c r="L1880" s="9" t="n">
        <v>0.9304602538080246</v>
      </c>
      <c r="M1880" s="9" t="n">
        <v>0.0937628471914364</v>
      </c>
      <c r="N1880" s="9" t="n">
        <v>0.653257226925024</v>
      </c>
      <c r="O1880" s="9" t="n">
        <v>0</v>
      </c>
      <c r="P1880" s="9" t="n">
        <v>0.5849247685185185</v>
      </c>
      <c r="Q1880" s="9" t="n">
        <v>0.0216557407456821</v>
      </c>
      <c r="R1880" s="7" t="b">
        <v>0</v>
      </c>
    </row>
    <row r="1881">
      <c r="A1881" s="7" t="inlineStr">
        <is>
          <t>FD3</t>
        </is>
      </c>
      <c r="B1881" s="7" t="inlineStr">
        <is>
          <t>D3_570</t>
        </is>
      </c>
      <c r="C1881" s="7" t="inlineStr">
        <is>
          <t>D &lt; H</t>
        </is>
      </c>
      <c r="D1881" s="7" t="n">
        <v>3</v>
      </c>
      <c r="E1881" s="9" t="n">
        <v>0.7737268518518519</v>
      </c>
      <c r="F1881" s="9" t="n">
        <v>0.5277777777777778</v>
      </c>
      <c r="G1881" s="9" t="n">
        <v>0.5277777777777778</v>
      </c>
      <c r="H1881" s="9" t="n">
        <v>0.7962962962962963</v>
      </c>
      <c r="I1881" s="9" t="n">
        <v>0.8263888888888888</v>
      </c>
      <c r="J1881" s="9" t="n">
        <v>0.9444444444444444</v>
      </c>
      <c r="K1881" s="9" t="n">
        <v>0.1062022481183555</v>
      </c>
      <c r="L1881" s="9" t="n">
        <v>-1.062094087822365</v>
      </c>
      <c r="M1881" s="9" t="n">
        <v>-1.177574870686507</v>
      </c>
      <c r="N1881" s="9" t="n">
        <v>-2.102905830860188</v>
      </c>
      <c r="O1881" s="9" t="n">
        <v>0</v>
      </c>
      <c r="P1881" s="9" t="n">
        <v>0.6448206018518519</v>
      </c>
      <c r="Q1881" s="9" t="n">
        <v>0.09049407758240011</v>
      </c>
      <c r="R1881" s="7" t="b">
        <v>0</v>
      </c>
    </row>
    <row r="1882">
      <c r="A1882" s="7" t="inlineStr">
        <is>
          <t>FD3</t>
        </is>
      </c>
      <c r="B1882" s="7" t="inlineStr">
        <is>
          <t>D3_560</t>
        </is>
      </c>
      <c r="C1882" s="7" t="inlineStr">
        <is>
          <t>D &lt; H</t>
        </is>
      </c>
      <c r="D1882" s="7" t="n">
        <v>2</v>
      </c>
      <c r="E1882" s="9" t="n">
        <v>0.6412037037037037</v>
      </c>
      <c r="F1882" s="9" t="n">
        <v>0.5069444444444444</v>
      </c>
      <c r="G1882" s="9" t="n">
        <v>0.7893518518518519</v>
      </c>
      <c r="H1882" s="9" t="n">
        <v>0.5069444444444444</v>
      </c>
      <c r="I1882" s="9" t="n">
        <v>0.7175925925925926</v>
      </c>
      <c r="J1882" s="9" t="n">
        <v>0.5509259259259259</v>
      </c>
      <c r="K1882" s="9" t="n">
        <v>-0.950451481498663</v>
      </c>
      <c r="L1882" s="9" t="n">
        <v>-0.0116338614585723</v>
      </c>
      <c r="M1882" s="9" t="n">
        <v>-0.844443217724881</v>
      </c>
      <c r="N1882" s="9" t="n">
        <v>0.1019097811525574</v>
      </c>
      <c r="O1882" s="9" t="n">
        <v>0</v>
      </c>
      <c r="P1882" s="9" t="n">
        <v>0.576099537037037</v>
      </c>
      <c r="Q1882" s="9" t="n">
        <v>0.0124064563516848</v>
      </c>
      <c r="R1882" s="7" t="b">
        <v>0</v>
      </c>
    </row>
    <row r="1883">
      <c r="A1883" s="7" t="inlineStr">
        <is>
          <t>FD3</t>
        </is>
      </c>
      <c r="B1883" s="7" t="inlineStr">
        <is>
          <t>D3_530</t>
        </is>
      </c>
      <c r="C1883" s="7" t="inlineStr">
        <is>
          <t>D &gt; H</t>
        </is>
      </c>
      <c r="D1883" s="7" t="n">
        <v>2</v>
      </c>
      <c r="E1883" s="9" t="n">
        <v>0.7395833333333333</v>
      </c>
      <c r="F1883" s="9" t="n">
        <v>0.6180555555555556</v>
      </c>
      <c r="G1883" s="9" t="n">
        <v>0.6365740740740741</v>
      </c>
      <c r="H1883" s="9" t="n">
        <v>0.7662037037037037</v>
      </c>
      <c r="I1883" s="9" t="n">
        <v>0.9375</v>
      </c>
      <c r="J1883" s="9" t="n">
        <v>0.6180555555555556</v>
      </c>
      <c r="K1883" s="9" t="n">
        <v>-0.5018467692804438</v>
      </c>
      <c r="L1883" s="9" t="n">
        <v>1.054956758489054</v>
      </c>
      <c r="M1883" s="9" t="n">
        <v>2.089822132155668</v>
      </c>
      <c r="N1883" s="9" t="n">
        <v>0.542227662300665</v>
      </c>
      <c r="O1883" s="9" t="n">
        <v>0</v>
      </c>
      <c r="P1883" s="9" t="n">
        <v>0.625</v>
      </c>
      <c r="Q1883" s="9" t="n">
        <v>0.074445437845563</v>
      </c>
      <c r="R1883" s="7" t="b">
        <v>0</v>
      </c>
    </row>
    <row r="1884">
      <c r="A1884" s="7" t="inlineStr">
        <is>
          <t>FD3</t>
        </is>
      </c>
      <c r="B1884" s="7" t="inlineStr">
        <is>
          <t>D3_510</t>
        </is>
      </c>
      <c r="C1884" s="7" t="inlineStr">
        <is>
          <t>D &lt; H</t>
        </is>
      </c>
      <c r="D1884" s="7" t="n">
        <v>1</v>
      </c>
      <c r="E1884" s="9" t="n">
        <v>0.6707175925925926</v>
      </c>
      <c r="F1884" s="9" t="n">
        <v>0.5370370370370371</v>
      </c>
      <c r="G1884" s="9" t="n">
        <v>0.5370370370370371</v>
      </c>
      <c r="H1884" s="9" t="n">
        <v>0.625</v>
      </c>
      <c r="I1884" s="9" t="n">
        <v>0.9282407407407408</v>
      </c>
      <c r="J1884" s="9" t="n">
        <v>0.5925925925925926</v>
      </c>
      <c r="K1884" s="9" t="n">
        <v>0.0602186228925854</v>
      </c>
      <c r="L1884" s="9" t="n">
        <v>-0.5851623019843125</v>
      </c>
      <c r="M1884" s="9" t="n">
        <v>-1.952956135002677</v>
      </c>
      <c r="N1884" s="9" t="n">
        <v>-0.2220054356453685</v>
      </c>
      <c r="O1884" s="9" t="n">
        <v>0</v>
      </c>
      <c r="P1884" s="9" t="n">
        <v>0.6228298611111112</v>
      </c>
      <c r="Q1884" s="9" t="n">
        <v>0.0459878877262702</v>
      </c>
      <c r="R1884" s="7" t="b">
        <v>0</v>
      </c>
    </row>
    <row r="1885">
      <c r="A1885" s="7" t="inlineStr">
        <is>
          <t>FD3</t>
        </is>
      </c>
      <c r="B1885" s="7" t="inlineStr">
        <is>
          <t>D3_500</t>
        </is>
      </c>
      <c r="C1885" s="7" t="inlineStr">
        <is>
          <t>D &lt; H</t>
        </is>
      </c>
      <c r="D1885" s="7" t="n">
        <v>0</v>
      </c>
      <c r="E1885" s="9" t="n">
        <v>0.5954861111111112</v>
      </c>
      <c r="F1885" s="9" t="n">
        <v>0.5416666666666667</v>
      </c>
      <c r="G1885" s="9" t="n">
        <v>0.5972222222222222</v>
      </c>
      <c r="H1885" s="9" t="n">
        <v>0.5509259259259259</v>
      </c>
      <c r="I1885" s="9" t="n">
        <v>0.5416666666666667</v>
      </c>
      <c r="J1885" s="9" t="n">
        <v>0.6921296296296297</v>
      </c>
      <c r="K1885" s="9" t="n">
        <v>0.2340519785417385</v>
      </c>
      <c r="L1885" s="9" t="n">
        <v>-0.0269990601622454</v>
      </c>
      <c r="M1885" s="9" t="n">
        <v>-0.3515301602731178</v>
      </c>
      <c r="N1885" s="9" t="n">
        <v>-0.6983184057943264</v>
      </c>
      <c r="O1885" s="9" t="n">
        <v>0</v>
      </c>
      <c r="P1885" s="9" t="n">
        <v>0.5186631944444444</v>
      </c>
      <c r="Q1885" s="9" t="n">
        <v>0.0701258689023025</v>
      </c>
      <c r="R1885" s="7" t="b">
        <v>0</v>
      </c>
    </row>
    <row r="1886">
      <c r="A1886" s="7" t="inlineStr">
        <is>
          <t>FD3</t>
        </is>
      </c>
      <c r="B1886" s="7" t="inlineStr">
        <is>
          <t>D3_490</t>
        </is>
      </c>
      <c r="C1886" s="7" t="inlineStr">
        <is>
          <t>D &gt; H</t>
        </is>
      </c>
      <c r="D1886" s="7" t="n">
        <v>1</v>
      </c>
      <c r="E1886" s="9" t="n">
        <v>0.5885416666666667</v>
      </c>
      <c r="F1886" s="9" t="n">
        <v>0.5069444444444444</v>
      </c>
      <c r="G1886" s="9" t="n">
        <v>0.5092592592592593</v>
      </c>
      <c r="H1886" s="9" t="n">
        <v>0.5162037037037037</v>
      </c>
      <c r="I1886" s="9" t="n">
        <v>0.5069444444444444</v>
      </c>
      <c r="J1886" s="9" t="n">
        <v>0.8217592592592593</v>
      </c>
      <c r="K1886" s="9" t="n">
        <v>-0.193882955319209</v>
      </c>
      <c r="L1886" s="9" t="n">
        <v>-0.0980523071885738</v>
      </c>
      <c r="M1886" s="9" t="n">
        <v>0.1154491406936252</v>
      </c>
      <c r="N1886" s="9" t="n">
        <v>1.323852354399084</v>
      </c>
      <c r="O1886" s="9" t="n">
        <v>0</v>
      </c>
      <c r="P1886" s="9" t="n">
        <v>0.5325520833333334</v>
      </c>
      <c r="Q1886" s="9" t="n">
        <v>0.0761830403433498</v>
      </c>
      <c r="R1886" s="7" t="b">
        <v>0</v>
      </c>
    </row>
    <row r="1887">
      <c r="A1887" s="7" t="inlineStr">
        <is>
          <t>FD3</t>
        </is>
      </c>
      <c r="B1887" s="7" t="inlineStr">
        <is>
          <t>D3_480</t>
        </is>
      </c>
      <c r="C1887" s="7" t="inlineStr">
        <is>
          <t>D &lt; H</t>
        </is>
      </c>
      <c r="D1887" s="7" t="n">
        <v>0</v>
      </c>
      <c r="E1887" s="9" t="n">
        <v>0.6331018518518519</v>
      </c>
      <c r="F1887" s="9" t="n">
        <v>0.5763888888888888</v>
      </c>
      <c r="G1887" s="9" t="n">
        <v>0.6226851851851852</v>
      </c>
      <c r="H1887" s="9" t="n">
        <v>0.6458333333333334</v>
      </c>
      <c r="I1887" s="9" t="n">
        <v>0.5763888888888888</v>
      </c>
      <c r="J1887" s="9" t="n">
        <v>0.6875</v>
      </c>
      <c r="K1887" s="9" t="n">
        <v>0.5543603882369222</v>
      </c>
      <c r="L1887" s="9" t="n">
        <v>0.4697661077130865</v>
      </c>
      <c r="M1887" s="9" t="n">
        <v>-0.2336633090578225</v>
      </c>
      <c r="N1887" s="9" t="n">
        <v>-0.9477657560451728</v>
      </c>
      <c r="O1887" s="9" t="n">
        <v>0</v>
      </c>
      <c r="P1887" s="9" t="n">
        <v>0.5150462962962963</v>
      </c>
      <c r="Q1887" s="9" t="n">
        <v>0.0054580957016987</v>
      </c>
      <c r="R1887" s="7" t="b">
        <v>0</v>
      </c>
    </row>
    <row r="1888">
      <c r="A1888" s="7" t="inlineStr">
        <is>
          <t>FD3</t>
        </is>
      </c>
      <c r="B1888" s="7" t="inlineStr">
        <is>
          <t>D3_470</t>
        </is>
      </c>
      <c r="C1888" s="7" t="inlineStr">
        <is>
          <t>D &lt; H</t>
        </is>
      </c>
      <c r="D1888" s="7" t="n">
        <v>1</v>
      </c>
      <c r="E1888" s="9" t="n">
        <v>0.6429398148148148</v>
      </c>
      <c r="F1888" s="9" t="n">
        <v>0.5</v>
      </c>
      <c r="G1888" s="9" t="n">
        <v>0.6064814814814814</v>
      </c>
      <c r="H1888" s="9" t="n">
        <v>0.7199074074074074</v>
      </c>
      <c r="I1888" s="9" t="n">
        <v>0.7453703703703703</v>
      </c>
      <c r="J1888" s="9" t="n">
        <v>0.5</v>
      </c>
      <c r="K1888" s="9" t="n">
        <v>-0.4511120114088</v>
      </c>
      <c r="L1888" s="9" t="n">
        <v>-0.863102262898356</v>
      </c>
      <c r="M1888" s="9" t="n">
        <v>0.9839036092573724</v>
      </c>
      <c r="N1888" s="9" t="n">
        <v>-0.0094506296019042</v>
      </c>
      <c r="O1888" s="9" t="n">
        <v>0</v>
      </c>
      <c r="P1888" s="9" t="n">
        <v>0.5222800925925926</v>
      </c>
      <c r="Q1888" s="9" t="n">
        <v>0.009931818838809701</v>
      </c>
      <c r="R1888" s="7" t="b">
        <v>0</v>
      </c>
    </row>
    <row r="1889">
      <c r="A1889" s="7" t="inlineStr">
        <is>
          <t>FD3</t>
        </is>
      </c>
      <c r="B1889" s="7" t="inlineStr">
        <is>
          <t>D3_730</t>
        </is>
      </c>
      <c r="C1889" s="7" t="inlineStr">
        <is>
          <t>D &gt; H</t>
        </is>
      </c>
      <c r="D1889" s="7" t="n">
        <v>1</v>
      </c>
      <c r="E1889" s="9" t="n">
        <v>0.7083333333333334</v>
      </c>
      <c r="F1889" s="9" t="n">
        <v>0.5324074074074074</v>
      </c>
      <c r="G1889" s="9" t="n">
        <v>0.6875</v>
      </c>
      <c r="H1889" s="9" t="n">
        <v>0.5324074074074074</v>
      </c>
      <c r="I1889" s="9" t="n">
        <v>0.875</v>
      </c>
      <c r="J1889" s="9" t="n">
        <v>0.7384259259259259</v>
      </c>
      <c r="K1889" s="9" t="n">
        <v>-0.7778275868061318</v>
      </c>
      <c r="L1889" s="9" t="n">
        <v>0.0544204289107229</v>
      </c>
      <c r="M1889" s="9" t="n">
        <v>1.781745454781309</v>
      </c>
      <c r="N1889" s="9" t="n">
        <v>-0.7673029920880509</v>
      </c>
      <c r="O1889" s="9" t="n">
        <v>0</v>
      </c>
      <c r="P1889" s="9" t="n">
        <v>0.5172164351851852</v>
      </c>
      <c r="Q1889" s="9" t="n">
        <v>0.020997134666197</v>
      </c>
      <c r="R1889" s="7" t="b">
        <v>0</v>
      </c>
    </row>
    <row r="1890">
      <c r="A1890" s="7" t="inlineStr">
        <is>
          <t>FD3</t>
        </is>
      </c>
      <c r="B1890" s="7" t="inlineStr">
        <is>
          <t>D3_1250</t>
        </is>
      </c>
      <c r="C1890" s="7" t="inlineStr">
        <is>
          <t>D &gt; H</t>
        </is>
      </c>
      <c r="D1890" s="7" t="n">
        <v>3</v>
      </c>
      <c r="E1890" s="9" t="n">
        <v>0.7164351851851851</v>
      </c>
      <c r="F1890" s="9" t="n">
        <v>0.6180555555555556</v>
      </c>
      <c r="G1890" s="9" t="n">
        <v>0.7268518518518519</v>
      </c>
      <c r="H1890" s="9" t="n">
        <v>0.7731481481481481</v>
      </c>
      <c r="I1890" s="9" t="n">
        <v>0.7476851851851852</v>
      </c>
      <c r="J1890" s="9" t="n">
        <v>0.6180555555555556</v>
      </c>
      <c r="K1890" s="9" t="n">
        <v>-0.8260597851131537</v>
      </c>
      <c r="L1890" s="9" t="n">
        <v>0.9890331981562256</v>
      </c>
      <c r="M1890" s="9" t="n">
        <v>1.003564173167981</v>
      </c>
      <c r="N1890" s="9" t="n">
        <v>0.3071640020868422</v>
      </c>
      <c r="O1890" s="9" t="n">
        <v>0</v>
      </c>
      <c r="P1890" s="9" t="n">
        <v>0.5782696759259259</v>
      </c>
      <c r="Q1890" s="9" t="n">
        <v>0.0252640030899418</v>
      </c>
      <c r="R1890" s="7" t="b">
        <v>0</v>
      </c>
    </row>
    <row r="1891">
      <c r="A1891" s="7" t="inlineStr">
        <is>
          <t>FD3</t>
        </is>
      </c>
      <c r="B1891" s="7" t="inlineStr">
        <is>
          <t>D3_1220</t>
        </is>
      </c>
      <c r="C1891" s="7" t="inlineStr">
        <is>
          <t>D &lt; H</t>
        </is>
      </c>
      <c r="D1891" s="7" t="n">
        <v>2</v>
      </c>
      <c r="E1891" s="9" t="n">
        <v>0.7048611111111112</v>
      </c>
      <c r="F1891" s="9" t="n">
        <v>0.5208333333333334</v>
      </c>
      <c r="G1891" s="9" t="n">
        <v>0.5208333333333334</v>
      </c>
      <c r="H1891" s="9" t="n">
        <v>0.787037037037037</v>
      </c>
      <c r="I1891" s="9" t="n">
        <v>0.8935185185185185</v>
      </c>
      <c r="J1891" s="9" t="n">
        <v>0.6180555555555556</v>
      </c>
      <c r="K1891" s="9" t="n">
        <v>0.0789305845846186</v>
      </c>
      <c r="L1891" s="9" t="n">
        <v>-1.131754042154754</v>
      </c>
      <c r="M1891" s="9" t="n">
        <v>-1.754224064666248</v>
      </c>
      <c r="N1891" s="9" t="n">
        <v>0.5585446151065684</v>
      </c>
      <c r="O1891" s="9" t="n">
        <v>0</v>
      </c>
      <c r="P1891" s="9" t="n">
        <v>0.5836226851851851</v>
      </c>
      <c r="Q1891" s="9" t="n">
        <v>0.0030901210035994</v>
      </c>
      <c r="R1891" s="7" t="b">
        <v>0</v>
      </c>
    </row>
    <row r="1892">
      <c r="A1892" s="7" t="inlineStr">
        <is>
          <t>FD3</t>
        </is>
      </c>
      <c r="B1892" s="7" t="inlineStr">
        <is>
          <t>D3_1210</t>
        </is>
      </c>
      <c r="C1892" s="7" t="inlineStr">
        <is>
          <t>D &lt; H</t>
        </is>
      </c>
      <c r="D1892" s="7" t="n">
        <v>1</v>
      </c>
      <c r="E1892" s="9" t="n">
        <v>0.6446759259259259</v>
      </c>
      <c r="F1892" s="9" t="n">
        <v>0.5208333333333333</v>
      </c>
      <c r="G1892" s="9" t="n">
        <v>0.5208333333333333</v>
      </c>
      <c r="H1892" s="9" t="n">
        <v>0.5949074074074074</v>
      </c>
      <c r="I1892" s="9" t="n">
        <v>0.6944444444444444</v>
      </c>
      <c r="J1892" s="9" t="n">
        <v>0.7685185185185185</v>
      </c>
      <c r="K1892" s="9" t="n">
        <v>-0.0399085736927591</v>
      </c>
      <c r="L1892" s="9" t="n">
        <v>0.2703325413716573</v>
      </c>
      <c r="M1892" s="9" t="n">
        <v>0.4822411668737841</v>
      </c>
      <c r="N1892" s="9" t="n">
        <v>-0.9817901734912254</v>
      </c>
      <c r="O1892" s="9" t="n">
        <v>0</v>
      </c>
      <c r="P1892" s="9" t="n">
        <v>0.5041956018518519</v>
      </c>
      <c r="Q1892" s="9" t="n">
        <v>0.011407614440444</v>
      </c>
      <c r="R1892" s="7" t="b">
        <v>0</v>
      </c>
    </row>
    <row r="1893">
      <c r="A1893" s="7" t="inlineStr">
        <is>
          <t>FD3</t>
        </is>
      </c>
      <c r="B1893" s="7" t="inlineStr">
        <is>
          <t>D3_1200</t>
        </is>
      </c>
      <c r="C1893" s="7" t="inlineStr">
        <is>
          <t>D &gt; H</t>
        </is>
      </c>
      <c r="D1893" s="7" t="n">
        <v>2</v>
      </c>
      <c r="E1893" s="9" t="n">
        <v>0.6377314814814815</v>
      </c>
      <c r="F1893" s="9" t="n">
        <v>0.5231481481481481</v>
      </c>
      <c r="G1893" s="9" t="n">
        <v>0.5231481481481481</v>
      </c>
      <c r="H1893" s="9" t="n">
        <v>0.7476851851851852</v>
      </c>
      <c r="I1893" s="9" t="n">
        <v>0.525462962962963</v>
      </c>
      <c r="J1893" s="9" t="n">
        <v>0.7546296296296297</v>
      </c>
      <c r="K1893" s="9" t="n">
        <v>-0.016741608221476</v>
      </c>
      <c r="L1893" s="9" t="n">
        <v>1.066129446122874</v>
      </c>
      <c r="M1893" s="9" t="n">
        <v>0.1586033309497405</v>
      </c>
      <c r="N1893" s="9" t="n">
        <v>0.8430589237271563</v>
      </c>
      <c r="O1893" s="9" t="n">
        <v>0</v>
      </c>
      <c r="P1893" s="9" t="n">
        <v>0.5506365740740741</v>
      </c>
      <c r="Q1893" s="9" t="n">
        <v>0.008756990710335699</v>
      </c>
      <c r="R1893" s="7" t="b">
        <v>0</v>
      </c>
    </row>
    <row r="1894">
      <c r="A1894" s="7" t="inlineStr">
        <is>
          <t>FD3</t>
        </is>
      </c>
      <c r="B1894" s="7" t="inlineStr">
        <is>
          <t>D3_1180</t>
        </is>
      </c>
      <c r="C1894" s="7" t="inlineStr">
        <is>
          <t>D &lt; H</t>
        </is>
      </c>
      <c r="D1894" s="7" t="n">
        <v>2</v>
      </c>
      <c r="E1894" s="9" t="n">
        <v>0.7355324074074074</v>
      </c>
      <c r="F1894" s="9" t="n">
        <v>0.5277777777777778</v>
      </c>
      <c r="G1894" s="9" t="n">
        <v>0.8495370370370371</v>
      </c>
      <c r="H1894" s="9" t="n">
        <v>0.8564814814814815</v>
      </c>
      <c r="I1894" s="9" t="n">
        <v>0.5277777777777778</v>
      </c>
      <c r="J1894" s="9" t="n">
        <v>0.7083333333333333</v>
      </c>
      <c r="K1894" s="9" t="n">
        <v>1.371725972872421</v>
      </c>
      <c r="L1894" s="9" t="n">
        <v>-1.383031168952138</v>
      </c>
      <c r="M1894" s="9" t="n">
        <v>0.1415940623053729</v>
      </c>
      <c r="N1894" s="9" t="n">
        <v>-0.7139096666284082</v>
      </c>
      <c r="O1894" s="9" t="n">
        <v>0</v>
      </c>
      <c r="P1894" s="9" t="n">
        <v>0.5308159722222222</v>
      </c>
      <c r="Q1894" s="9" t="n">
        <v>0.0107883447277787</v>
      </c>
      <c r="R1894" s="7" t="b">
        <v>0</v>
      </c>
    </row>
    <row r="1895">
      <c r="A1895" s="7" t="inlineStr">
        <is>
          <t>FD3</t>
        </is>
      </c>
      <c r="B1895" s="7" t="inlineStr">
        <is>
          <t>D3_1170</t>
        </is>
      </c>
      <c r="C1895" s="7" t="inlineStr">
        <is>
          <t>D &gt; H</t>
        </is>
      </c>
      <c r="D1895" s="7" t="n">
        <v>2</v>
      </c>
      <c r="E1895" s="9" t="n">
        <v>0.6510416666666667</v>
      </c>
      <c r="F1895" s="9" t="n">
        <v>0.5277777777777778</v>
      </c>
      <c r="G1895" s="9" t="n">
        <v>0.5277777777777778</v>
      </c>
      <c r="H1895" s="9" t="n">
        <v>0.6967592592592593</v>
      </c>
      <c r="I1895" s="9" t="n">
        <v>0.599537037037037</v>
      </c>
      <c r="J1895" s="9" t="n">
        <v>0.7800925925925926</v>
      </c>
      <c r="K1895" s="9" t="n">
        <v>0.295480640747042</v>
      </c>
      <c r="L1895" s="9" t="n">
        <v>0.7856903116621897</v>
      </c>
      <c r="M1895" s="9" t="n">
        <v>-0.1229721388907891</v>
      </c>
      <c r="N1895" s="9" t="n">
        <v>1.203355556484901</v>
      </c>
      <c r="O1895" s="9" t="n">
        <v>0</v>
      </c>
      <c r="P1895" s="9" t="n">
        <v>0.6074942129629629</v>
      </c>
      <c r="Q1895" s="9" t="n">
        <v>0.0490686659984103</v>
      </c>
      <c r="R1895" s="7" t="b">
        <v>0</v>
      </c>
    </row>
    <row r="1896">
      <c r="A1896" s="7" t="inlineStr">
        <is>
          <t>FD3</t>
        </is>
      </c>
      <c r="B1896" s="7" t="inlineStr">
        <is>
          <t>D3_1160</t>
        </is>
      </c>
      <c r="C1896" s="7" t="inlineStr">
        <is>
          <t>D &gt; H</t>
        </is>
      </c>
      <c r="D1896" s="7" t="n">
        <v>2</v>
      </c>
      <c r="E1896" s="9" t="n">
        <v>0.657986111111111</v>
      </c>
      <c r="F1896" s="9" t="n">
        <v>0.5185185185185186</v>
      </c>
      <c r="G1896" s="9" t="n">
        <v>0.5185185185185186</v>
      </c>
      <c r="H1896" s="9" t="n">
        <v>0.5879629629629629</v>
      </c>
      <c r="I1896" s="9" t="n">
        <v>0.7731481481481481</v>
      </c>
      <c r="J1896" s="9" t="n">
        <v>0.7523148148148148</v>
      </c>
      <c r="K1896" s="9" t="n">
        <v>-0.278460503781916</v>
      </c>
      <c r="L1896" s="9" t="n">
        <v>0.4438856815659828</v>
      </c>
      <c r="M1896" s="9" t="n">
        <v>1.053131019368296</v>
      </c>
      <c r="N1896" s="9" t="n">
        <v>0.9411305649288492</v>
      </c>
      <c r="O1896" s="9" t="n">
        <v>0</v>
      </c>
      <c r="P1896" s="9" t="n">
        <v>0.5668402777777778</v>
      </c>
      <c r="Q1896" s="9" t="n">
        <v>0.0301647135179212</v>
      </c>
      <c r="R1896" s="7" t="b">
        <v>0</v>
      </c>
    </row>
    <row r="1897">
      <c r="A1897" s="7" t="inlineStr">
        <is>
          <t>FD3</t>
        </is>
      </c>
      <c r="B1897" s="7" t="inlineStr">
        <is>
          <t>D3_1150</t>
        </is>
      </c>
      <c r="C1897" s="7" t="inlineStr">
        <is>
          <t>D &gt; H</t>
        </is>
      </c>
      <c r="D1897" s="7" t="n">
        <v>1</v>
      </c>
      <c r="E1897" s="9" t="n">
        <v>0.6932870370370371</v>
      </c>
      <c r="F1897" s="9" t="n">
        <v>0.5601851851851851</v>
      </c>
      <c r="G1897" s="9" t="n">
        <v>0.5601851851851851</v>
      </c>
      <c r="H1897" s="9" t="n">
        <v>0.9699074074074074</v>
      </c>
      <c r="I1897" s="9" t="n">
        <v>0.6342592592592593</v>
      </c>
      <c r="J1897" s="9" t="n">
        <v>0.6087962962962963</v>
      </c>
      <c r="K1897" s="9" t="n">
        <v>-0.1191010316530746</v>
      </c>
      <c r="L1897" s="9" t="n">
        <v>2.535172225133413</v>
      </c>
      <c r="M1897" s="9" t="n">
        <v>0.3964395291259522</v>
      </c>
      <c r="N1897" s="9" t="n">
        <v>-0.1886574849097304</v>
      </c>
      <c r="O1897" s="9" t="n">
        <v>0</v>
      </c>
      <c r="P1897" s="9" t="n">
        <v>0.5927372685185185</v>
      </c>
      <c r="Q1897" s="9" t="n">
        <v>0.0642144001568747</v>
      </c>
      <c r="R1897" s="7" t="b">
        <v>0</v>
      </c>
    </row>
    <row r="1898">
      <c r="A1898" s="7" t="inlineStr">
        <is>
          <t>FD3</t>
        </is>
      </c>
      <c r="B1898" s="7" t="inlineStr">
        <is>
          <t>D3_1130</t>
        </is>
      </c>
      <c r="C1898" s="7" t="inlineStr">
        <is>
          <t>D &gt; H</t>
        </is>
      </c>
      <c r="D1898" s="7" t="n">
        <v>2</v>
      </c>
      <c r="E1898" s="9" t="n">
        <v>0.7297453703703703</v>
      </c>
      <c r="F1898" s="9" t="n">
        <v>0.5208333333333334</v>
      </c>
      <c r="G1898" s="9" t="n">
        <v>0.8634259259259259</v>
      </c>
      <c r="H1898" s="9" t="n">
        <v>0.7893518518518519</v>
      </c>
      <c r="I1898" s="9" t="n">
        <v>0.7453703703703703</v>
      </c>
      <c r="J1898" s="9" t="n">
        <v>0.5208333333333334</v>
      </c>
      <c r="K1898" s="9" t="n">
        <v>1.646750095009759</v>
      </c>
      <c r="L1898" s="9" t="n">
        <v>-1.003287954202596</v>
      </c>
      <c r="M1898" s="9" t="n">
        <v>0.8949555705150943</v>
      </c>
      <c r="N1898" s="9" t="n">
        <v>0.2278890269427275</v>
      </c>
      <c r="O1898" s="9" t="n">
        <v>0</v>
      </c>
      <c r="P1898" s="9" t="n">
        <v>0.6028645833333334</v>
      </c>
      <c r="Q1898" s="9" t="n">
        <v>0.0367216171208504</v>
      </c>
      <c r="R1898" s="7" t="b">
        <v>0</v>
      </c>
    </row>
    <row r="1899">
      <c r="A1899" s="7" t="inlineStr">
        <is>
          <t>FD3</t>
        </is>
      </c>
      <c r="B1899" s="7" t="inlineStr">
        <is>
          <t>D3_1120</t>
        </is>
      </c>
      <c r="C1899" s="7" t="inlineStr">
        <is>
          <t>D &gt; H</t>
        </is>
      </c>
      <c r="D1899" s="7" t="n">
        <v>1</v>
      </c>
      <c r="E1899" s="9" t="n">
        <v>0.701388888888889</v>
      </c>
      <c r="F1899" s="9" t="n">
        <v>0.525462962962963</v>
      </c>
      <c r="G1899" s="9" t="n">
        <v>0.6736111111111112</v>
      </c>
      <c r="H1899" s="9" t="n">
        <v>0.525462962962963</v>
      </c>
      <c r="I1899" s="9" t="n">
        <v>0.9699074074074074</v>
      </c>
      <c r="J1899" s="9" t="n">
        <v>0.6365740740740741</v>
      </c>
      <c r="K1899" s="9" t="n">
        <v>0.7463837911347628</v>
      </c>
      <c r="L1899" s="9" t="n">
        <v>-0.1034981445482805</v>
      </c>
      <c r="M1899" s="9" t="n">
        <v>2.494260224747888</v>
      </c>
      <c r="N1899" s="9" t="n">
        <v>0.5905068332454041</v>
      </c>
      <c r="O1899" s="9" t="n">
        <v>0</v>
      </c>
      <c r="P1899" s="9" t="n">
        <v>0.6179108796296297</v>
      </c>
      <c r="Q1899" s="9" t="n">
        <v>0.0523148152267303</v>
      </c>
      <c r="R1899" s="7" t="b">
        <v>0</v>
      </c>
    </row>
    <row r="1900">
      <c r="A1900" s="7" t="inlineStr">
        <is>
          <t>FD3</t>
        </is>
      </c>
      <c r="B1900" s="7" t="inlineStr">
        <is>
          <t>D3_1110</t>
        </is>
      </c>
      <c r="C1900" s="7" t="inlineStr">
        <is>
          <t>D &lt; H</t>
        </is>
      </c>
      <c r="D1900" s="7" t="n">
        <v>2</v>
      </c>
      <c r="E1900" s="9" t="n">
        <v>0.7268518518518517</v>
      </c>
      <c r="F1900" s="9" t="n">
        <v>0.6412037037037037</v>
      </c>
      <c r="G1900" s="9" t="n">
        <v>0.7314814814814814</v>
      </c>
      <c r="H1900" s="9" t="n">
        <v>0.7476851851851851</v>
      </c>
      <c r="I1900" s="9" t="n">
        <v>0.787037037037037</v>
      </c>
      <c r="J1900" s="9" t="n">
        <v>0.6412037037037037</v>
      </c>
      <c r="K1900" s="9" t="n">
        <v>-0.9589673334003136</v>
      </c>
      <c r="L1900" s="9" t="n">
        <v>-0.9703641748830066</v>
      </c>
      <c r="M1900" s="9" t="n">
        <v>-1.123587326182914</v>
      </c>
      <c r="N1900" s="9" t="n">
        <v>0.2695363421021609</v>
      </c>
      <c r="O1900" s="9" t="n">
        <v>0</v>
      </c>
      <c r="P1900" s="9" t="n">
        <v>0.6568287037037037</v>
      </c>
      <c r="Q1900" s="9" t="n">
        <v>0.0733806540484975</v>
      </c>
      <c r="R1900" s="7" t="b">
        <v>0</v>
      </c>
    </row>
    <row r="1901">
      <c r="A1901" s="7" t="inlineStr">
        <is>
          <t>FD3</t>
        </is>
      </c>
      <c r="B1901" s="7" t="inlineStr">
        <is>
          <t>D3_1100</t>
        </is>
      </c>
      <c r="C1901" s="7" t="inlineStr">
        <is>
          <t>D &gt; H</t>
        </is>
      </c>
      <c r="D1901" s="7" t="n">
        <v>1</v>
      </c>
      <c r="E1901" s="9" t="n">
        <v>0.6354166666666667</v>
      </c>
      <c r="F1901" s="9" t="n">
        <v>0.537037037037037</v>
      </c>
      <c r="G1901" s="9" t="n">
        <v>0.5462962962962963</v>
      </c>
      <c r="H1901" s="9" t="n">
        <v>0.6597222222222222</v>
      </c>
      <c r="I1901" s="9" t="n">
        <v>0.7986111111111112</v>
      </c>
      <c r="J1901" s="9" t="n">
        <v>0.537037037037037</v>
      </c>
      <c r="K1901" s="9" t="n">
        <v>0.0578400957198019</v>
      </c>
      <c r="L1901" s="9" t="n">
        <v>0.654800745382019</v>
      </c>
      <c r="M1901" s="9" t="n">
        <v>0.853676135781254</v>
      </c>
      <c r="N1901" s="9" t="n">
        <v>-0.2478053644286253</v>
      </c>
      <c r="O1901" s="9" t="n">
        <v>0</v>
      </c>
      <c r="P1901" s="9" t="n">
        <v>0.5944733796296297</v>
      </c>
      <c r="Q1901" s="9" t="n">
        <v>0.0415714170875536</v>
      </c>
      <c r="R1901" s="7" t="b">
        <v>0</v>
      </c>
    </row>
    <row r="1902">
      <c r="A1902" s="7" t="inlineStr">
        <is>
          <t>FD3</t>
        </is>
      </c>
      <c r="B1902" s="7" t="inlineStr">
        <is>
          <t>D3_1090</t>
        </is>
      </c>
      <c r="C1902" s="7" t="inlineStr">
        <is>
          <t>D &gt; H</t>
        </is>
      </c>
      <c r="D1902" s="7" t="n">
        <v>1</v>
      </c>
      <c r="E1902" s="9" t="n">
        <v>0.6608796296296297</v>
      </c>
      <c r="F1902" s="9" t="n">
        <v>0.5648148148148149</v>
      </c>
      <c r="G1902" s="9" t="n">
        <v>0.7037037037037037</v>
      </c>
      <c r="H1902" s="9" t="n">
        <v>0.6435185185185185</v>
      </c>
      <c r="I1902" s="9" t="n">
        <v>0.5648148148148149</v>
      </c>
      <c r="J1902" s="9" t="n">
        <v>0.7314814814814814</v>
      </c>
      <c r="K1902" s="9" t="n">
        <v>0.6666425513962931</v>
      </c>
      <c r="L1902" s="9" t="n">
        <v>0.505001898837017</v>
      </c>
      <c r="M1902" s="9" t="n">
        <v>-0.1308939109971358</v>
      </c>
      <c r="N1902" s="9" t="n">
        <v>-0.7364032093498046</v>
      </c>
      <c r="O1902" s="9" t="n">
        <v>0</v>
      </c>
      <c r="P1902" s="9" t="n">
        <v>0.5235821759259259</v>
      </c>
      <c r="Q1902" s="9" t="n">
        <v>0.0008203795178431</v>
      </c>
      <c r="R1902" s="7" t="b">
        <v>0</v>
      </c>
    </row>
    <row r="1903">
      <c r="A1903" s="7" t="inlineStr">
        <is>
          <t>FD3</t>
        </is>
      </c>
      <c r="B1903" s="7" t="inlineStr">
        <is>
          <t>D3_1080</t>
        </is>
      </c>
      <c r="C1903" s="7" t="inlineStr">
        <is>
          <t>D &gt; H</t>
        </is>
      </c>
      <c r="D1903" s="7" t="n">
        <v>1</v>
      </c>
      <c r="E1903" s="9" t="n">
        <v>0.6637731481481481</v>
      </c>
      <c r="F1903" s="9" t="n">
        <v>0.5717592592592593</v>
      </c>
      <c r="G1903" s="9" t="n">
        <v>0.625</v>
      </c>
      <c r="H1903" s="9" t="n">
        <v>0.7430555555555556</v>
      </c>
      <c r="I1903" s="9" t="n">
        <v>0.7152777777777778</v>
      </c>
      <c r="J1903" s="9" t="n">
        <v>0.5717592592592593</v>
      </c>
      <c r="K1903" s="9" t="n">
        <v>0.2697816810245234</v>
      </c>
      <c r="L1903" s="9" t="n">
        <v>-0.8871551828735931</v>
      </c>
      <c r="M1903" s="9" t="n">
        <v>0.6180668669644377</v>
      </c>
      <c r="N1903" s="9" t="n">
        <v>0.5476685132105745</v>
      </c>
      <c r="O1903" s="9" t="n">
        <v>0</v>
      </c>
      <c r="P1903" s="9" t="n">
        <v>0.505931712962963</v>
      </c>
      <c r="Q1903" s="9" t="n">
        <v>0.0043538131972842</v>
      </c>
      <c r="R1903" s="7" t="b">
        <v>0</v>
      </c>
    </row>
    <row r="1904">
      <c r="A1904" s="7" t="inlineStr">
        <is>
          <t>FD3</t>
        </is>
      </c>
      <c r="B1904" s="7" t="inlineStr">
        <is>
          <t>D3_1070</t>
        </is>
      </c>
      <c r="C1904" s="7" t="inlineStr">
        <is>
          <t>D &lt; H</t>
        </is>
      </c>
      <c r="D1904" s="7" t="n">
        <v>1</v>
      </c>
      <c r="E1904" s="9" t="n">
        <v>0.7233796296296295</v>
      </c>
      <c r="F1904" s="9" t="n">
        <v>0.5925925925925926</v>
      </c>
      <c r="G1904" s="9" t="n">
        <v>0.9166666666666666</v>
      </c>
      <c r="H1904" s="9" t="n">
        <v>0.6990740740740741</v>
      </c>
      <c r="I1904" s="9" t="n">
        <v>0.6851851851851851</v>
      </c>
      <c r="J1904" s="9" t="n">
        <v>0.5925925925925926</v>
      </c>
      <c r="K1904" s="9" t="n">
        <v>-1.956816627588804</v>
      </c>
      <c r="L1904" s="9" t="n">
        <v>0.7838075377382226</v>
      </c>
      <c r="M1904" s="9" t="n">
        <v>-0.4186315185333784</v>
      </c>
      <c r="N1904" s="9" t="n">
        <v>-0.4156026313041015</v>
      </c>
      <c r="O1904" s="9" t="n">
        <v>0</v>
      </c>
      <c r="P1904" s="9" t="n">
        <v>0.6545138888888888</v>
      </c>
      <c r="Q1904" s="9" t="n">
        <v>0.08661135736244691</v>
      </c>
      <c r="R1904" s="7" t="b">
        <v>0</v>
      </c>
    </row>
    <row r="1905">
      <c r="A1905" s="7" t="inlineStr">
        <is>
          <t>FD3</t>
        </is>
      </c>
      <c r="B1905" s="7" t="inlineStr">
        <is>
          <t>D3_890</t>
        </is>
      </c>
      <c r="C1905" s="7" t="inlineStr">
        <is>
          <t>D &lt; H</t>
        </is>
      </c>
      <c r="D1905" s="7" t="n">
        <v>3</v>
      </c>
      <c r="E1905" s="9" t="n">
        <v>0.775462962962963</v>
      </c>
      <c r="F1905" s="9" t="n">
        <v>0.5231481481481481</v>
      </c>
      <c r="G1905" s="9" t="n">
        <v>0.8726851851851851</v>
      </c>
      <c r="H1905" s="9" t="n">
        <v>0.8657407407407407</v>
      </c>
      <c r="I1905" s="9" t="n">
        <v>0.8402777777777778</v>
      </c>
      <c r="J1905" s="9" t="n">
        <v>0.5231481481481481</v>
      </c>
      <c r="K1905" s="9" t="n">
        <v>-1.665041478722373</v>
      </c>
      <c r="L1905" s="9" t="n">
        <v>-1.508461536474354</v>
      </c>
      <c r="M1905" s="9" t="n">
        <v>1.43816862304536</v>
      </c>
      <c r="N1905" s="9" t="n">
        <v>0.1646983530324643</v>
      </c>
      <c r="O1905" s="9" t="n">
        <v>0</v>
      </c>
      <c r="P1905" s="9" t="n">
        <v>0.5190972222222222</v>
      </c>
      <c r="Q1905" s="9" t="n">
        <v>0.0161008563583591</v>
      </c>
      <c r="R1905" s="7" t="b">
        <v>0</v>
      </c>
    </row>
    <row r="1906">
      <c r="A1906" s="7" t="inlineStr">
        <is>
          <t>FD3</t>
        </is>
      </c>
      <c r="B1906" s="7" t="inlineStr">
        <is>
          <t>D3_1050</t>
        </is>
      </c>
      <c r="C1906" s="7" t="inlineStr">
        <is>
          <t>D &gt; H</t>
        </is>
      </c>
      <c r="D1906" s="7" t="n">
        <v>0</v>
      </c>
      <c r="E1906" s="9" t="n">
        <v>0.5966435185185185</v>
      </c>
      <c r="F1906" s="9" t="n">
        <v>0.5138888888888888</v>
      </c>
      <c r="G1906" s="9" t="n">
        <v>0.5138888888888888</v>
      </c>
      <c r="H1906" s="9" t="n">
        <v>0.6435185185185185</v>
      </c>
      <c r="I1906" s="9" t="n">
        <v>0.6157407407407407</v>
      </c>
      <c r="J1906" s="9" t="n">
        <v>0.6134259259259259</v>
      </c>
      <c r="K1906" s="9" t="n">
        <v>-0.0519500893971459</v>
      </c>
      <c r="L1906" s="9" t="n">
        <v>0.5163431708808808</v>
      </c>
      <c r="M1906" s="9" t="n">
        <v>-0.5252448864132754</v>
      </c>
      <c r="N1906" s="9" t="n">
        <v>0.2973739023832802</v>
      </c>
      <c r="O1906" s="9" t="n">
        <v>0</v>
      </c>
      <c r="P1906" s="9" t="n">
        <v>0.5190972222222222</v>
      </c>
      <c r="Q1906" s="9" t="n">
        <v>0.0185419631108825</v>
      </c>
      <c r="R1906" s="7" t="b">
        <v>0</v>
      </c>
    </row>
    <row r="1907">
      <c r="A1907" s="7" t="inlineStr">
        <is>
          <t>FD3</t>
        </is>
      </c>
      <c r="B1907" s="7" t="inlineStr">
        <is>
          <t>D3_1040</t>
        </is>
      </c>
      <c r="C1907" s="7" t="inlineStr">
        <is>
          <t>D &gt; H</t>
        </is>
      </c>
      <c r="D1907" s="7" t="n">
        <v>1</v>
      </c>
      <c r="E1907" s="9" t="n">
        <v>0.6684027777777778</v>
      </c>
      <c r="F1907" s="9" t="n">
        <v>0.5046296296296297</v>
      </c>
      <c r="G1907" s="9" t="n">
        <v>0.9351851851851852</v>
      </c>
      <c r="H1907" s="9" t="n">
        <v>0.5347222222222222</v>
      </c>
      <c r="I1907" s="9" t="n">
        <v>0.6990740740740741</v>
      </c>
      <c r="J1907" s="9" t="n">
        <v>0.5046296296296297</v>
      </c>
      <c r="K1907" s="9" t="n">
        <v>2.241931041133424</v>
      </c>
      <c r="L1907" s="9" t="n">
        <v>0.1556933546951472</v>
      </c>
      <c r="M1907" s="9" t="n">
        <v>-0.878004468405422</v>
      </c>
      <c r="N1907" s="9" t="n">
        <v>-0.0107171307594055</v>
      </c>
      <c r="O1907" s="9" t="n">
        <v>0</v>
      </c>
      <c r="P1907" s="9" t="n">
        <v>0.5302372685185185</v>
      </c>
      <c r="Q1907" s="9" t="n">
        <v>0.1291078687483593</v>
      </c>
      <c r="R1907" s="7" t="b">
        <v>0</v>
      </c>
    </row>
    <row r="1908">
      <c r="A1908" s="7" t="inlineStr">
        <is>
          <t>FD3</t>
        </is>
      </c>
      <c r="B1908" s="7" t="inlineStr">
        <is>
          <t>D3_1030</t>
        </is>
      </c>
      <c r="C1908" s="7" t="inlineStr">
        <is>
          <t>D &gt; H</t>
        </is>
      </c>
      <c r="D1908" s="7" t="n">
        <v>1</v>
      </c>
      <c r="E1908" s="9" t="n">
        <v>0.6122685185185185</v>
      </c>
      <c r="F1908" s="9" t="n">
        <v>0.5231481481481481</v>
      </c>
      <c r="G1908" s="9" t="n">
        <v>0.5833333333333333</v>
      </c>
      <c r="H1908" s="9" t="n">
        <v>0.6087962962962963</v>
      </c>
      <c r="I1908" s="9" t="n">
        <v>0.7337962962962963</v>
      </c>
      <c r="J1908" s="9" t="n">
        <v>0.5231481481481481</v>
      </c>
      <c r="K1908" s="9" t="n">
        <v>-0.3552952276656856</v>
      </c>
      <c r="L1908" s="9" t="n">
        <v>-0.3974139852678525</v>
      </c>
      <c r="M1908" s="9" t="n">
        <v>1.163047222088704</v>
      </c>
      <c r="N1908" s="9" t="n">
        <v>-0.1483228211596322</v>
      </c>
      <c r="O1908" s="9" t="n">
        <v>0</v>
      </c>
      <c r="P1908" s="9" t="n">
        <v>0.5151909722222222</v>
      </c>
      <c r="Q1908" s="9" t="n">
        <v>0.0192863633067508</v>
      </c>
      <c r="R1908" s="7" t="b">
        <v>0</v>
      </c>
    </row>
    <row r="1909">
      <c r="A1909" s="7" t="inlineStr">
        <is>
          <t>FD3</t>
        </is>
      </c>
      <c r="B1909" s="7" t="inlineStr">
        <is>
          <t>D3_1020</t>
        </is>
      </c>
      <c r="C1909" s="7" t="inlineStr">
        <is>
          <t>D &lt; H</t>
        </is>
      </c>
      <c r="D1909" s="7" t="n">
        <v>3</v>
      </c>
      <c r="E1909" s="9" t="n">
        <v>0.7962962962962963</v>
      </c>
      <c r="F1909" s="9" t="n">
        <v>0.6203703703703703</v>
      </c>
      <c r="G1909" s="9" t="n">
        <v>0.912037037037037</v>
      </c>
      <c r="H1909" s="9" t="n">
        <v>0.9050925925925926</v>
      </c>
      <c r="I1909" s="9" t="n">
        <v>0.7476851851851852</v>
      </c>
      <c r="J1909" s="9" t="n">
        <v>0.6203703703703703</v>
      </c>
      <c r="K1909" s="9" t="n">
        <v>-1.756243794334158</v>
      </c>
      <c r="L1909" s="9" t="n">
        <v>-1.709308693011916</v>
      </c>
      <c r="M1909" s="9" t="n">
        <v>0.8229199428437789</v>
      </c>
      <c r="N1909" s="9" t="n">
        <v>0.2528904198667188</v>
      </c>
      <c r="O1909" s="9" t="n">
        <v>0</v>
      </c>
      <c r="P1909" s="9" t="n">
        <v>0.6723090277777778</v>
      </c>
      <c r="Q1909" s="9" t="n">
        <v>0.1013754369356234</v>
      </c>
      <c r="R1909" s="7" t="b">
        <v>0</v>
      </c>
    </row>
    <row r="1910">
      <c r="A1910" s="7" t="inlineStr">
        <is>
          <t>FD3</t>
        </is>
      </c>
      <c r="B1910" s="7" t="inlineStr">
        <is>
          <t>D3_1000</t>
        </is>
      </c>
      <c r="C1910" s="7" t="inlineStr">
        <is>
          <t>D &lt; H</t>
        </is>
      </c>
      <c r="D1910" s="7" t="n">
        <v>1</v>
      </c>
      <c r="E1910" s="9" t="n">
        <v>0.712962962962963</v>
      </c>
      <c r="F1910" s="9" t="n">
        <v>0.5671296296296297</v>
      </c>
      <c r="G1910" s="9" t="n">
        <v>0.7199074074074074</v>
      </c>
      <c r="H1910" s="9" t="n">
        <v>0.6712962962962963</v>
      </c>
      <c r="I1910" s="9" t="n">
        <v>0.8935185185185185</v>
      </c>
      <c r="J1910" s="9" t="n">
        <v>0.5671296296296297</v>
      </c>
      <c r="K1910" s="9" t="n">
        <v>-0.7282597412478018</v>
      </c>
      <c r="L1910" s="9" t="n">
        <v>0.6622247759347045</v>
      </c>
      <c r="M1910" s="9" t="n">
        <v>-1.823948837401396</v>
      </c>
      <c r="N1910" s="9" t="n">
        <v>0.0173449731737028</v>
      </c>
      <c r="O1910" s="9" t="n">
        <v>0</v>
      </c>
      <c r="P1910" s="9" t="n">
        <v>0.5656828703703703</v>
      </c>
      <c r="Q1910" s="9" t="n">
        <v>0.0473325572591254</v>
      </c>
      <c r="R1910" s="7" t="b">
        <v>0</v>
      </c>
    </row>
    <row r="1911">
      <c r="A1911" s="7" t="inlineStr">
        <is>
          <t>FD3</t>
        </is>
      </c>
      <c r="B1911" s="7" t="inlineStr">
        <is>
          <t>D3_990</t>
        </is>
      </c>
      <c r="C1911" s="7" t="inlineStr">
        <is>
          <t>D &gt; H</t>
        </is>
      </c>
      <c r="D1911" s="7" t="n">
        <v>3</v>
      </c>
      <c r="E1911" s="9" t="n">
        <v>0.71875</v>
      </c>
      <c r="F1911" s="9" t="n">
        <v>0.5393518518518519</v>
      </c>
      <c r="G1911" s="9" t="n">
        <v>0.8009259259259259</v>
      </c>
      <c r="H1911" s="9" t="n">
        <v>0.7199074074074074</v>
      </c>
      <c r="I1911" s="9" t="n">
        <v>0.8148148148148148</v>
      </c>
      <c r="J1911" s="9" t="n">
        <v>0.5393518518518519</v>
      </c>
      <c r="K1911" s="9" t="n">
        <v>1.064356269777688</v>
      </c>
      <c r="L1911" s="9" t="n">
        <v>-0.8746877546980582</v>
      </c>
      <c r="M1911" s="9" t="n">
        <v>1.139696149975315</v>
      </c>
      <c r="N1911" s="9" t="n">
        <v>-0.2802272551529414</v>
      </c>
      <c r="O1911" s="9" t="n">
        <v>0</v>
      </c>
      <c r="P1911" s="9" t="n">
        <v>0.5577256944444444</v>
      </c>
      <c r="Q1911" s="9" t="n">
        <v>0.0131904448640818</v>
      </c>
      <c r="R1911" s="7" t="b">
        <v>0</v>
      </c>
    </row>
    <row r="1912">
      <c r="A1912" s="7" t="inlineStr">
        <is>
          <t>FD3</t>
        </is>
      </c>
      <c r="B1912" s="7" t="inlineStr">
        <is>
          <t>D3_980</t>
        </is>
      </c>
      <c r="C1912" s="7" t="inlineStr">
        <is>
          <t>D &lt; H</t>
        </is>
      </c>
      <c r="D1912" s="7" t="n">
        <v>1</v>
      </c>
      <c r="E1912" s="9" t="n">
        <v>0.6041666666666666</v>
      </c>
      <c r="F1912" s="9" t="n">
        <v>0.5949074074074074</v>
      </c>
      <c r="G1912" s="9" t="n">
        <v>0.6064814814814814</v>
      </c>
      <c r="H1912" s="9" t="n">
        <v>0.6157407407407407</v>
      </c>
      <c r="I1912" s="9" t="n">
        <v>0.5995370370370371</v>
      </c>
      <c r="J1912" s="9" t="n">
        <v>0.5949074074074074</v>
      </c>
      <c r="K1912" s="9" t="n">
        <v>-0.3045357221770993</v>
      </c>
      <c r="L1912" s="9" t="n">
        <v>-0.6032802688275013</v>
      </c>
      <c r="M1912" s="9" t="n">
        <v>0.1812972505007093</v>
      </c>
      <c r="N1912" s="9" t="n">
        <v>0.2505451703274272</v>
      </c>
      <c r="O1912" s="9" t="n">
        <v>0</v>
      </c>
      <c r="P1912" s="9" t="n">
        <v>0.5341435185185186</v>
      </c>
      <c r="Q1912" s="9" t="n">
        <v>0.0061959716043413</v>
      </c>
      <c r="R1912" s="7" t="b">
        <v>0</v>
      </c>
    </row>
    <row r="1913">
      <c r="A1913" s="7" t="inlineStr">
        <is>
          <t>FD3</t>
        </is>
      </c>
      <c r="B1913" s="7" t="inlineStr">
        <is>
          <t>D3_970</t>
        </is>
      </c>
      <c r="C1913" s="7" t="inlineStr">
        <is>
          <t>D &lt; H</t>
        </is>
      </c>
      <c r="D1913" s="7" t="n">
        <v>2</v>
      </c>
      <c r="E1913" s="9" t="n">
        <v>0.7795138888888888</v>
      </c>
      <c r="F1913" s="9" t="n">
        <v>0.6018518518518519</v>
      </c>
      <c r="G1913" s="9" t="n">
        <v>0.9398148148148148</v>
      </c>
      <c r="H1913" s="9" t="n">
        <v>0.949074074074074</v>
      </c>
      <c r="I1913" s="9" t="n">
        <v>0.6018518518518519</v>
      </c>
      <c r="J1913" s="9" t="n">
        <v>0.6273148148148149</v>
      </c>
      <c r="K1913" s="9" t="n">
        <v>-2.248334712097167</v>
      </c>
      <c r="L1913" s="9" t="n">
        <v>1.84712418303507</v>
      </c>
      <c r="M1913" s="9" t="n">
        <v>-0.2936001984182545</v>
      </c>
      <c r="N1913" s="9" t="n">
        <v>-0.5273086122210838</v>
      </c>
      <c r="O1913" s="9" t="n">
        <v>0</v>
      </c>
      <c r="P1913" s="9" t="n">
        <v>0.5258969907407407</v>
      </c>
      <c r="Q1913" s="9" t="n">
        <v>0.0023284811291504</v>
      </c>
      <c r="R1913" s="7" t="b">
        <v>0</v>
      </c>
    </row>
    <row r="1914">
      <c r="A1914" s="7" t="inlineStr">
        <is>
          <t>FD3</t>
        </is>
      </c>
      <c r="B1914" s="7" t="inlineStr">
        <is>
          <t>D3_960</t>
        </is>
      </c>
      <c r="C1914" s="7" t="inlineStr">
        <is>
          <t>D &gt; H</t>
        </is>
      </c>
      <c r="D1914" s="7" t="n">
        <v>3</v>
      </c>
      <c r="E1914" s="9" t="n">
        <v>0.8136574074074074</v>
      </c>
      <c r="F1914" s="9" t="n">
        <v>0.6504629629629629</v>
      </c>
      <c r="G1914" s="9" t="n">
        <v>0.8310185185185185</v>
      </c>
      <c r="H1914" s="9" t="n">
        <v>0.9375</v>
      </c>
      <c r="I1914" s="9" t="n">
        <v>0.8356481481481481</v>
      </c>
      <c r="J1914" s="9" t="n">
        <v>0.6504629629629629</v>
      </c>
      <c r="K1914" s="9" t="n">
        <v>1.504280284771516</v>
      </c>
      <c r="L1914" s="9" t="n">
        <v>-2.068267382302325</v>
      </c>
      <c r="M1914" s="9" t="n">
        <v>1.245866843828292</v>
      </c>
      <c r="N1914" s="9" t="n">
        <v>0.5265685090317929</v>
      </c>
      <c r="O1914" s="9" t="n">
        <v>0</v>
      </c>
      <c r="P1914" s="9" t="n">
        <v>0.5623553240740741</v>
      </c>
      <c r="Q1914" s="9" t="n">
        <v>0.0292209059678172</v>
      </c>
      <c r="R1914" s="7" t="b">
        <v>0</v>
      </c>
    </row>
    <row r="1915">
      <c r="A1915" s="7" t="inlineStr">
        <is>
          <t>FD3</t>
        </is>
      </c>
      <c r="B1915" s="7" t="inlineStr">
        <is>
          <t>D3_950</t>
        </is>
      </c>
      <c r="C1915" s="7" t="inlineStr">
        <is>
          <t>D &gt; H</t>
        </is>
      </c>
      <c r="D1915" s="7" t="n">
        <v>1</v>
      </c>
      <c r="E1915" s="9" t="n">
        <v>0.6672453703703705</v>
      </c>
      <c r="F1915" s="9" t="n">
        <v>0.5231481481481481</v>
      </c>
      <c r="G1915" s="9" t="n">
        <v>0.8449074074074074</v>
      </c>
      <c r="H1915" s="9" t="n">
        <v>0.5231481481481481</v>
      </c>
      <c r="I1915" s="9" t="n">
        <v>0.6527777777777778</v>
      </c>
      <c r="J1915" s="9" t="n">
        <v>0.6481481481481481</v>
      </c>
      <c r="K1915" s="9" t="n">
        <v>1.629265420224262</v>
      </c>
      <c r="L1915" s="9" t="n">
        <v>-0.0798352186540521</v>
      </c>
      <c r="M1915" s="9" t="n">
        <v>-0.5999822814443371</v>
      </c>
      <c r="N1915" s="9" t="n">
        <v>-0.4902697869078606</v>
      </c>
      <c r="O1915" s="9" t="n">
        <v>0</v>
      </c>
      <c r="P1915" s="9" t="n">
        <v>0.5651041666666666</v>
      </c>
      <c r="Q1915" s="9" t="n">
        <v>0.0622678797235323</v>
      </c>
      <c r="R1915" s="7" t="b">
        <v>0</v>
      </c>
    </row>
    <row r="1916">
      <c r="A1916" s="7" t="inlineStr">
        <is>
          <t>FD3</t>
        </is>
      </c>
      <c r="B1916" s="7" t="inlineStr">
        <is>
          <t>D3_940</t>
        </is>
      </c>
      <c r="C1916" s="7" t="inlineStr">
        <is>
          <t>D &lt; H</t>
        </is>
      </c>
      <c r="D1916" s="7" t="n">
        <v>2</v>
      </c>
      <c r="E1916" s="9" t="n">
        <v>0.7372685185185186</v>
      </c>
      <c r="F1916" s="9" t="n">
        <v>0.5393518518518519</v>
      </c>
      <c r="G1916" s="9" t="n">
        <v>0.7361111111111112</v>
      </c>
      <c r="H1916" s="9" t="n">
        <v>0.8796296296296297</v>
      </c>
      <c r="I1916" s="9" t="n">
        <v>0.7939814814814815</v>
      </c>
      <c r="J1916" s="9" t="n">
        <v>0.5393518518518519</v>
      </c>
      <c r="K1916" s="9" t="n">
        <v>-0.8673878069841625</v>
      </c>
      <c r="L1916" s="9" t="n">
        <v>1.549224473905764</v>
      </c>
      <c r="M1916" s="9" t="n">
        <v>-1.118996435712562</v>
      </c>
      <c r="N1916" s="9" t="n">
        <v>0.1208880656356536</v>
      </c>
      <c r="O1916" s="9" t="n">
        <v>0</v>
      </c>
      <c r="P1916" s="9" t="n">
        <v>0.5015914351851852</v>
      </c>
      <c r="Q1916" s="9" t="n">
        <v>0.0006708430164044</v>
      </c>
      <c r="R1916" s="7" t="b">
        <v>0</v>
      </c>
    </row>
    <row r="1917">
      <c r="A1917" s="7" t="inlineStr">
        <is>
          <t>FD3</t>
        </is>
      </c>
      <c r="B1917" s="7" t="inlineStr">
        <is>
          <t>D3_930</t>
        </is>
      </c>
      <c r="C1917" s="7" t="inlineStr">
        <is>
          <t>D &lt; H</t>
        </is>
      </c>
      <c r="D1917" s="7" t="n">
        <v>0</v>
      </c>
      <c r="E1917" s="9" t="n">
        <v>0.6064814814814814</v>
      </c>
      <c r="F1917" s="9" t="n">
        <v>0.5300925925925926</v>
      </c>
      <c r="G1917" s="9" t="n">
        <v>0.5300925925925926</v>
      </c>
      <c r="H1917" s="9" t="n">
        <v>0.5462962962962963</v>
      </c>
      <c r="I1917" s="9" t="n">
        <v>0.7430555555555556</v>
      </c>
      <c r="J1917" s="9" t="n">
        <v>0.6064814814814814</v>
      </c>
      <c r="K1917" s="9" t="n">
        <v>-0.2714933182908052</v>
      </c>
      <c r="L1917" s="9" t="n">
        <v>-0.2365897447132837</v>
      </c>
      <c r="M1917" s="9" t="n">
        <v>0.6709170688757411</v>
      </c>
      <c r="N1917" s="9" t="n">
        <v>-0.3741215265009953</v>
      </c>
      <c r="O1917" s="9" t="n">
        <v>0</v>
      </c>
      <c r="P1917" s="9" t="n">
        <v>0.5190972222222222</v>
      </c>
      <c r="Q1917" s="9" t="n">
        <v>0.0234746399588707</v>
      </c>
      <c r="R1917" s="7" t="b">
        <v>0</v>
      </c>
    </row>
    <row r="1918">
      <c r="A1918" s="7" t="inlineStr">
        <is>
          <t>FD3</t>
        </is>
      </c>
      <c r="B1918" s="7" t="inlineStr">
        <is>
          <t>D3_920</t>
        </is>
      </c>
      <c r="C1918" s="7" t="inlineStr">
        <is>
          <t>D &gt; H</t>
        </is>
      </c>
      <c r="D1918" s="7" t="n">
        <v>2</v>
      </c>
      <c r="E1918" s="9" t="n">
        <v>0.7170138888888888</v>
      </c>
      <c r="F1918" s="9" t="n">
        <v>0.6203703703703703</v>
      </c>
      <c r="G1918" s="9" t="n">
        <v>0.8402777777777778</v>
      </c>
      <c r="H1918" s="9" t="n">
        <v>0.7638888888888888</v>
      </c>
      <c r="I1918" s="9" t="n">
        <v>0.6435185185185186</v>
      </c>
      <c r="J1918" s="9" t="n">
        <v>0.6203703703703703</v>
      </c>
      <c r="K1918" s="9" t="n">
        <v>1.528589564463733</v>
      </c>
      <c r="L1918" s="9" t="n">
        <v>-0.909807429666454</v>
      </c>
      <c r="M1918" s="9" t="n">
        <v>-0.3606289682779622</v>
      </c>
      <c r="N1918" s="9" t="n">
        <v>0.291874326557635</v>
      </c>
      <c r="O1918" s="9" t="n">
        <v>0</v>
      </c>
      <c r="P1918" s="9" t="n">
        <v>0.5150462962962963</v>
      </c>
      <c r="Q1918" s="9" t="n">
        <v>0.0288325743216835</v>
      </c>
      <c r="R1918" s="7" t="b">
        <v>0</v>
      </c>
    </row>
    <row r="1919">
      <c r="A1919" s="7" t="inlineStr">
        <is>
          <t>FD3</t>
        </is>
      </c>
      <c r="B1919" s="7" t="inlineStr">
        <is>
          <t>D3_910</t>
        </is>
      </c>
      <c r="C1919" s="7" t="inlineStr">
        <is>
          <t>D &lt; H</t>
        </is>
      </c>
      <c r="D1919" s="7" t="n">
        <v>2</v>
      </c>
      <c r="E1919" s="9" t="n">
        <v>0.7332175925925926</v>
      </c>
      <c r="F1919" s="9" t="n">
        <v>0.6226851851851852</v>
      </c>
      <c r="G1919" s="9" t="n">
        <v>0.9189814814814816</v>
      </c>
      <c r="H1919" s="9" t="n">
        <v>0.7361111111111112</v>
      </c>
      <c r="I1919" s="9" t="n">
        <v>0.6226851851851852</v>
      </c>
      <c r="J1919" s="9" t="n">
        <v>0.6550925925925926</v>
      </c>
      <c r="K1919" s="9" t="n">
        <v>-1.956844639822465</v>
      </c>
      <c r="L1919" s="9" t="n">
        <v>-0.8483949572358749</v>
      </c>
      <c r="M1919" s="9" t="n">
        <v>0.287855290130324</v>
      </c>
      <c r="N1919" s="9" t="n">
        <v>0.5914407590539388</v>
      </c>
      <c r="O1919" s="9" t="n">
        <v>0</v>
      </c>
      <c r="P1919" s="9" t="n">
        <v>0.5988136574074074</v>
      </c>
      <c r="Q1919" s="9" t="n">
        <v>0.0275969211478115</v>
      </c>
      <c r="R1919" s="7" t="b">
        <v>0</v>
      </c>
    </row>
    <row r="1920">
      <c r="A1920" s="7" t="inlineStr">
        <is>
          <t>FD3</t>
        </is>
      </c>
      <c r="B1920" s="7" t="inlineStr">
        <is>
          <t>D3_900</t>
        </is>
      </c>
      <c r="C1920" s="7" t="inlineStr">
        <is>
          <t>D &gt; H</t>
        </is>
      </c>
      <c r="D1920" s="7" t="n">
        <v>1</v>
      </c>
      <c r="E1920" s="9" t="n">
        <v>0.7060185185185186</v>
      </c>
      <c r="F1920" s="9" t="n">
        <v>0.5462962962962963</v>
      </c>
      <c r="G1920" s="9" t="n">
        <v>0.5462962962962963</v>
      </c>
      <c r="H1920" s="9" t="n">
        <v>0.9398148148148148</v>
      </c>
      <c r="I1920" s="9" t="n">
        <v>0.7222222222222222</v>
      </c>
      <c r="J1920" s="9" t="n">
        <v>0.6157407407407407</v>
      </c>
      <c r="K1920" s="9" t="n">
        <v>0.08469604390384231</v>
      </c>
      <c r="L1920" s="9" t="n">
        <v>2.076385887742928</v>
      </c>
      <c r="M1920" s="9" t="n">
        <v>-0.3741205122443071</v>
      </c>
      <c r="N1920" s="9" t="n">
        <v>-0.5712282865838435</v>
      </c>
      <c r="O1920" s="9" t="n">
        <v>0</v>
      </c>
      <c r="P1920" s="9" t="n">
        <v>0.5416666666666666</v>
      </c>
      <c r="Q1920" s="9" t="n">
        <v>0.0678435486350204</v>
      </c>
      <c r="R1920" s="7" t="b">
        <v>0</v>
      </c>
    </row>
    <row r="1921">
      <c r="A1921" s="7" t="inlineStr">
        <is>
          <t>FD3</t>
        </is>
      </c>
      <c r="B1921" s="7" t="inlineStr">
        <is>
          <t>D3_1060</t>
        </is>
      </c>
      <c r="C1921" s="7" t="inlineStr">
        <is>
          <t>D &gt; H</t>
        </is>
      </c>
      <c r="D1921" s="7" t="n">
        <v>0</v>
      </c>
      <c r="E1921" s="9" t="n">
        <v>0.6203703703703703</v>
      </c>
      <c r="F1921" s="9" t="n">
        <v>0.5578703703703703</v>
      </c>
      <c r="G1921" s="9" t="n">
        <v>0.6712962962962963</v>
      </c>
      <c r="H1921" s="9" t="n">
        <v>0.6643518518518519</v>
      </c>
      <c r="I1921" s="9" t="n">
        <v>0.5578703703703703</v>
      </c>
      <c r="J1921" s="9" t="n">
        <v>0.5879629629629629</v>
      </c>
      <c r="K1921" s="9" t="n">
        <v>-0.8097345397814553</v>
      </c>
      <c r="L1921" s="9" t="n">
        <v>0.6546459286600426</v>
      </c>
      <c r="M1921" s="9" t="n">
        <v>0.0340067899018933</v>
      </c>
      <c r="N1921" s="9" t="n">
        <v>0.3595150576580986</v>
      </c>
      <c r="O1921" s="9" t="n">
        <v>0</v>
      </c>
      <c r="P1921" s="9" t="n">
        <v>0.5199652777777778</v>
      </c>
      <c r="Q1921" s="9" t="n">
        <v>0.0038457996552458</v>
      </c>
      <c r="R1921" s="7" t="b">
        <v>0</v>
      </c>
    </row>
    <row r="1922">
      <c r="A1922" s="7" t="inlineStr">
        <is>
          <t>REF</t>
        </is>
      </c>
      <c r="B1922" s="7" t="inlineStr">
        <is>
          <t>R1630</t>
        </is>
      </c>
      <c r="C1922" s="7" t="inlineStr">
        <is>
          <t>D &gt; H</t>
        </is>
      </c>
      <c r="D1922" s="7" t="n">
        <v>2</v>
      </c>
      <c r="E1922" s="9" t="n">
        <v>0.7065972222222222</v>
      </c>
      <c r="F1922" s="9" t="n">
        <v>0.5625</v>
      </c>
      <c r="G1922" s="9" t="n">
        <v>0.5625</v>
      </c>
      <c r="H1922" s="9" t="n">
        <v>0.6111111111111112</v>
      </c>
      <c r="I1922" s="9" t="n">
        <v>0.75</v>
      </c>
      <c r="J1922" s="9" t="n">
        <v>0.9027777777777778</v>
      </c>
      <c r="K1922" s="9" t="n">
        <v>0.23687941925794</v>
      </c>
      <c r="L1922" s="9" t="n">
        <v>-0.4861302340240569</v>
      </c>
      <c r="M1922" s="9" t="n">
        <v>0.906080633718874</v>
      </c>
      <c r="N1922" s="9" t="n">
        <v>1.548840823502638</v>
      </c>
      <c r="O1922" s="9" t="n">
        <v>0</v>
      </c>
      <c r="P1922" s="9" t="n">
        <v>0.5708912037037037</v>
      </c>
      <c r="Q1922" s="9" t="n">
        <v>0.0206693425049993</v>
      </c>
      <c r="R1922" s="7" t="b">
        <v>0</v>
      </c>
    </row>
    <row r="1923">
      <c r="A1923" s="7" t="inlineStr">
        <is>
          <t>REF</t>
        </is>
      </c>
      <c r="B1923" s="7" t="inlineStr">
        <is>
          <t>R1620</t>
        </is>
      </c>
      <c r="C1923" s="7" t="inlineStr">
        <is>
          <t>D &gt; H</t>
        </is>
      </c>
      <c r="D1923" s="7" t="n">
        <v>2</v>
      </c>
      <c r="E1923" s="9" t="n">
        <v>0.7071759259259259</v>
      </c>
      <c r="F1923" s="9" t="n">
        <v>0.5625</v>
      </c>
      <c r="G1923" s="9" t="n">
        <v>0.5625</v>
      </c>
      <c r="H1923" s="9" t="n">
        <v>0.6041666666666667</v>
      </c>
      <c r="I1923" s="9" t="n">
        <v>0.7569444444444444</v>
      </c>
      <c r="J1923" s="9" t="n">
        <v>0.9050925925925926</v>
      </c>
      <c r="K1923" s="9" t="n">
        <v>0.233258218398486</v>
      </c>
      <c r="L1923" s="9" t="n">
        <v>-0.4710219717105469</v>
      </c>
      <c r="M1923" s="9" t="n">
        <v>0.9405177606167392</v>
      </c>
      <c r="N1923" s="9" t="n">
        <v>1.553585301135269</v>
      </c>
      <c r="O1923" s="9" t="n">
        <v>0</v>
      </c>
      <c r="P1923" s="9" t="n">
        <v>0.5747974537037037</v>
      </c>
      <c r="Q1923" s="9" t="n">
        <v>0.0219153045773032</v>
      </c>
      <c r="R1923" s="7" t="b">
        <v>0</v>
      </c>
    </row>
    <row r="1924">
      <c r="A1924" s="7" t="inlineStr">
        <is>
          <t>REF</t>
        </is>
      </c>
      <c r="B1924" s="7" t="inlineStr">
        <is>
          <t>R1610</t>
        </is>
      </c>
      <c r="C1924" s="7" t="inlineStr">
        <is>
          <t>D &gt; H</t>
        </is>
      </c>
      <c r="D1924" s="7" t="n">
        <v>2</v>
      </c>
      <c r="E1924" s="9" t="n">
        <v>0.7094907407407407</v>
      </c>
      <c r="F1924" s="9" t="n">
        <v>0.5671296296296297</v>
      </c>
      <c r="G1924" s="9" t="n">
        <v>0.5671296296296297</v>
      </c>
      <c r="H1924" s="9" t="n">
        <v>0.599537037037037</v>
      </c>
      <c r="I1924" s="9" t="n">
        <v>0.7638888888888888</v>
      </c>
      <c r="J1924" s="9" t="n">
        <v>0.9074074074074074</v>
      </c>
      <c r="K1924" s="9" t="n">
        <v>0.2326801235343996</v>
      </c>
      <c r="L1924" s="9" t="n">
        <v>-0.4521804697417279</v>
      </c>
      <c r="M1924" s="9" t="n">
        <v>0.9774027207375948</v>
      </c>
      <c r="N1924" s="9" t="n">
        <v>1.561990750166584</v>
      </c>
      <c r="O1924" s="9" t="n">
        <v>0</v>
      </c>
      <c r="P1924" s="9" t="n">
        <v>0.5798611111111112</v>
      </c>
      <c r="Q1924" s="9" t="n">
        <v>0.0240054717932529</v>
      </c>
      <c r="R1924" s="7" t="b">
        <v>0</v>
      </c>
    </row>
    <row r="1925">
      <c r="A1925" s="7" t="inlineStr">
        <is>
          <t>REF</t>
        </is>
      </c>
      <c r="B1925" s="7" t="inlineStr">
        <is>
          <t>R1600</t>
        </is>
      </c>
      <c r="C1925" s="7" t="inlineStr">
        <is>
          <t>D &gt; H</t>
        </is>
      </c>
      <c r="D1925" s="7" t="n">
        <v>2</v>
      </c>
      <c r="E1925" s="9" t="n">
        <v>0.7094907407407407</v>
      </c>
      <c r="F1925" s="9" t="n">
        <v>0.5648148148148148</v>
      </c>
      <c r="G1925" s="9" t="n">
        <v>0.5648148148148148</v>
      </c>
      <c r="H1925" s="9" t="n">
        <v>0.5902777777777778</v>
      </c>
      <c r="I1925" s="9" t="n">
        <v>0.7731481481481481</v>
      </c>
      <c r="J1925" s="9" t="n">
        <v>0.9097222222222222</v>
      </c>
      <c r="K1925" s="9" t="n">
        <v>0.2347576626134022</v>
      </c>
      <c r="L1925" s="9" t="n">
        <v>-0.4224234988712385</v>
      </c>
      <c r="M1925" s="9" t="n">
        <v>1.017093204530657</v>
      </c>
      <c r="N1925" s="9" t="n">
        <v>1.567895504716285</v>
      </c>
      <c r="O1925" s="9" t="n">
        <v>0</v>
      </c>
      <c r="P1925" s="9" t="n">
        <v>0.5834780092592593</v>
      </c>
      <c r="Q1925" s="9" t="n">
        <v>0.0273793094461305</v>
      </c>
      <c r="R1925" s="7" t="b">
        <v>0</v>
      </c>
    </row>
    <row r="1926">
      <c r="A1926" s="7" t="inlineStr">
        <is>
          <t>REF</t>
        </is>
      </c>
      <c r="B1926" s="7" t="inlineStr">
        <is>
          <t>R1590</t>
        </is>
      </c>
      <c r="C1926" s="7" t="inlineStr">
        <is>
          <t>D &gt; H</t>
        </is>
      </c>
      <c r="D1926" s="7" t="n">
        <v>2</v>
      </c>
      <c r="E1926" s="9" t="n">
        <v>0.7089120370370371</v>
      </c>
      <c r="F1926" s="9" t="n">
        <v>0.5648148148148148</v>
      </c>
      <c r="G1926" s="9" t="n">
        <v>0.5648148148148148</v>
      </c>
      <c r="H1926" s="9" t="n">
        <v>0.5787037037037037</v>
      </c>
      <c r="I1926" s="9" t="n">
        <v>0.7800925925925926</v>
      </c>
      <c r="J1926" s="9" t="n">
        <v>0.9120370370370372</v>
      </c>
      <c r="K1926" s="9" t="n">
        <v>0.2399611880642558</v>
      </c>
      <c r="L1926" s="9" t="n">
        <v>-0.3875515323318871</v>
      </c>
      <c r="M1926" s="9" t="n">
        <v>1.061550566399417</v>
      </c>
      <c r="N1926" s="9" t="n">
        <v>1.574102364072026</v>
      </c>
      <c r="O1926" s="9" t="n">
        <v>0</v>
      </c>
      <c r="P1926" s="9" t="n">
        <v>0.5899884259259259</v>
      </c>
      <c r="Q1926" s="9" t="n">
        <v>0.0325094547768667</v>
      </c>
      <c r="R1926" s="7" t="b">
        <v>0</v>
      </c>
    </row>
    <row r="1927">
      <c r="A1927" s="7" t="inlineStr">
        <is>
          <t>REF</t>
        </is>
      </c>
      <c r="B1927" s="7" t="inlineStr">
        <is>
          <t>R1580</t>
        </is>
      </c>
      <c r="C1927" s="7" t="inlineStr">
        <is>
          <t>D &gt; H</t>
        </is>
      </c>
      <c r="D1927" s="7" t="n">
        <v>2</v>
      </c>
      <c r="E1927" s="9" t="n">
        <v>0.7141203703703703</v>
      </c>
      <c r="F1927" s="9" t="n">
        <v>0.5694444444444444</v>
      </c>
      <c r="G1927" s="9" t="n">
        <v>0.5694444444444444</v>
      </c>
      <c r="H1927" s="9" t="n">
        <v>0.5763888888888888</v>
      </c>
      <c r="I1927" s="9" t="n">
        <v>0.7939814814814815</v>
      </c>
      <c r="J1927" s="9" t="n">
        <v>0.9166666666666666</v>
      </c>
      <c r="K1927" s="9" t="n">
        <v>0.2449221990825763</v>
      </c>
      <c r="L1927" s="9" t="n">
        <v>-0.3485228131732629</v>
      </c>
      <c r="M1927" s="9" t="n">
        <v>1.107390014439921</v>
      </c>
      <c r="N1927" s="9" t="n">
        <v>1.585212895402904</v>
      </c>
      <c r="O1927" s="9" t="n">
        <v>0</v>
      </c>
      <c r="P1927" s="9" t="n">
        <v>0.5972222222222222</v>
      </c>
      <c r="Q1927" s="9" t="n">
        <v>0.0397299073321839</v>
      </c>
      <c r="R1927" s="7" t="b">
        <v>0</v>
      </c>
    </row>
    <row r="1928">
      <c r="A1928" s="7" t="inlineStr">
        <is>
          <t>REF</t>
        </is>
      </c>
      <c r="B1928" s="7" t="inlineStr">
        <is>
          <t>R1570</t>
        </is>
      </c>
      <c r="C1928" s="7" t="inlineStr">
        <is>
          <t>D &gt; H</t>
        </is>
      </c>
      <c r="D1928" s="7" t="n">
        <v>2</v>
      </c>
      <c r="E1928" s="9" t="n">
        <v>0.7158564814814814</v>
      </c>
      <c r="F1928" s="9" t="n">
        <v>0.5671296296296297</v>
      </c>
      <c r="G1928" s="9" t="n">
        <v>0.5694444444444444</v>
      </c>
      <c r="H1928" s="9" t="n">
        <v>0.5671296296296297</v>
      </c>
      <c r="I1928" s="9" t="n">
        <v>0.8078703703703703</v>
      </c>
      <c r="J1928" s="9" t="n">
        <v>0.9189814814814816</v>
      </c>
      <c r="K1928" s="9" t="n">
        <v>0.2491728248930231</v>
      </c>
      <c r="L1928" s="9" t="n">
        <v>-0.3007346665781913</v>
      </c>
      <c r="M1928" s="9" t="n">
        <v>1.155790306029406</v>
      </c>
      <c r="N1928" s="9" t="n">
        <v>1.599453673622661</v>
      </c>
      <c r="O1928" s="9" t="n">
        <v>0</v>
      </c>
      <c r="P1928" s="9" t="n">
        <v>0.6050347222222222</v>
      </c>
      <c r="Q1928" s="9" t="n">
        <v>0.049811840847717</v>
      </c>
      <c r="R1928" s="7" t="b">
        <v>0</v>
      </c>
    </row>
    <row r="1929">
      <c r="A1929" s="7" t="inlineStr">
        <is>
          <t>REF</t>
        </is>
      </c>
      <c r="B1929" s="7" t="inlineStr">
        <is>
          <t>R1560</t>
        </is>
      </c>
      <c r="C1929" s="7" t="inlineStr">
        <is>
          <t>D &gt; H</t>
        </is>
      </c>
      <c r="D1929" s="7" t="n">
        <v>2</v>
      </c>
      <c r="E1929" s="9" t="n">
        <v>0.7135416666666666</v>
      </c>
      <c r="F1929" s="9" t="n">
        <v>0.5509259259259259</v>
      </c>
      <c r="G1929" s="9" t="n">
        <v>0.5694444444444444</v>
      </c>
      <c r="H1929" s="9" t="n">
        <v>0.5509259259259259</v>
      </c>
      <c r="I1929" s="9" t="n">
        <v>0.8125</v>
      </c>
      <c r="J1929" s="9" t="n">
        <v>0.9212962962962964</v>
      </c>
      <c r="K1929" s="9" t="n">
        <v>0.257607639620767</v>
      </c>
      <c r="L1929" s="9" t="n">
        <v>-0.2431929911157268</v>
      </c>
      <c r="M1929" s="9" t="n">
        <v>1.208176704830968</v>
      </c>
      <c r="N1929" s="9" t="n">
        <v>1.615242698716115</v>
      </c>
      <c r="O1929" s="9" t="n">
        <v>0</v>
      </c>
      <c r="P1929" s="9" t="n">
        <v>0.6127025462962963</v>
      </c>
      <c r="Q1929" s="9" t="n">
        <v>0.06363979450671101</v>
      </c>
      <c r="R1929" s="7" t="b">
        <v>0</v>
      </c>
    </row>
    <row r="1930">
      <c r="A1930" s="7" t="inlineStr">
        <is>
          <t>REF</t>
        </is>
      </c>
      <c r="B1930" s="7" t="inlineStr">
        <is>
          <t>R1550</t>
        </is>
      </c>
      <c r="C1930" s="7" t="inlineStr">
        <is>
          <t>D &gt; H</t>
        </is>
      </c>
      <c r="D1930" s="7" t="n">
        <v>2</v>
      </c>
      <c r="E1930" s="9" t="n">
        <v>0.7141203703703703</v>
      </c>
      <c r="F1930" s="9" t="n">
        <v>0.5324074074074074</v>
      </c>
      <c r="G1930" s="9" t="n">
        <v>0.5740740740740741</v>
      </c>
      <c r="H1930" s="9" t="n">
        <v>0.5324074074074074</v>
      </c>
      <c r="I1930" s="9" t="n">
        <v>0.8287037037037037</v>
      </c>
      <c r="J1930" s="9" t="n">
        <v>0.9212962962962964</v>
      </c>
      <c r="K1930" s="9" t="n">
        <v>0.2687966305603126</v>
      </c>
      <c r="L1930" s="9" t="n">
        <v>-0.1771323721695649</v>
      </c>
      <c r="M1930" s="9" t="n">
        <v>1.26267288515126</v>
      </c>
      <c r="N1930" s="9" t="n">
        <v>1.633891076822056</v>
      </c>
      <c r="O1930" s="9" t="n">
        <v>0</v>
      </c>
      <c r="P1930" s="9" t="n">
        <v>0.6192129629629629</v>
      </c>
      <c r="Q1930" s="9" t="n">
        <v>0.08168636249544869</v>
      </c>
      <c r="R1930" s="7" t="b">
        <v>0</v>
      </c>
    </row>
    <row r="1931">
      <c r="A1931" s="7" t="inlineStr">
        <is>
          <t>REF</t>
        </is>
      </c>
      <c r="B1931" s="7" t="inlineStr">
        <is>
          <t>R1540</t>
        </is>
      </c>
      <c r="C1931" s="7" t="inlineStr">
        <is>
          <t>D &gt; H</t>
        </is>
      </c>
      <c r="D1931" s="7" t="n">
        <v>2</v>
      </c>
      <c r="E1931" s="9" t="n">
        <v>0.7135416666666667</v>
      </c>
      <c r="F1931" s="9" t="n">
        <v>0.5046296296296297</v>
      </c>
      <c r="G1931" s="9" t="n">
        <v>0.5787037037037037</v>
      </c>
      <c r="H1931" s="9" t="n">
        <v>0.5046296296296297</v>
      </c>
      <c r="I1931" s="9" t="n">
        <v>0.8425925925925926</v>
      </c>
      <c r="J1931" s="9" t="n">
        <v>0.9282407407407408</v>
      </c>
      <c r="K1931" s="9" t="n">
        <v>0.2751818649711417</v>
      </c>
      <c r="L1931" s="9" t="n">
        <v>-0.1030939509695664</v>
      </c>
      <c r="M1931" s="9" t="n">
        <v>1.314373336285386</v>
      </c>
      <c r="N1931" s="9" t="n">
        <v>1.64890592469082</v>
      </c>
      <c r="O1931" s="9" t="n">
        <v>0</v>
      </c>
      <c r="P1931" s="9" t="n">
        <v>0.6278935185185185</v>
      </c>
      <c r="Q1931" s="9" t="n">
        <v>0.1036492294822548</v>
      </c>
      <c r="R1931" s="7" t="b">
        <v>0</v>
      </c>
    </row>
    <row r="1932">
      <c r="A1932" s="7" t="inlineStr">
        <is>
          <t>REF</t>
        </is>
      </c>
      <c r="B1932" s="7" t="inlineStr">
        <is>
          <t>R1530</t>
        </is>
      </c>
      <c r="C1932" s="7" t="inlineStr">
        <is>
          <t>D &gt; H</t>
        </is>
      </c>
      <c r="D1932" s="7" t="n">
        <v>2</v>
      </c>
      <c r="E1932" s="9" t="n">
        <v>0.7256944444444444</v>
      </c>
      <c r="F1932" s="9" t="n">
        <v>0.5254629629629629</v>
      </c>
      <c r="G1932" s="9" t="n">
        <v>0.5856481481481481</v>
      </c>
      <c r="H1932" s="9" t="n">
        <v>0.5254629629629629</v>
      </c>
      <c r="I1932" s="9" t="n">
        <v>0.8587962962962963</v>
      </c>
      <c r="J1932" s="9" t="n">
        <v>0.9328703703703703</v>
      </c>
      <c r="K1932" s="9" t="n">
        <v>0.2796917024991558</v>
      </c>
      <c r="L1932" s="9" t="n">
        <v>-0.0238269967816449</v>
      </c>
      <c r="M1932" s="9" t="n">
        <v>1.361487638468177</v>
      </c>
      <c r="N1932" s="9" t="n">
        <v>1.659726368101046</v>
      </c>
      <c r="O1932" s="9" t="n">
        <v>0</v>
      </c>
      <c r="P1932" s="9" t="n">
        <v>0.6381655092592593</v>
      </c>
      <c r="Q1932" s="9" t="n">
        <v>0.1292895309049673</v>
      </c>
      <c r="R1932" s="7" t="b">
        <v>0</v>
      </c>
    </row>
    <row r="1933">
      <c r="A1933" s="7" t="inlineStr">
        <is>
          <t>REF</t>
        </is>
      </c>
      <c r="B1933" s="7" t="inlineStr">
        <is>
          <t>R1360</t>
        </is>
      </c>
      <c r="C1933" s="7" t="inlineStr">
        <is>
          <t>D &gt; H</t>
        </is>
      </c>
      <c r="D1933" s="7" t="n">
        <v>1</v>
      </c>
      <c r="E1933" s="9" t="n">
        <v>0.6290509259259259</v>
      </c>
      <c r="F1933" s="9" t="n">
        <v>0.5162037037037037</v>
      </c>
      <c r="G1933" s="9" t="n">
        <v>0.5509259259259259</v>
      </c>
      <c r="H1933" s="9" t="n">
        <v>0.5162037037037037</v>
      </c>
      <c r="I1933" s="9" t="n">
        <v>0.5462962962962963</v>
      </c>
      <c r="J1933" s="9" t="n">
        <v>0.9027777777777778</v>
      </c>
      <c r="K1933" s="9" t="n">
        <v>0.1877650357033989</v>
      </c>
      <c r="L1933" s="9" t="n">
        <v>-0.0718759369746346</v>
      </c>
      <c r="M1933" s="9" t="n">
        <v>0.1809923626352612</v>
      </c>
      <c r="N1933" s="9" t="n">
        <v>1.458924777062878</v>
      </c>
      <c r="O1933" s="9" t="n">
        <v>0</v>
      </c>
      <c r="P1933" s="9" t="n">
        <v>0.5441261574074074</v>
      </c>
      <c r="Q1933" s="9" t="n">
        <v>0.0358417024527866</v>
      </c>
      <c r="R1933" s="7" t="b">
        <v>0</v>
      </c>
    </row>
    <row r="1934">
      <c r="A1934" s="7" t="inlineStr">
        <is>
          <t>REF</t>
        </is>
      </c>
      <c r="B1934" s="7" t="inlineStr">
        <is>
          <t>R1350</t>
        </is>
      </c>
      <c r="C1934" s="7" t="inlineStr">
        <is>
          <t>D &gt; H</t>
        </is>
      </c>
      <c r="D1934" s="7" t="n">
        <v>1</v>
      </c>
      <c r="E1934" s="9" t="n">
        <v>0.6221064814814815</v>
      </c>
      <c r="F1934" s="9" t="n">
        <v>0.5023148148148148</v>
      </c>
      <c r="G1934" s="9" t="n">
        <v>0.5370370370370371</v>
      </c>
      <c r="H1934" s="9" t="n">
        <v>0.5462962962962963</v>
      </c>
      <c r="I1934" s="9" t="n">
        <v>0.5023148148148148</v>
      </c>
      <c r="J1934" s="9" t="n">
        <v>0.9027777777777778</v>
      </c>
      <c r="K1934" s="9" t="n">
        <v>0.1384360104155249</v>
      </c>
      <c r="L1934" s="9" t="n">
        <v>-0.1958100554948863</v>
      </c>
      <c r="M1934" s="9" t="n">
        <v>0.057646308322843</v>
      </c>
      <c r="N1934" s="9" t="n">
        <v>1.471968146238817</v>
      </c>
      <c r="O1934" s="9" t="n">
        <v>0</v>
      </c>
      <c r="P1934" s="9" t="n">
        <v>0.5302372685185185</v>
      </c>
      <c r="Q1934" s="9" t="n">
        <v>0.0369201433245809</v>
      </c>
      <c r="R1934" s="7" t="b">
        <v>0</v>
      </c>
    </row>
    <row r="1935">
      <c r="A1935" s="7" t="inlineStr">
        <is>
          <t>REF</t>
        </is>
      </c>
      <c r="B1935" s="7" t="inlineStr">
        <is>
          <t>R1340</t>
        </is>
      </c>
      <c r="C1935" s="7" t="inlineStr">
        <is>
          <t>D &gt; H</t>
        </is>
      </c>
      <c r="D1935" s="7" t="n">
        <v>1</v>
      </c>
      <c r="E1935" s="9" t="n">
        <v>0.6383101851851852</v>
      </c>
      <c r="F1935" s="9" t="n">
        <v>0.5347222222222222</v>
      </c>
      <c r="G1935" s="9" t="n">
        <v>0.5347222222222222</v>
      </c>
      <c r="H1935" s="9" t="n">
        <v>0.5810185185185186</v>
      </c>
      <c r="I1935" s="9" t="n">
        <v>0.537037037037037</v>
      </c>
      <c r="J1935" s="9" t="n">
        <v>0.9004629629629629</v>
      </c>
      <c r="K1935" s="9" t="n">
        <v>0.0830633389342505</v>
      </c>
      <c r="L1935" s="9" t="n">
        <v>-0.3110145640877815</v>
      </c>
      <c r="M1935" s="9" t="n">
        <v>-0.0844533202141748</v>
      </c>
      <c r="N1935" s="9" t="n">
        <v>1.476038369992189</v>
      </c>
      <c r="O1935" s="9" t="n">
        <v>0</v>
      </c>
      <c r="P1935" s="9" t="n">
        <v>0.5154803240740741</v>
      </c>
      <c r="Q1935" s="9" t="n">
        <v>0.0380026772497095</v>
      </c>
      <c r="R1935" s="7" t="b">
        <v>0</v>
      </c>
    </row>
    <row r="1936">
      <c r="A1936" s="7" t="inlineStr">
        <is>
          <t>FD2</t>
        </is>
      </c>
      <c r="B1936" s="7" t="inlineStr">
        <is>
          <t>D2_710</t>
        </is>
      </c>
      <c r="C1936" s="7" t="inlineStr">
        <is>
          <t>D &lt; H</t>
        </is>
      </c>
      <c r="D1936" s="7" t="n">
        <v>2</v>
      </c>
      <c r="E1936" s="9" t="n">
        <v>0.7083333333333334</v>
      </c>
      <c r="F1936" s="9" t="n">
        <v>0.5023148148148148</v>
      </c>
      <c r="G1936" s="9" t="n">
        <v>0.5023148148148148</v>
      </c>
      <c r="H1936" s="9" t="n">
        <v>0.7939814814814815</v>
      </c>
      <c r="I1936" s="9" t="n">
        <v>0.9699074074074074</v>
      </c>
      <c r="J1936" s="9" t="n">
        <v>0.5671296296296297</v>
      </c>
      <c r="K1936" s="9" t="n">
        <v>0.107088327932878</v>
      </c>
      <c r="L1936" s="9" t="n">
        <v>-1.187459643796087</v>
      </c>
      <c r="M1936" s="9" t="n">
        <v>-2.626459584457711</v>
      </c>
      <c r="N1936" s="9" t="n">
        <v>-0.304871874245514</v>
      </c>
      <c r="O1936" s="9" t="n">
        <v>0</v>
      </c>
      <c r="P1936" s="9" t="n">
        <v>0.6765046296296297</v>
      </c>
      <c r="Q1936" s="9" t="n">
        <v>0.1052746198420881</v>
      </c>
      <c r="R1936" s="7" t="b">
        <v>0</v>
      </c>
    </row>
    <row r="1937">
      <c r="A1937" s="7" t="inlineStr">
        <is>
          <t>REF</t>
        </is>
      </c>
      <c r="B1937" s="7" t="inlineStr">
        <is>
          <t>R1320</t>
        </is>
      </c>
      <c r="C1937" s="7" t="inlineStr">
        <is>
          <t>D &gt; H</t>
        </is>
      </c>
      <c r="D1937" s="7" t="n">
        <v>1</v>
      </c>
      <c r="E1937" s="9" t="n">
        <v>0.6678240740740741</v>
      </c>
      <c r="F1937" s="9" t="n">
        <v>0.5115740740740741</v>
      </c>
      <c r="G1937" s="9" t="n">
        <v>0.5115740740740741</v>
      </c>
      <c r="H1937" s="9" t="n">
        <v>0.6296296296296297</v>
      </c>
      <c r="I1937" s="9" t="n">
        <v>0.650462962962963</v>
      </c>
      <c r="J1937" s="9" t="n">
        <v>0.8796296296296297</v>
      </c>
      <c r="K1937" s="9" t="n">
        <v>0.0281406476206711</v>
      </c>
      <c r="L1937" s="9" t="n">
        <v>-0.4672226646731215</v>
      </c>
      <c r="M1937" s="9" t="n">
        <v>-0.4813257272799972</v>
      </c>
      <c r="N1937" s="9" t="n">
        <v>1.387497526334314</v>
      </c>
      <c r="O1937" s="9" t="n">
        <v>0</v>
      </c>
      <c r="P1937" s="9" t="n">
        <v>0.521556712962963</v>
      </c>
      <c r="Q1937" s="9" t="n">
        <v>0.0351243753265875</v>
      </c>
      <c r="R1937" s="7" t="b">
        <v>0</v>
      </c>
    </row>
    <row r="1938">
      <c r="A1938" s="7" t="inlineStr">
        <is>
          <t>REF</t>
        </is>
      </c>
      <c r="B1938" s="7" t="inlineStr">
        <is>
          <t>R1310</t>
        </is>
      </c>
      <c r="C1938" s="7" t="inlineStr">
        <is>
          <t>D &gt; H</t>
        </is>
      </c>
      <c r="D1938" s="7" t="n">
        <v>2</v>
      </c>
      <c r="E1938" s="9" t="n">
        <v>0.6788194444444444</v>
      </c>
      <c r="F1938" s="9" t="n">
        <v>0.5092592592592593</v>
      </c>
      <c r="G1938" s="9" t="n">
        <v>0.5092592592592593</v>
      </c>
      <c r="H1938" s="9" t="n">
        <v>0.6597222222222222</v>
      </c>
      <c r="I1938" s="9" t="n">
        <v>0.6851851851851851</v>
      </c>
      <c r="J1938" s="9" t="n">
        <v>0.8611111111111112</v>
      </c>
      <c r="K1938" s="9" t="n">
        <v>-0.0064641699117496</v>
      </c>
      <c r="L1938" s="9" t="n">
        <v>-0.5256121664424831</v>
      </c>
      <c r="M1938" s="9" t="n">
        <v>-0.6286029054029929</v>
      </c>
      <c r="N1938" s="9" t="n">
        <v>1.338431066225434</v>
      </c>
      <c r="O1938" s="9" t="n">
        <v>0</v>
      </c>
      <c r="P1938" s="9" t="n">
        <v>0.5392071759259259</v>
      </c>
      <c r="Q1938" s="9" t="n">
        <v>0.0326819175615278</v>
      </c>
      <c r="R1938" s="7" t="b">
        <v>0</v>
      </c>
    </row>
    <row r="1939">
      <c r="A1939" s="7" t="inlineStr">
        <is>
          <t>REF</t>
        </is>
      </c>
      <c r="B1939" s="7" t="inlineStr">
        <is>
          <t>R1300</t>
        </is>
      </c>
      <c r="C1939" s="7" t="inlineStr">
        <is>
          <t>D &lt; H</t>
        </is>
      </c>
      <c r="D1939" s="7" t="n">
        <v>2</v>
      </c>
      <c r="E1939" s="9" t="n">
        <v>0.6886574074074074</v>
      </c>
      <c r="F1939" s="9" t="n">
        <v>0.5069444444444444</v>
      </c>
      <c r="G1939" s="9" t="n">
        <v>0.5069444444444444</v>
      </c>
      <c r="H1939" s="9" t="n">
        <v>0.6898148148148149</v>
      </c>
      <c r="I1939" s="9" t="n">
        <v>0.7083333333333333</v>
      </c>
      <c r="J1939" s="9" t="n">
        <v>0.8495370370370371</v>
      </c>
      <c r="K1939" s="9" t="n">
        <v>-0.0496371073007038</v>
      </c>
      <c r="L1939" s="9" t="n">
        <v>-0.5733288015537933</v>
      </c>
      <c r="M1939" s="9" t="n">
        <v>-0.727542484441786</v>
      </c>
      <c r="N1939" s="9" t="n">
        <v>1.295453634767131</v>
      </c>
      <c r="O1939" s="9" t="n">
        <v>0</v>
      </c>
      <c r="P1939" s="9" t="n">
        <v>0.5530960648148149</v>
      </c>
      <c r="Q1939" s="9" t="n">
        <v>0.0307961249913244</v>
      </c>
      <c r="R1939" s="7" t="b">
        <v>0</v>
      </c>
    </row>
    <row r="1940">
      <c r="A1940" s="7" t="inlineStr">
        <is>
          <t>REF</t>
        </is>
      </c>
      <c r="B1940" s="7" t="inlineStr">
        <is>
          <t>R1290</t>
        </is>
      </c>
      <c r="C1940" s="7" t="inlineStr">
        <is>
          <t>D &lt; H</t>
        </is>
      </c>
      <c r="D1940" s="7" t="n">
        <v>2</v>
      </c>
      <c r="E1940" s="9" t="n">
        <v>0.6909722222222222</v>
      </c>
      <c r="F1940" s="9" t="n">
        <v>0.5115740740740741</v>
      </c>
      <c r="G1940" s="9" t="n">
        <v>0.5115740740740741</v>
      </c>
      <c r="H1940" s="9" t="n">
        <v>0.6898148148148149</v>
      </c>
      <c r="I1940" s="9" t="n">
        <v>0.7268518518518519</v>
      </c>
      <c r="J1940" s="9" t="n">
        <v>0.8356481481481481</v>
      </c>
      <c r="K1940" s="9" t="n">
        <v>-0.0726114620928163</v>
      </c>
      <c r="L1940" s="9" t="n">
        <v>-0.6014121072090869</v>
      </c>
      <c r="M1940" s="9" t="n">
        <v>-0.7866682543531625</v>
      </c>
      <c r="N1940" s="9" t="n">
        <v>1.262689753213665</v>
      </c>
      <c r="O1940" s="9" t="n">
        <v>0</v>
      </c>
      <c r="P1940" s="9" t="n">
        <v>0.5603298611111112</v>
      </c>
      <c r="Q1940" s="9" t="n">
        <v>0.0294010016763126</v>
      </c>
      <c r="R1940" s="7" t="b">
        <v>0</v>
      </c>
    </row>
    <row r="1941">
      <c r="A1941" s="7" t="inlineStr">
        <is>
          <t>REF</t>
        </is>
      </c>
      <c r="B1941" s="7" t="inlineStr">
        <is>
          <t>R1280</t>
        </is>
      </c>
      <c r="C1941" s="7" t="inlineStr">
        <is>
          <t>D &lt; H</t>
        </is>
      </c>
      <c r="D1941" s="7" t="n">
        <v>2</v>
      </c>
      <c r="E1941" s="9" t="n">
        <v>0.6927083333333333</v>
      </c>
      <c r="F1941" s="9" t="n">
        <v>0.5162037037037037</v>
      </c>
      <c r="G1941" s="9" t="n">
        <v>0.5162037037037037</v>
      </c>
      <c r="H1941" s="9" t="n">
        <v>0.6828703703703703</v>
      </c>
      <c r="I1941" s="9" t="n">
        <v>0.7407407407407407</v>
      </c>
      <c r="J1941" s="9" t="n">
        <v>0.8310185185185185</v>
      </c>
      <c r="K1941" s="9" t="n">
        <v>-0.09021238973700289</v>
      </c>
      <c r="L1941" s="9" t="n">
        <v>-0.613528528287319</v>
      </c>
      <c r="M1941" s="9" t="n">
        <v>-0.8161516870212003</v>
      </c>
      <c r="N1941" s="9" t="n">
        <v>1.243140954379585</v>
      </c>
      <c r="O1941" s="9" t="n">
        <v>0</v>
      </c>
      <c r="P1941" s="9" t="n">
        <v>0.5653935185185186</v>
      </c>
      <c r="Q1941" s="9" t="n">
        <v>0.0286036801016134</v>
      </c>
      <c r="R1941" s="7" t="b">
        <v>0</v>
      </c>
    </row>
    <row r="1942">
      <c r="A1942" s="7" t="inlineStr">
        <is>
          <t>REF</t>
        </is>
      </c>
      <c r="B1942" s="7" t="inlineStr">
        <is>
          <t>R1270</t>
        </is>
      </c>
      <c r="C1942" s="7" t="inlineStr">
        <is>
          <t>D &lt; H</t>
        </is>
      </c>
      <c r="D1942" s="7" t="n">
        <v>2</v>
      </c>
      <c r="E1942" s="9" t="n">
        <v>0.6903935185185185</v>
      </c>
      <c r="F1942" s="9" t="n">
        <v>0.5069444444444444</v>
      </c>
      <c r="G1942" s="9" t="n">
        <v>0.5069444444444444</v>
      </c>
      <c r="H1942" s="9" t="n">
        <v>0.6851851851851851</v>
      </c>
      <c r="I1942" s="9" t="n">
        <v>0.7476851851851851</v>
      </c>
      <c r="J1942" s="9" t="n">
        <v>0.8217592592592593</v>
      </c>
      <c r="K1942" s="9" t="n">
        <v>-0.09294827964657471</v>
      </c>
      <c r="L1942" s="9" t="n">
        <v>-0.6208603963555912</v>
      </c>
      <c r="M1942" s="9" t="n">
        <v>-0.8322633355710551</v>
      </c>
      <c r="N1942" s="9" t="n">
        <v>1.232737831445892</v>
      </c>
      <c r="O1942" s="9" t="n">
        <v>0</v>
      </c>
      <c r="P1942" s="9" t="n">
        <v>0.5665509259259259</v>
      </c>
      <c r="Q1942" s="9" t="n">
        <v>0.0282200766976383</v>
      </c>
      <c r="R1942" s="7" t="b">
        <v>0</v>
      </c>
    </row>
    <row r="1943">
      <c r="A1943" s="7" t="inlineStr">
        <is>
          <t>REF</t>
        </is>
      </c>
      <c r="B1943" s="7" t="inlineStr">
        <is>
          <t>R1260</t>
        </is>
      </c>
      <c r="C1943" s="7" t="inlineStr">
        <is>
          <t>D &lt; H</t>
        </is>
      </c>
      <c r="D1943" s="7" t="n">
        <v>2</v>
      </c>
      <c r="E1943" s="9" t="n">
        <v>0.6886574074074074</v>
      </c>
      <c r="F1943" s="9" t="n">
        <v>0.5046296296296297</v>
      </c>
      <c r="G1943" s="9" t="n">
        <v>0.5046296296296297</v>
      </c>
      <c r="H1943" s="9" t="n">
        <v>0.6851851851851851</v>
      </c>
      <c r="I1943" s="9" t="n">
        <v>0.7453703703703703</v>
      </c>
      <c r="J1943" s="9" t="n">
        <v>0.8194444444444444</v>
      </c>
      <c r="K1943" s="9" t="n">
        <v>-0.0875220184086791</v>
      </c>
      <c r="L1943" s="9" t="n">
        <v>-0.628111155827598</v>
      </c>
      <c r="M1943" s="9" t="n">
        <v>-0.8351258962438391</v>
      </c>
      <c r="N1943" s="9" t="n">
        <v>1.229766328068965</v>
      </c>
      <c r="O1943" s="9" t="n">
        <v>0</v>
      </c>
      <c r="P1943" s="9" t="n">
        <v>0.56640625</v>
      </c>
      <c r="Q1943" s="9" t="n">
        <v>0.0281165183378355</v>
      </c>
      <c r="R1943" s="7" t="b">
        <v>0</v>
      </c>
    </row>
    <row r="1944">
      <c r="A1944" s="7" t="inlineStr">
        <is>
          <t>REF</t>
        </is>
      </c>
      <c r="B1944" s="7" t="inlineStr">
        <is>
          <t>R1250</t>
        </is>
      </c>
      <c r="C1944" s="7" t="inlineStr">
        <is>
          <t>D &lt; H</t>
        </is>
      </c>
      <c r="D1944" s="7" t="n">
        <v>2</v>
      </c>
      <c r="E1944" s="9" t="n">
        <v>0.6892361111111112</v>
      </c>
      <c r="F1944" s="9" t="n">
        <v>0.5069444444444444</v>
      </c>
      <c r="G1944" s="9" t="n">
        <v>0.5069444444444444</v>
      </c>
      <c r="H1944" s="9" t="n">
        <v>0.6828703703703703</v>
      </c>
      <c r="I1944" s="9" t="n">
        <v>0.7453703703703703</v>
      </c>
      <c r="J1944" s="9" t="n">
        <v>0.8217592592592593</v>
      </c>
      <c r="K1944" s="9" t="n">
        <v>-0.0823076716630238</v>
      </c>
      <c r="L1944" s="9" t="n">
        <v>-0.6333012854269996</v>
      </c>
      <c r="M1944" s="9" t="n">
        <v>-0.828512216233813</v>
      </c>
      <c r="N1944" s="9" t="n">
        <v>1.230373816810277</v>
      </c>
      <c r="O1944" s="9" t="n">
        <v>0</v>
      </c>
      <c r="P1944" s="9" t="n">
        <v>0.5658275462962963</v>
      </c>
      <c r="Q1944" s="9" t="n">
        <v>0.0281668477697092</v>
      </c>
      <c r="R1944" s="7" t="b">
        <v>0</v>
      </c>
    </row>
    <row r="1945">
      <c r="A1945" s="7" t="inlineStr">
        <is>
          <t>REF</t>
        </is>
      </c>
      <c r="B1945" s="7" t="inlineStr">
        <is>
          <t>R1240</t>
        </is>
      </c>
      <c r="C1945" s="7" t="inlineStr">
        <is>
          <t>D &lt; H</t>
        </is>
      </c>
      <c r="D1945" s="7" t="n">
        <v>2</v>
      </c>
      <c r="E1945" s="9" t="n">
        <v>0.6886574074074074</v>
      </c>
      <c r="F1945" s="9" t="n">
        <v>0.5046296296296297</v>
      </c>
      <c r="G1945" s="9" t="n">
        <v>0.5046296296296297</v>
      </c>
      <c r="H1945" s="9" t="n">
        <v>0.6875</v>
      </c>
      <c r="I1945" s="9" t="n">
        <v>0.7407407407407407</v>
      </c>
      <c r="J1945" s="9" t="n">
        <v>0.8217592592592593</v>
      </c>
      <c r="K1945" s="9" t="n">
        <v>-0.0825269620487231</v>
      </c>
      <c r="L1945" s="9" t="n">
        <v>-0.6331288434572997</v>
      </c>
      <c r="M1945" s="9" t="n">
        <v>-0.8150053187176041</v>
      </c>
      <c r="N1945" s="9" t="n">
        <v>1.230105194467661</v>
      </c>
      <c r="O1945" s="9" t="n">
        <v>0</v>
      </c>
      <c r="P1945" s="9" t="n">
        <v>0.5653935185185186</v>
      </c>
      <c r="Q1945" s="9" t="n">
        <v>0.0280394543101747</v>
      </c>
      <c r="R1945" s="7" t="b">
        <v>0</v>
      </c>
    </row>
    <row r="1946">
      <c r="A1946" s="7" t="inlineStr">
        <is>
          <t>REF</t>
        </is>
      </c>
      <c r="B1946" s="7" t="inlineStr">
        <is>
          <t>R1230</t>
        </is>
      </c>
      <c r="C1946" s="7" t="inlineStr">
        <is>
          <t>D &lt; H</t>
        </is>
      </c>
      <c r="D1946" s="7" t="n">
        <v>2</v>
      </c>
      <c r="E1946" s="9" t="n">
        <v>0.6886574074074074</v>
      </c>
      <c r="F1946" s="9" t="n">
        <v>0.5092592592592593</v>
      </c>
      <c r="G1946" s="9" t="n">
        <v>0.5092592592592593</v>
      </c>
      <c r="H1946" s="9" t="n">
        <v>0.6851851851851851</v>
      </c>
      <c r="I1946" s="9" t="n">
        <v>0.7337962962962963</v>
      </c>
      <c r="J1946" s="9" t="n">
        <v>0.8263888888888888</v>
      </c>
      <c r="K1946" s="9" t="n">
        <v>-0.07766240302726821</v>
      </c>
      <c r="L1946" s="9" t="n">
        <v>-0.6263315546496314</v>
      </c>
      <c r="M1946" s="9" t="n">
        <v>-0.798089828638331</v>
      </c>
      <c r="N1946" s="9" t="n">
        <v>1.230389966080328</v>
      </c>
      <c r="O1946" s="9" t="n">
        <v>0</v>
      </c>
      <c r="P1946" s="9" t="n">
        <v>0.5627893518518519</v>
      </c>
      <c r="Q1946" s="9" t="n">
        <v>0.0273024798067473</v>
      </c>
      <c r="R1946" s="7" t="b">
        <v>0</v>
      </c>
    </row>
    <row r="1947">
      <c r="A1947" s="7" t="inlineStr">
        <is>
          <t>REF</t>
        </is>
      </c>
      <c r="B1947" s="7" t="inlineStr">
        <is>
          <t>R1220</t>
        </is>
      </c>
      <c r="C1947" s="7" t="inlineStr">
        <is>
          <t>D &lt; H</t>
        </is>
      </c>
      <c r="D1947" s="7" t="n">
        <v>2</v>
      </c>
      <c r="E1947" s="9" t="n">
        <v>0.6875</v>
      </c>
      <c r="F1947" s="9" t="n">
        <v>0.5069444444444444</v>
      </c>
      <c r="G1947" s="9" t="n">
        <v>0.5069444444444444</v>
      </c>
      <c r="H1947" s="9" t="n">
        <v>0.6851851851851851</v>
      </c>
      <c r="I1947" s="9" t="n">
        <v>0.7268518518518519</v>
      </c>
      <c r="J1947" s="9" t="n">
        <v>0.8310185185185185</v>
      </c>
      <c r="K1947" s="9" t="n">
        <v>-0.0662106392078573</v>
      </c>
      <c r="L1947" s="9" t="n">
        <v>-0.6169790009137235</v>
      </c>
      <c r="M1947" s="9" t="n">
        <v>-0.7916072953325066</v>
      </c>
      <c r="N1947" s="9" t="n">
        <v>1.231838867163765</v>
      </c>
      <c r="O1947" s="9" t="n">
        <v>0</v>
      </c>
      <c r="P1947" s="9" t="n">
        <v>0.5598958333333333</v>
      </c>
      <c r="Q1947" s="9" t="n">
        <v>0.0258935612677182</v>
      </c>
      <c r="R1947" s="7" t="b">
        <v>0</v>
      </c>
    </row>
    <row r="1948">
      <c r="A1948" s="7" t="inlineStr">
        <is>
          <t>REF</t>
        </is>
      </c>
      <c r="B1948" s="7" t="inlineStr">
        <is>
          <t>R1210</t>
        </is>
      </c>
      <c r="C1948" s="7" t="inlineStr">
        <is>
          <t>D &lt; H</t>
        </is>
      </c>
      <c r="D1948" s="7" t="n">
        <v>2</v>
      </c>
      <c r="E1948" s="9" t="n">
        <v>0.6875</v>
      </c>
      <c r="F1948" s="9" t="n">
        <v>0.5046296296296297</v>
      </c>
      <c r="G1948" s="9" t="n">
        <v>0.5046296296296297</v>
      </c>
      <c r="H1948" s="9" t="n">
        <v>0.6875</v>
      </c>
      <c r="I1948" s="9" t="n">
        <v>0.7268518518518519</v>
      </c>
      <c r="J1948" s="9" t="n">
        <v>0.8310185185185185</v>
      </c>
      <c r="K1948" s="9" t="n">
        <v>-0.06796550283262739</v>
      </c>
      <c r="L1948" s="9" t="n">
        <v>-0.5982107116725395</v>
      </c>
      <c r="M1948" s="9" t="n">
        <v>-0.7879483162007058</v>
      </c>
      <c r="N1948" s="9" t="n">
        <v>1.230950423694799</v>
      </c>
      <c r="O1948" s="9" t="n">
        <v>0</v>
      </c>
      <c r="P1948" s="9" t="n">
        <v>0.5596064814814814</v>
      </c>
      <c r="Q1948" s="9" t="n">
        <v>0.0250728817821046</v>
      </c>
      <c r="R1948" s="7" t="b">
        <v>0</v>
      </c>
    </row>
    <row r="1949">
      <c r="A1949" s="7" t="inlineStr">
        <is>
          <t>REF</t>
        </is>
      </c>
      <c r="B1949" s="7" t="inlineStr">
        <is>
          <t>R1200</t>
        </is>
      </c>
      <c r="C1949" s="7" t="inlineStr">
        <is>
          <t>D &lt; H</t>
        </is>
      </c>
      <c r="D1949" s="7" t="n">
        <v>2</v>
      </c>
      <c r="E1949" s="9" t="n">
        <v>0.6892361111111112</v>
      </c>
      <c r="F1949" s="9" t="n">
        <v>0.5115740740740741</v>
      </c>
      <c r="G1949" s="9" t="n">
        <v>0.5115740740740741</v>
      </c>
      <c r="H1949" s="9" t="n">
        <v>0.6828703703703703</v>
      </c>
      <c r="I1949" s="9" t="n">
        <v>0.7291666666666667</v>
      </c>
      <c r="J1949" s="9" t="n">
        <v>0.8333333333333334</v>
      </c>
      <c r="K1949" s="9" t="n">
        <v>-0.07451784976352099</v>
      </c>
      <c r="L1949" s="9" t="n">
        <v>-0.5691781813407489</v>
      </c>
      <c r="M1949" s="9" t="n">
        <v>-0.778934940172052</v>
      </c>
      <c r="N1949" s="9" t="n">
        <v>1.230446231159119</v>
      </c>
      <c r="O1949" s="9" t="n">
        <v>0</v>
      </c>
      <c r="P1949" s="9" t="n">
        <v>0.5588831018518519</v>
      </c>
      <c r="Q1949" s="9" t="n">
        <v>0.0256125874403534</v>
      </c>
      <c r="R1949" s="7" t="b">
        <v>0</v>
      </c>
    </row>
    <row r="1950">
      <c r="A1950" s="7" t="inlineStr">
        <is>
          <t>REF</t>
        </is>
      </c>
      <c r="B1950" s="7" t="inlineStr">
        <is>
          <t>R1190</t>
        </is>
      </c>
      <c r="C1950" s="7" t="inlineStr">
        <is>
          <t>D &lt; H</t>
        </is>
      </c>
      <c r="D1950" s="7" t="n">
        <v>2</v>
      </c>
      <c r="E1950" s="9" t="n">
        <v>0.6898148148148149</v>
      </c>
      <c r="F1950" s="9" t="n">
        <v>0.5185185185185186</v>
      </c>
      <c r="G1950" s="9" t="n">
        <v>0.5185185185185186</v>
      </c>
      <c r="H1950" s="9" t="n">
        <v>0.6736111111111112</v>
      </c>
      <c r="I1950" s="9" t="n">
        <v>0.7337962962962963</v>
      </c>
      <c r="J1950" s="9" t="n">
        <v>0.8333333333333334</v>
      </c>
      <c r="K1950" s="9" t="n">
        <v>-0.0938000232400126</v>
      </c>
      <c r="L1950" s="9" t="n">
        <v>-0.5427461545598947</v>
      </c>
      <c r="M1950" s="9" t="n">
        <v>-0.7873403362013109</v>
      </c>
      <c r="N1950" s="9" t="n">
        <v>1.230108432495299</v>
      </c>
      <c r="O1950" s="9" t="n">
        <v>0</v>
      </c>
      <c r="P1950" s="9" t="n">
        <v>0.5593171296296297</v>
      </c>
      <c r="Q1950" s="9" t="n">
        <v>0.026605804313023</v>
      </c>
      <c r="R1950" s="7" t="b">
        <v>0</v>
      </c>
    </row>
    <row r="1951">
      <c r="A1951" s="7" t="inlineStr">
        <is>
          <t>REF</t>
        </is>
      </c>
      <c r="B1951" s="7" t="inlineStr">
        <is>
          <t>R1180</t>
        </is>
      </c>
      <c r="C1951" s="7" t="inlineStr">
        <is>
          <t>D &lt; H</t>
        </is>
      </c>
      <c r="D1951" s="7" t="n">
        <v>2</v>
      </c>
      <c r="E1951" s="9" t="n">
        <v>0.689236111111111</v>
      </c>
      <c r="F1951" s="9" t="n">
        <v>0.5231481481481481</v>
      </c>
      <c r="G1951" s="9" t="n">
        <v>0.5231481481481481</v>
      </c>
      <c r="H1951" s="9" t="n">
        <v>0.662037037037037</v>
      </c>
      <c r="I1951" s="9" t="n">
        <v>0.7453703703703703</v>
      </c>
      <c r="J1951" s="9" t="n">
        <v>0.8263888888888888</v>
      </c>
      <c r="K1951" s="9" t="n">
        <v>-0.1262933377398842</v>
      </c>
      <c r="L1951" s="9" t="n">
        <v>-0.5207597495910474</v>
      </c>
      <c r="M1951" s="9" t="n">
        <v>-0.8142098618347802</v>
      </c>
      <c r="N1951" s="9" t="n">
        <v>1.227678570879627</v>
      </c>
      <c r="O1951" s="9" t="n">
        <v>0</v>
      </c>
      <c r="P1951" s="9" t="n">
        <v>0.5609085648148149</v>
      </c>
      <c r="Q1951" s="9" t="n">
        <v>0.0278121779190427</v>
      </c>
      <c r="R1951" s="7" t="b">
        <v>0</v>
      </c>
    </row>
    <row r="1952">
      <c r="A1952" s="7" t="inlineStr">
        <is>
          <t>REF</t>
        </is>
      </c>
      <c r="B1952" s="7" t="inlineStr">
        <is>
          <t>R1330</t>
        </is>
      </c>
      <c r="C1952" s="7" t="inlineStr">
        <is>
          <t>D &gt; H</t>
        </is>
      </c>
      <c r="D1952" s="7" t="n">
        <v>1</v>
      </c>
      <c r="E1952" s="9" t="n">
        <v>0.657986111111111</v>
      </c>
      <c r="F1952" s="9" t="n">
        <v>0.5231481481481481</v>
      </c>
      <c r="G1952" s="9" t="n">
        <v>0.5231481481481481</v>
      </c>
      <c r="H1952" s="9" t="n">
        <v>0.6226851851851851</v>
      </c>
      <c r="I1952" s="9" t="n">
        <v>0.5972222222222222</v>
      </c>
      <c r="J1952" s="9" t="n">
        <v>0.8888888888888888</v>
      </c>
      <c r="K1952" s="9" t="n">
        <v>0.0553981891354454</v>
      </c>
      <c r="L1952" s="9" t="n">
        <v>-0.3936350774322718</v>
      </c>
      <c r="M1952" s="9" t="n">
        <v>-0.2860761115586573</v>
      </c>
      <c r="N1952" s="9" t="n">
        <v>1.437791044568305</v>
      </c>
      <c r="O1952" s="9" t="n">
        <v>0</v>
      </c>
      <c r="P1952" s="9" t="n">
        <v>0.5037615740740741</v>
      </c>
      <c r="Q1952" s="9" t="n">
        <v>0.037283125112238</v>
      </c>
      <c r="R1952" s="7" t="b">
        <v>0</v>
      </c>
    </row>
    <row r="1953">
      <c r="A1953" s="7" t="inlineStr">
        <is>
          <t>FD1</t>
        </is>
      </c>
      <c r="B1953" s="7" t="inlineStr">
        <is>
          <t>D1_430</t>
        </is>
      </c>
      <c r="C1953" s="7" t="inlineStr">
        <is>
          <t>D &gt; H</t>
        </is>
      </c>
      <c r="D1953" s="7" t="n">
        <v>2</v>
      </c>
      <c r="E1953" s="9" t="n">
        <v>0.677662037037037</v>
      </c>
      <c r="F1953" s="9" t="n">
        <v>0.5347222222222222</v>
      </c>
      <c r="G1953" s="9" t="n">
        <v>0.5949074074074074</v>
      </c>
      <c r="H1953" s="9" t="n">
        <v>0.8703703703703703</v>
      </c>
      <c r="I1953" s="9" t="n">
        <v>0.5347222222222222</v>
      </c>
      <c r="J1953" s="9" t="n">
        <v>0.7106481481481481</v>
      </c>
      <c r="K1953" s="9" t="n">
        <v>-0.2814428170141628</v>
      </c>
      <c r="L1953" s="9" t="n">
        <v>1.561010779950818</v>
      </c>
      <c r="M1953" s="9" t="n">
        <v>0.0181568811921852</v>
      </c>
      <c r="N1953" s="9" t="n">
        <v>0.6835224534688313</v>
      </c>
      <c r="O1953" s="9" t="n">
        <v>0</v>
      </c>
      <c r="P1953" s="9" t="n">
        <v>0.5826099537037037</v>
      </c>
      <c r="Q1953" s="9" t="n">
        <v>0.0012681343072245</v>
      </c>
      <c r="R1953" s="7" t="b">
        <v>0</v>
      </c>
    </row>
    <row r="1954">
      <c r="A1954" s="7" t="inlineStr">
        <is>
          <t>FD1</t>
        </is>
      </c>
      <c r="B1954" s="7" t="inlineStr">
        <is>
          <t>D1_420</t>
        </is>
      </c>
      <c r="C1954" s="7" t="inlineStr">
        <is>
          <t>D &gt; H</t>
        </is>
      </c>
      <c r="D1954" s="7" t="n">
        <v>1</v>
      </c>
      <c r="E1954" s="9" t="n">
        <v>0.6516203703703703</v>
      </c>
      <c r="F1954" s="9" t="n">
        <v>0.5578703703703703</v>
      </c>
      <c r="G1954" s="9" t="n">
        <v>0.6319444444444444</v>
      </c>
      <c r="H1954" s="9" t="n">
        <v>0.8449074074074074</v>
      </c>
      <c r="I1954" s="9" t="n">
        <v>0.5717592592592593</v>
      </c>
      <c r="J1954" s="9" t="n">
        <v>0.5578703703703703</v>
      </c>
      <c r="K1954" s="9" t="n">
        <v>-0.4150725470017118</v>
      </c>
      <c r="L1954" s="9" t="n">
        <v>1.342158359780576</v>
      </c>
      <c r="M1954" s="9" t="n">
        <v>-0.3075613611068759</v>
      </c>
      <c r="N1954" s="9" t="n">
        <v>0.0904896938142437</v>
      </c>
      <c r="O1954" s="9" t="n">
        <v>0</v>
      </c>
      <c r="P1954" s="9" t="n">
        <v>0.5392071759259259</v>
      </c>
      <c r="Q1954" s="9" t="n">
        <v>0.0003275192292659</v>
      </c>
      <c r="R1954" s="7" t="b">
        <v>0</v>
      </c>
    </row>
    <row r="1955">
      <c r="A1955" s="7" t="inlineStr">
        <is>
          <t>FD1</t>
        </is>
      </c>
      <c r="B1955" s="7" t="inlineStr">
        <is>
          <t>D1_410</t>
        </is>
      </c>
      <c r="C1955" s="7" t="inlineStr">
        <is>
          <t>D &gt; H</t>
        </is>
      </c>
      <c r="D1955" s="7" t="n">
        <v>1</v>
      </c>
      <c r="E1955" s="9" t="n">
        <v>0.6354166666666667</v>
      </c>
      <c r="F1955" s="9" t="n">
        <v>0.5138888888888888</v>
      </c>
      <c r="G1955" s="9" t="n">
        <v>0.5810185185185185</v>
      </c>
      <c r="H1955" s="9" t="n">
        <v>0.9074074074074074</v>
      </c>
      <c r="I1955" s="9" t="n">
        <v>0.5138888888888888</v>
      </c>
      <c r="J1955" s="9" t="n">
        <v>0.5393518518518519</v>
      </c>
      <c r="K1955" s="9" t="n">
        <v>0.233328383896315</v>
      </c>
      <c r="L1955" s="9" t="n">
        <v>1.662946701403191</v>
      </c>
      <c r="M1955" s="9" t="n">
        <v>-0.0900577637197304</v>
      </c>
      <c r="N1955" s="9" t="n">
        <v>0.030847942864868</v>
      </c>
      <c r="O1955" s="9" t="n">
        <v>0</v>
      </c>
      <c r="P1955" s="9" t="n">
        <v>0.5915798611111112</v>
      </c>
      <c r="Q1955" s="9" t="n">
        <v>0.0059613142015597</v>
      </c>
      <c r="R1955" s="7" t="b">
        <v>0</v>
      </c>
    </row>
    <row r="1956">
      <c r="A1956" s="7" t="inlineStr">
        <is>
          <t>FD1</t>
        </is>
      </c>
      <c r="B1956" s="7" t="inlineStr">
        <is>
          <t>D1_400</t>
        </is>
      </c>
      <c r="C1956" s="7" t="inlineStr">
        <is>
          <t>D &lt; H</t>
        </is>
      </c>
      <c r="D1956" s="7" t="n">
        <v>0</v>
      </c>
      <c r="E1956" s="9" t="n">
        <v>0.5844907407407407</v>
      </c>
      <c r="F1956" s="9" t="n">
        <v>0.5578703703703703</v>
      </c>
      <c r="G1956" s="9" t="n">
        <v>0.5578703703703703</v>
      </c>
      <c r="H1956" s="9" t="n">
        <v>0.5949074074074074</v>
      </c>
      <c r="I1956" s="9" t="n">
        <v>0.5648148148148149</v>
      </c>
      <c r="J1956" s="9" t="n">
        <v>0.6203703703703703</v>
      </c>
      <c r="K1956" s="9" t="n">
        <v>0.203403692410906</v>
      </c>
      <c r="L1956" s="9" t="n">
        <v>0.2938238987560373</v>
      </c>
      <c r="M1956" s="9" t="n">
        <v>-0.203794819208193</v>
      </c>
      <c r="N1956" s="9" t="n">
        <v>-0.4709415862388744</v>
      </c>
      <c r="O1956" s="9" t="n">
        <v>0</v>
      </c>
      <c r="P1956" s="9" t="n">
        <v>0.5005787037037037</v>
      </c>
      <c r="Q1956" s="9" t="n">
        <v>0.0044006100959417</v>
      </c>
      <c r="R1956" s="7" t="b">
        <v>0</v>
      </c>
    </row>
    <row r="1957">
      <c r="A1957" s="7" t="inlineStr">
        <is>
          <t>REF</t>
        </is>
      </c>
      <c r="B1957" s="7" t="inlineStr">
        <is>
          <t>R1970</t>
        </is>
      </c>
      <c r="C1957" s="7" t="inlineStr">
        <is>
          <t>D &gt; H</t>
        </is>
      </c>
      <c r="D1957" s="7" t="n">
        <v>2</v>
      </c>
      <c r="E1957" s="9" t="n">
        <v>0.7204861111111112</v>
      </c>
      <c r="F1957" s="9" t="n">
        <v>0.5162037037037037</v>
      </c>
      <c r="G1957" s="9" t="n">
        <v>0.5277777777777778</v>
      </c>
      <c r="H1957" s="9" t="n">
        <v>0.5162037037037037</v>
      </c>
      <c r="I1957" s="9" t="n">
        <v>0.960648148148148</v>
      </c>
      <c r="J1957" s="9" t="n">
        <v>0.8773148148148148</v>
      </c>
      <c r="K1957" s="9" t="n">
        <v>-0.0886742713543832</v>
      </c>
      <c r="L1957" s="9" t="n">
        <v>0.2553203473622537</v>
      </c>
      <c r="M1957" s="9" t="n">
        <v>1.532495425016252</v>
      </c>
      <c r="N1957" s="9" t="n">
        <v>1.498548179506211</v>
      </c>
      <c r="O1957" s="9" t="n">
        <v>0</v>
      </c>
      <c r="P1957" s="9" t="n">
        <v>0.7282986111111112</v>
      </c>
      <c r="Q1957" s="9" t="n">
        <v>0.5832526799851336</v>
      </c>
      <c r="R1957" s="7" t="b">
        <v>0</v>
      </c>
    </row>
    <row r="1958">
      <c r="A1958" s="7" t="inlineStr">
        <is>
          <t>REF</t>
        </is>
      </c>
      <c r="B1958" s="7" t="inlineStr">
        <is>
          <t>R1960</t>
        </is>
      </c>
      <c r="C1958" s="7" t="inlineStr">
        <is>
          <t>D &gt; H</t>
        </is>
      </c>
      <c r="D1958" s="7" t="n">
        <v>2</v>
      </c>
      <c r="E1958" s="9" t="n">
        <v>0.722800925925926</v>
      </c>
      <c r="F1958" s="9" t="n">
        <v>0.5162037037037037</v>
      </c>
      <c r="G1958" s="9" t="n">
        <v>0.5509259259259259</v>
      </c>
      <c r="H1958" s="9" t="n">
        <v>0.5162037037037037</v>
      </c>
      <c r="I1958" s="9" t="n">
        <v>0.9583333333333334</v>
      </c>
      <c r="J1958" s="9" t="n">
        <v>0.8657407407407407</v>
      </c>
      <c r="K1958" s="9" t="n">
        <v>-0.1769113038881185</v>
      </c>
      <c r="L1958" s="9" t="n">
        <v>0.1950025690454057</v>
      </c>
      <c r="M1958" s="9" t="n">
        <v>1.517313019492066</v>
      </c>
      <c r="N1958" s="9" t="n">
        <v>1.468808812755556</v>
      </c>
      <c r="O1958" s="9" t="n">
        <v>0</v>
      </c>
      <c r="P1958" s="9" t="n">
        <v>0.7206307870370371</v>
      </c>
      <c r="Q1958" s="9" t="n">
        <v>0.5506701659886188</v>
      </c>
      <c r="R1958" s="7" t="b">
        <v>0</v>
      </c>
    </row>
    <row r="1959">
      <c r="A1959" s="7" t="inlineStr">
        <is>
          <t>REF</t>
        </is>
      </c>
      <c r="B1959" s="7" t="inlineStr">
        <is>
          <t>R1950</t>
        </is>
      </c>
      <c r="C1959" s="7" t="inlineStr">
        <is>
          <t>D &gt; H</t>
        </is>
      </c>
      <c r="D1959" s="7" t="n">
        <v>2</v>
      </c>
      <c r="E1959" s="9" t="n">
        <v>0.7309027777777778</v>
      </c>
      <c r="F1959" s="9" t="n">
        <v>0.5347222222222222</v>
      </c>
      <c r="G1959" s="9" t="n">
        <v>0.5787037037037037</v>
      </c>
      <c r="H1959" s="9" t="n">
        <v>0.5347222222222222</v>
      </c>
      <c r="I1959" s="9" t="n">
        <v>0.9513888888888888</v>
      </c>
      <c r="J1959" s="9" t="n">
        <v>0.8587962962962963</v>
      </c>
      <c r="K1959" s="9" t="n">
        <v>-0.2504909201821247</v>
      </c>
      <c r="L1959" s="9" t="n">
        <v>0.1356511424365412</v>
      </c>
      <c r="M1959" s="9" t="n">
        <v>1.503424342505674</v>
      </c>
      <c r="N1959" s="9" t="n">
        <v>1.444429916137125</v>
      </c>
      <c r="O1959" s="9" t="n">
        <v>0</v>
      </c>
      <c r="P1959" s="9" t="n">
        <v>0.7115162037037037</v>
      </c>
      <c r="Q1959" s="9" t="n">
        <v>0.5175850972147353</v>
      </c>
      <c r="R1959" s="7" t="b">
        <v>0</v>
      </c>
    </row>
    <row r="1960">
      <c r="A1960" s="7" t="inlineStr">
        <is>
          <t>REF</t>
        </is>
      </c>
      <c r="B1960" s="7" t="inlineStr">
        <is>
          <t>R1940</t>
        </is>
      </c>
      <c r="C1960" s="7" t="inlineStr">
        <is>
          <t>D &gt; H</t>
        </is>
      </c>
      <c r="D1960" s="7" t="n">
        <v>2</v>
      </c>
      <c r="E1960" s="9" t="n">
        <v>0.7413194444444444</v>
      </c>
      <c r="F1960" s="9" t="n">
        <v>0.5555555555555556</v>
      </c>
      <c r="G1960" s="9" t="n">
        <v>0.6041666666666667</v>
      </c>
      <c r="H1960" s="9" t="n">
        <v>0.5555555555555556</v>
      </c>
      <c r="I1960" s="9" t="n">
        <v>0.949074074074074</v>
      </c>
      <c r="J1960" s="9" t="n">
        <v>0.8564814814814815</v>
      </c>
      <c r="K1960" s="9" t="n">
        <v>-0.3113884027603442</v>
      </c>
      <c r="L1960" s="9" t="n">
        <v>0.0870810273948374</v>
      </c>
      <c r="M1960" s="9" t="n">
        <v>1.490092020012574</v>
      </c>
      <c r="N1960" s="9" t="n">
        <v>1.422469045561132</v>
      </c>
      <c r="O1960" s="9" t="n">
        <v>0</v>
      </c>
      <c r="P1960" s="9" t="n">
        <v>0.7012442129629629</v>
      </c>
      <c r="Q1960" s="9" t="n">
        <v>0.4890768529525411</v>
      </c>
      <c r="R1960" s="7" t="b">
        <v>0</v>
      </c>
    </row>
    <row r="1961">
      <c r="A1961" s="7" t="inlineStr">
        <is>
          <t>REF</t>
        </is>
      </c>
      <c r="B1961" s="7" t="inlineStr">
        <is>
          <t>R1930</t>
        </is>
      </c>
      <c r="C1961" s="7" t="inlineStr">
        <is>
          <t>D &gt; H</t>
        </is>
      </c>
      <c r="D1961" s="7" t="n">
        <v>2</v>
      </c>
      <c r="E1961" s="9" t="n">
        <v>0.7413194444444444</v>
      </c>
      <c r="F1961" s="9" t="n">
        <v>0.5555555555555556</v>
      </c>
      <c r="G1961" s="9" t="n">
        <v>0.6087962962962963</v>
      </c>
      <c r="H1961" s="9" t="n">
        <v>0.5555555555555556</v>
      </c>
      <c r="I1961" s="9" t="n">
        <v>0.9467592592592592</v>
      </c>
      <c r="J1961" s="9" t="n">
        <v>0.8541666666666666</v>
      </c>
      <c r="K1961" s="9" t="n">
        <v>-0.3406810449263427</v>
      </c>
      <c r="L1961" s="9" t="n">
        <v>0.0712207614935077</v>
      </c>
      <c r="M1961" s="9" t="n">
        <v>1.481787910234877</v>
      </c>
      <c r="N1961" s="9" t="n">
        <v>1.406482515108965</v>
      </c>
      <c r="O1961" s="9" t="n">
        <v>0</v>
      </c>
      <c r="P1961" s="9" t="n">
        <v>0.6977719907407407</v>
      </c>
      <c r="Q1961" s="9" t="n">
        <v>0.4776563698819742</v>
      </c>
      <c r="R1961" s="7" t="b">
        <v>0</v>
      </c>
    </row>
    <row r="1962">
      <c r="A1962" s="7" t="inlineStr">
        <is>
          <t>REF</t>
        </is>
      </c>
      <c r="B1962" s="7" t="inlineStr">
        <is>
          <t>R1920</t>
        </is>
      </c>
      <c r="C1962" s="7" t="inlineStr">
        <is>
          <t>D &gt; H</t>
        </is>
      </c>
      <c r="D1962" s="7" t="n">
        <v>2</v>
      </c>
      <c r="E1962" s="9" t="n">
        <v>0.7349537037037036</v>
      </c>
      <c r="F1962" s="9" t="n">
        <v>0.5393518518518519</v>
      </c>
      <c r="G1962" s="9" t="n">
        <v>0.6018518518518519</v>
      </c>
      <c r="H1962" s="9" t="n">
        <v>0.5393518518518519</v>
      </c>
      <c r="I1962" s="9" t="n">
        <v>0.9444444444444444</v>
      </c>
      <c r="J1962" s="9" t="n">
        <v>0.8541666666666666</v>
      </c>
      <c r="K1962" s="9" t="n">
        <v>-0.3066930124074438</v>
      </c>
      <c r="L1962" s="9" t="n">
        <v>0.1155757955123795</v>
      </c>
      <c r="M1962" s="9" t="n">
        <v>1.481804809213778</v>
      </c>
      <c r="N1962" s="9" t="n">
        <v>1.398904753397074</v>
      </c>
      <c r="O1962" s="9" t="n">
        <v>0</v>
      </c>
      <c r="P1962" s="9" t="n">
        <v>0.7045717592592593</v>
      </c>
      <c r="Q1962" s="9" t="n">
        <v>0.4926899908302449</v>
      </c>
      <c r="R1962" s="7" t="b">
        <v>0</v>
      </c>
    </row>
    <row r="1963">
      <c r="A1963" s="7" t="inlineStr">
        <is>
          <t>REF</t>
        </is>
      </c>
      <c r="B1963" s="7" t="inlineStr">
        <is>
          <t>R1910</t>
        </is>
      </c>
      <c r="C1963" s="7" t="inlineStr">
        <is>
          <t>D &gt; H</t>
        </is>
      </c>
      <c r="D1963" s="7" t="n">
        <v>2</v>
      </c>
      <c r="E1963" s="9" t="n">
        <v>0.7228009259259259</v>
      </c>
      <c r="F1963" s="9" t="n">
        <v>0.5162037037037037</v>
      </c>
      <c r="G1963" s="9" t="n">
        <v>0.5671296296296297</v>
      </c>
      <c r="H1963" s="9" t="n">
        <v>0.5162037037037037</v>
      </c>
      <c r="I1963" s="9" t="n">
        <v>0.949074074074074</v>
      </c>
      <c r="J1963" s="9" t="n">
        <v>0.8587962962962963</v>
      </c>
      <c r="K1963" s="9" t="n">
        <v>-0.189597105343683</v>
      </c>
      <c r="L1963" s="9" t="n">
        <v>0.2413499035803529</v>
      </c>
      <c r="M1963" s="9" t="n">
        <v>1.493453954237659</v>
      </c>
      <c r="N1963" s="9" t="n">
        <v>1.410182388313989</v>
      </c>
      <c r="O1963" s="9" t="n">
        <v>0</v>
      </c>
      <c r="P1963" s="9" t="n">
        <v>0.7232349537037037</v>
      </c>
      <c r="Q1963" s="9" t="n">
        <v>0.5399521481806338</v>
      </c>
      <c r="R1963" s="7" t="b">
        <v>0</v>
      </c>
    </row>
    <row r="1964">
      <c r="A1964" s="7" t="inlineStr">
        <is>
          <t>REF</t>
        </is>
      </c>
      <c r="B1964" s="7" t="inlineStr">
        <is>
          <t>R1830</t>
        </is>
      </c>
      <c r="C1964" s="7" t="inlineStr">
        <is>
          <t>D &gt; H</t>
        </is>
      </c>
      <c r="D1964" s="7" t="n">
        <v>2</v>
      </c>
      <c r="E1964" s="9" t="n">
        <v>0.7106481481481481</v>
      </c>
      <c r="F1964" s="9" t="n">
        <v>0.5046296296296297</v>
      </c>
      <c r="G1964" s="9" t="n">
        <v>0.6041666666666666</v>
      </c>
      <c r="H1964" s="9" t="n">
        <v>0.5046296296296297</v>
      </c>
      <c r="I1964" s="9" t="n">
        <v>0.8148148148148148</v>
      </c>
      <c r="J1964" s="9" t="n">
        <v>0.9189814814814816</v>
      </c>
      <c r="K1964" s="9" t="n">
        <v>0.3507885548070549</v>
      </c>
      <c r="L1964" s="9" t="n">
        <v>-0.045287943060199</v>
      </c>
      <c r="M1964" s="9" t="n">
        <v>1.267175844367956</v>
      </c>
      <c r="N1964" s="9" t="n">
        <v>1.651285256217006</v>
      </c>
      <c r="O1964" s="9" t="n">
        <v>0</v>
      </c>
      <c r="P1964" s="9" t="n">
        <v>0.6015625</v>
      </c>
      <c r="Q1964" s="9" t="n">
        <v>0.0461390599323037</v>
      </c>
      <c r="R1964" s="7" t="b">
        <v>0</v>
      </c>
    </row>
    <row r="1965">
      <c r="A1965" s="7" t="inlineStr">
        <is>
          <t>REF</t>
        </is>
      </c>
      <c r="B1965" s="7" t="inlineStr">
        <is>
          <t>R1820</t>
        </is>
      </c>
      <c r="C1965" s="7" t="inlineStr">
        <is>
          <t>D &gt; H</t>
        </is>
      </c>
      <c r="D1965" s="7" t="n">
        <v>2</v>
      </c>
      <c r="E1965" s="9" t="n">
        <v>0.7089120370370371</v>
      </c>
      <c r="F1965" s="9" t="n">
        <v>0.5208333333333333</v>
      </c>
      <c r="G1965" s="9" t="n">
        <v>0.5902777777777778</v>
      </c>
      <c r="H1965" s="9" t="n">
        <v>0.5208333333333333</v>
      </c>
      <c r="I1965" s="9" t="n">
        <v>0.8055555555555556</v>
      </c>
      <c r="J1965" s="9" t="n">
        <v>0.9189814814814816</v>
      </c>
      <c r="K1965" s="9" t="n">
        <v>0.3185844526186082</v>
      </c>
      <c r="L1965" s="9" t="n">
        <v>-0.1063135298325805</v>
      </c>
      <c r="M1965" s="9" t="n">
        <v>1.178448676357904</v>
      </c>
      <c r="N1965" s="9" t="n">
        <v>1.636148485752664</v>
      </c>
      <c r="O1965" s="9" t="n">
        <v>0</v>
      </c>
      <c r="P1965" s="9" t="n">
        <v>0.5949074074074074</v>
      </c>
      <c r="Q1965" s="9" t="n">
        <v>0.0385319528251704</v>
      </c>
      <c r="R1965" s="7" t="b">
        <v>0</v>
      </c>
    </row>
    <row r="1966">
      <c r="A1966" s="7" t="inlineStr">
        <is>
          <t>REF</t>
        </is>
      </c>
      <c r="B1966" s="7" t="inlineStr">
        <is>
          <t>R1810</t>
        </is>
      </c>
      <c r="C1966" s="7" t="inlineStr">
        <is>
          <t>D &gt; H</t>
        </is>
      </c>
      <c r="D1966" s="7" t="n">
        <v>2</v>
      </c>
      <c r="E1966" s="9" t="n">
        <v>0.6984953703703703</v>
      </c>
      <c r="F1966" s="9" t="n">
        <v>0.525462962962963</v>
      </c>
      <c r="G1966" s="9" t="n">
        <v>0.5763888888888888</v>
      </c>
      <c r="H1966" s="9" t="n">
        <v>0.525462962962963</v>
      </c>
      <c r="I1966" s="9" t="n">
        <v>0.7800925925925926</v>
      </c>
      <c r="J1966" s="9" t="n">
        <v>0.9120370370370372</v>
      </c>
      <c r="K1966" s="9" t="n">
        <v>0.2595921634839186</v>
      </c>
      <c r="L1966" s="9" t="n">
        <v>-0.1592325853787174</v>
      </c>
      <c r="M1966" s="9" t="n">
        <v>1.044492498493317</v>
      </c>
      <c r="N1966" s="9" t="n">
        <v>1.591772360167751</v>
      </c>
      <c r="O1966" s="9" t="n">
        <v>0</v>
      </c>
      <c r="P1966" s="9" t="n">
        <v>0.5862268518518519</v>
      </c>
      <c r="Q1966" s="9" t="n">
        <v>0.0315921279549997</v>
      </c>
      <c r="R1966" s="7" t="b">
        <v>0</v>
      </c>
    </row>
    <row r="1967">
      <c r="A1967" s="7" t="inlineStr">
        <is>
          <t>REF</t>
        </is>
      </c>
      <c r="B1967" s="7" t="inlineStr">
        <is>
          <t>R1640</t>
        </is>
      </c>
      <c r="C1967" s="7" t="inlineStr">
        <is>
          <t>D &gt; H</t>
        </is>
      </c>
      <c r="D1967" s="7" t="n">
        <v>2</v>
      </c>
      <c r="E1967" s="9" t="n">
        <v>0.7071759259259259</v>
      </c>
      <c r="F1967" s="9" t="n">
        <v>0.5601851851851852</v>
      </c>
      <c r="G1967" s="9" t="n">
        <v>0.5601851851851852</v>
      </c>
      <c r="H1967" s="9" t="n">
        <v>0.6203703703703703</v>
      </c>
      <c r="I1967" s="9" t="n">
        <v>0.7453703703703703</v>
      </c>
      <c r="J1967" s="9" t="n">
        <v>0.9027777777777778</v>
      </c>
      <c r="K1967" s="9" t="n">
        <v>0.2381905231046274</v>
      </c>
      <c r="L1967" s="9" t="n">
        <v>-0.4988067062062336</v>
      </c>
      <c r="M1967" s="9" t="n">
        <v>0.8759896902758411</v>
      </c>
      <c r="N1967" s="9" t="n">
        <v>1.547306781204639</v>
      </c>
      <c r="O1967" s="9" t="n">
        <v>0</v>
      </c>
      <c r="P1967" s="9" t="n">
        <v>0.5665509259259259</v>
      </c>
      <c r="Q1967" s="9" t="n">
        <v>0.0199090763553635</v>
      </c>
      <c r="R1967" s="7" t="b">
        <v>0</v>
      </c>
    </row>
    <row r="1968">
      <c r="A1968" s="7" t="inlineStr">
        <is>
          <t>REF</t>
        </is>
      </c>
      <c r="B1968" s="7" t="inlineStr">
        <is>
          <t>R1790</t>
        </is>
      </c>
      <c r="C1968" s="7" t="inlineStr">
        <is>
          <t>D &gt; H</t>
        </is>
      </c>
      <c r="D1968" s="7" t="n">
        <v>2</v>
      </c>
      <c r="E1968" s="9" t="n">
        <v>0.6990740740740741</v>
      </c>
      <c r="F1968" s="9" t="n">
        <v>0.5231481481481481</v>
      </c>
      <c r="G1968" s="9" t="n">
        <v>0.5810185185185185</v>
      </c>
      <c r="H1968" s="9" t="n">
        <v>0.5231481481481481</v>
      </c>
      <c r="I1968" s="9" t="n">
        <v>0.7800925925925926</v>
      </c>
      <c r="J1968" s="9" t="n">
        <v>0.9120370370370372</v>
      </c>
      <c r="K1968" s="9" t="n">
        <v>0.2518201500842579</v>
      </c>
      <c r="L1968" s="9" t="n">
        <v>-0.1577108210882067</v>
      </c>
      <c r="M1968" s="9" t="n">
        <v>1.048290341736279</v>
      </c>
      <c r="N1968" s="9" t="n">
        <v>1.578212401959376</v>
      </c>
      <c r="O1968" s="9" t="n">
        <v>0</v>
      </c>
      <c r="P1968" s="9" t="n">
        <v>0.5866608796296297</v>
      </c>
      <c r="Q1968" s="9" t="n">
        <v>0.0313823868909433</v>
      </c>
      <c r="R1968" s="7" t="b">
        <v>0</v>
      </c>
    </row>
    <row r="1969">
      <c r="A1969" s="7" t="inlineStr">
        <is>
          <t>REF</t>
        </is>
      </c>
      <c r="B1969" s="7" t="inlineStr">
        <is>
          <t>R1780</t>
        </is>
      </c>
      <c r="C1969" s="7" t="inlineStr">
        <is>
          <t>D &gt; H</t>
        </is>
      </c>
      <c r="D1969" s="7" t="n">
        <v>2</v>
      </c>
      <c r="E1969" s="9" t="n">
        <v>0.7002314814814815</v>
      </c>
      <c r="F1969" s="9" t="n">
        <v>0.5277777777777778</v>
      </c>
      <c r="G1969" s="9" t="n">
        <v>0.5810185185185185</v>
      </c>
      <c r="H1969" s="9" t="n">
        <v>0.5277777777777778</v>
      </c>
      <c r="I1969" s="9" t="n">
        <v>0.7800925925925926</v>
      </c>
      <c r="J1969" s="9" t="n">
        <v>0.9120370370370372</v>
      </c>
      <c r="K1969" s="9" t="n">
        <v>0.2534012292637754</v>
      </c>
      <c r="L1969" s="9" t="n">
        <v>-0.1838418745781402</v>
      </c>
      <c r="M1969" s="9" t="n">
        <v>1.038656924851048</v>
      </c>
      <c r="N1969" s="9" t="n">
        <v>1.572018282101829</v>
      </c>
      <c r="O1969" s="9" t="n">
        <v>0</v>
      </c>
      <c r="P1969" s="9" t="n">
        <v>0.5833333333333334</v>
      </c>
      <c r="Q1969" s="9" t="n">
        <v>0.0289564198954919</v>
      </c>
      <c r="R1969" s="7" t="b">
        <v>0</v>
      </c>
    </row>
    <row r="1970">
      <c r="A1970" s="7" t="inlineStr">
        <is>
          <t>REF</t>
        </is>
      </c>
      <c r="B1970" s="7" t="inlineStr">
        <is>
          <t>R1770</t>
        </is>
      </c>
      <c r="C1970" s="7" t="inlineStr">
        <is>
          <t>D &gt; H</t>
        </is>
      </c>
      <c r="D1970" s="7" t="n">
        <v>2</v>
      </c>
      <c r="E1970" s="9" t="n">
        <v>0.7019675925925926</v>
      </c>
      <c r="F1970" s="9" t="n">
        <v>0.5393518518518519</v>
      </c>
      <c r="G1970" s="9" t="n">
        <v>0.5833333333333334</v>
      </c>
      <c r="H1970" s="9" t="n">
        <v>0.5393518518518519</v>
      </c>
      <c r="I1970" s="9" t="n">
        <v>0.7754629629629629</v>
      </c>
      <c r="J1970" s="9" t="n">
        <v>0.9097222222222222</v>
      </c>
      <c r="K1970" s="9" t="n">
        <v>0.2635454269726477</v>
      </c>
      <c r="L1970" s="9" t="n">
        <v>-0.216540210587702</v>
      </c>
      <c r="M1970" s="9" t="n">
        <v>1.008065064921226</v>
      </c>
      <c r="N1970" s="9" t="n">
        <v>1.559261391330372</v>
      </c>
      <c r="O1970" s="9" t="n">
        <v>0</v>
      </c>
      <c r="P1970" s="9" t="n">
        <v>0.5740740740740741</v>
      </c>
      <c r="Q1970" s="9" t="n">
        <v>0.0242163206529852</v>
      </c>
      <c r="R1970" s="7" t="b">
        <v>0</v>
      </c>
    </row>
    <row r="1971">
      <c r="A1971" s="7" t="inlineStr">
        <is>
          <t>REF</t>
        </is>
      </c>
      <c r="B1971" s="7" t="inlineStr">
        <is>
          <t>R1760</t>
        </is>
      </c>
      <c r="C1971" s="7" t="inlineStr">
        <is>
          <t>D &gt; H</t>
        </is>
      </c>
      <c r="D1971" s="7" t="n">
        <v>2</v>
      </c>
      <c r="E1971" s="9" t="n">
        <v>0.7019675925925926</v>
      </c>
      <c r="F1971" s="9" t="n">
        <v>0.5462962962962963</v>
      </c>
      <c r="G1971" s="9" t="n">
        <v>0.5879629629629629</v>
      </c>
      <c r="H1971" s="9" t="n">
        <v>0.5462962962962963</v>
      </c>
      <c r="I1971" s="9" t="n">
        <v>0.7638888888888888</v>
      </c>
      <c r="J1971" s="9" t="n">
        <v>0.9097222222222222</v>
      </c>
      <c r="K1971" s="9" t="n">
        <v>0.2811675538235235</v>
      </c>
      <c r="L1971" s="9" t="n">
        <v>-0.2442432339891349</v>
      </c>
      <c r="M1971" s="9" t="n">
        <v>0.9675399681588174</v>
      </c>
      <c r="N1971" s="9" t="n">
        <v>1.541726288967183</v>
      </c>
      <c r="O1971" s="9" t="n">
        <v>0</v>
      </c>
      <c r="P1971" s="9" t="n">
        <v>0.5653935185185185</v>
      </c>
      <c r="Q1971" s="9" t="n">
        <v>0.0203204392166458</v>
      </c>
      <c r="R1971" s="7" t="b">
        <v>0</v>
      </c>
    </row>
    <row r="1972">
      <c r="A1972" s="7" t="inlineStr">
        <is>
          <t>REF</t>
        </is>
      </c>
      <c r="B1972" s="7" t="inlineStr">
        <is>
          <t>R1750</t>
        </is>
      </c>
      <c r="C1972" s="7" t="inlineStr">
        <is>
          <t>D &gt; H</t>
        </is>
      </c>
      <c r="D1972" s="7" t="n">
        <v>2</v>
      </c>
      <c r="E1972" s="9" t="n">
        <v>0.6996527777777778</v>
      </c>
      <c r="F1972" s="9" t="n">
        <v>0.5555555555555556</v>
      </c>
      <c r="G1972" s="9" t="n">
        <v>0.5833333333333334</v>
      </c>
      <c r="H1972" s="9" t="n">
        <v>0.5555555555555556</v>
      </c>
      <c r="I1972" s="9" t="n">
        <v>0.7523148148148148</v>
      </c>
      <c r="J1972" s="9" t="n">
        <v>0.9074074074074074</v>
      </c>
      <c r="K1972" s="9" t="n">
        <v>0.2821260505789481</v>
      </c>
      <c r="L1972" s="9" t="n">
        <v>-0.2780278735035206</v>
      </c>
      <c r="M1972" s="9" t="n">
        <v>0.9292184445093712</v>
      </c>
      <c r="N1972" s="9" t="n">
        <v>1.523396760010978</v>
      </c>
      <c r="O1972" s="9" t="n">
        <v>0</v>
      </c>
      <c r="P1972" s="9" t="n">
        <v>0.5603298611111112</v>
      </c>
      <c r="Q1972" s="9" t="n">
        <v>0.018672781611039</v>
      </c>
      <c r="R1972" s="7" t="b">
        <v>0</v>
      </c>
    </row>
    <row r="1973">
      <c r="A1973" s="7" t="inlineStr">
        <is>
          <t>REF</t>
        </is>
      </c>
      <c r="B1973" s="7" t="inlineStr">
        <is>
          <t>R1740</t>
        </is>
      </c>
      <c r="C1973" s="7" t="inlineStr">
        <is>
          <t>D &gt; H</t>
        </is>
      </c>
      <c r="D1973" s="7" t="n">
        <v>2</v>
      </c>
      <c r="E1973" s="9" t="n">
        <v>0.6967592592592593</v>
      </c>
      <c r="F1973" s="9" t="n">
        <v>0.5648148148148149</v>
      </c>
      <c r="G1973" s="9" t="n">
        <v>0.5740740740740741</v>
      </c>
      <c r="H1973" s="9" t="n">
        <v>0.5648148148148149</v>
      </c>
      <c r="I1973" s="9" t="n">
        <v>0.7430555555555556</v>
      </c>
      <c r="J1973" s="9" t="n">
        <v>0.9050925925925926</v>
      </c>
      <c r="K1973" s="9" t="n">
        <v>0.2691162329192531</v>
      </c>
      <c r="L1973" s="9" t="n">
        <v>-0.3381472713949491</v>
      </c>
      <c r="M1973" s="9" t="n">
        <v>0.8764891871295132</v>
      </c>
      <c r="N1973" s="9" t="n">
        <v>1.50547049653238</v>
      </c>
      <c r="O1973" s="9" t="n">
        <v>0</v>
      </c>
      <c r="P1973" s="9" t="n">
        <v>0.5532407407407407</v>
      </c>
      <c r="Q1973" s="9" t="n">
        <v>0.016215022919098</v>
      </c>
      <c r="R1973" s="7" t="b">
        <v>0</v>
      </c>
    </row>
    <row r="1974">
      <c r="A1974" s="7" t="inlineStr">
        <is>
          <t>REF</t>
        </is>
      </c>
      <c r="B1974" s="7" t="inlineStr">
        <is>
          <t>R1730</t>
        </is>
      </c>
      <c r="C1974" s="7" t="inlineStr">
        <is>
          <t>D &gt; H</t>
        </is>
      </c>
      <c r="D1974" s="7" t="n">
        <v>2</v>
      </c>
      <c r="E1974" s="9" t="n">
        <v>0.6984953703703702</v>
      </c>
      <c r="F1974" s="9" t="n">
        <v>0.5810185185185185</v>
      </c>
      <c r="G1974" s="9" t="n">
        <v>0.5810185185185185</v>
      </c>
      <c r="H1974" s="9" t="n">
        <v>0.5833333333333333</v>
      </c>
      <c r="I1974" s="9" t="n">
        <v>0.7314814814814815</v>
      </c>
      <c r="J1974" s="9" t="n">
        <v>0.8981481481481481</v>
      </c>
      <c r="K1974" s="9" t="n">
        <v>0.2847271879115766</v>
      </c>
      <c r="L1974" s="9" t="n">
        <v>-0.376315180891789</v>
      </c>
      <c r="M1974" s="9" t="n">
        <v>0.8172972504557608</v>
      </c>
      <c r="N1974" s="9" t="n">
        <v>1.487975636648632</v>
      </c>
      <c r="O1974" s="9" t="n">
        <v>0</v>
      </c>
      <c r="P1974" s="9" t="n">
        <v>0.5462962962962963</v>
      </c>
      <c r="Q1974" s="9" t="n">
        <v>0.0136332913048327</v>
      </c>
      <c r="R1974" s="7" t="b">
        <v>0</v>
      </c>
    </row>
    <row r="1975">
      <c r="A1975" s="7" t="inlineStr">
        <is>
          <t>REF</t>
        </is>
      </c>
      <c r="B1975" s="7" t="inlineStr">
        <is>
          <t>R1720</t>
        </is>
      </c>
      <c r="C1975" s="7" t="inlineStr">
        <is>
          <t>D &gt; H</t>
        </is>
      </c>
      <c r="D1975" s="7" t="n">
        <v>2</v>
      </c>
      <c r="E1975" s="9" t="n">
        <v>0.6996527777777778</v>
      </c>
      <c r="F1975" s="9" t="n">
        <v>0.5810185185185186</v>
      </c>
      <c r="G1975" s="9" t="n">
        <v>0.5856481481481481</v>
      </c>
      <c r="H1975" s="9" t="n">
        <v>0.5810185185185186</v>
      </c>
      <c r="I1975" s="9" t="n">
        <v>0.7337962962962963</v>
      </c>
      <c r="J1975" s="9" t="n">
        <v>0.8981481481481481</v>
      </c>
      <c r="K1975" s="9" t="n">
        <v>0.3109531451707524</v>
      </c>
      <c r="L1975" s="9" t="n">
        <v>-0.361478790151744</v>
      </c>
      <c r="M1975" s="9" t="n">
        <v>0.8056816035123653</v>
      </c>
      <c r="N1975" s="9" t="n">
        <v>1.478922264332901</v>
      </c>
      <c r="O1975" s="9" t="n">
        <v>0</v>
      </c>
      <c r="P1975" s="9" t="n">
        <v>0.5465856481481481</v>
      </c>
      <c r="Q1975" s="9" t="n">
        <v>0.0138989180739632</v>
      </c>
      <c r="R1975" s="7" t="b">
        <v>0</v>
      </c>
    </row>
    <row r="1976">
      <c r="A1976" s="7" t="inlineStr">
        <is>
          <t>REF</t>
        </is>
      </c>
      <c r="B1976" s="7" t="inlineStr">
        <is>
          <t>R1710</t>
        </is>
      </c>
      <c r="C1976" s="7" t="inlineStr">
        <is>
          <t>D &gt; H</t>
        </is>
      </c>
      <c r="D1976" s="7" t="n">
        <v>2</v>
      </c>
      <c r="E1976" s="9" t="n">
        <v>0.7002314814814814</v>
      </c>
      <c r="F1976" s="9" t="n">
        <v>0.5833333333333333</v>
      </c>
      <c r="G1976" s="9" t="n">
        <v>0.5833333333333334</v>
      </c>
      <c r="H1976" s="9" t="n">
        <v>0.5833333333333333</v>
      </c>
      <c r="I1976" s="9" t="n">
        <v>0.7361111111111112</v>
      </c>
      <c r="J1976" s="9" t="n">
        <v>0.8981481481481481</v>
      </c>
      <c r="K1976" s="9" t="n">
        <v>0.308477501284805</v>
      </c>
      <c r="L1976" s="9" t="n">
        <v>-0.3686323837095827</v>
      </c>
      <c r="M1976" s="9" t="n">
        <v>0.8131389774759733</v>
      </c>
      <c r="N1976" s="9" t="n">
        <v>1.478723711846179</v>
      </c>
      <c r="O1976" s="9" t="n">
        <v>0</v>
      </c>
      <c r="P1976" s="9" t="n">
        <v>0.5481770833333334</v>
      </c>
      <c r="Q1976" s="9" t="n">
        <v>0.0154135083081825</v>
      </c>
      <c r="R1976" s="7" t="b">
        <v>0</v>
      </c>
    </row>
    <row r="1977">
      <c r="A1977" s="7" t="inlineStr">
        <is>
          <t>REF</t>
        </is>
      </c>
      <c r="B1977" s="7" t="inlineStr">
        <is>
          <t>R1700</t>
        </is>
      </c>
      <c r="C1977" s="7" t="inlineStr">
        <is>
          <t>D &gt; H</t>
        </is>
      </c>
      <c r="D1977" s="7" t="n">
        <v>2</v>
      </c>
      <c r="E1977" s="9" t="n">
        <v>0.7008101851851851</v>
      </c>
      <c r="F1977" s="9" t="n">
        <v>0.5787037037037037</v>
      </c>
      <c r="G1977" s="9" t="n">
        <v>0.5787037037037037</v>
      </c>
      <c r="H1977" s="9" t="n">
        <v>0.5902777777777778</v>
      </c>
      <c r="I1977" s="9" t="n">
        <v>0.7361111111111112</v>
      </c>
      <c r="J1977" s="9" t="n">
        <v>0.8981481481481481</v>
      </c>
      <c r="K1977" s="9" t="n">
        <v>0.2916608054086284</v>
      </c>
      <c r="L1977" s="9" t="n">
        <v>-0.4129815126192193</v>
      </c>
      <c r="M1977" s="9" t="n">
        <v>0.8104297907675742</v>
      </c>
      <c r="N1977" s="9" t="n">
        <v>1.482704080659151</v>
      </c>
      <c r="O1977" s="9" t="n">
        <v>0</v>
      </c>
      <c r="P1977" s="9" t="n">
        <v>0.5487557870370371</v>
      </c>
      <c r="Q1977" s="9" t="n">
        <v>0.0164122753856255</v>
      </c>
      <c r="R1977" s="7" t="b">
        <v>0</v>
      </c>
    </row>
    <row r="1978">
      <c r="A1978" s="7" t="inlineStr">
        <is>
          <t>REF</t>
        </is>
      </c>
      <c r="B1978" s="7" t="inlineStr">
        <is>
          <t>R1690</t>
        </is>
      </c>
      <c r="C1978" s="7" t="inlineStr">
        <is>
          <t>D &gt; H</t>
        </is>
      </c>
      <c r="D1978" s="7" t="n">
        <v>2</v>
      </c>
      <c r="E1978" s="9" t="n">
        <v>0.7013888888888888</v>
      </c>
      <c r="F1978" s="9" t="n">
        <v>0.5694444444444444</v>
      </c>
      <c r="G1978" s="9" t="n">
        <v>0.5694444444444444</v>
      </c>
      <c r="H1978" s="9" t="n">
        <v>0.6018518518518519</v>
      </c>
      <c r="I1978" s="9" t="n">
        <v>0.7361111111111112</v>
      </c>
      <c r="J1978" s="9" t="n">
        <v>0.8981481481481481</v>
      </c>
      <c r="K1978" s="9" t="n">
        <v>0.2708737630078906</v>
      </c>
      <c r="L1978" s="9" t="n">
        <v>-0.4568160502900827</v>
      </c>
      <c r="M1978" s="9" t="n">
        <v>0.8031793468804177</v>
      </c>
      <c r="N1978" s="9" t="n">
        <v>1.492293268077197</v>
      </c>
      <c r="O1978" s="9" t="n">
        <v>0</v>
      </c>
      <c r="P1978" s="9" t="n">
        <v>0.5497685185185185</v>
      </c>
      <c r="Q1978" s="9" t="n">
        <v>0.0173855671743183</v>
      </c>
      <c r="R1978" s="7" t="b">
        <v>0</v>
      </c>
    </row>
    <row r="1979">
      <c r="A1979" s="7" t="inlineStr">
        <is>
          <t>REF</t>
        </is>
      </c>
      <c r="B1979" s="7" t="inlineStr">
        <is>
          <t>R1680</t>
        </is>
      </c>
      <c r="C1979" s="7" t="inlineStr">
        <is>
          <t>D &gt; H</t>
        </is>
      </c>
      <c r="D1979" s="7" t="n">
        <v>2</v>
      </c>
      <c r="E1979" s="9" t="n">
        <v>0.7025462962962963</v>
      </c>
      <c r="F1979" s="9" t="n">
        <v>0.5648148148148148</v>
      </c>
      <c r="G1979" s="9" t="n">
        <v>0.5648148148148148</v>
      </c>
      <c r="H1979" s="9" t="n">
        <v>0.6111111111111112</v>
      </c>
      <c r="I1979" s="9" t="n">
        <v>0.7361111111111112</v>
      </c>
      <c r="J1979" s="9" t="n">
        <v>0.8981481481481481</v>
      </c>
      <c r="K1979" s="9" t="n">
        <v>0.2536112741406368</v>
      </c>
      <c r="L1979" s="9" t="n">
        <v>-0.4902585207561926</v>
      </c>
      <c r="M1979" s="9" t="n">
        <v>0.8025747164672243</v>
      </c>
      <c r="N1979" s="9" t="n">
        <v>1.508071544139066</v>
      </c>
      <c r="O1979" s="9" t="n">
        <v>0</v>
      </c>
      <c r="P1979" s="9" t="n">
        <v>0.5528067129629629</v>
      </c>
      <c r="Q1979" s="9" t="n">
        <v>0.0182208404261601</v>
      </c>
      <c r="R1979" s="7" t="b">
        <v>0</v>
      </c>
    </row>
    <row r="1980">
      <c r="A1980" s="7" t="inlineStr">
        <is>
          <t>REF</t>
        </is>
      </c>
      <c r="B1980" s="7" t="inlineStr">
        <is>
          <t>R1670</t>
        </is>
      </c>
      <c r="C1980" s="7" t="inlineStr">
        <is>
          <t>D &gt; H</t>
        </is>
      </c>
      <c r="D1980" s="7" t="n">
        <v>2</v>
      </c>
      <c r="E1980" s="9" t="n">
        <v>0.7037037037037037</v>
      </c>
      <c r="F1980" s="9" t="n">
        <v>0.5601851851851852</v>
      </c>
      <c r="G1980" s="9" t="n">
        <v>0.5601851851851852</v>
      </c>
      <c r="H1980" s="9" t="n">
        <v>0.6180555555555556</v>
      </c>
      <c r="I1980" s="9" t="n">
        <v>0.7361111111111112</v>
      </c>
      <c r="J1980" s="9" t="n">
        <v>0.9004629629629629</v>
      </c>
      <c r="K1980" s="9" t="n">
        <v>0.2438364694101052</v>
      </c>
      <c r="L1980" s="9" t="n">
        <v>-0.5090575570694296</v>
      </c>
      <c r="M1980" s="9" t="n">
        <v>0.8071003278006877</v>
      </c>
      <c r="N1980" s="9" t="n">
        <v>1.523645891904385</v>
      </c>
      <c r="O1980" s="9" t="n">
        <v>0</v>
      </c>
      <c r="P1980" s="9" t="n">
        <v>0.5564236111111112</v>
      </c>
      <c r="Q1980" s="9" t="n">
        <v>0.0186907235295017</v>
      </c>
      <c r="R1980" s="7" t="b">
        <v>0</v>
      </c>
    </row>
    <row r="1981">
      <c r="A1981" s="7" t="inlineStr">
        <is>
          <t>REF</t>
        </is>
      </c>
      <c r="B1981" s="7" t="inlineStr">
        <is>
          <t>R1660</t>
        </is>
      </c>
      <c r="C1981" s="7" t="inlineStr">
        <is>
          <t>D &gt; H</t>
        </is>
      </c>
      <c r="D1981" s="7" t="n">
        <v>2</v>
      </c>
      <c r="E1981" s="9" t="n">
        <v>0.7037037037037037</v>
      </c>
      <c r="F1981" s="9" t="n">
        <v>0.5578703703703703</v>
      </c>
      <c r="G1981" s="9" t="n">
        <v>0.5578703703703703</v>
      </c>
      <c r="H1981" s="9" t="n">
        <v>0.6180555555555556</v>
      </c>
      <c r="I1981" s="9" t="n">
        <v>0.7384259259259259</v>
      </c>
      <c r="J1981" s="9" t="n">
        <v>0.9004629629629629</v>
      </c>
      <c r="K1981" s="9" t="n">
        <v>0.2387855439271043</v>
      </c>
      <c r="L1981" s="9" t="n">
        <v>-0.5141659176330046</v>
      </c>
      <c r="M1981" s="9" t="n">
        <v>0.8236525562295307</v>
      </c>
      <c r="N1981" s="9" t="n">
        <v>1.534834542682222</v>
      </c>
      <c r="O1981" s="9" t="n">
        <v>0</v>
      </c>
      <c r="P1981" s="9" t="n">
        <v>0.5587384259259259</v>
      </c>
      <c r="Q1981" s="9" t="n">
        <v>0.0189689174043092</v>
      </c>
      <c r="R1981" s="7" t="b">
        <v>0</v>
      </c>
    </row>
    <row r="1982">
      <c r="A1982" s="7" t="inlineStr">
        <is>
          <t>REF</t>
        </is>
      </c>
      <c r="B1982" s="7" t="inlineStr">
        <is>
          <t>R1650</t>
        </is>
      </c>
      <c r="C1982" s="7" t="inlineStr">
        <is>
          <t>D &gt; H</t>
        </is>
      </c>
      <c r="D1982" s="7" t="n">
        <v>2</v>
      </c>
      <c r="E1982" s="9" t="n">
        <v>0.704861111111111</v>
      </c>
      <c r="F1982" s="9" t="n">
        <v>0.5555555555555556</v>
      </c>
      <c r="G1982" s="9" t="n">
        <v>0.5555555555555556</v>
      </c>
      <c r="H1982" s="9" t="n">
        <v>0.6226851851851851</v>
      </c>
      <c r="I1982" s="9" t="n">
        <v>0.7384259259259259</v>
      </c>
      <c r="J1982" s="9" t="n">
        <v>0.9027777777777778</v>
      </c>
      <c r="K1982" s="9" t="n">
        <v>0.2386758653102766</v>
      </c>
      <c r="L1982" s="9" t="n">
        <v>-0.5091628805203862</v>
      </c>
      <c r="M1982" s="9" t="n">
        <v>0.8484711306534489</v>
      </c>
      <c r="N1982" s="9" t="n">
        <v>1.543334761837877</v>
      </c>
      <c r="O1982" s="9" t="n">
        <v>0</v>
      </c>
      <c r="P1982" s="9" t="n">
        <v>0.5622106481481481</v>
      </c>
      <c r="Q1982" s="9" t="n">
        <v>0.0193857840556228</v>
      </c>
      <c r="R1982" s="7" t="b">
        <v>0</v>
      </c>
    </row>
    <row r="1983">
      <c r="A1983" s="7" t="inlineStr">
        <is>
          <t>REF</t>
        </is>
      </c>
      <c r="B1983" s="7" t="inlineStr">
        <is>
          <t>R1800</t>
        </is>
      </c>
      <c r="C1983" s="7" t="inlineStr">
        <is>
          <t>D &gt; H</t>
        </is>
      </c>
      <c r="D1983" s="7" t="n">
        <v>2</v>
      </c>
      <c r="E1983" s="9" t="n">
        <v>0.6956018518518519</v>
      </c>
      <c r="F1983" s="9" t="n">
        <v>0.5138888888888888</v>
      </c>
      <c r="G1983" s="9" t="n">
        <v>0.5810185185185185</v>
      </c>
      <c r="H1983" s="9" t="n">
        <v>0.5138888888888888</v>
      </c>
      <c r="I1983" s="9" t="n">
        <v>0.7754629629629629</v>
      </c>
      <c r="J1983" s="9" t="n">
        <v>0.9120370370370372</v>
      </c>
      <c r="K1983" s="9" t="n">
        <v>0.2568062928222855</v>
      </c>
      <c r="L1983" s="9" t="n">
        <v>-0.1387046722638195</v>
      </c>
      <c r="M1983" s="9" t="n">
        <v>1.043985074242295</v>
      </c>
      <c r="N1983" s="9" t="n">
        <v>1.577005753043445</v>
      </c>
      <c r="O1983" s="9" t="n">
        <v>0</v>
      </c>
      <c r="P1983" s="9" t="n">
        <v>0.5875289351851852</v>
      </c>
      <c r="Q1983" s="9" t="n">
        <v>0.0320815307572885</v>
      </c>
      <c r="R1983" s="7" t="b">
        <v>0</v>
      </c>
    </row>
    <row r="1984">
      <c r="A1984" s="7" t="inlineStr">
        <is>
          <t>REF</t>
        </is>
      </c>
      <c r="B1984" s="7" t="inlineStr">
        <is>
          <t>R840</t>
        </is>
      </c>
      <c r="C1984" s="7" t="inlineStr">
        <is>
          <t>D &lt; H</t>
        </is>
      </c>
      <c r="D1984" s="7" t="n">
        <v>1</v>
      </c>
      <c r="E1984" s="9" t="n">
        <v>0.7175925925925926</v>
      </c>
      <c r="F1984" s="9" t="n">
        <v>0.625</v>
      </c>
      <c r="G1984" s="9" t="n">
        <v>0.7222222222222222</v>
      </c>
      <c r="H1984" s="9" t="n">
        <v>0.650462962962963</v>
      </c>
      <c r="I1984" s="9" t="n">
        <v>0.8726851851851851</v>
      </c>
      <c r="J1984" s="9" t="n">
        <v>0.625</v>
      </c>
      <c r="K1984" s="9" t="n">
        <v>-0.7516030147163332</v>
      </c>
      <c r="L1984" s="9" t="n">
        <v>-0.6213985658113793</v>
      </c>
      <c r="M1984" s="9" t="n">
        <v>-1.495037199751048</v>
      </c>
      <c r="N1984" s="9" t="n">
        <v>0.5301747794582345</v>
      </c>
      <c r="O1984" s="9" t="n">
        <v>0</v>
      </c>
      <c r="P1984" s="9" t="n">
        <v>0.6099537037037037</v>
      </c>
      <c r="Q1984" s="9" t="n">
        <v>0.0254942134735989</v>
      </c>
      <c r="R1984" s="7" t="b">
        <v>0</v>
      </c>
    </row>
    <row r="1985">
      <c r="A1985" s="7" t="inlineStr">
        <is>
          <t>REF</t>
        </is>
      </c>
      <c r="B1985" s="7" t="inlineStr">
        <is>
          <t>R830</t>
        </is>
      </c>
      <c r="C1985" s="7" t="inlineStr">
        <is>
          <t>D &lt; H</t>
        </is>
      </c>
      <c r="D1985" s="7" t="n">
        <v>1</v>
      </c>
      <c r="E1985" s="9" t="n">
        <v>0.7170138888888888</v>
      </c>
      <c r="F1985" s="9" t="n">
        <v>0.6180555555555556</v>
      </c>
      <c r="G1985" s="9" t="n">
        <v>0.724537037037037</v>
      </c>
      <c r="H1985" s="9" t="n">
        <v>0.6527777777777778</v>
      </c>
      <c r="I1985" s="9" t="n">
        <v>0.8726851851851851</v>
      </c>
      <c r="J1985" s="9" t="n">
        <v>0.6180555555555556</v>
      </c>
      <c r="K1985" s="9" t="n">
        <v>-0.7668117591336497</v>
      </c>
      <c r="L1985" s="9" t="n">
        <v>-0.6452117922096314</v>
      </c>
      <c r="M1985" s="9" t="n">
        <v>-1.506038844535491</v>
      </c>
      <c r="N1985" s="9" t="n">
        <v>0.4962766123871643</v>
      </c>
      <c r="O1985" s="9" t="n">
        <v>0</v>
      </c>
      <c r="P1985" s="9" t="n">
        <v>0.6115451388888888</v>
      </c>
      <c r="Q1985" s="9" t="n">
        <v>0.0261821747483197</v>
      </c>
      <c r="R1985" s="7" t="b">
        <v>0</v>
      </c>
    </row>
    <row r="1986">
      <c r="A1986" s="7" t="inlineStr">
        <is>
          <t>REF</t>
        </is>
      </c>
      <c r="B1986" s="7" t="inlineStr">
        <is>
          <t>R820</t>
        </is>
      </c>
      <c r="C1986" s="7" t="inlineStr">
        <is>
          <t>D &lt; H</t>
        </is>
      </c>
      <c r="D1986" s="7" t="n">
        <v>1</v>
      </c>
      <c r="E1986" s="9" t="n">
        <v>0.7164351851851852</v>
      </c>
      <c r="F1986" s="9" t="n">
        <v>0.6111111111111112</v>
      </c>
      <c r="G1986" s="9" t="n">
        <v>0.7268518518518519</v>
      </c>
      <c r="H1986" s="9" t="n">
        <v>0.6527777777777778</v>
      </c>
      <c r="I1986" s="9" t="n">
        <v>0.875</v>
      </c>
      <c r="J1986" s="9" t="n">
        <v>0.6111111111111112</v>
      </c>
      <c r="K1986" s="9" t="n">
        <v>-0.7779852825055387</v>
      </c>
      <c r="L1986" s="9" t="n">
        <v>-0.6660394718989696</v>
      </c>
      <c r="M1986" s="9" t="n">
        <v>-1.519502824024209</v>
      </c>
      <c r="N1986" s="9" t="n">
        <v>0.4582295863284609</v>
      </c>
      <c r="O1986" s="9" t="n">
        <v>0</v>
      </c>
      <c r="P1986" s="9" t="n">
        <v>0.6135706018518519</v>
      </c>
      <c r="Q1986" s="9" t="n">
        <v>0.0267713770952415</v>
      </c>
      <c r="R1986" s="7" t="b">
        <v>0</v>
      </c>
    </row>
    <row r="1987">
      <c r="A1987" s="7" t="inlineStr">
        <is>
          <t>REF</t>
        </is>
      </c>
      <c r="B1987" s="7" t="inlineStr">
        <is>
          <t>R450</t>
        </is>
      </c>
      <c r="C1987" s="7" t="inlineStr">
        <is>
          <t>D &gt; H</t>
        </is>
      </c>
      <c r="D1987" s="7" t="n">
        <v>2</v>
      </c>
      <c r="E1987" s="9" t="n">
        <v>0.7256944444444444</v>
      </c>
      <c r="F1987" s="9" t="n">
        <v>0.6550925925925926</v>
      </c>
      <c r="G1987" s="9" t="n">
        <v>0.7152777777777778</v>
      </c>
      <c r="H1987" s="9" t="n">
        <v>0.7060185185185185</v>
      </c>
      <c r="I1987" s="9" t="n">
        <v>0.8263888888888888</v>
      </c>
      <c r="J1987" s="9" t="n">
        <v>0.6550925925925926</v>
      </c>
      <c r="K1987" s="9" t="n">
        <v>-0.6989306272024148</v>
      </c>
      <c r="L1987" s="9" t="n">
        <v>0.7328649351118668</v>
      </c>
      <c r="M1987" s="9" t="n">
        <v>1.128560824407772</v>
      </c>
      <c r="N1987" s="9" t="n">
        <v>0.4956830429564107</v>
      </c>
      <c r="O1987" s="9" t="n">
        <v>0</v>
      </c>
      <c r="P1987" s="9" t="n">
        <v>0.5901331018518519</v>
      </c>
      <c r="Q1987" s="9" t="n">
        <v>0.0056593724387075</v>
      </c>
      <c r="R1987" s="7" t="b">
        <v>0</v>
      </c>
    </row>
    <row r="1988">
      <c r="A1988" s="7" t="inlineStr">
        <is>
          <t>CWT</t>
        </is>
      </c>
      <c r="B1988" s="7" t="inlineStr">
        <is>
          <t>WF1970_s8</t>
        </is>
      </c>
      <c r="C1988" s="7" t="inlineStr">
        <is>
          <t>D &gt; H</t>
        </is>
      </c>
      <c r="D1988" s="7" t="n">
        <v>2</v>
      </c>
      <c r="E1988" s="9" t="n">
        <v>0.7262731481481481</v>
      </c>
      <c r="F1988" s="9" t="n">
        <v>0.5277777777777778</v>
      </c>
      <c r="G1988" s="9" t="n">
        <v>0.5277777777777778</v>
      </c>
      <c r="H1988" s="9" t="n">
        <v>0.5879629629629629</v>
      </c>
      <c r="I1988" s="9" t="n">
        <v>0.9652777777777778</v>
      </c>
      <c r="J1988" s="9" t="n">
        <v>0.8240740740740741</v>
      </c>
      <c r="K1988" s="9" t="n">
        <v>-0.0119154680885019</v>
      </c>
      <c r="L1988" s="9" t="n">
        <v>0.4290758597839971</v>
      </c>
      <c r="M1988" s="9" t="n">
        <v>1.595168520861454</v>
      </c>
      <c r="N1988" s="9" t="n">
        <v>1.205913389265124</v>
      </c>
      <c r="O1988" s="9" t="n">
        <v>0</v>
      </c>
      <c r="P1988" s="9" t="n">
        <v>0.6656539351851852</v>
      </c>
      <c r="Q1988" s="9" t="n">
        <v>0.1706057017394577</v>
      </c>
      <c r="R1988" s="7" t="b">
        <v>0</v>
      </c>
    </row>
    <row r="1989">
      <c r="A1989" s="7" t="inlineStr">
        <is>
          <t>CWT</t>
        </is>
      </c>
      <c r="B1989" s="7" t="inlineStr">
        <is>
          <t>WF1960_s8</t>
        </is>
      </c>
      <c r="C1989" s="7" t="inlineStr">
        <is>
          <t>D &gt; H</t>
        </is>
      </c>
      <c r="D1989" s="7" t="n">
        <v>2</v>
      </c>
      <c r="E1989" s="9" t="n">
        <v>0.7193287037037037</v>
      </c>
      <c r="F1989" s="9" t="n">
        <v>0.5231481481481481</v>
      </c>
      <c r="G1989" s="9" t="n">
        <v>0.5231481481481481</v>
      </c>
      <c r="H1989" s="9" t="n">
        <v>0.5694444444444444</v>
      </c>
      <c r="I1989" s="9" t="n">
        <v>0.9675925925925926</v>
      </c>
      <c r="J1989" s="9" t="n">
        <v>0.8171296296296297</v>
      </c>
      <c r="K1989" s="9" t="n">
        <v>-0.021365907984222</v>
      </c>
      <c r="L1989" s="9" t="n">
        <v>0.3859109201296894</v>
      </c>
      <c r="M1989" s="9" t="n">
        <v>1.591732445640861</v>
      </c>
      <c r="N1989" s="9" t="n">
        <v>1.179524639837866</v>
      </c>
      <c r="O1989" s="9" t="n">
        <v>0</v>
      </c>
      <c r="P1989" s="9" t="n">
        <v>0.6595775462962963</v>
      </c>
      <c r="Q1989" s="9" t="n">
        <v>0.1573897255186009</v>
      </c>
      <c r="R1989" s="7" t="b">
        <v>0</v>
      </c>
    </row>
    <row r="1990">
      <c r="A1990" s="7" t="inlineStr">
        <is>
          <t>CWT</t>
        </is>
      </c>
      <c r="B1990" s="7" t="inlineStr">
        <is>
          <t>WF1950_s8</t>
        </is>
      </c>
      <c r="C1990" s="7" t="inlineStr">
        <is>
          <t>D &gt; H</t>
        </is>
      </c>
      <c r="D1990" s="7" t="n">
        <v>2</v>
      </c>
      <c r="E1990" s="9" t="n">
        <v>0.7135416666666666</v>
      </c>
      <c r="F1990" s="9" t="n">
        <v>0.5277777777777778</v>
      </c>
      <c r="G1990" s="9" t="n">
        <v>0.5277777777777778</v>
      </c>
      <c r="H1990" s="9" t="n">
        <v>0.5462962962962963</v>
      </c>
      <c r="I1990" s="9" t="n">
        <v>0.9675925925925926</v>
      </c>
      <c r="J1990" s="9" t="n">
        <v>0.8125</v>
      </c>
      <c r="K1990" s="9" t="n">
        <v>-0.0251617768545344</v>
      </c>
      <c r="L1990" s="9" t="n">
        <v>0.3370582301825409</v>
      </c>
      <c r="M1990" s="9" t="n">
        <v>1.588430144558628</v>
      </c>
      <c r="N1990" s="9" t="n">
        <v>1.153912307742844</v>
      </c>
      <c r="O1990" s="9" t="n">
        <v>0</v>
      </c>
      <c r="P1990" s="9" t="n">
        <v>0.6526331018518519</v>
      </c>
      <c r="Q1990" s="9" t="n">
        <v>0.1462979348255455</v>
      </c>
      <c r="R1990" s="7" t="b">
        <v>0</v>
      </c>
    </row>
    <row r="1991">
      <c r="A1991" s="7" t="inlineStr">
        <is>
          <t>CWT</t>
        </is>
      </c>
      <c r="B1991" s="7" t="inlineStr">
        <is>
          <t>WF1940_s8</t>
        </is>
      </c>
      <c r="C1991" s="7" t="inlineStr">
        <is>
          <t>D &gt; H</t>
        </is>
      </c>
      <c r="D1991" s="7" t="n">
        <v>2</v>
      </c>
      <c r="E1991" s="9" t="n">
        <v>0.7008101851851851</v>
      </c>
      <c r="F1991" s="9" t="n">
        <v>0.5115740740740741</v>
      </c>
      <c r="G1991" s="9" t="n">
        <v>0.5115740740740741</v>
      </c>
      <c r="H1991" s="9" t="n">
        <v>0.5162037037037037</v>
      </c>
      <c r="I1991" s="9" t="n">
        <v>0.9675925925925926</v>
      </c>
      <c r="J1991" s="9" t="n">
        <v>0.8078703703703703</v>
      </c>
      <c r="K1991" s="9" t="n">
        <v>-0.0224595781907241</v>
      </c>
      <c r="L1991" s="9" t="n">
        <v>0.2818629495640858</v>
      </c>
      <c r="M1991" s="9" t="n">
        <v>1.585343419066863</v>
      </c>
      <c r="N1991" s="9" t="n">
        <v>1.129268010695082</v>
      </c>
      <c r="O1991" s="9" t="n">
        <v>0</v>
      </c>
      <c r="P1991" s="9" t="n">
        <v>0.6455439814814815</v>
      </c>
      <c r="Q1991" s="9" t="n">
        <v>0.1370805462684043</v>
      </c>
      <c r="R1991" s="7" t="b">
        <v>0</v>
      </c>
    </row>
    <row r="1992">
      <c r="A1992" s="7" t="inlineStr">
        <is>
          <t>CWT</t>
        </is>
      </c>
      <c r="B1992" s="7" t="inlineStr">
        <is>
          <t>WF1930_s8</t>
        </is>
      </c>
      <c r="C1992" s="7" t="inlineStr">
        <is>
          <t>D &gt; H</t>
        </is>
      </c>
      <c r="D1992" s="7" t="n">
        <v>2</v>
      </c>
      <c r="E1992" s="9" t="n">
        <v>0.693287037037037</v>
      </c>
      <c r="F1992" s="9" t="n">
        <v>0.5023148148148149</v>
      </c>
      <c r="G1992" s="9" t="n">
        <v>0.5069444444444444</v>
      </c>
      <c r="H1992" s="9" t="n">
        <v>0.5023148148148149</v>
      </c>
      <c r="I1992" s="9" t="n">
        <v>0.9675925925925926</v>
      </c>
      <c r="J1992" s="9" t="n">
        <v>0.7962962962962963</v>
      </c>
      <c r="K1992" s="9" t="n">
        <v>-0.0124072935934809</v>
      </c>
      <c r="L1992" s="9" t="n">
        <v>0.2196613814188953</v>
      </c>
      <c r="M1992" s="9" t="n">
        <v>1.582523003703391</v>
      </c>
      <c r="N1992" s="9" t="n">
        <v>1.105749795142202</v>
      </c>
      <c r="O1992" s="9" t="n">
        <v>0</v>
      </c>
      <c r="P1992" s="9" t="n">
        <v>0.6372974537037037</v>
      </c>
      <c r="Q1992" s="9" t="n">
        <v>0.1294722543104043</v>
      </c>
      <c r="R1992" s="7" t="b">
        <v>0</v>
      </c>
    </row>
    <row r="1993">
      <c r="A1993" s="7" t="inlineStr">
        <is>
          <t>CWT</t>
        </is>
      </c>
      <c r="B1993" s="7" t="inlineStr">
        <is>
          <t>WF1900_s8</t>
        </is>
      </c>
      <c r="C1993" s="7" t="inlineStr">
        <is>
          <t>D &gt; H</t>
        </is>
      </c>
      <c r="D1993" s="7" t="n">
        <v>2</v>
      </c>
      <c r="E1993" s="9" t="n">
        <v>0.7256944444444444</v>
      </c>
      <c r="F1993" s="9" t="n">
        <v>0.5601851851851852</v>
      </c>
      <c r="G1993" s="9" t="n">
        <v>0.5601851851851852</v>
      </c>
      <c r="H1993" s="9" t="n">
        <v>0.5810185185185186</v>
      </c>
      <c r="I1993" s="9" t="n">
        <v>0.9722222222222222</v>
      </c>
      <c r="J1993" s="9" t="n">
        <v>0.7893518518518519</v>
      </c>
      <c r="K1993" s="9" t="n">
        <v>0.06292439346669911</v>
      </c>
      <c r="L1993" s="9" t="n">
        <v>-0.0118180961878076</v>
      </c>
      <c r="M1993" s="9" t="n">
        <v>1.575007298599854</v>
      </c>
      <c r="N1993" s="9" t="n">
        <v>1.042691745393933</v>
      </c>
      <c r="O1993" s="9" t="n">
        <v>0</v>
      </c>
      <c r="P1993" s="9" t="n">
        <v>0.6041666666666666</v>
      </c>
      <c r="Q1993" s="9" t="n">
        <v>0.1127961702873268</v>
      </c>
      <c r="R1993" s="7" t="b">
        <v>0</v>
      </c>
    </row>
    <row r="1994">
      <c r="A1994" s="7" t="inlineStr">
        <is>
          <t>CWT</t>
        </is>
      </c>
      <c r="B1994" s="7" t="inlineStr">
        <is>
          <t>WF1890_s8</t>
        </is>
      </c>
      <c r="C1994" s="7" t="inlineStr">
        <is>
          <t>D &gt; H</t>
        </is>
      </c>
      <c r="D1994" s="7" t="n">
        <v>2</v>
      </c>
      <c r="E1994" s="9" t="n">
        <v>0.7291666666666666</v>
      </c>
      <c r="F1994" s="9" t="n">
        <v>0.5740740740740741</v>
      </c>
      <c r="G1994" s="9" t="n">
        <v>0.5740740740740741</v>
      </c>
      <c r="H1994" s="9" t="n">
        <v>0.6018518518518519</v>
      </c>
      <c r="I1994" s="9" t="n">
        <v>0.9629629629629628</v>
      </c>
      <c r="J1994" s="9" t="n">
        <v>0.7777777777777778</v>
      </c>
      <c r="K1994" s="9" t="n">
        <v>0.09814893903117709</v>
      </c>
      <c r="L1994" s="9" t="n">
        <v>-0.1012565690999091</v>
      </c>
      <c r="M1994" s="9" t="n">
        <v>1.571862024082906</v>
      </c>
      <c r="N1994" s="9" t="n">
        <v>1.024035965490034</v>
      </c>
      <c r="O1994" s="9" t="n">
        <v>0</v>
      </c>
      <c r="P1994" s="9" t="n">
        <v>0.5933159722222222</v>
      </c>
      <c r="Q1994" s="9" t="n">
        <v>0.1076200860678526</v>
      </c>
      <c r="R1994" s="7" t="b">
        <v>0</v>
      </c>
    </row>
    <row r="1995">
      <c r="A1995" s="7" t="inlineStr">
        <is>
          <t>CWT</t>
        </is>
      </c>
      <c r="B1995" s="7" t="inlineStr">
        <is>
          <t>WF1880_s8</t>
        </is>
      </c>
      <c r="C1995" s="7" t="inlineStr">
        <is>
          <t>D &gt; H</t>
        </is>
      </c>
      <c r="D1995" s="7" t="n">
        <v>2</v>
      </c>
      <c r="E1995" s="9" t="n">
        <v>0.7361111111111112</v>
      </c>
      <c r="F1995" s="9" t="n">
        <v>0.5810185185185185</v>
      </c>
      <c r="G1995" s="9" t="n">
        <v>0.5810185185185185</v>
      </c>
      <c r="H1995" s="9" t="n">
        <v>0.625</v>
      </c>
      <c r="I1995" s="9" t="n">
        <v>0.9675925925925926</v>
      </c>
      <c r="J1995" s="9" t="n">
        <v>0.7708333333333334</v>
      </c>
      <c r="K1995" s="9" t="n">
        <v>0.1336524626702764</v>
      </c>
      <c r="L1995" s="9" t="n">
        <v>-0.1923316854821096</v>
      </c>
      <c r="M1995" s="9" t="n">
        <v>1.567326812894598</v>
      </c>
      <c r="N1995" s="9" t="n">
        <v>1.006281309295902</v>
      </c>
      <c r="O1995" s="9" t="n">
        <v>0</v>
      </c>
      <c r="P1995" s="9" t="n">
        <v>0.5865162037037037</v>
      </c>
      <c r="Q1995" s="9" t="n">
        <v>0.1015828456453111</v>
      </c>
      <c r="R1995" s="7" t="b">
        <v>0</v>
      </c>
    </row>
    <row r="1996">
      <c r="A1996" s="7" t="inlineStr">
        <is>
          <t>CWT</t>
        </is>
      </c>
      <c r="B1996" s="7" t="inlineStr">
        <is>
          <t>WF1870_s8</t>
        </is>
      </c>
      <c r="C1996" s="7" t="inlineStr">
        <is>
          <t>D &gt; H</t>
        </is>
      </c>
      <c r="D1996" s="7" t="n">
        <v>2</v>
      </c>
      <c r="E1996" s="9" t="n">
        <v>0.7395833333333333</v>
      </c>
      <c r="F1996" s="9" t="n">
        <v>0.5949074074074074</v>
      </c>
      <c r="G1996" s="9" t="n">
        <v>0.5949074074074074</v>
      </c>
      <c r="H1996" s="9" t="n">
        <v>0.6365740740740741</v>
      </c>
      <c r="I1996" s="9" t="n">
        <v>0.9629629629629628</v>
      </c>
      <c r="J1996" s="9" t="n">
        <v>0.7638888888888888</v>
      </c>
      <c r="K1996" s="9" t="n">
        <v>0.1668375130328231</v>
      </c>
      <c r="L1996" s="9" t="n">
        <v>-0.2802735168690956</v>
      </c>
      <c r="M1996" s="9" t="n">
        <v>1.560286241833389</v>
      </c>
      <c r="N1996" s="9" t="n">
        <v>0.989155535883066</v>
      </c>
      <c r="O1996" s="9" t="n">
        <v>0</v>
      </c>
      <c r="P1996" s="9" t="n">
        <v>0.5810185185185185</v>
      </c>
      <c r="Q1996" s="9" t="n">
        <v>0.0941388903167701</v>
      </c>
      <c r="R1996" s="7" t="b">
        <v>0</v>
      </c>
    </row>
    <row r="1997">
      <c r="A1997" s="7" t="inlineStr">
        <is>
          <t>CWT</t>
        </is>
      </c>
      <c r="B1997" s="7" t="inlineStr">
        <is>
          <t>WF1860_s8</t>
        </is>
      </c>
      <c r="C1997" s="7" t="inlineStr">
        <is>
          <t>D &gt; H</t>
        </is>
      </c>
      <c r="D1997" s="7" t="n">
        <v>2</v>
      </c>
      <c r="E1997" s="9" t="n">
        <v>0.7366898148148149</v>
      </c>
      <c r="F1997" s="9" t="n">
        <v>0.5972222222222222</v>
      </c>
      <c r="G1997" s="9" t="n">
        <v>0.5972222222222222</v>
      </c>
      <c r="H1997" s="9" t="n">
        <v>0.6458333333333333</v>
      </c>
      <c r="I1997" s="9" t="n">
        <v>0.9444444444444444</v>
      </c>
      <c r="J1997" s="9" t="n">
        <v>0.7592592592592593</v>
      </c>
      <c r="K1997" s="9" t="n">
        <v>0.1962719582487142</v>
      </c>
      <c r="L1997" s="9" t="n">
        <v>-0.3598739803963744</v>
      </c>
      <c r="M1997" s="9" t="n">
        <v>1.549316253069642</v>
      </c>
      <c r="N1997" s="9" t="n">
        <v>0.972369148586858</v>
      </c>
      <c r="O1997" s="9" t="n">
        <v>0</v>
      </c>
      <c r="P1997" s="9" t="n">
        <v>0.5756655092592593</v>
      </c>
      <c r="Q1997" s="9" t="n">
        <v>0.0850781544475238</v>
      </c>
      <c r="R1997" s="7" t="b">
        <v>0</v>
      </c>
    </row>
    <row r="1998">
      <c r="A1998" s="7" t="inlineStr">
        <is>
          <t>REF</t>
        </is>
      </c>
      <c r="B1998" s="7" t="inlineStr">
        <is>
          <t>R1170</t>
        </is>
      </c>
      <c r="C1998" s="7" t="inlineStr">
        <is>
          <t>D &lt; H</t>
        </is>
      </c>
      <c r="D1998" s="7" t="n">
        <v>2</v>
      </c>
      <c r="E1998" s="9" t="n">
        <v>0.6898148148148148</v>
      </c>
      <c r="F1998" s="9" t="n">
        <v>0.5347222222222222</v>
      </c>
      <c r="G1998" s="9" t="n">
        <v>0.5347222222222222</v>
      </c>
      <c r="H1998" s="9" t="n">
        <v>0.6481481481481481</v>
      </c>
      <c r="I1998" s="9" t="n">
        <v>0.75</v>
      </c>
      <c r="J1998" s="9" t="n">
        <v>0.8263888888888888</v>
      </c>
      <c r="K1998" s="9" t="n">
        <v>-0.1476101259559648</v>
      </c>
      <c r="L1998" s="9" t="n">
        <v>-0.4901215260474177</v>
      </c>
      <c r="M1998" s="9" t="n">
        <v>-0.8364404014926657</v>
      </c>
      <c r="N1998" s="9" t="n">
        <v>1.22756130469535</v>
      </c>
      <c r="O1998" s="9" t="n">
        <v>0</v>
      </c>
      <c r="P1998" s="9" t="n">
        <v>0.5633680555555556</v>
      </c>
      <c r="Q1998" s="9" t="n">
        <v>0.0285956857383975</v>
      </c>
      <c r="R1998" s="7" t="b">
        <v>0</v>
      </c>
    </row>
    <row r="1999">
      <c r="A1999" s="7" t="inlineStr">
        <is>
          <t>REF</t>
        </is>
      </c>
      <c r="B1999" s="7" t="inlineStr">
        <is>
          <t>R480</t>
        </is>
      </c>
      <c r="C1999" s="7" t="inlineStr">
        <is>
          <t>D &gt; H</t>
        </is>
      </c>
      <c r="D1999" s="7" t="n">
        <v>2</v>
      </c>
      <c r="E1999" s="9" t="n">
        <v>0.755787037037037</v>
      </c>
      <c r="F1999" s="9" t="n">
        <v>0.6666666666666666</v>
      </c>
      <c r="G1999" s="9" t="n">
        <v>0.7337962962962963</v>
      </c>
      <c r="H1999" s="9" t="n">
        <v>0.7731481481481481</v>
      </c>
      <c r="I1999" s="9" t="n">
        <v>0.8495370370370371</v>
      </c>
      <c r="J1999" s="9" t="n">
        <v>0.6666666666666666</v>
      </c>
      <c r="K1999" s="9" t="n">
        <v>-0.7385879958072757</v>
      </c>
      <c r="L1999" s="9" t="n">
        <v>0.9466996924692016</v>
      </c>
      <c r="M1999" s="9" t="n">
        <v>1.23105069821521</v>
      </c>
      <c r="N1999" s="9" t="n">
        <v>0.6042962533406744</v>
      </c>
      <c r="O1999" s="9" t="n">
        <v>0</v>
      </c>
      <c r="P1999" s="9" t="n">
        <v>0.6027199074074074</v>
      </c>
      <c r="Q1999" s="9" t="n">
        <v>0.0156599516500006</v>
      </c>
      <c r="R1999" s="7" t="b">
        <v>0</v>
      </c>
    </row>
    <row r="2000">
      <c r="A2000" s="7" t="inlineStr">
        <is>
          <t>CWT</t>
        </is>
      </c>
      <c r="B2000" s="7" t="inlineStr">
        <is>
          <t>WF1830_s8</t>
        </is>
      </c>
      <c r="C2000" s="7" t="inlineStr">
        <is>
          <t>D &gt; H</t>
        </is>
      </c>
      <c r="D2000" s="7" t="n">
        <v>2</v>
      </c>
      <c r="E2000" s="9" t="n">
        <v>0.7303240740740741</v>
      </c>
      <c r="F2000" s="9" t="n">
        <v>0.6018518518518519</v>
      </c>
      <c r="G2000" s="9" t="n">
        <v>0.6018518518518519</v>
      </c>
      <c r="H2000" s="9" t="n">
        <v>0.6550925925925926</v>
      </c>
      <c r="I2000" s="9" t="n">
        <v>0.914351851851852</v>
      </c>
      <c r="J2000" s="9" t="n">
        <v>0.75</v>
      </c>
      <c r="K2000" s="9" t="n">
        <v>0.2614692256706035</v>
      </c>
      <c r="L2000" s="9" t="n">
        <v>-0.5155615206871456</v>
      </c>
      <c r="M2000" s="9" t="n">
        <v>1.478392206103437</v>
      </c>
      <c r="N2000" s="9" t="n">
        <v>0.9221833996069548</v>
      </c>
      <c r="O2000" s="9" t="n">
        <v>0</v>
      </c>
      <c r="P2000" s="9" t="n">
        <v>0.5727719907407407</v>
      </c>
      <c r="Q2000" s="9" t="n">
        <v>0.0528673485976398</v>
      </c>
      <c r="R2000" s="7" t="b">
        <v>0</v>
      </c>
    </row>
    <row r="2001">
      <c r="A2001" s="7" t="inlineStr">
        <is>
          <t>CWT</t>
        </is>
      </c>
      <c r="B2001" s="7" t="inlineStr">
        <is>
          <t>WF1820_s8</t>
        </is>
      </c>
      <c r="C2001" s="7" t="inlineStr">
        <is>
          <t>D &gt; H</t>
        </is>
      </c>
      <c r="D2001" s="7" t="n">
        <v>2</v>
      </c>
      <c r="E2001" s="9" t="n">
        <v>0.7239583333333334</v>
      </c>
      <c r="F2001" s="9" t="n">
        <v>0.6018518518518519</v>
      </c>
      <c r="G2001" s="9" t="n">
        <v>0.6018518518518519</v>
      </c>
      <c r="H2001" s="9" t="n">
        <v>0.6574074074074074</v>
      </c>
      <c r="I2001" s="9" t="n">
        <v>0.8865740740740741</v>
      </c>
      <c r="J2001" s="9" t="n">
        <v>0.75</v>
      </c>
      <c r="K2001" s="9" t="n">
        <v>0.2771841828838067</v>
      </c>
      <c r="L2001" s="9" t="n">
        <v>-0.5387019429191646</v>
      </c>
      <c r="M2001" s="9" t="n">
        <v>1.439994456512495</v>
      </c>
      <c r="N2001" s="9" t="n">
        <v>0.9055915324758752</v>
      </c>
      <c r="O2001" s="9" t="n">
        <v>0</v>
      </c>
      <c r="P2001" s="9" t="n">
        <v>0.5723379629629629</v>
      </c>
      <c r="Q2001" s="9" t="n">
        <v>0.0431262385038015</v>
      </c>
      <c r="R2001" s="7" t="b">
        <v>0</v>
      </c>
    </row>
    <row r="2002">
      <c r="A2002" s="7" t="inlineStr">
        <is>
          <t>CWT</t>
        </is>
      </c>
      <c r="B2002" s="7" t="inlineStr">
        <is>
          <t>WF1810_s8</t>
        </is>
      </c>
      <c r="C2002" s="7" t="inlineStr">
        <is>
          <t>D &gt; H</t>
        </is>
      </c>
      <c r="D2002" s="7" t="n">
        <v>2</v>
      </c>
      <c r="E2002" s="9" t="n">
        <v>0.7164351851851852</v>
      </c>
      <c r="F2002" s="9" t="n">
        <v>0.6041666666666666</v>
      </c>
      <c r="G2002" s="9" t="n">
        <v>0.6041666666666666</v>
      </c>
      <c r="H2002" s="9" t="n">
        <v>0.6527777777777778</v>
      </c>
      <c r="I2002" s="9" t="n">
        <v>0.8703703703703703</v>
      </c>
      <c r="J2002" s="9" t="n">
        <v>0.7384259259259259</v>
      </c>
      <c r="K2002" s="9" t="n">
        <v>0.2908242875552417</v>
      </c>
      <c r="L2002" s="9" t="n">
        <v>-0.5504914521619471</v>
      </c>
      <c r="M2002" s="9" t="n">
        <v>1.395891514359912</v>
      </c>
      <c r="N2002" s="9" t="n">
        <v>0.8894923091427206</v>
      </c>
      <c r="O2002" s="9" t="n">
        <v>0</v>
      </c>
      <c r="P2002" s="9" t="n">
        <v>0.5711805555555556</v>
      </c>
      <c r="Q2002" s="9" t="n">
        <v>0.0348830962846111</v>
      </c>
      <c r="R2002" s="7" t="b">
        <v>0</v>
      </c>
    </row>
    <row r="2003">
      <c r="A2003" s="7" t="inlineStr">
        <is>
          <t>CWT</t>
        </is>
      </c>
      <c r="B2003" s="7" t="inlineStr">
        <is>
          <t>WF1800_s8</t>
        </is>
      </c>
      <c r="C2003" s="7" t="inlineStr">
        <is>
          <t>D &gt; H</t>
        </is>
      </c>
      <c r="D2003" s="7" t="n">
        <v>2</v>
      </c>
      <c r="E2003" s="9" t="n">
        <v>0.7037037037037037</v>
      </c>
      <c r="F2003" s="9" t="n">
        <v>0.6087962962962963</v>
      </c>
      <c r="G2003" s="9" t="n">
        <v>0.6087962962962963</v>
      </c>
      <c r="H2003" s="9" t="n">
        <v>0.6342592592592593</v>
      </c>
      <c r="I2003" s="9" t="n">
        <v>0.8495370370370371</v>
      </c>
      <c r="J2003" s="9" t="n">
        <v>0.7222222222222222</v>
      </c>
      <c r="K2003" s="9" t="n">
        <v>0.3028244851208133</v>
      </c>
      <c r="L2003" s="9" t="n">
        <v>-0.5533496432511584</v>
      </c>
      <c r="M2003" s="9" t="n">
        <v>1.348797511098989</v>
      </c>
      <c r="N2003" s="9" t="n">
        <v>0.8742863408518657</v>
      </c>
      <c r="O2003" s="9" t="n">
        <v>0</v>
      </c>
      <c r="P2003" s="9" t="n">
        <v>0.5697337962962963</v>
      </c>
      <c r="Q2003" s="9" t="n">
        <v>0.0282763730701547</v>
      </c>
      <c r="R2003" s="7" t="b">
        <v>0</v>
      </c>
    </row>
    <row r="2004">
      <c r="A2004" s="7" t="inlineStr">
        <is>
          <t>CWT</t>
        </is>
      </c>
      <c r="B2004" s="7" t="inlineStr">
        <is>
          <t>WF1790_s8</t>
        </is>
      </c>
      <c r="C2004" s="7" t="inlineStr">
        <is>
          <t>D &gt; H</t>
        </is>
      </c>
      <c r="D2004" s="7" t="n">
        <v>2</v>
      </c>
      <c r="E2004" s="9" t="n">
        <v>0.6979166666666667</v>
      </c>
      <c r="F2004" s="9" t="n">
        <v>0.6064814814814815</v>
      </c>
      <c r="G2004" s="9" t="n">
        <v>0.6064814814814815</v>
      </c>
      <c r="H2004" s="9" t="n">
        <v>0.6273148148148149</v>
      </c>
      <c r="I2004" s="9" t="n">
        <v>0.8333333333333334</v>
      </c>
      <c r="J2004" s="9" t="n">
        <v>0.7245370370370371</v>
      </c>
      <c r="K2004" s="9" t="n">
        <v>0.3135260618681724</v>
      </c>
      <c r="L2004" s="9" t="n">
        <v>-0.5494215983027588</v>
      </c>
      <c r="M2004" s="9" t="n">
        <v>1.301929390413802</v>
      </c>
      <c r="N2004" s="9" t="n">
        <v>0.8603737844500391</v>
      </c>
      <c r="O2004" s="9" t="n">
        <v>0</v>
      </c>
      <c r="P2004" s="9" t="n">
        <v>0.5679976851851852</v>
      </c>
      <c r="Q2004" s="9" t="n">
        <v>0.0232070763114897</v>
      </c>
      <c r="R2004" s="7" t="b">
        <v>0</v>
      </c>
    </row>
    <row r="2005">
      <c r="A2005" s="7" t="inlineStr">
        <is>
          <t>CWT</t>
        </is>
      </c>
      <c r="B2005" s="7" t="inlineStr">
        <is>
          <t>WF1780_s8</t>
        </is>
      </c>
      <c r="C2005" s="7" t="inlineStr">
        <is>
          <t>D &gt; H</t>
        </is>
      </c>
      <c r="D2005" s="7" t="n">
        <v>2</v>
      </c>
      <c r="E2005" s="9" t="n">
        <v>0.6944444444444444</v>
      </c>
      <c r="F2005" s="9" t="n">
        <v>0.6180555555555556</v>
      </c>
      <c r="G2005" s="9" t="n">
        <v>0.6180555555555556</v>
      </c>
      <c r="H2005" s="9" t="n">
        <v>0.6180555555555556</v>
      </c>
      <c r="I2005" s="9" t="n">
        <v>0.8217592592592593</v>
      </c>
      <c r="J2005" s="9" t="n">
        <v>0.7199074074074074</v>
      </c>
      <c r="K2005" s="9" t="n">
        <v>0.3231929511074121</v>
      </c>
      <c r="L2005" s="9" t="n">
        <v>-0.540437120936479</v>
      </c>
      <c r="M2005" s="9" t="n">
        <v>1.258329254974234</v>
      </c>
      <c r="N2005" s="9" t="n">
        <v>0.8480914322580437</v>
      </c>
      <c r="O2005" s="9" t="n">
        <v>0</v>
      </c>
      <c r="P2005" s="9" t="n">
        <v>0.5679976851851852</v>
      </c>
      <c r="Q2005" s="9" t="n">
        <v>0.0194535794969052</v>
      </c>
      <c r="R2005" s="7" t="b">
        <v>0</v>
      </c>
    </row>
    <row r="2006">
      <c r="A2006" s="7" t="inlineStr">
        <is>
          <t>CWT</t>
        </is>
      </c>
      <c r="B2006" s="7" t="inlineStr">
        <is>
          <t>WF1770_s8</t>
        </is>
      </c>
      <c r="C2006" s="7" t="inlineStr">
        <is>
          <t>D &gt; H</t>
        </is>
      </c>
      <c r="D2006" s="7" t="n">
        <v>2</v>
      </c>
      <c r="E2006" s="9" t="n">
        <v>0.6932870370370371</v>
      </c>
      <c r="F2006" s="9" t="n">
        <v>0.6157407407407407</v>
      </c>
      <c r="G2006" s="9" t="n">
        <v>0.6203703703703703</v>
      </c>
      <c r="H2006" s="9" t="n">
        <v>0.6157407407407407</v>
      </c>
      <c r="I2006" s="9" t="n">
        <v>0.8125</v>
      </c>
      <c r="J2006" s="9" t="n">
        <v>0.7245370370370371</v>
      </c>
      <c r="K2006" s="9" t="n">
        <v>0.332028808691665</v>
      </c>
      <c r="L2006" s="9" t="n">
        <v>-0.5277140617580696</v>
      </c>
      <c r="M2006" s="9" t="n">
        <v>1.220362086006288</v>
      </c>
      <c r="N2006" s="9" t="n">
        <v>0.8376747717597691</v>
      </c>
      <c r="O2006" s="9" t="n">
        <v>0</v>
      </c>
      <c r="P2006" s="9" t="n">
        <v>0.5656828703703703</v>
      </c>
      <c r="Q2006" s="9" t="n">
        <v>0.0167612447744236</v>
      </c>
      <c r="R2006" s="7" t="b">
        <v>0</v>
      </c>
    </row>
    <row r="2007">
      <c r="A2007" s="7" t="inlineStr">
        <is>
          <t>REF</t>
        </is>
      </c>
      <c r="B2007" s="7" t="inlineStr">
        <is>
          <t>R430</t>
        </is>
      </c>
      <c r="C2007" s="7" t="inlineStr">
        <is>
          <t>D &gt; H</t>
        </is>
      </c>
      <c r="D2007" s="7" t="n">
        <v>1</v>
      </c>
      <c r="E2007" s="9" t="n">
        <v>0.6909722222222222</v>
      </c>
      <c r="F2007" s="9" t="n">
        <v>0.6064814814814815</v>
      </c>
      <c r="G2007" s="9" t="n">
        <v>0.7152777777777778</v>
      </c>
      <c r="H2007" s="9" t="n">
        <v>0.6064814814814815</v>
      </c>
      <c r="I2007" s="9" t="n">
        <v>0.7962962962962963</v>
      </c>
      <c r="J2007" s="9" t="n">
        <v>0.6458333333333334</v>
      </c>
      <c r="K2007" s="9" t="n">
        <v>-0.6665696430340706</v>
      </c>
      <c r="L2007" s="9" t="n">
        <v>0.4771343121580829</v>
      </c>
      <c r="M2007" s="9" t="n">
        <v>1.019509394508998</v>
      </c>
      <c r="N2007" s="9" t="n">
        <v>0.4364710949123316</v>
      </c>
      <c r="O2007" s="9" t="n">
        <v>0</v>
      </c>
      <c r="P2007" s="9" t="n">
        <v>0.5698784722222222</v>
      </c>
      <c r="Q2007" s="9" t="n">
        <v>0.0023250948185893</v>
      </c>
      <c r="R2007" s="7" t="b">
        <v>0</v>
      </c>
    </row>
    <row r="2008">
      <c r="A2008" s="7" t="inlineStr">
        <is>
          <t>REF</t>
        </is>
      </c>
      <c r="B2008" s="7" t="inlineStr">
        <is>
          <t>R420</t>
        </is>
      </c>
      <c r="C2008" s="7" t="inlineStr">
        <is>
          <t>D &gt; H</t>
        </is>
      </c>
      <c r="D2008" s="7" t="n">
        <v>1</v>
      </c>
      <c r="E2008" s="9" t="n">
        <v>0.6770833333333334</v>
      </c>
      <c r="F2008" s="9" t="n">
        <v>0.5740740740740741</v>
      </c>
      <c r="G2008" s="9" t="n">
        <v>0.7106481481481481</v>
      </c>
      <c r="H2008" s="9" t="n">
        <v>0.5740740740740741</v>
      </c>
      <c r="I2008" s="9" t="n">
        <v>0.7777777777777778</v>
      </c>
      <c r="J2008" s="9" t="n">
        <v>0.6458333333333334</v>
      </c>
      <c r="K2008" s="9" t="n">
        <v>-0.6038650726075006</v>
      </c>
      <c r="L2008" s="9" t="n">
        <v>0.3313442406090257</v>
      </c>
      <c r="M2008" s="9" t="n">
        <v>0.9480192140387524</v>
      </c>
      <c r="N2008" s="9" t="n">
        <v>0.4161051044000272</v>
      </c>
      <c r="O2008" s="9" t="n">
        <v>0</v>
      </c>
      <c r="P2008" s="9" t="n">
        <v>0.5617766203703703</v>
      </c>
      <c r="Q2008" s="9" t="n">
        <v>0.0016291682040685</v>
      </c>
      <c r="R2008" s="7" t="b">
        <v>0</v>
      </c>
    </row>
    <row r="2009">
      <c r="A2009" s="7" t="inlineStr">
        <is>
          <t>REF</t>
        </is>
      </c>
      <c r="B2009" s="7" t="inlineStr">
        <is>
          <t>R410</t>
        </is>
      </c>
      <c r="C2009" s="7" t="inlineStr">
        <is>
          <t>D &gt; H</t>
        </is>
      </c>
      <c r="D2009" s="7" t="n">
        <v>1</v>
      </c>
      <c r="E2009" s="9" t="n">
        <v>0.6591435185185185</v>
      </c>
      <c r="F2009" s="9" t="n">
        <v>0.5277777777777778</v>
      </c>
      <c r="G2009" s="9" t="n">
        <v>0.7060185185185186</v>
      </c>
      <c r="H2009" s="9" t="n">
        <v>0.5277777777777778</v>
      </c>
      <c r="I2009" s="9" t="n">
        <v>0.7569444444444444</v>
      </c>
      <c r="J2009" s="9" t="n">
        <v>0.6458333333333334</v>
      </c>
      <c r="K2009" s="9" t="n">
        <v>-0.5671162716508167</v>
      </c>
      <c r="L2009" s="9" t="n">
        <v>0.1156574894281724</v>
      </c>
      <c r="M2009" s="9" t="n">
        <v>0.8831855633035663</v>
      </c>
      <c r="N2009" s="9" t="n">
        <v>0.3898922579802144</v>
      </c>
      <c r="O2009" s="9" t="n">
        <v>0</v>
      </c>
      <c r="P2009" s="9" t="n">
        <v>0.5483217592592593</v>
      </c>
      <c r="Q2009" s="9" t="n">
        <v>0.001036704771776</v>
      </c>
      <c r="R2009" s="7" t="b">
        <v>0</v>
      </c>
    </row>
    <row r="2010">
      <c r="A2010" s="7" t="inlineStr">
        <is>
          <t>REF</t>
        </is>
      </c>
      <c r="B2010" s="7" t="inlineStr">
        <is>
          <t>R400</t>
        </is>
      </c>
      <c r="C2010" s="7" t="inlineStr">
        <is>
          <t>D &gt; H</t>
        </is>
      </c>
      <c r="D2010" s="7" t="n">
        <v>1</v>
      </c>
      <c r="E2010" s="9" t="n">
        <v>0.6498842592592593</v>
      </c>
      <c r="F2010" s="9" t="n">
        <v>0.5208333333333333</v>
      </c>
      <c r="G2010" s="9" t="n">
        <v>0.6828703703703703</v>
      </c>
      <c r="H2010" s="9" t="n">
        <v>0.5208333333333333</v>
      </c>
      <c r="I2010" s="9" t="n">
        <v>0.7592592592592593</v>
      </c>
      <c r="J2010" s="9" t="n">
        <v>0.6365740740740741</v>
      </c>
      <c r="K2010" s="9" t="n">
        <v>-0.5276969677068928</v>
      </c>
      <c r="L2010" s="9" t="n">
        <v>-0.0490729264067207</v>
      </c>
      <c r="M2010" s="9" t="n">
        <v>0.8713450500367834</v>
      </c>
      <c r="N2010" s="9" t="n">
        <v>0.3969643484129864</v>
      </c>
      <c r="O2010" s="9" t="n">
        <v>0</v>
      </c>
      <c r="P2010" s="9" t="n">
        <v>0.5406539351851852</v>
      </c>
      <c r="Q2010" s="9" t="n">
        <v>0.0007933536706885</v>
      </c>
      <c r="R2010" s="7" t="b">
        <v>0</v>
      </c>
    </row>
    <row r="2011">
      <c r="A2011" s="7" t="inlineStr">
        <is>
          <t>REF</t>
        </is>
      </c>
      <c r="B2011" s="7" t="inlineStr">
        <is>
          <t>R570</t>
        </is>
      </c>
      <c r="C2011" s="7" t="inlineStr">
        <is>
          <t>D &gt; H</t>
        </is>
      </c>
      <c r="D2011" s="7" t="n">
        <v>1</v>
      </c>
      <c r="E2011" s="9" t="n">
        <v>0.7384259259259259</v>
      </c>
      <c r="F2011" s="9" t="n">
        <v>0.5740740740740741</v>
      </c>
      <c r="G2011" s="9" t="n">
        <v>0.7175925925925926</v>
      </c>
      <c r="H2011" s="9" t="n">
        <v>0.7870370370370371</v>
      </c>
      <c r="I2011" s="9" t="n">
        <v>0.875</v>
      </c>
      <c r="J2011" s="9" t="n">
        <v>0.5740740740740741</v>
      </c>
      <c r="K2011" s="9" t="n">
        <v>-0.79365542091435</v>
      </c>
      <c r="L2011" s="9" t="n">
        <v>1.030113672236021</v>
      </c>
      <c r="M2011" s="9" t="n">
        <v>1.208775973945332</v>
      </c>
      <c r="N2011" s="9" t="n">
        <v>0.2440534861142914</v>
      </c>
      <c r="O2011" s="9" t="n">
        <v>0</v>
      </c>
      <c r="P2011" s="9" t="n">
        <v>0.6083622685185185</v>
      </c>
      <c r="Q2011" s="9" t="n">
        <v>0.082677020127067</v>
      </c>
      <c r="R2011" s="7" t="b">
        <v>0</v>
      </c>
    </row>
    <row r="2012">
      <c r="A2012" s="7" t="inlineStr">
        <is>
          <t>REF</t>
        </is>
      </c>
      <c r="B2012" s="7" t="inlineStr">
        <is>
          <t>R810</t>
        </is>
      </c>
      <c r="C2012" s="7" t="inlineStr">
        <is>
          <t>D &lt; H</t>
        </is>
      </c>
      <c r="D2012" s="7" t="n">
        <v>1</v>
      </c>
      <c r="E2012" s="9" t="n">
        <v>0.7158564814814815</v>
      </c>
      <c r="F2012" s="9" t="n">
        <v>0.6041666666666666</v>
      </c>
      <c r="G2012" s="9" t="n">
        <v>0.7268518518518519</v>
      </c>
      <c r="H2012" s="9" t="n">
        <v>0.6574074074074074</v>
      </c>
      <c r="I2012" s="9" t="n">
        <v>0.875</v>
      </c>
      <c r="J2012" s="9" t="n">
        <v>0.6041666666666666</v>
      </c>
      <c r="K2012" s="9" t="n">
        <v>-0.7882984931665654</v>
      </c>
      <c r="L2012" s="9" t="n">
        <v>-0.6844042965350562</v>
      </c>
      <c r="M2012" s="9" t="n">
        <v>-1.534973842539799</v>
      </c>
      <c r="N2012" s="9" t="n">
        <v>0.4187686188129114</v>
      </c>
      <c r="O2012" s="9" t="n">
        <v>0</v>
      </c>
      <c r="P2012" s="9" t="n">
        <v>0.6155960648148149</v>
      </c>
      <c r="Q2012" s="9" t="n">
        <v>0.0273599145336542</v>
      </c>
      <c r="R2012" s="7" t="b">
        <v>0</v>
      </c>
    </row>
    <row r="2013">
      <c r="A2013" s="7" t="inlineStr">
        <is>
          <t>CWT</t>
        </is>
      </c>
      <c r="B2013" s="7" t="inlineStr">
        <is>
          <t>WF1840_s8</t>
        </is>
      </c>
      <c r="C2013" s="7" t="inlineStr">
        <is>
          <t>D &gt; H</t>
        </is>
      </c>
      <c r="D2013" s="7" t="n">
        <v>2</v>
      </c>
      <c r="E2013" s="9" t="n">
        <v>0.7384259259259259</v>
      </c>
      <c r="F2013" s="9" t="n">
        <v>0.6111111111111112</v>
      </c>
      <c r="G2013" s="9" t="n">
        <v>0.6111111111111112</v>
      </c>
      <c r="H2013" s="9" t="n">
        <v>0.6574074074074074</v>
      </c>
      <c r="I2013" s="9" t="n">
        <v>0.9328703703703703</v>
      </c>
      <c r="J2013" s="9" t="n">
        <v>0.7523148148148148</v>
      </c>
      <c r="K2013" s="9" t="n">
        <v>0.243144971662469</v>
      </c>
      <c r="L2013" s="9" t="n">
        <v>-0.4787666681868294</v>
      </c>
      <c r="M2013" s="9" t="n">
        <v>1.509451954832227</v>
      </c>
      <c r="N2013" s="9" t="n">
        <v>0.9389413633316842</v>
      </c>
      <c r="O2013" s="9" t="n">
        <v>0</v>
      </c>
      <c r="P2013" s="9" t="n">
        <v>0.5746527777777778</v>
      </c>
      <c r="Q2013" s="9" t="n">
        <v>0.063641254006225</v>
      </c>
      <c r="R2013" s="7" t="b">
        <v>0</v>
      </c>
    </row>
    <row r="2014">
      <c r="A2014" s="7" t="inlineStr">
        <is>
          <t>CWT</t>
        </is>
      </c>
      <c r="B2014" s="7" t="inlineStr">
        <is>
          <t>WF1850_s8</t>
        </is>
      </c>
      <c r="C2014" s="7" t="inlineStr">
        <is>
          <t>D &gt; H</t>
        </is>
      </c>
      <c r="D2014" s="7" t="n">
        <v>2</v>
      </c>
      <c r="E2014" s="9" t="n">
        <v>0.734375</v>
      </c>
      <c r="F2014" s="9" t="n">
        <v>0.5972222222222222</v>
      </c>
      <c r="G2014" s="9" t="n">
        <v>0.5972222222222222</v>
      </c>
      <c r="H2014" s="9" t="n">
        <v>0.6458333333333333</v>
      </c>
      <c r="I2014" s="9" t="n">
        <v>0.9375</v>
      </c>
      <c r="J2014" s="9" t="n">
        <v>0.7569444444444444</v>
      </c>
      <c r="K2014" s="9" t="n">
        <v>0.2216046470887216</v>
      </c>
      <c r="L2014" s="9" t="n">
        <v>-0.4268208310260142</v>
      </c>
      <c r="M2014" s="9" t="n">
        <v>1.53283936323168</v>
      </c>
      <c r="N2014" s="9" t="n">
        <v>0.955676643313867</v>
      </c>
      <c r="O2014" s="9" t="n">
        <v>0</v>
      </c>
      <c r="P2014" s="9" t="n">
        <v>0.5734953703703703</v>
      </c>
      <c r="Q2014" s="9" t="n">
        <v>0.0746756797030501</v>
      </c>
      <c r="R2014" s="7" t="b">
        <v>0</v>
      </c>
    </row>
    <row r="2015">
      <c r="A2015" s="7" t="inlineStr">
        <is>
          <t>REF</t>
        </is>
      </c>
      <c r="B2015" s="7" t="inlineStr">
        <is>
          <t>R1160</t>
        </is>
      </c>
      <c r="C2015" s="7" t="inlineStr">
        <is>
          <t>D &lt; H</t>
        </is>
      </c>
      <c r="D2015" s="7" t="n">
        <v>2</v>
      </c>
      <c r="E2015" s="9" t="n">
        <v>0.6892361111111112</v>
      </c>
      <c r="F2015" s="9" t="n">
        <v>0.5347222222222222</v>
      </c>
      <c r="G2015" s="9" t="n">
        <v>0.5347222222222222</v>
      </c>
      <c r="H2015" s="9" t="n">
        <v>0.6388888888888888</v>
      </c>
      <c r="I2015" s="9" t="n">
        <v>0.7685185185185185</v>
      </c>
      <c r="J2015" s="9" t="n">
        <v>0.8148148148148148</v>
      </c>
      <c r="K2015" s="9" t="n">
        <v>-0.1704304971625207</v>
      </c>
      <c r="L2015" s="9" t="n">
        <v>-0.4571938780714153</v>
      </c>
      <c r="M2015" s="9" t="n">
        <v>-0.8771546362519397</v>
      </c>
      <c r="N2015" s="9" t="n">
        <v>1.222766781385626</v>
      </c>
      <c r="O2015" s="9" t="n">
        <v>0</v>
      </c>
      <c r="P2015" s="9" t="n">
        <v>0.5662615740740741</v>
      </c>
      <c r="Q2015" s="9" t="n">
        <v>0.028789108703721</v>
      </c>
      <c r="R2015" s="7" t="b">
        <v>0</v>
      </c>
    </row>
    <row r="2016">
      <c r="A2016" s="7" t="inlineStr">
        <is>
          <t>REF</t>
        </is>
      </c>
      <c r="B2016" s="7" t="inlineStr">
        <is>
          <t>R1150</t>
        </is>
      </c>
      <c r="C2016" s="7" t="inlineStr">
        <is>
          <t>D &lt; H</t>
        </is>
      </c>
      <c r="D2016" s="7" t="n">
        <v>2</v>
      </c>
      <c r="E2016" s="9" t="n">
        <v>0.6956018518518519</v>
      </c>
      <c r="F2016" s="9" t="n">
        <v>0.5555555555555556</v>
      </c>
      <c r="G2016" s="9" t="n">
        <v>0.5555555555555556</v>
      </c>
      <c r="H2016" s="9" t="n">
        <v>0.6296296296296297</v>
      </c>
      <c r="I2016" s="9" t="n">
        <v>0.7939814814814815</v>
      </c>
      <c r="J2016" s="9" t="n">
        <v>0.8032407407407407</v>
      </c>
      <c r="K2016" s="9" t="n">
        <v>-0.2100042820824405</v>
      </c>
      <c r="L2016" s="9" t="n">
        <v>-0.4357595130299547</v>
      </c>
      <c r="M2016" s="9" t="n">
        <v>-0.9586273908818784</v>
      </c>
      <c r="N2016" s="9" t="n">
        <v>1.193384069452186</v>
      </c>
      <c r="O2016" s="9" t="n">
        <v>0</v>
      </c>
      <c r="P2016" s="9" t="n">
        <v>0.57421875</v>
      </c>
      <c r="Q2016" s="9" t="n">
        <v>0.027472408298246</v>
      </c>
      <c r="R2016" s="7" t="b">
        <v>0</v>
      </c>
    </row>
    <row r="2017">
      <c r="A2017" s="7" t="inlineStr">
        <is>
          <t>REF</t>
        </is>
      </c>
      <c r="B2017" s="7" t="inlineStr">
        <is>
          <t>R1140</t>
        </is>
      </c>
      <c r="C2017" s="7" t="inlineStr">
        <is>
          <t>D &lt; H</t>
        </is>
      </c>
      <c r="D2017" s="7" t="n">
        <v>2</v>
      </c>
      <c r="E2017" s="9" t="n">
        <v>0.7106481481481481</v>
      </c>
      <c r="F2017" s="9" t="n">
        <v>0.5856481481481481</v>
      </c>
      <c r="G2017" s="9" t="n">
        <v>0.5856481481481481</v>
      </c>
      <c r="H2017" s="9" t="n">
        <v>0.6342592592592593</v>
      </c>
      <c r="I2017" s="9" t="n">
        <v>0.8333333333333334</v>
      </c>
      <c r="J2017" s="9" t="n">
        <v>0.7893518518518519</v>
      </c>
      <c r="K2017" s="9" t="n">
        <v>-0.266360209575704</v>
      </c>
      <c r="L2017" s="9" t="n">
        <v>-0.4711992006218414</v>
      </c>
      <c r="M2017" s="9" t="n">
        <v>-1.088239137082788</v>
      </c>
      <c r="N2017" s="9" t="n">
        <v>1.12381200510131</v>
      </c>
      <c r="O2017" s="9" t="n">
        <v>0</v>
      </c>
      <c r="P2017" s="9" t="n">
        <v>0.5866608796296297</v>
      </c>
      <c r="Q2017" s="9" t="n">
        <v>0.0245405899195687</v>
      </c>
      <c r="R2017" s="7" t="b">
        <v>0</v>
      </c>
    </row>
    <row r="2018">
      <c r="A2018" s="7" t="inlineStr">
        <is>
          <t>REF</t>
        </is>
      </c>
      <c r="B2018" s="7" t="inlineStr">
        <is>
          <t>R1130</t>
        </is>
      </c>
      <c r="C2018" s="7" t="inlineStr">
        <is>
          <t>D &lt; H</t>
        </is>
      </c>
      <c r="D2018" s="7" t="n">
        <v>2</v>
      </c>
      <c r="E2018" s="9" t="n">
        <v>0.7251157407407408</v>
      </c>
      <c r="F2018" s="9" t="n">
        <v>0.6342592592592593</v>
      </c>
      <c r="G2018" s="9" t="n">
        <v>0.6365740740740741</v>
      </c>
      <c r="H2018" s="9" t="n">
        <v>0.6342592592592593</v>
      </c>
      <c r="I2018" s="9" t="n">
        <v>0.8587962962962963</v>
      </c>
      <c r="J2018" s="9" t="n">
        <v>0.7708333333333334</v>
      </c>
      <c r="K2018" s="9" t="n">
        <v>-0.3137100008728535</v>
      </c>
      <c r="L2018" s="9" t="n">
        <v>-0.5098762688869863</v>
      </c>
      <c r="M2018" s="9" t="n">
        <v>-1.191654086682286</v>
      </c>
      <c r="N2018" s="9" t="n">
        <v>1.049109329596118</v>
      </c>
      <c r="O2018" s="9" t="n">
        <v>0</v>
      </c>
      <c r="P2018" s="9" t="n">
        <v>0.5881076388888888</v>
      </c>
      <c r="Q2018" s="9" t="n">
        <v>0.0219351212388327</v>
      </c>
      <c r="R2018" s="7" t="b">
        <v>0</v>
      </c>
    </row>
    <row r="2019">
      <c r="A2019" s="7" t="inlineStr">
        <is>
          <t>REF</t>
        </is>
      </c>
      <c r="B2019" s="7" t="inlineStr">
        <is>
          <t>R1120</t>
        </is>
      </c>
      <c r="C2019" s="7" t="inlineStr">
        <is>
          <t>D &lt; H</t>
        </is>
      </c>
      <c r="D2019" s="7" t="n">
        <v>2</v>
      </c>
      <c r="E2019" s="9" t="n">
        <v>0.7291666666666666</v>
      </c>
      <c r="F2019" s="9" t="n">
        <v>0.6412037037037037</v>
      </c>
      <c r="G2019" s="9" t="n">
        <v>0.6412037037037037</v>
      </c>
      <c r="H2019" s="9" t="n">
        <v>0.6481481481481481</v>
      </c>
      <c r="I2019" s="9" t="n">
        <v>0.8587962962962963</v>
      </c>
      <c r="J2019" s="9" t="n">
        <v>0.7685185185185185</v>
      </c>
      <c r="K2019" s="9" t="n">
        <v>-0.3392380665327926</v>
      </c>
      <c r="L2019" s="9" t="n">
        <v>-0.5295998487541485</v>
      </c>
      <c r="M2019" s="9" t="n">
        <v>-1.231893603751786</v>
      </c>
      <c r="N2019" s="9" t="n">
        <v>1.010079338170668</v>
      </c>
      <c r="O2019" s="9" t="n">
        <v>0</v>
      </c>
      <c r="P2019" s="9" t="n">
        <v>0.5868055555555556</v>
      </c>
      <c r="Q2019" s="9" t="n">
        <v>0.0208690529989321</v>
      </c>
      <c r="R2019" s="7" t="b">
        <v>0</v>
      </c>
    </row>
    <row r="2020">
      <c r="A2020" s="7" t="inlineStr">
        <is>
          <t>REF</t>
        </is>
      </c>
      <c r="B2020" s="7" t="inlineStr">
        <is>
          <t>R1110</t>
        </is>
      </c>
      <c r="C2020" s="7" t="inlineStr">
        <is>
          <t>D &lt; H</t>
        </is>
      </c>
      <c r="D2020" s="7" t="n">
        <v>2</v>
      </c>
      <c r="E2020" s="9" t="n">
        <v>0.7303240740740741</v>
      </c>
      <c r="F2020" s="9" t="n">
        <v>0.6458333333333333</v>
      </c>
      <c r="G2020" s="9" t="n">
        <v>0.6481481481481481</v>
      </c>
      <c r="H2020" s="9" t="n">
        <v>0.6458333333333333</v>
      </c>
      <c r="I2020" s="9" t="n">
        <v>0.8611111111111112</v>
      </c>
      <c r="J2020" s="9" t="n">
        <v>0.7662037037037037</v>
      </c>
      <c r="K2020" s="9" t="n">
        <v>-0.3643613633475456</v>
      </c>
      <c r="L2020" s="9" t="n">
        <v>-0.5436602695611202</v>
      </c>
      <c r="M2020" s="9" t="n">
        <v>-1.249919435126142</v>
      </c>
      <c r="N2020" s="9" t="n">
        <v>0.9928617649145228</v>
      </c>
      <c r="O2020" s="9" t="n">
        <v>0</v>
      </c>
      <c r="P2020" s="9" t="n">
        <v>0.5872395833333333</v>
      </c>
      <c r="Q2020" s="9" t="n">
        <v>0.0207291594966914</v>
      </c>
      <c r="R2020" s="7" t="b">
        <v>0</v>
      </c>
    </row>
    <row r="2021">
      <c r="A2021" s="7" t="inlineStr">
        <is>
          <t>REF</t>
        </is>
      </c>
      <c r="B2021" s="7" t="inlineStr">
        <is>
          <t>R1100</t>
        </is>
      </c>
      <c r="C2021" s="7" t="inlineStr">
        <is>
          <t>D &lt; H</t>
        </is>
      </c>
      <c r="D2021" s="7" t="n">
        <v>2</v>
      </c>
      <c r="E2021" s="9" t="n">
        <v>0.7309027777777778</v>
      </c>
      <c r="F2021" s="9" t="n">
        <v>0.6435185185185186</v>
      </c>
      <c r="G2021" s="9" t="n">
        <v>0.6527777777777778</v>
      </c>
      <c r="H2021" s="9" t="n">
        <v>0.6435185185185186</v>
      </c>
      <c r="I2021" s="9" t="n">
        <v>0.8634259259259259</v>
      </c>
      <c r="J2021" s="9" t="n">
        <v>0.7638888888888888</v>
      </c>
      <c r="K2021" s="9" t="n">
        <v>-0.3826097220456376</v>
      </c>
      <c r="L2021" s="9" t="n">
        <v>-0.5493037404027759</v>
      </c>
      <c r="M2021" s="9" t="n">
        <v>-1.259121336830515</v>
      </c>
      <c r="N2021" s="9" t="n">
        <v>0.9786339782895558</v>
      </c>
      <c r="O2021" s="9" t="n">
        <v>0</v>
      </c>
      <c r="P2021" s="9" t="n">
        <v>0.5882523148148149</v>
      </c>
      <c r="Q2021" s="9" t="n">
        <v>0.0205770651131</v>
      </c>
      <c r="R2021" s="7" t="b">
        <v>0</v>
      </c>
    </row>
    <row r="2022">
      <c r="A2022" s="7" t="inlineStr">
        <is>
          <t>REF</t>
        </is>
      </c>
      <c r="B2022" s="7" t="inlineStr">
        <is>
          <t>R1090</t>
        </is>
      </c>
      <c r="C2022" s="7" t="inlineStr">
        <is>
          <t>D &lt; H</t>
        </is>
      </c>
      <c r="D2022" s="7" t="n">
        <v>2</v>
      </c>
      <c r="E2022" s="9" t="n">
        <v>0.7314814814814814</v>
      </c>
      <c r="F2022" s="9" t="n">
        <v>0.6412037037037037</v>
      </c>
      <c r="G2022" s="9" t="n">
        <v>0.662037037037037</v>
      </c>
      <c r="H2022" s="9" t="n">
        <v>0.6412037037037037</v>
      </c>
      <c r="I2022" s="9" t="n">
        <v>0.8634259259259259</v>
      </c>
      <c r="J2022" s="9" t="n">
        <v>0.7592592592592593</v>
      </c>
      <c r="K2022" s="9" t="n">
        <v>-0.4002533810412839</v>
      </c>
      <c r="L2022" s="9" t="n">
        <v>-0.5460432503699177</v>
      </c>
      <c r="M2022" s="9" t="n">
        <v>-1.263351878974979</v>
      </c>
      <c r="N2022" s="9" t="n">
        <v>0.9634769813511024</v>
      </c>
      <c r="O2022" s="9" t="n">
        <v>0</v>
      </c>
      <c r="P2022" s="9" t="n">
        <v>0.587962962962963</v>
      </c>
      <c r="Q2022" s="9" t="n">
        <v>0.0203580611340272</v>
      </c>
      <c r="R2022" s="7" t="b">
        <v>0</v>
      </c>
    </row>
    <row r="2023">
      <c r="A2023" s="7" t="inlineStr">
        <is>
          <t>REF</t>
        </is>
      </c>
      <c r="B2023" s="7" t="inlineStr">
        <is>
          <t>R1080</t>
        </is>
      </c>
      <c r="C2023" s="7" t="inlineStr">
        <is>
          <t>D &lt; H</t>
        </is>
      </c>
      <c r="D2023" s="7" t="n">
        <v>2</v>
      </c>
      <c r="E2023" s="9" t="n">
        <v>0.7291666666666667</v>
      </c>
      <c r="F2023" s="9" t="n">
        <v>0.6388888888888888</v>
      </c>
      <c r="G2023" s="9" t="n">
        <v>0.662037037037037</v>
      </c>
      <c r="H2023" s="9" t="n">
        <v>0.6388888888888888</v>
      </c>
      <c r="I2023" s="9" t="n">
        <v>0.8611111111111112</v>
      </c>
      <c r="J2023" s="9" t="n">
        <v>0.7546296296296297</v>
      </c>
      <c r="K2023" s="9" t="n">
        <v>-0.4131307167838726</v>
      </c>
      <c r="L2023" s="9" t="n">
        <v>-0.5478058148314549</v>
      </c>
      <c r="M2023" s="9" t="n">
        <v>-1.261900089954036</v>
      </c>
      <c r="N2023" s="9" t="n">
        <v>0.9497053223453767</v>
      </c>
      <c r="O2023" s="9" t="n">
        <v>0</v>
      </c>
      <c r="P2023" s="9" t="n">
        <v>0.5882523148148149</v>
      </c>
      <c r="Q2023" s="9" t="n">
        <v>0.0202107598090492</v>
      </c>
      <c r="R2023" s="7" t="b">
        <v>0</v>
      </c>
    </row>
    <row r="2024">
      <c r="A2024" s="7" t="inlineStr">
        <is>
          <t>REF</t>
        </is>
      </c>
      <c r="B2024" s="7" t="inlineStr">
        <is>
          <t>R1070</t>
        </is>
      </c>
      <c r="C2024" s="7" t="inlineStr">
        <is>
          <t>D &lt; H</t>
        </is>
      </c>
      <c r="D2024" s="7" t="n">
        <v>2</v>
      </c>
      <c r="E2024" s="9" t="n">
        <v>0.7291666666666667</v>
      </c>
      <c r="F2024" s="9" t="n">
        <v>0.6412037037037037</v>
      </c>
      <c r="G2024" s="9" t="n">
        <v>0.662037037037037</v>
      </c>
      <c r="H2024" s="9" t="n">
        <v>0.6412037037037037</v>
      </c>
      <c r="I2024" s="9" t="n">
        <v>0.8587962962962963</v>
      </c>
      <c r="J2024" s="9" t="n">
        <v>0.7546296296296297</v>
      </c>
      <c r="K2024" s="9" t="n">
        <v>-0.4195120367806138</v>
      </c>
      <c r="L2024" s="9" t="n">
        <v>-0.5493538368908852</v>
      </c>
      <c r="M2024" s="9" t="n">
        <v>-1.252571494930131</v>
      </c>
      <c r="N2024" s="9" t="n">
        <v>0.9408195767914644</v>
      </c>
      <c r="O2024" s="9" t="n">
        <v>0</v>
      </c>
      <c r="P2024" s="9" t="n">
        <v>0.5888310185185186</v>
      </c>
      <c r="Q2024" s="9" t="n">
        <v>0.0201013410687596</v>
      </c>
      <c r="R2024" s="7" t="b">
        <v>0</v>
      </c>
    </row>
    <row r="2025">
      <c r="A2025" s="7" t="inlineStr">
        <is>
          <t>REF</t>
        </is>
      </c>
      <c r="B2025" s="7" t="inlineStr">
        <is>
          <t>R1060</t>
        </is>
      </c>
      <c r="C2025" s="7" t="inlineStr">
        <is>
          <t>D &lt; H</t>
        </is>
      </c>
      <c r="D2025" s="7" t="n">
        <v>2</v>
      </c>
      <c r="E2025" s="9" t="n">
        <v>0.7280092592592593</v>
      </c>
      <c r="F2025" s="9" t="n">
        <v>0.6412037037037037</v>
      </c>
      <c r="G2025" s="9" t="n">
        <v>0.6643518518518519</v>
      </c>
      <c r="H2025" s="9" t="n">
        <v>0.6412037037037037</v>
      </c>
      <c r="I2025" s="9" t="n">
        <v>0.8541666666666666</v>
      </c>
      <c r="J2025" s="9" t="n">
        <v>0.7523148148148148</v>
      </c>
      <c r="K2025" s="9" t="n">
        <v>-0.420377035220395</v>
      </c>
      <c r="L2025" s="9" t="n">
        <v>-0.5454511024209678</v>
      </c>
      <c r="M2025" s="9" t="n">
        <v>-1.24051210667801</v>
      </c>
      <c r="N2025" s="9" t="n">
        <v>0.9366504454594232</v>
      </c>
      <c r="O2025" s="9" t="n">
        <v>0</v>
      </c>
      <c r="P2025" s="9" t="n">
        <v>0.587818287037037</v>
      </c>
      <c r="Q2025" s="9" t="n">
        <v>0.0200548373424376</v>
      </c>
      <c r="R2025" s="7" t="b">
        <v>0</v>
      </c>
    </row>
    <row r="2026">
      <c r="A2026" s="7" t="inlineStr">
        <is>
          <t>REF</t>
        </is>
      </c>
      <c r="B2026" s="7" t="inlineStr">
        <is>
          <t>R1050</t>
        </is>
      </c>
      <c r="C2026" s="7" t="inlineStr">
        <is>
          <t>D &lt; H</t>
        </is>
      </c>
      <c r="D2026" s="7" t="n">
        <v>2</v>
      </c>
      <c r="E2026" s="9" t="n">
        <v>0.7239583333333334</v>
      </c>
      <c r="F2026" s="9" t="n">
        <v>0.6342592592592593</v>
      </c>
      <c r="G2026" s="9" t="n">
        <v>0.6643518518518519</v>
      </c>
      <c r="H2026" s="9" t="n">
        <v>0.6342592592592593</v>
      </c>
      <c r="I2026" s="9" t="n">
        <v>0.8472222222222222</v>
      </c>
      <c r="J2026" s="9" t="n">
        <v>0.75</v>
      </c>
      <c r="K2026" s="9" t="n">
        <v>-0.4149775977535434</v>
      </c>
      <c r="L2026" s="9" t="n">
        <v>-0.5318192289493022</v>
      </c>
      <c r="M2026" s="9" t="n">
        <v>-1.231099806638183</v>
      </c>
      <c r="N2026" s="9" t="n">
        <v>0.9385735380666732</v>
      </c>
      <c r="O2026" s="9" t="n">
        <v>0</v>
      </c>
      <c r="P2026" s="9" t="n">
        <v>0.587818287037037</v>
      </c>
      <c r="Q2026" s="9" t="n">
        <v>0.0200848955459116</v>
      </c>
      <c r="R2026" s="7" t="b">
        <v>0</v>
      </c>
    </row>
    <row r="2027">
      <c r="A2027" s="7" t="inlineStr">
        <is>
          <t>REF</t>
        </is>
      </c>
      <c r="B2027" s="7" t="inlineStr">
        <is>
          <t>R1040</t>
        </is>
      </c>
      <c r="C2027" s="7" t="inlineStr">
        <is>
          <t>D &lt; H</t>
        </is>
      </c>
      <c r="D2027" s="7" t="n">
        <v>2</v>
      </c>
      <c r="E2027" s="9" t="n">
        <v>0.7233796296296297</v>
      </c>
      <c r="F2027" s="9" t="n">
        <v>0.6296296296296297</v>
      </c>
      <c r="G2027" s="9" t="n">
        <v>0.6666666666666667</v>
      </c>
      <c r="H2027" s="9" t="n">
        <v>0.6296296296296297</v>
      </c>
      <c r="I2027" s="9" t="n">
        <v>0.8472222222222222</v>
      </c>
      <c r="J2027" s="9" t="n">
        <v>0.75</v>
      </c>
      <c r="K2027" s="9" t="n">
        <v>-0.4032784701108926</v>
      </c>
      <c r="L2027" s="9" t="n">
        <v>-0.5186071923075077</v>
      </c>
      <c r="M2027" s="9" t="n">
        <v>-1.223655306323367</v>
      </c>
      <c r="N2027" s="9" t="n">
        <v>0.9435400563866326</v>
      </c>
      <c r="O2027" s="9" t="n">
        <v>0</v>
      </c>
      <c r="P2027" s="9" t="n">
        <v>0.5872395833333333</v>
      </c>
      <c r="Q2027" s="9" t="n">
        <v>0.0201788800670896</v>
      </c>
      <c r="R2027" s="7" t="b">
        <v>0</v>
      </c>
    </row>
    <row r="2028">
      <c r="A2028" s="7" t="inlineStr">
        <is>
          <t>REF</t>
        </is>
      </c>
      <c r="B2028" s="7" t="inlineStr">
        <is>
          <t>R1030</t>
        </is>
      </c>
      <c r="C2028" s="7" t="inlineStr">
        <is>
          <t>D &lt; H</t>
        </is>
      </c>
      <c r="D2028" s="7" t="n">
        <v>2</v>
      </c>
      <c r="E2028" s="9" t="n">
        <v>0.7199074074074074</v>
      </c>
      <c r="F2028" s="9" t="n">
        <v>0.6296296296296297</v>
      </c>
      <c r="G2028" s="9" t="n">
        <v>0.650462962962963</v>
      </c>
      <c r="H2028" s="9" t="n">
        <v>0.6296296296296297</v>
      </c>
      <c r="I2028" s="9" t="n">
        <v>0.849537037037037</v>
      </c>
      <c r="J2028" s="9" t="n">
        <v>0.75</v>
      </c>
      <c r="K2028" s="9" t="n">
        <v>-0.3969510826301188</v>
      </c>
      <c r="L2028" s="9" t="n">
        <v>-0.5182843646131329</v>
      </c>
      <c r="M2028" s="9" t="n">
        <v>-1.215291454550905</v>
      </c>
      <c r="N2028" s="9" t="n">
        <v>0.9507663701104934</v>
      </c>
      <c r="O2028" s="9" t="n">
        <v>0</v>
      </c>
      <c r="P2028" s="9" t="n">
        <v>0.587818287037037</v>
      </c>
      <c r="Q2028" s="9" t="n">
        <v>0.0205810619930024</v>
      </c>
      <c r="R2028" s="7" t="b">
        <v>0</v>
      </c>
    </row>
    <row r="2029">
      <c r="A2029" s="7" t="inlineStr">
        <is>
          <t>REF</t>
        </is>
      </c>
      <c r="B2029" s="7" t="inlineStr">
        <is>
          <t>R1020</t>
        </is>
      </c>
      <c r="C2029" s="7" t="inlineStr">
        <is>
          <t>D &lt; H</t>
        </is>
      </c>
      <c r="D2029" s="7" t="n">
        <v>2</v>
      </c>
      <c r="E2029" s="9" t="n">
        <v>0.7222222222222222</v>
      </c>
      <c r="F2029" s="9" t="n">
        <v>0.6342592592592593</v>
      </c>
      <c r="G2029" s="9" t="n">
        <v>0.6550925925925926</v>
      </c>
      <c r="H2029" s="9" t="n">
        <v>0.6342592592592593</v>
      </c>
      <c r="I2029" s="9" t="n">
        <v>0.849537037037037</v>
      </c>
      <c r="J2029" s="9" t="n">
        <v>0.75</v>
      </c>
      <c r="K2029" s="9" t="n">
        <v>-0.3969119884550765</v>
      </c>
      <c r="L2029" s="9" t="n">
        <v>-0.5217353963106509</v>
      </c>
      <c r="M2029" s="9" t="n">
        <v>-1.205005979296749</v>
      </c>
      <c r="N2029" s="9" t="n">
        <v>0.9587316029379196</v>
      </c>
      <c r="O2029" s="9" t="n">
        <v>0</v>
      </c>
      <c r="P2029" s="9" t="n">
        <v>0.5907118055555556</v>
      </c>
      <c r="Q2029" s="9" t="n">
        <v>0.0212106457684235</v>
      </c>
      <c r="R2029" s="7" t="b">
        <v>0</v>
      </c>
    </row>
    <row r="2030">
      <c r="A2030" s="7" t="inlineStr">
        <is>
          <t>REF</t>
        </is>
      </c>
      <c r="B2030" s="7" t="inlineStr">
        <is>
          <t>R850</t>
        </is>
      </c>
      <c r="C2030" s="7" t="inlineStr">
        <is>
          <t>D &lt; H</t>
        </is>
      </c>
      <c r="D2030" s="7" t="n">
        <v>1</v>
      </c>
      <c r="E2030" s="9" t="n">
        <v>0.7181712962962963</v>
      </c>
      <c r="F2030" s="9" t="n">
        <v>0.6388888888888888</v>
      </c>
      <c r="G2030" s="9" t="n">
        <v>0.7199074074074074</v>
      </c>
      <c r="H2030" s="9" t="n">
        <v>0.6412037037037037</v>
      </c>
      <c r="I2030" s="9" t="n">
        <v>0.8726851851851851</v>
      </c>
      <c r="J2030" s="9" t="n">
        <v>0.6388888888888888</v>
      </c>
      <c r="K2030" s="9" t="n">
        <v>-0.7354545861852337</v>
      </c>
      <c r="L2030" s="9" t="n">
        <v>-0.5965747302904054</v>
      </c>
      <c r="M2030" s="9" t="n">
        <v>-1.48316390522196</v>
      </c>
      <c r="N2030" s="9" t="n">
        <v>0.5581274497745142</v>
      </c>
      <c r="O2030" s="9" t="n">
        <v>0</v>
      </c>
      <c r="P2030" s="9" t="n">
        <v>0.6072048611111112</v>
      </c>
      <c r="Q2030" s="9" t="n">
        <v>0.0247573624057642</v>
      </c>
      <c r="R2030" s="7" t="b">
        <v>0</v>
      </c>
    </row>
    <row r="2031">
      <c r="A2031" s="7" t="inlineStr">
        <is>
          <t>REF</t>
        </is>
      </c>
      <c r="B2031" s="7" t="inlineStr">
        <is>
          <t>R1000</t>
        </is>
      </c>
      <c r="C2031" s="7" t="inlineStr">
        <is>
          <t>D &lt; H</t>
        </is>
      </c>
      <c r="D2031" s="7" t="n">
        <v>2</v>
      </c>
      <c r="E2031" s="9" t="n">
        <v>0.7245370370370371</v>
      </c>
      <c r="F2031" s="9" t="n">
        <v>0.6481481481481481</v>
      </c>
      <c r="G2031" s="9" t="n">
        <v>0.6527777777777778</v>
      </c>
      <c r="H2031" s="9" t="n">
        <v>0.6481481481481481</v>
      </c>
      <c r="I2031" s="9" t="n">
        <v>0.8472222222222222</v>
      </c>
      <c r="J2031" s="9" t="n">
        <v>0.75</v>
      </c>
      <c r="K2031" s="9" t="n">
        <v>-0.4032246851959856</v>
      </c>
      <c r="L2031" s="9" t="n">
        <v>-0.5257634052282556</v>
      </c>
      <c r="M2031" s="9" t="n">
        <v>-1.176552082483224</v>
      </c>
      <c r="N2031" s="9" t="n">
        <v>0.9718508040513122</v>
      </c>
      <c r="O2031" s="9" t="n">
        <v>0</v>
      </c>
      <c r="P2031" s="9" t="n">
        <v>0.5940393518518519</v>
      </c>
      <c r="Q2031" s="9" t="n">
        <v>0.0223865394109619</v>
      </c>
      <c r="R2031" s="7" t="b">
        <v>0</v>
      </c>
    </row>
    <row r="2032">
      <c r="A2032" s="7" t="inlineStr">
        <is>
          <t>REF</t>
        </is>
      </c>
      <c r="B2032" s="7" t="inlineStr">
        <is>
          <t>R990</t>
        </is>
      </c>
      <c r="C2032" s="7" t="inlineStr">
        <is>
          <t>D &lt; H</t>
        </is>
      </c>
      <c r="D2032" s="7" t="n">
        <v>2</v>
      </c>
      <c r="E2032" s="9" t="n">
        <v>0.7204861111111112</v>
      </c>
      <c r="F2032" s="9" t="n">
        <v>0.6388888888888888</v>
      </c>
      <c r="G2032" s="9" t="n">
        <v>0.6458333333333333</v>
      </c>
      <c r="H2032" s="9" t="n">
        <v>0.6388888888888888</v>
      </c>
      <c r="I2032" s="9" t="n">
        <v>0.8449074074074074</v>
      </c>
      <c r="J2032" s="9" t="n">
        <v>0.7523148148148148</v>
      </c>
      <c r="K2032" s="9" t="n">
        <v>-0.4203290853998591</v>
      </c>
      <c r="L2032" s="9" t="n">
        <v>-0.5191066779792098</v>
      </c>
      <c r="M2032" s="9" t="n">
        <v>-1.192572353114189</v>
      </c>
      <c r="N2032" s="9" t="n">
        <v>0.9645983486911476</v>
      </c>
      <c r="O2032" s="9" t="n">
        <v>0</v>
      </c>
      <c r="P2032" s="9" t="n">
        <v>0.595630787037037</v>
      </c>
      <c r="Q2032" s="9" t="n">
        <v>0.0230980508268057</v>
      </c>
      <c r="R2032" s="7" t="b">
        <v>0</v>
      </c>
    </row>
    <row r="2033">
      <c r="A2033" s="7" t="inlineStr">
        <is>
          <t>REF</t>
        </is>
      </c>
      <c r="B2033" s="7" t="inlineStr">
        <is>
          <t>R980</t>
        </is>
      </c>
      <c r="C2033" s="7" t="inlineStr">
        <is>
          <t>D &lt; H</t>
        </is>
      </c>
      <c r="D2033" s="7" t="n">
        <v>2</v>
      </c>
      <c r="E2033" s="9" t="n">
        <v>0.720486111111111</v>
      </c>
      <c r="F2033" s="9" t="n">
        <v>0.6342592592592593</v>
      </c>
      <c r="G2033" s="9" t="n">
        <v>0.6481481481481481</v>
      </c>
      <c r="H2033" s="9" t="n">
        <v>0.6342592592592593</v>
      </c>
      <c r="I2033" s="9" t="n">
        <v>0.8541666666666666</v>
      </c>
      <c r="J2033" s="9" t="n">
        <v>0.7453703703703703</v>
      </c>
      <c r="K2033" s="9" t="n">
        <v>-0.4451201059251833</v>
      </c>
      <c r="L2033" s="9" t="n">
        <v>-0.4977191833278402</v>
      </c>
      <c r="M2033" s="9" t="n">
        <v>-1.210842376159131</v>
      </c>
      <c r="N2033" s="9" t="n">
        <v>0.9514508960952052</v>
      </c>
      <c r="O2033" s="9" t="n">
        <v>0</v>
      </c>
      <c r="P2033" s="9" t="n">
        <v>0.5973668981481481</v>
      </c>
      <c r="Q2033" s="9" t="n">
        <v>0.0235277056074794</v>
      </c>
      <c r="R2033" s="7" t="b">
        <v>0</v>
      </c>
    </row>
    <row r="2034">
      <c r="A2034" s="7" t="inlineStr">
        <is>
          <t>REF</t>
        </is>
      </c>
      <c r="B2034" s="7" t="inlineStr">
        <is>
          <t>R970</t>
        </is>
      </c>
      <c r="C2034" s="7" t="inlineStr">
        <is>
          <t>D &lt; H</t>
        </is>
      </c>
      <c r="D2034" s="7" t="n">
        <v>2</v>
      </c>
      <c r="E2034" s="9" t="n">
        <v>0.71875</v>
      </c>
      <c r="F2034" s="9" t="n">
        <v>0.625</v>
      </c>
      <c r="G2034" s="9" t="n">
        <v>0.6527777777777778</v>
      </c>
      <c r="H2034" s="9" t="n">
        <v>0.625</v>
      </c>
      <c r="I2034" s="9" t="n">
        <v>0.8518518518518519</v>
      </c>
      <c r="J2034" s="9" t="n">
        <v>0.7453703703703703</v>
      </c>
      <c r="K2034" s="9" t="n">
        <v>-0.469737555666837</v>
      </c>
      <c r="L2034" s="9" t="n">
        <v>-0.4832658849066152</v>
      </c>
      <c r="M2034" s="9" t="n">
        <v>-1.231986786128829</v>
      </c>
      <c r="N2034" s="9" t="n">
        <v>0.9340404518827444</v>
      </c>
      <c r="O2034" s="9" t="n">
        <v>0</v>
      </c>
      <c r="P2034" s="9" t="n">
        <v>0.5962094907407407</v>
      </c>
      <c r="Q2034" s="9" t="n">
        <v>0.0236814222559231</v>
      </c>
      <c r="R2034" s="7" t="b">
        <v>0</v>
      </c>
    </row>
    <row r="2035">
      <c r="A2035" s="7" t="inlineStr">
        <is>
          <t>REF</t>
        </is>
      </c>
      <c r="B2035" s="7" t="inlineStr">
        <is>
          <t>R960</t>
        </is>
      </c>
      <c r="C2035" s="7" t="inlineStr">
        <is>
          <t>D &lt; H</t>
        </is>
      </c>
      <c r="D2035" s="7" t="n">
        <v>2</v>
      </c>
      <c r="E2035" s="9" t="n">
        <v>0.7164351851851851</v>
      </c>
      <c r="F2035" s="9" t="n">
        <v>0.6134259259259259</v>
      </c>
      <c r="G2035" s="9" t="n">
        <v>0.662037037037037</v>
      </c>
      <c r="H2035" s="9" t="n">
        <v>0.6134259259259259</v>
      </c>
      <c r="I2035" s="9" t="n">
        <v>0.8541666666666666</v>
      </c>
      <c r="J2035" s="9" t="n">
        <v>0.7361111111111112</v>
      </c>
      <c r="K2035" s="9" t="n">
        <v>-0.5010606400311854</v>
      </c>
      <c r="L2035" s="9" t="n">
        <v>-0.4717952743150568</v>
      </c>
      <c r="M2035" s="9" t="n">
        <v>-1.266540843043414</v>
      </c>
      <c r="N2035" s="9" t="n">
        <v>0.9015667998297436</v>
      </c>
      <c r="O2035" s="9" t="n">
        <v>0</v>
      </c>
      <c r="P2035" s="9" t="n">
        <v>0.5959201388888888</v>
      </c>
      <c r="Q2035" s="9" t="n">
        <v>0.023326871778009</v>
      </c>
      <c r="R2035" s="7" t="b">
        <v>0</v>
      </c>
    </row>
    <row r="2036">
      <c r="A2036" s="7" t="inlineStr">
        <is>
          <t>REF</t>
        </is>
      </c>
      <c r="B2036" s="7" t="inlineStr">
        <is>
          <t>R950</t>
        </is>
      </c>
      <c r="C2036" s="7" t="inlineStr">
        <is>
          <t>D &lt; H</t>
        </is>
      </c>
      <c r="D2036" s="7" t="n">
        <v>2</v>
      </c>
      <c r="E2036" s="9" t="n">
        <v>0.7175925925925926</v>
      </c>
      <c r="F2036" s="9" t="n">
        <v>0.6180555555555556</v>
      </c>
      <c r="G2036" s="9" t="n">
        <v>0.6712962962962963</v>
      </c>
      <c r="H2036" s="9" t="n">
        <v>0.6180555555555556</v>
      </c>
      <c r="I2036" s="9" t="n">
        <v>0.8611111111111112</v>
      </c>
      <c r="J2036" s="9" t="n">
        <v>0.7199074074074074</v>
      </c>
      <c r="K2036" s="9" t="n">
        <v>-0.5374491488469614</v>
      </c>
      <c r="L2036" s="9" t="n">
        <v>-0.4747429105960982</v>
      </c>
      <c r="M2036" s="9" t="n">
        <v>-1.314802599441611</v>
      </c>
      <c r="N2036" s="9" t="n">
        <v>0.8451647914014392</v>
      </c>
      <c r="O2036" s="9" t="n">
        <v>0</v>
      </c>
      <c r="P2036" s="9" t="n">
        <v>0.5959201388888888</v>
      </c>
      <c r="Q2036" s="9" t="n">
        <v>0.0222573562755161</v>
      </c>
      <c r="R2036" s="7" t="b">
        <v>0</v>
      </c>
    </row>
    <row r="2037">
      <c r="A2037" s="7" t="inlineStr">
        <is>
          <t>REF</t>
        </is>
      </c>
      <c r="B2037" s="7" t="inlineStr">
        <is>
          <t>R940</t>
        </is>
      </c>
      <c r="C2037" s="7" t="inlineStr">
        <is>
          <t>D &lt; H</t>
        </is>
      </c>
      <c r="D2037" s="7" t="n">
        <v>2</v>
      </c>
      <c r="E2037" s="9" t="n">
        <v>0.7164351851851852</v>
      </c>
      <c r="F2037" s="9" t="n">
        <v>0.6087962962962963</v>
      </c>
      <c r="G2037" s="9" t="n">
        <v>0.6828703703703703</v>
      </c>
      <c r="H2037" s="9" t="n">
        <v>0.6087962962962963</v>
      </c>
      <c r="I2037" s="9" t="n">
        <v>0.8680555555555556</v>
      </c>
      <c r="J2037" s="9" t="n">
        <v>0.7060185185185185</v>
      </c>
      <c r="K2037" s="9" t="n">
        <v>-0.5637459728434584</v>
      </c>
      <c r="L2037" s="9" t="n">
        <v>-0.4756754418934812</v>
      </c>
      <c r="M2037" s="9" t="n">
        <v>-1.354948364118808</v>
      </c>
      <c r="N2037" s="9" t="n">
        <v>0.7912186423703774</v>
      </c>
      <c r="O2037" s="9" t="n">
        <v>0</v>
      </c>
      <c r="P2037" s="9" t="n">
        <v>0.5920138888888888</v>
      </c>
      <c r="Q2037" s="9" t="n">
        <v>0.0213395249999341</v>
      </c>
      <c r="R2037" s="7" t="b">
        <v>0</v>
      </c>
    </row>
    <row r="2038">
      <c r="A2038" s="7" t="inlineStr">
        <is>
          <t>REF</t>
        </is>
      </c>
      <c r="B2038" s="7" t="inlineStr">
        <is>
          <t>R930</t>
        </is>
      </c>
      <c r="C2038" s="7" t="inlineStr">
        <is>
          <t>D &lt; H</t>
        </is>
      </c>
      <c r="D2038" s="7" t="n">
        <v>2</v>
      </c>
      <c r="E2038" s="9" t="n">
        <v>0.7158564814814815</v>
      </c>
      <c r="F2038" s="9" t="n">
        <v>0.6041666666666667</v>
      </c>
      <c r="G2038" s="9" t="n">
        <v>0.6875</v>
      </c>
      <c r="H2038" s="9" t="n">
        <v>0.6041666666666667</v>
      </c>
      <c r="I2038" s="9" t="n">
        <v>0.8703703703703703</v>
      </c>
      <c r="J2038" s="9" t="n">
        <v>0.7013888888888888</v>
      </c>
      <c r="K2038" s="9" t="n">
        <v>-0.5827096339573931</v>
      </c>
      <c r="L2038" s="9" t="n">
        <v>-0.4815201311317065</v>
      </c>
      <c r="M2038" s="9" t="n">
        <v>-1.381272055124775</v>
      </c>
      <c r="N2038" s="9" t="n">
        <v>0.7529123665527356</v>
      </c>
      <c r="O2038" s="9" t="n">
        <v>0</v>
      </c>
      <c r="P2038" s="9" t="n">
        <v>0.5923032407407407</v>
      </c>
      <c r="Q2038" s="9" t="n">
        <v>0.0209554933268971</v>
      </c>
      <c r="R2038" s="7" t="b">
        <v>0</v>
      </c>
    </row>
    <row r="2039">
      <c r="A2039" s="7" t="inlineStr">
        <is>
          <t>REF</t>
        </is>
      </c>
      <c r="B2039" s="7" t="inlineStr">
        <is>
          <t>R920</t>
        </is>
      </c>
      <c r="C2039" s="7" t="inlineStr">
        <is>
          <t>D &lt; H</t>
        </is>
      </c>
      <c r="D2039" s="7" t="n">
        <v>1</v>
      </c>
      <c r="E2039" s="9" t="n">
        <v>0.7170138888888888</v>
      </c>
      <c r="F2039" s="9" t="n">
        <v>0.6134259259259259</v>
      </c>
      <c r="G2039" s="9" t="n">
        <v>0.6990740740740741</v>
      </c>
      <c r="H2039" s="9" t="n">
        <v>0.6134259259259259</v>
      </c>
      <c r="I2039" s="9" t="n">
        <v>0.8703703703703703</v>
      </c>
      <c r="J2039" s="9" t="n">
        <v>0.6851851851851852</v>
      </c>
      <c r="K2039" s="9" t="n">
        <v>-0.6057765253496353</v>
      </c>
      <c r="L2039" s="9" t="n">
        <v>-0.4910051424714098</v>
      </c>
      <c r="M2039" s="9" t="n">
        <v>-1.399588399797566</v>
      </c>
      <c r="N2039" s="9" t="n">
        <v>0.7207603980982342</v>
      </c>
      <c r="O2039" s="9" t="n">
        <v>0</v>
      </c>
      <c r="P2039" s="9" t="n">
        <v>0.5946180555555556</v>
      </c>
      <c r="Q2039" s="9" t="n">
        <v>0.0210819144490428</v>
      </c>
      <c r="R2039" s="7" t="b">
        <v>0</v>
      </c>
    </row>
    <row r="2040">
      <c r="A2040" s="7" t="inlineStr">
        <is>
          <t>REF</t>
        </is>
      </c>
      <c r="B2040" s="7" t="inlineStr">
        <is>
          <t>R910</t>
        </is>
      </c>
      <c r="C2040" s="7" t="inlineStr">
        <is>
          <t>D &lt; H</t>
        </is>
      </c>
      <c r="D2040" s="7" t="n">
        <v>1</v>
      </c>
      <c r="E2040" s="9" t="n">
        <v>0.717013888888889</v>
      </c>
      <c r="F2040" s="9" t="n">
        <v>0.6111111111111112</v>
      </c>
      <c r="G2040" s="9" t="n">
        <v>0.7106481481481481</v>
      </c>
      <c r="H2040" s="9" t="n">
        <v>0.6111111111111112</v>
      </c>
      <c r="I2040" s="9" t="n">
        <v>0.8726851851851851</v>
      </c>
      <c r="J2040" s="9" t="n">
        <v>0.6736111111111112</v>
      </c>
      <c r="K2040" s="9" t="n">
        <v>-0.6210668632507645</v>
      </c>
      <c r="L2040" s="9" t="n">
        <v>-0.5000172290046719</v>
      </c>
      <c r="M2040" s="9" t="n">
        <v>-1.413786708817027</v>
      </c>
      <c r="N2040" s="9" t="n">
        <v>0.6935744337754286</v>
      </c>
      <c r="O2040" s="9" t="n">
        <v>0</v>
      </c>
      <c r="P2040" s="9" t="n">
        <v>0.5960648148148149</v>
      </c>
      <c r="Q2040" s="9" t="n">
        <v>0.0213506647708667</v>
      </c>
      <c r="R2040" s="7" t="b">
        <v>0</v>
      </c>
    </row>
    <row r="2041">
      <c r="A2041" s="7" t="inlineStr">
        <is>
          <t>REF</t>
        </is>
      </c>
      <c r="B2041" s="7" t="inlineStr">
        <is>
          <t>R900</t>
        </is>
      </c>
      <c r="C2041" s="7" t="inlineStr">
        <is>
          <t>D &lt; H</t>
        </is>
      </c>
      <c r="D2041" s="7" t="n">
        <v>1</v>
      </c>
      <c r="E2041" s="9" t="n">
        <v>0.71875</v>
      </c>
      <c r="F2041" s="9" t="n">
        <v>0.6157407407407407</v>
      </c>
      <c r="G2041" s="9" t="n">
        <v>0.7152777777777778</v>
      </c>
      <c r="H2041" s="9" t="n">
        <v>0.6157407407407407</v>
      </c>
      <c r="I2041" s="9" t="n">
        <v>0.8726851851851851</v>
      </c>
      <c r="J2041" s="9" t="n">
        <v>0.6712962962962963</v>
      </c>
      <c r="K2041" s="9" t="n">
        <v>-0.6408401335731569</v>
      </c>
      <c r="L2041" s="9" t="n">
        <v>-0.5092325722119007</v>
      </c>
      <c r="M2041" s="9" t="n">
        <v>-1.427526924407728</v>
      </c>
      <c r="N2041" s="9" t="n">
        <v>0.6702161514469211</v>
      </c>
      <c r="O2041" s="9" t="n">
        <v>0</v>
      </c>
      <c r="P2041" s="9" t="n">
        <v>0.5966435185185186</v>
      </c>
      <c r="Q2041" s="9" t="n">
        <v>0.0218046976435515</v>
      </c>
      <c r="R2041" s="7" t="b">
        <v>0</v>
      </c>
    </row>
    <row r="2042">
      <c r="A2042" s="7" t="inlineStr">
        <is>
          <t>REF</t>
        </is>
      </c>
      <c r="B2042" s="7" t="inlineStr">
        <is>
          <t>R890</t>
        </is>
      </c>
      <c r="C2042" s="7" t="inlineStr">
        <is>
          <t>D &lt; H</t>
        </is>
      </c>
      <c r="D2042" s="7" t="n">
        <v>1</v>
      </c>
      <c r="E2042" s="9" t="n">
        <v>0.7170138888888888</v>
      </c>
      <c r="F2042" s="9" t="n">
        <v>0.6203703703703703</v>
      </c>
      <c r="G2042" s="9" t="n">
        <v>0.7152777777777778</v>
      </c>
      <c r="H2042" s="9" t="n">
        <v>0.6203703703703703</v>
      </c>
      <c r="I2042" s="9" t="n">
        <v>0.8680555555555556</v>
      </c>
      <c r="J2042" s="9" t="n">
        <v>0.6643518518518519</v>
      </c>
      <c r="K2042" s="9" t="n">
        <v>-0.658266930677784</v>
      </c>
      <c r="L2042" s="9" t="n">
        <v>-0.5231893136663756</v>
      </c>
      <c r="M2042" s="9" t="n">
        <v>-1.438189540963538</v>
      </c>
      <c r="N2042" s="9" t="n">
        <v>0.6475728350658642</v>
      </c>
      <c r="O2042" s="9" t="n">
        <v>0</v>
      </c>
      <c r="P2042" s="9" t="n">
        <v>0.5986689814814814</v>
      </c>
      <c r="Q2042" s="9" t="n">
        <v>0.0222658715696644</v>
      </c>
      <c r="R2042" s="7" t="b">
        <v>0</v>
      </c>
    </row>
    <row r="2043">
      <c r="A2043" s="7" t="inlineStr">
        <is>
          <t>REF</t>
        </is>
      </c>
      <c r="B2043" s="7" t="inlineStr">
        <is>
          <t>R880</t>
        </is>
      </c>
      <c r="C2043" s="7" t="inlineStr">
        <is>
          <t>D &lt; H</t>
        </is>
      </c>
      <c r="D2043" s="7" t="n">
        <v>1</v>
      </c>
      <c r="E2043" s="9" t="n">
        <v>0.717013888888889</v>
      </c>
      <c r="F2043" s="9" t="n">
        <v>0.6203703703703703</v>
      </c>
      <c r="G2043" s="9" t="n">
        <v>0.7152777777777778</v>
      </c>
      <c r="H2043" s="9" t="n">
        <v>0.6203703703703703</v>
      </c>
      <c r="I2043" s="9" t="n">
        <v>0.8703703703703703</v>
      </c>
      <c r="J2043" s="9" t="n">
        <v>0.6620370370370371</v>
      </c>
      <c r="K2043" s="9" t="n">
        <v>-0.6786648713036778</v>
      </c>
      <c r="L2043" s="9" t="n">
        <v>-0.5380557115217445</v>
      </c>
      <c r="M2043" s="9" t="n">
        <v>-1.45174850297268</v>
      </c>
      <c r="N2043" s="9" t="n">
        <v>0.6261990535003</v>
      </c>
      <c r="O2043" s="9" t="n">
        <v>0</v>
      </c>
      <c r="P2043" s="9" t="n">
        <v>0.599681712962963</v>
      </c>
      <c r="Q2043" s="9" t="n">
        <v>0.0228273978965751</v>
      </c>
      <c r="R2043" s="7" t="b">
        <v>0</v>
      </c>
    </row>
    <row r="2044">
      <c r="A2044" s="7" t="inlineStr">
        <is>
          <t>REF</t>
        </is>
      </c>
      <c r="B2044" s="7" t="inlineStr">
        <is>
          <t>R870</t>
        </is>
      </c>
      <c r="C2044" s="7" t="inlineStr">
        <is>
          <t>D &lt; H</t>
        </is>
      </c>
      <c r="D2044" s="7" t="n">
        <v>1</v>
      </c>
      <c r="E2044" s="9" t="n">
        <v>0.7164351851851851</v>
      </c>
      <c r="F2044" s="9" t="n">
        <v>0.6226851851851851</v>
      </c>
      <c r="G2044" s="9" t="n">
        <v>0.7175925925925926</v>
      </c>
      <c r="H2044" s="9" t="n">
        <v>0.6226851851851851</v>
      </c>
      <c r="I2044" s="9" t="n">
        <v>0.8726851851851851</v>
      </c>
      <c r="J2044" s="9" t="n">
        <v>0.6527777777777778</v>
      </c>
      <c r="K2044" s="9" t="n">
        <v>-0.6990734793211576</v>
      </c>
      <c r="L2044" s="9" t="n">
        <v>-0.5554610132056469</v>
      </c>
      <c r="M2044" s="9" t="n">
        <v>-1.462387543796611</v>
      </c>
      <c r="N2044" s="9" t="n">
        <v>0.6051507135849969</v>
      </c>
      <c r="O2044" s="9" t="n">
        <v>0</v>
      </c>
      <c r="P2044" s="9" t="n">
        <v>0.6018518518518519</v>
      </c>
      <c r="Q2044" s="9" t="n">
        <v>0.0234451995425977</v>
      </c>
      <c r="R2044" s="7" t="b">
        <v>0</v>
      </c>
    </row>
    <row r="2045">
      <c r="A2045" s="7" t="inlineStr">
        <is>
          <t>REF</t>
        </is>
      </c>
      <c r="B2045" s="7" t="inlineStr">
        <is>
          <t>R860</t>
        </is>
      </c>
      <c r="C2045" s="7" t="inlineStr">
        <is>
          <t>D &lt; H</t>
        </is>
      </c>
      <c r="D2045" s="7" t="n">
        <v>1</v>
      </c>
      <c r="E2045" s="9" t="n">
        <v>0.7181712962962963</v>
      </c>
      <c r="F2045" s="9" t="n">
        <v>0.6365740740740741</v>
      </c>
      <c r="G2045" s="9" t="n">
        <v>0.7199074074074074</v>
      </c>
      <c r="H2045" s="9" t="n">
        <v>0.6365740740740741</v>
      </c>
      <c r="I2045" s="9" t="n">
        <v>0.8726851851851851</v>
      </c>
      <c r="J2045" s="9" t="n">
        <v>0.6435185185185185</v>
      </c>
      <c r="K2045" s="9" t="n">
        <v>-0.7158392226019786</v>
      </c>
      <c r="L2045" s="9" t="n">
        <v>-0.5765938066495843</v>
      </c>
      <c r="M2045" s="9" t="n">
        <v>-1.47251651958885</v>
      </c>
      <c r="N2045" s="9" t="n">
        <v>0.5825974702982371</v>
      </c>
      <c r="O2045" s="9" t="n">
        <v>0</v>
      </c>
      <c r="P2045" s="9" t="n">
        <v>0.6046006944444444</v>
      </c>
      <c r="Q2045" s="9" t="n">
        <v>0.0240574486826261</v>
      </c>
      <c r="R2045" s="7" t="b">
        <v>0</v>
      </c>
    </row>
    <row r="2046">
      <c r="A2046" s="7" t="inlineStr">
        <is>
          <t>REF</t>
        </is>
      </c>
      <c r="B2046" s="7" t="inlineStr">
        <is>
          <t>R1010</t>
        </is>
      </c>
      <c r="C2046" s="7" t="inlineStr">
        <is>
          <t>D &lt; H</t>
        </is>
      </c>
      <c r="D2046" s="7" t="n">
        <v>2</v>
      </c>
      <c r="E2046" s="9" t="n">
        <v>0.7268518518518519</v>
      </c>
      <c r="F2046" s="9" t="n">
        <v>0.6458333333333333</v>
      </c>
      <c r="G2046" s="9" t="n">
        <v>0.6597222222222222</v>
      </c>
      <c r="H2046" s="9" t="n">
        <v>0.6458333333333333</v>
      </c>
      <c r="I2046" s="9" t="n">
        <v>0.849537037037037</v>
      </c>
      <c r="J2046" s="9" t="n">
        <v>0.7523148148148148</v>
      </c>
      <c r="K2046" s="9" t="n">
        <v>-0.402845105758708</v>
      </c>
      <c r="L2046" s="9" t="n">
        <v>-0.5250302184973256</v>
      </c>
      <c r="M2046" s="9" t="n">
        <v>-1.18655319246843</v>
      </c>
      <c r="N2046" s="9" t="n">
        <v>0.9663440342401396</v>
      </c>
      <c r="O2046" s="9" t="n">
        <v>0</v>
      </c>
      <c r="P2046" s="9" t="n">
        <v>0.5938946759259259</v>
      </c>
      <c r="Q2046" s="9" t="n">
        <v>0.021910413113773</v>
      </c>
      <c r="R2046" s="7" t="b">
        <v>0</v>
      </c>
    </row>
    <row r="2047">
      <c r="A2047" s="7" t="inlineStr">
        <is>
          <t>FD1</t>
        </is>
      </c>
      <c r="B2047" s="7" t="inlineStr">
        <is>
          <t>D1_2170</t>
        </is>
      </c>
      <c r="C2047" s="7" t="inlineStr">
        <is>
          <t>D &lt; H</t>
        </is>
      </c>
      <c r="D2047" s="7" t="n">
        <v>2</v>
      </c>
      <c r="E2047" s="9" t="n">
        <v>0.677662037037037</v>
      </c>
      <c r="F2047" s="9" t="n">
        <v>0.5162037037037037</v>
      </c>
      <c r="G2047" s="9" t="n">
        <v>0.5625</v>
      </c>
      <c r="H2047" s="9" t="n">
        <v>0.5162037037037037</v>
      </c>
      <c r="I2047" s="9" t="n">
        <v>0.8865740740740741</v>
      </c>
      <c r="J2047" s="9" t="n">
        <v>0.7453703703703703</v>
      </c>
      <c r="K2047" s="9" t="n">
        <v>0.1255338926996382</v>
      </c>
      <c r="L2047" s="9" t="n">
        <v>-0.1065944186474245</v>
      </c>
      <c r="M2047" s="9" t="n">
        <v>-1.285555987222862</v>
      </c>
      <c r="N2047" s="9" t="n">
        <v>-0.8828468958459939</v>
      </c>
      <c r="O2047" s="9" t="n">
        <v>0</v>
      </c>
      <c r="P2047" s="9" t="n">
        <v>0.5730613425925926</v>
      </c>
      <c r="Q2047" s="9" t="n">
        <v>0.0062928887227087</v>
      </c>
      <c r="R2047" s="7" t="b">
        <v>0</v>
      </c>
    </row>
    <row r="2048">
      <c r="A2048" s="7" t="inlineStr">
        <is>
          <t>FD1</t>
        </is>
      </c>
      <c r="B2048" s="7" t="inlineStr">
        <is>
          <t>D1_2160</t>
        </is>
      </c>
      <c r="C2048" s="7" t="inlineStr">
        <is>
          <t>D &lt; H</t>
        </is>
      </c>
      <c r="D2048" s="7" t="n">
        <v>2</v>
      </c>
      <c r="E2048" s="9" t="n">
        <v>0.6875</v>
      </c>
      <c r="F2048" s="9" t="n">
        <v>0.5347222222222222</v>
      </c>
      <c r="G2048" s="9" t="n">
        <v>0.5833333333333334</v>
      </c>
      <c r="H2048" s="9" t="n">
        <v>0.5347222222222222</v>
      </c>
      <c r="I2048" s="9" t="n">
        <v>0.8680555555555556</v>
      </c>
      <c r="J2048" s="9" t="n">
        <v>0.7638888888888888</v>
      </c>
      <c r="K2048" s="9" t="n">
        <v>0.1644946762139248</v>
      </c>
      <c r="L2048" s="9" t="n">
        <v>-0.1687089974161721</v>
      </c>
      <c r="M2048" s="9" t="n">
        <v>-1.195526009020827</v>
      </c>
      <c r="N2048" s="9" t="n">
        <v>-0.9614337831598608</v>
      </c>
      <c r="O2048" s="9" t="n">
        <v>0</v>
      </c>
      <c r="P2048" s="9" t="n">
        <v>0.5679976851851851</v>
      </c>
      <c r="Q2048" s="9" t="n">
        <v>0.0068379503659492</v>
      </c>
      <c r="R2048" s="7" t="b">
        <v>0</v>
      </c>
    </row>
    <row r="2049">
      <c r="A2049" s="7" t="inlineStr">
        <is>
          <t>FD1</t>
        </is>
      </c>
      <c r="B2049" s="7" t="inlineStr">
        <is>
          <t>D1_2150</t>
        </is>
      </c>
      <c r="C2049" s="7" t="inlineStr">
        <is>
          <t>D &lt; H</t>
        </is>
      </c>
      <c r="D2049" s="7" t="n">
        <v>1</v>
      </c>
      <c r="E2049" s="9" t="n">
        <v>0.6174768518518519</v>
      </c>
      <c r="F2049" s="9" t="n">
        <v>0.525462962962963</v>
      </c>
      <c r="G2049" s="9" t="n">
        <v>0.6180555555555556</v>
      </c>
      <c r="H2049" s="9" t="n">
        <v>0.5324074074074074</v>
      </c>
      <c r="I2049" s="9" t="n">
        <v>0.7939814814814815</v>
      </c>
      <c r="J2049" s="9" t="n">
        <v>0.525462962962963</v>
      </c>
      <c r="K2049" s="9" t="n">
        <v>0.2990561646165255</v>
      </c>
      <c r="L2049" s="9" t="n">
        <v>-0.1903799941460329</v>
      </c>
      <c r="M2049" s="9" t="n">
        <v>-1.008697388752243</v>
      </c>
      <c r="N2049" s="9" t="n">
        <v>-0.0252614642562955</v>
      </c>
      <c r="O2049" s="9" t="n">
        <v>0</v>
      </c>
      <c r="P2049" s="9" t="n">
        <v>0.5354456018518519</v>
      </c>
      <c r="Q2049" s="9" t="n">
        <v>0.0064997338410512</v>
      </c>
      <c r="R2049" s="7" t="b">
        <v>0</v>
      </c>
    </row>
    <row r="2050">
      <c r="A2050" s="7" t="inlineStr">
        <is>
          <t>FD1</t>
        </is>
      </c>
      <c r="B2050" s="7" t="inlineStr">
        <is>
          <t>D1_2140</t>
        </is>
      </c>
      <c r="C2050" s="7" t="inlineStr">
        <is>
          <t>D &lt; H</t>
        </is>
      </c>
      <c r="D2050" s="7" t="n">
        <v>1</v>
      </c>
      <c r="E2050" s="9" t="n">
        <v>0.6145833333333334</v>
      </c>
      <c r="F2050" s="9" t="n">
        <v>0.5486111111111112</v>
      </c>
      <c r="G2050" s="9" t="n">
        <v>0.5879629629629629</v>
      </c>
      <c r="H2050" s="9" t="n">
        <v>0.5717592592592593</v>
      </c>
      <c r="I2050" s="9" t="n">
        <v>0.75</v>
      </c>
      <c r="J2050" s="9" t="n">
        <v>0.5486111111111112</v>
      </c>
      <c r="K2050" s="9" t="n">
        <v>0.2898245675073428</v>
      </c>
      <c r="L2050" s="9" t="n">
        <v>-0.3927118426733324</v>
      </c>
      <c r="M2050" s="9" t="n">
        <v>-0.9347491444532212</v>
      </c>
      <c r="N2050" s="9" t="n">
        <v>0.2619847150408696</v>
      </c>
      <c r="O2050" s="9" t="n">
        <v>0</v>
      </c>
      <c r="P2050" s="9" t="n">
        <v>0.5287905092592593</v>
      </c>
      <c r="Q2050" s="9" t="n">
        <v>0.012248116482429</v>
      </c>
      <c r="R2050" s="7" t="b">
        <v>0</v>
      </c>
    </row>
    <row r="2051">
      <c r="A2051" s="7" t="inlineStr">
        <is>
          <t>FD1</t>
        </is>
      </c>
      <c r="B2051" s="7" t="inlineStr">
        <is>
          <t>D1_2130</t>
        </is>
      </c>
      <c r="C2051" s="7" t="inlineStr">
        <is>
          <t>D &gt; H</t>
        </is>
      </c>
      <c r="D2051" s="7" t="n">
        <v>0</v>
      </c>
      <c r="E2051" s="9" t="n">
        <v>0.6099537037037037</v>
      </c>
      <c r="F2051" s="9" t="n">
        <v>0.5763888888888888</v>
      </c>
      <c r="G2051" s="9" t="n">
        <v>0.6087962962962963</v>
      </c>
      <c r="H2051" s="9" t="n">
        <v>0.5763888888888888</v>
      </c>
      <c r="I2051" s="9" t="n">
        <v>0.6041666666666667</v>
      </c>
      <c r="J2051" s="9" t="n">
        <v>0.6504629629629629</v>
      </c>
      <c r="K2051" s="9" t="n">
        <v>0.3480697424731773</v>
      </c>
      <c r="L2051" s="9" t="n">
        <v>-0.4082485627011658</v>
      </c>
      <c r="M2051" s="9" t="n">
        <v>-0.2550101788251385</v>
      </c>
      <c r="N2051" s="9" t="n">
        <v>0.6887142744940382</v>
      </c>
      <c r="O2051" s="9" t="n">
        <v>0</v>
      </c>
      <c r="P2051" s="9" t="n">
        <v>0.5008680555555556</v>
      </c>
      <c r="Q2051" s="9" t="n">
        <v>0.0089002539458826</v>
      </c>
      <c r="R2051" s="7" t="b">
        <v>0</v>
      </c>
    </row>
    <row r="2052">
      <c r="A2052" s="7" t="inlineStr">
        <is>
          <t>FD1</t>
        </is>
      </c>
      <c r="B2052" s="7" t="inlineStr">
        <is>
          <t>D1_2120</t>
        </is>
      </c>
      <c r="C2052" s="7" t="inlineStr">
        <is>
          <t>D &gt; H</t>
        </is>
      </c>
      <c r="D2052" s="7" t="n">
        <v>1</v>
      </c>
      <c r="E2052" s="9" t="n">
        <v>0.6221064814814815</v>
      </c>
      <c r="F2052" s="9" t="n">
        <v>0.5648148148148149</v>
      </c>
      <c r="G2052" s="9" t="n">
        <v>0.5972222222222222</v>
      </c>
      <c r="H2052" s="9" t="n">
        <v>0.5972222222222222</v>
      </c>
      <c r="I2052" s="9" t="n">
        <v>0.5648148148148149</v>
      </c>
      <c r="J2052" s="9" t="n">
        <v>0.7291666666666666</v>
      </c>
      <c r="K2052" s="9" t="n">
        <v>0.3264003506663439</v>
      </c>
      <c r="L2052" s="9" t="n">
        <v>-0.4872171961223592</v>
      </c>
      <c r="M2052" s="9" t="n">
        <v>0.0043494510100586</v>
      </c>
      <c r="N2052" s="9" t="n">
        <v>0.9104949267523004</v>
      </c>
      <c r="O2052" s="9" t="n">
        <v>0</v>
      </c>
      <c r="P2052" s="9" t="n">
        <v>0.5089699074074074</v>
      </c>
      <c r="Q2052" s="9" t="n">
        <v>0.010320540412019</v>
      </c>
      <c r="R2052" s="7" t="b">
        <v>0</v>
      </c>
    </row>
    <row r="2053">
      <c r="A2053" s="7" t="inlineStr">
        <is>
          <t>FD1</t>
        </is>
      </c>
      <c r="B2053" s="7" t="inlineStr">
        <is>
          <t>D1_2110</t>
        </is>
      </c>
      <c r="C2053" s="7" t="inlineStr">
        <is>
          <t>D &gt; H</t>
        </is>
      </c>
      <c r="D2053" s="7" t="n">
        <v>1</v>
      </c>
      <c r="E2053" s="9" t="n">
        <v>0.6232638888888888</v>
      </c>
      <c r="F2053" s="9" t="n">
        <v>0.5763888888888888</v>
      </c>
      <c r="G2053" s="9" t="n">
        <v>0.5856481481481481</v>
      </c>
      <c r="H2053" s="9" t="n">
        <v>0.587962962962963</v>
      </c>
      <c r="I2053" s="9" t="n">
        <v>0.5763888888888888</v>
      </c>
      <c r="J2053" s="9" t="n">
        <v>0.7430555555555556</v>
      </c>
      <c r="K2053" s="9" t="n">
        <v>0.2821783938158114</v>
      </c>
      <c r="L2053" s="9" t="n">
        <v>-0.480995791700824</v>
      </c>
      <c r="M2053" s="9" t="n">
        <v>-0.09936158482946179</v>
      </c>
      <c r="N2053" s="9" t="n">
        <v>0.9367924308366966</v>
      </c>
      <c r="O2053" s="9" t="n">
        <v>0</v>
      </c>
      <c r="P2053" s="9" t="n">
        <v>0.5153356481481481</v>
      </c>
      <c r="Q2053" s="9" t="n">
        <v>0.0133933206842733</v>
      </c>
      <c r="R2053" s="7" t="b">
        <v>0</v>
      </c>
    </row>
    <row r="2054">
      <c r="A2054" s="7" t="inlineStr">
        <is>
          <t>FD1</t>
        </is>
      </c>
      <c r="B2054" s="7" t="inlineStr">
        <is>
          <t>D1_2100</t>
        </is>
      </c>
      <c r="C2054" s="7" t="inlineStr">
        <is>
          <t>D &gt; H</t>
        </is>
      </c>
      <c r="D2054" s="7" t="n">
        <v>1</v>
      </c>
      <c r="E2054" s="9" t="n">
        <v>0.6232638888888888</v>
      </c>
      <c r="F2054" s="9" t="n">
        <v>0.5694444444444444</v>
      </c>
      <c r="G2054" s="9" t="n">
        <v>0.5810185185185185</v>
      </c>
      <c r="H2054" s="9" t="n">
        <v>0.6134259259259259</v>
      </c>
      <c r="I2054" s="9" t="n">
        <v>0.5694444444444444</v>
      </c>
      <c r="J2054" s="9" t="n">
        <v>0.7291666666666666</v>
      </c>
      <c r="K2054" s="9" t="n">
        <v>0.2546692296761454</v>
      </c>
      <c r="L2054" s="9" t="n">
        <v>-0.556260147146016</v>
      </c>
      <c r="M2054" s="9" t="n">
        <v>-0.1014456687935316</v>
      </c>
      <c r="N2054" s="9" t="n">
        <v>0.8789130742974889</v>
      </c>
      <c r="O2054" s="9" t="n">
        <v>0</v>
      </c>
      <c r="P2054" s="9" t="n">
        <v>0.5147569444444444</v>
      </c>
      <c r="Q2054" s="9" t="n">
        <v>0.0145309215685596</v>
      </c>
      <c r="R2054" s="7" t="b">
        <v>0</v>
      </c>
    </row>
    <row r="2055">
      <c r="A2055" s="7" t="inlineStr">
        <is>
          <t>FD1</t>
        </is>
      </c>
      <c r="B2055" s="7" t="inlineStr">
        <is>
          <t>D1_2090</t>
        </is>
      </c>
      <c r="C2055" s="7" t="inlineStr">
        <is>
          <t>D &gt; H</t>
        </is>
      </c>
      <c r="D2055" s="7" t="n">
        <v>1</v>
      </c>
      <c r="E2055" s="9" t="n">
        <v>0.6053240740740741</v>
      </c>
      <c r="F2055" s="9" t="n">
        <v>0.5486111111111112</v>
      </c>
      <c r="G2055" s="9" t="n">
        <v>0.5671296296296297</v>
      </c>
      <c r="H2055" s="9" t="n">
        <v>0.5972222222222222</v>
      </c>
      <c r="I2055" s="9" t="n">
        <v>0.5486111111111112</v>
      </c>
      <c r="J2055" s="9" t="n">
        <v>0.7083333333333334</v>
      </c>
      <c r="K2055" s="9" t="n">
        <v>0.2422088439581382</v>
      </c>
      <c r="L2055" s="9" t="n">
        <v>-0.5342608575586882</v>
      </c>
      <c r="M2055" s="9" t="n">
        <v>-0.0364675193356719</v>
      </c>
      <c r="N2055" s="9" t="n">
        <v>0.8693829700266344</v>
      </c>
      <c r="O2055" s="9" t="n">
        <v>0</v>
      </c>
      <c r="P2055" s="9" t="n">
        <v>0.5164930555555556</v>
      </c>
      <c r="Q2055" s="9" t="n">
        <v>0.0135616085136105</v>
      </c>
      <c r="R2055" s="7" t="b">
        <v>0</v>
      </c>
    </row>
    <row r="2056">
      <c r="A2056" s="7" t="inlineStr">
        <is>
          <t>FD1</t>
        </is>
      </c>
      <c r="B2056" s="7" t="inlineStr">
        <is>
          <t>D1_2080</t>
        </is>
      </c>
      <c r="C2056" s="7" t="inlineStr">
        <is>
          <t>D &gt; H</t>
        </is>
      </c>
      <c r="D2056" s="7" t="n">
        <v>1</v>
      </c>
      <c r="E2056" s="9" t="n">
        <v>0.6105324074074074</v>
      </c>
      <c r="F2056" s="9" t="n">
        <v>0.5</v>
      </c>
      <c r="G2056" s="9" t="n">
        <v>0.5763888888888888</v>
      </c>
      <c r="H2056" s="9" t="n">
        <v>0.599537037037037</v>
      </c>
      <c r="I2056" s="9" t="n">
        <v>0.5</v>
      </c>
      <c r="J2056" s="9" t="n">
        <v>0.7662037037037037</v>
      </c>
      <c r="K2056" s="9" t="n">
        <v>0.2838302653274184</v>
      </c>
      <c r="L2056" s="9" t="n">
        <v>-0.543862821808241</v>
      </c>
      <c r="M2056" s="9" t="n">
        <v>0.139145352251348</v>
      </c>
      <c r="N2056" s="9" t="n">
        <v>0.981066263423318</v>
      </c>
      <c r="O2056" s="9" t="n">
        <v>0</v>
      </c>
      <c r="P2056" s="9" t="n">
        <v>0.5250289351851852</v>
      </c>
      <c r="Q2056" s="9" t="n">
        <v>0.0111541042743921</v>
      </c>
      <c r="R2056" s="7" t="b">
        <v>0</v>
      </c>
    </row>
    <row r="2057">
      <c r="A2057" s="7" t="inlineStr">
        <is>
          <t>FD1</t>
        </is>
      </c>
      <c r="B2057" s="7" t="inlineStr">
        <is>
          <t>D1_2070</t>
        </is>
      </c>
      <c r="C2057" s="7" t="inlineStr">
        <is>
          <t>D &gt; H</t>
        </is>
      </c>
      <c r="D2057" s="7" t="n">
        <v>1</v>
      </c>
      <c r="E2057" s="9" t="n">
        <v>0.6313657407407407</v>
      </c>
      <c r="F2057" s="9" t="n">
        <v>0.5486111111111112</v>
      </c>
      <c r="G2057" s="9" t="n">
        <v>0.6111111111111112</v>
      </c>
      <c r="H2057" s="9" t="n">
        <v>0.5740740740740741</v>
      </c>
      <c r="I2057" s="9" t="n">
        <v>0.5486111111111112</v>
      </c>
      <c r="J2057" s="9" t="n">
        <v>0.7916666666666666</v>
      </c>
      <c r="K2057" s="9" t="n">
        <v>0.3814771845209385</v>
      </c>
      <c r="L2057" s="9" t="n">
        <v>-0.4566809990313256</v>
      </c>
      <c r="M2057" s="9" t="n">
        <v>0.2910089343140432</v>
      </c>
      <c r="N2057" s="9" t="n">
        <v>1.112447274967931</v>
      </c>
      <c r="O2057" s="9" t="n">
        <v>0</v>
      </c>
      <c r="P2057" s="9" t="n">
        <v>0.5423900462962963</v>
      </c>
      <c r="Q2057" s="9" t="n">
        <v>0.0114991205220884</v>
      </c>
      <c r="R2057" s="7" t="b">
        <v>0</v>
      </c>
    </row>
    <row r="2058">
      <c r="A2058" s="7" t="inlineStr">
        <is>
          <t>FD1</t>
        </is>
      </c>
      <c r="B2058" s="7" t="inlineStr">
        <is>
          <t>D1_2060</t>
        </is>
      </c>
      <c r="C2058" s="7" t="inlineStr">
        <is>
          <t>D &gt; H</t>
        </is>
      </c>
      <c r="D2058" s="7" t="n">
        <v>1</v>
      </c>
      <c r="E2058" s="9" t="n">
        <v>0.6365740740740741</v>
      </c>
      <c r="F2058" s="9" t="n">
        <v>0.5625</v>
      </c>
      <c r="G2058" s="9" t="n">
        <v>0.6203703703703703</v>
      </c>
      <c r="H2058" s="9" t="n">
        <v>0.5625</v>
      </c>
      <c r="I2058" s="9" t="n">
        <v>0.5671296296296297</v>
      </c>
      <c r="J2058" s="9" t="n">
        <v>0.7962962962962963</v>
      </c>
      <c r="K2058" s="9" t="n">
        <v>0.3914796710729368</v>
      </c>
      <c r="L2058" s="9" t="n">
        <v>-0.4067204023737633</v>
      </c>
      <c r="M2058" s="9" t="n">
        <v>0.3563534581354909</v>
      </c>
      <c r="N2058" s="9" t="n">
        <v>1.16484038610145</v>
      </c>
      <c r="O2058" s="9" t="n">
        <v>0</v>
      </c>
      <c r="P2058" s="9" t="n">
        <v>0.5516493055555556</v>
      </c>
      <c r="Q2058" s="9" t="n">
        <v>0.0099570073181001</v>
      </c>
      <c r="R2058" s="7" t="b">
        <v>0</v>
      </c>
    </row>
    <row r="2059">
      <c r="A2059" s="7" t="inlineStr">
        <is>
          <t>FD1</t>
        </is>
      </c>
      <c r="B2059" s="7" t="inlineStr">
        <is>
          <t>D1_2050</t>
        </is>
      </c>
      <c r="C2059" s="7" t="inlineStr">
        <is>
          <t>D &gt; H</t>
        </is>
      </c>
      <c r="D2059" s="7" t="n">
        <v>1</v>
      </c>
      <c r="E2059" s="9" t="n">
        <v>0.6400462962962963</v>
      </c>
      <c r="F2059" s="9" t="n">
        <v>0.537037037037037</v>
      </c>
      <c r="G2059" s="9" t="n">
        <v>0.6180555555555556</v>
      </c>
      <c r="H2059" s="9" t="n">
        <v>0.537037037037037</v>
      </c>
      <c r="I2059" s="9" t="n">
        <v>0.5902777777777778</v>
      </c>
      <c r="J2059" s="9" t="n">
        <v>0.8148148148148148</v>
      </c>
      <c r="K2059" s="9" t="n">
        <v>0.406468269905662</v>
      </c>
      <c r="L2059" s="9" t="n">
        <v>-0.3032492595677321</v>
      </c>
      <c r="M2059" s="9" t="n">
        <v>0.4400609200284228</v>
      </c>
      <c r="N2059" s="9" t="n">
        <v>1.16402123400913</v>
      </c>
      <c r="O2059" s="9" t="n">
        <v>0</v>
      </c>
      <c r="P2059" s="9" t="n">
        <v>0.5629340277777778</v>
      </c>
      <c r="Q2059" s="9" t="n">
        <v>0.009549853530799599</v>
      </c>
      <c r="R2059" s="7" t="b">
        <v>0</v>
      </c>
    </row>
    <row r="2060">
      <c r="A2060" s="7" t="inlineStr">
        <is>
          <t>FD1</t>
        </is>
      </c>
      <c r="B2060" s="7" t="inlineStr">
        <is>
          <t>D1_2040</t>
        </is>
      </c>
      <c r="C2060" s="7" t="inlineStr">
        <is>
          <t>D &gt; H</t>
        </is>
      </c>
      <c r="D2060" s="7" t="n">
        <v>1</v>
      </c>
      <c r="E2060" s="9" t="n">
        <v>0.6539351851851851</v>
      </c>
      <c r="F2060" s="9" t="n">
        <v>0.5138888888888888</v>
      </c>
      <c r="G2060" s="9" t="n">
        <v>0.6226851851851852</v>
      </c>
      <c r="H2060" s="9" t="n">
        <v>0.5138888888888888</v>
      </c>
      <c r="I2060" s="9" t="n">
        <v>0.6435185185185185</v>
      </c>
      <c r="J2060" s="9" t="n">
        <v>0.8356481481481481</v>
      </c>
      <c r="K2060" s="9" t="n">
        <v>0.4202109148310755</v>
      </c>
      <c r="L2060" s="9" t="n">
        <v>-0.1931495045754316</v>
      </c>
      <c r="M2060" s="9" t="n">
        <v>0.7132342351415315</v>
      </c>
      <c r="N2060" s="9" t="n">
        <v>1.290382240231665</v>
      </c>
      <c r="O2060" s="9" t="n">
        <v>0</v>
      </c>
      <c r="P2060" s="9" t="n">
        <v>0.5815972222222222</v>
      </c>
      <c r="Q2060" s="9" t="n">
        <v>0.0162700018323065</v>
      </c>
      <c r="R2060" s="7" t="b">
        <v>0</v>
      </c>
    </row>
    <row r="2061">
      <c r="A2061" s="7" t="inlineStr">
        <is>
          <t>FD1</t>
        </is>
      </c>
      <c r="B2061" s="7" t="inlineStr">
        <is>
          <t>D1_460</t>
        </is>
      </c>
      <c r="C2061" s="7" t="inlineStr">
        <is>
          <t>D &gt; H</t>
        </is>
      </c>
      <c r="D2061" s="7" t="n">
        <v>1</v>
      </c>
      <c r="E2061" s="9" t="n">
        <v>0.6487268518518519</v>
      </c>
      <c r="F2061" s="9" t="n">
        <v>0.5324074074074074</v>
      </c>
      <c r="G2061" s="9" t="n">
        <v>0.5810185185185185</v>
      </c>
      <c r="H2061" s="9" t="n">
        <v>0.6064814814814815</v>
      </c>
      <c r="I2061" s="9" t="n">
        <v>0.5324074074074074</v>
      </c>
      <c r="J2061" s="9" t="n">
        <v>0.875</v>
      </c>
      <c r="K2061" s="9" t="n">
        <v>0.3937043183122107</v>
      </c>
      <c r="L2061" s="9" t="n">
        <v>0.2462600614576239</v>
      </c>
      <c r="M2061" s="9" t="n">
        <v>-0.1021022364283991</v>
      </c>
      <c r="N2061" s="9" t="n">
        <v>1.30142211837959</v>
      </c>
      <c r="O2061" s="9" t="n">
        <v>0</v>
      </c>
      <c r="P2061" s="9" t="n">
        <v>0.5393518518518519</v>
      </c>
      <c r="Q2061" s="9" t="n">
        <v>0.0005968318837192</v>
      </c>
      <c r="R2061" s="7" t="b">
        <v>0</v>
      </c>
    </row>
    <row r="2062">
      <c r="A2062" s="7" t="inlineStr">
        <is>
          <t>FD1</t>
        </is>
      </c>
      <c r="B2062" s="7" t="inlineStr">
        <is>
          <t>D1_1870</t>
        </is>
      </c>
      <c r="C2062" s="7" t="inlineStr">
        <is>
          <t>D &gt; H</t>
        </is>
      </c>
      <c r="D2062" s="7" t="n">
        <v>1</v>
      </c>
      <c r="E2062" s="9" t="n">
        <v>0.6614583333333333</v>
      </c>
      <c r="F2062" s="9" t="n">
        <v>0.599537037037037</v>
      </c>
      <c r="G2062" s="9" t="n">
        <v>0.599537037037037</v>
      </c>
      <c r="H2062" s="9" t="n">
        <v>0.6388888888888888</v>
      </c>
      <c r="I2062" s="9" t="n">
        <v>0.7037037037037037</v>
      </c>
      <c r="J2062" s="9" t="n">
        <v>0.7037037037037037</v>
      </c>
      <c r="K2062" s="9" t="n">
        <v>-0.3060166683586981</v>
      </c>
      <c r="L2062" s="9" t="n">
        <v>0.5612149346895686</v>
      </c>
      <c r="M2062" s="9" t="n">
        <v>0.7160233402717394</v>
      </c>
      <c r="N2062" s="9" t="n">
        <v>-0.731675819517404</v>
      </c>
      <c r="O2062" s="9" t="n">
        <v>0</v>
      </c>
      <c r="P2062" s="9" t="n">
        <v>0.5231481481481481</v>
      </c>
      <c r="Q2062" s="9" t="n">
        <v>0.0234325653714686</v>
      </c>
      <c r="R2062" s="7" t="b">
        <v>0</v>
      </c>
    </row>
    <row r="2063">
      <c r="A2063" s="7" t="inlineStr">
        <is>
          <t>FD1</t>
        </is>
      </c>
      <c r="B2063" s="7" t="inlineStr">
        <is>
          <t>D1_1860</t>
        </is>
      </c>
      <c r="C2063" s="7" t="inlineStr">
        <is>
          <t>D &gt; H</t>
        </is>
      </c>
      <c r="D2063" s="7" t="n">
        <v>2</v>
      </c>
      <c r="E2063" s="9" t="n">
        <v>0.708912037037037</v>
      </c>
      <c r="F2063" s="9" t="n">
        <v>0.5324074074074074</v>
      </c>
      <c r="G2063" s="9" t="n">
        <v>0.6157407407407407</v>
      </c>
      <c r="H2063" s="9" t="n">
        <v>0.7893518518518519</v>
      </c>
      <c r="I2063" s="9" t="n">
        <v>0.8981481481481481</v>
      </c>
      <c r="J2063" s="9" t="n">
        <v>0.5324074074074074</v>
      </c>
      <c r="K2063" s="9" t="n">
        <v>-0.2829499028248625</v>
      </c>
      <c r="L2063" s="9" t="n">
        <v>1.186767876157571</v>
      </c>
      <c r="M2063" s="9" t="n">
        <v>1.364578102608482</v>
      </c>
      <c r="N2063" s="9" t="n">
        <v>-0.0227404433728107</v>
      </c>
      <c r="O2063" s="9" t="n">
        <v>0</v>
      </c>
      <c r="P2063" s="9" t="n">
        <v>0.5959201388888888</v>
      </c>
      <c r="Q2063" s="9" t="n">
        <v>0.0271962825014608</v>
      </c>
      <c r="R2063" s="7" t="b">
        <v>0</v>
      </c>
    </row>
    <row r="2064">
      <c r="A2064" s="7" t="inlineStr">
        <is>
          <t>FD1</t>
        </is>
      </c>
      <c r="B2064" s="7" t="inlineStr">
        <is>
          <t>D1_1850</t>
        </is>
      </c>
      <c r="C2064" s="7" t="inlineStr">
        <is>
          <t>D &gt; H</t>
        </is>
      </c>
      <c r="D2064" s="7" t="n">
        <v>3</v>
      </c>
      <c r="E2064" s="9" t="n">
        <v>0.791087962962963</v>
      </c>
      <c r="F2064" s="9" t="n">
        <v>0.6921296296296297</v>
      </c>
      <c r="G2064" s="9" t="n">
        <v>0.6921296296296297</v>
      </c>
      <c r="H2064" s="9" t="n">
        <v>0.8263888888888888</v>
      </c>
      <c r="I2064" s="9" t="n">
        <v>0.9375</v>
      </c>
      <c r="J2064" s="9" t="n">
        <v>0.7083333333333334</v>
      </c>
      <c r="K2064" s="9" t="n">
        <v>-0.5916070147599155</v>
      </c>
      <c r="L2064" s="9" t="n">
        <v>1.449411875514934</v>
      </c>
      <c r="M2064" s="9" t="n">
        <v>1.59608283490615</v>
      </c>
      <c r="N2064" s="9" t="n">
        <v>0.6982508511405195</v>
      </c>
      <c r="O2064" s="9" t="n">
        <v>0</v>
      </c>
      <c r="P2064" s="9" t="n">
        <v>0.6293402777777778</v>
      </c>
      <c r="Q2064" s="9" t="n">
        <v>0.0191932145361291</v>
      </c>
      <c r="R2064" s="7" t="b">
        <v>0</v>
      </c>
    </row>
    <row r="2065">
      <c r="A2065" s="7" t="inlineStr">
        <is>
          <t>FD1</t>
        </is>
      </c>
      <c r="B2065" s="7" t="inlineStr">
        <is>
          <t>D1_1840</t>
        </is>
      </c>
      <c r="C2065" s="7" t="inlineStr">
        <is>
          <t>D &gt; H</t>
        </is>
      </c>
      <c r="D2065" s="7" t="n">
        <v>3</v>
      </c>
      <c r="E2065" s="9" t="n">
        <v>0.8096064814814815</v>
      </c>
      <c r="F2065" s="9" t="n">
        <v>0.6041666666666667</v>
      </c>
      <c r="G2065" s="9" t="n">
        <v>0.6041666666666667</v>
      </c>
      <c r="H2065" s="9" t="n">
        <v>0.9282407407407408</v>
      </c>
      <c r="I2065" s="9" t="n">
        <v>0.9212962962962964</v>
      </c>
      <c r="J2065" s="9" t="n">
        <v>0.7847222222222222</v>
      </c>
      <c r="K2065" s="9" t="n">
        <v>-0.3000698085093808</v>
      </c>
      <c r="L2065" s="9" t="n">
        <v>2.030022680589791</v>
      </c>
      <c r="M2065" s="9" t="n">
        <v>1.627352890338988</v>
      </c>
      <c r="N2065" s="9" t="n">
        <v>1.096189011931621</v>
      </c>
      <c r="O2065" s="9" t="n">
        <v>0</v>
      </c>
      <c r="P2065" s="9" t="n">
        <v>0.6802662037037037</v>
      </c>
      <c r="Q2065" s="9" t="n">
        <v>0.030614933357471</v>
      </c>
      <c r="R2065" s="7" t="b">
        <v>0</v>
      </c>
    </row>
    <row r="2066">
      <c r="A2066" s="7" t="inlineStr">
        <is>
          <t>FD1</t>
        </is>
      </c>
      <c r="B2066" s="7" t="inlineStr">
        <is>
          <t>D1_1810</t>
        </is>
      </c>
      <c r="C2066" s="7" t="inlineStr">
        <is>
          <t>D &gt; H</t>
        </is>
      </c>
      <c r="D2066" s="7" t="n">
        <v>3</v>
      </c>
      <c r="E2066" s="9" t="n">
        <v>0.7702546296296295</v>
      </c>
      <c r="F2066" s="9" t="n">
        <v>0.5393518518518519</v>
      </c>
      <c r="G2066" s="9" t="n">
        <v>0.7546296296296297</v>
      </c>
      <c r="H2066" s="9" t="n">
        <v>0.5393518518518519</v>
      </c>
      <c r="I2066" s="9" t="n">
        <v>0.7893518518518519</v>
      </c>
      <c r="J2066" s="9" t="n">
        <v>0.9976851851851852</v>
      </c>
      <c r="K2066" s="9" t="n">
        <v>0.8381031032533077</v>
      </c>
      <c r="L2066" s="9" t="n">
        <v>-0.0097399085414839</v>
      </c>
      <c r="M2066" s="9" t="n">
        <v>1.057904635047299</v>
      </c>
      <c r="N2066" s="9" t="n">
        <v>2.416772819131097</v>
      </c>
      <c r="O2066" s="9" t="n">
        <v>0</v>
      </c>
      <c r="P2066" s="9" t="n">
        <v>0.6585648148148148</v>
      </c>
      <c r="Q2066" s="9" t="n">
        <v>0.0574570054821756</v>
      </c>
      <c r="R2066" s="7" t="b">
        <v>0</v>
      </c>
    </row>
    <row r="2067">
      <c r="A2067" s="7" t="inlineStr">
        <is>
          <t>FD1</t>
        </is>
      </c>
      <c r="B2067" s="7" t="inlineStr">
        <is>
          <t>D1_1780</t>
        </is>
      </c>
      <c r="C2067" s="7" t="inlineStr">
        <is>
          <t>D &gt; H</t>
        </is>
      </c>
      <c r="D2067" s="7" t="n">
        <v>2</v>
      </c>
      <c r="E2067" s="9" t="n">
        <v>0.7766203703703705</v>
      </c>
      <c r="F2067" s="9" t="n">
        <v>0.6921296296296297</v>
      </c>
      <c r="G2067" s="9" t="n">
        <v>0.712962962962963</v>
      </c>
      <c r="H2067" s="9" t="n">
        <v>0.8888888888888888</v>
      </c>
      <c r="I2067" s="9" t="n">
        <v>0.8125</v>
      </c>
      <c r="J2067" s="9" t="n">
        <v>0.6921296296296297</v>
      </c>
      <c r="K2067" s="9" t="n">
        <v>-0.7199468915574211</v>
      </c>
      <c r="L2067" s="9" t="n">
        <v>1.800004342410028</v>
      </c>
      <c r="M2067" s="9" t="n">
        <v>1.220902761576605</v>
      </c>
      <c r="N2067" s="9" t="n">
        <v>0.7919356445474951</v>
      </c>
      <c r="O2067" s="9" t="n">
        <v>0</v>
      </c>
      <c r="P2067" s="9" t="n">
        <v>0.5831886574074074</v>
      </c>
      <c r="Q2067" s="9" t="n">
        <v>0.0039100293614562</v>
      </c>
      <c r="R2067" s="7" t="b">
        <v>0</v>
      </c>
    </row>
    <row r="2068">
      <c r="A2068" s="7" t="inlineStr">
        <is>
          <t>FD1</t>
        </is>
      </c>
      <c r="B2068" s="7" t="inlineStr">
        <is>
          <t>D1_1770</t>
        </is>
      </c>
      <c r="C2068" s="7" t="inlineStr">
        <is>
          <t>D &gt; H</t>
        </is>
      </c>
      <c r="D2068" s="7" t="n">
        <v>3</v>
      </c>
      <c r="E2068" s="9" t="n">
        <v>0.7743055555555556</v>
      </c>
      <c r="F2068" s="9" t="n">
        <v>0.7060185185185186</v>
      </c>
      <c r="G2068" s="9" t="n">
        <v>0.7060185185185186</v>
      </c>
      <c r="H2068" s="9" t="n">
        <v>0.7962962962962963</v>
      </c>
      <c r="I2068" s="9" t="n">
        <v>0.8449074074074074</v>
      </c>
      <c r="J2068" s="9" t="n">
        <v>0.75</v>
      </c>
      <c r="K2068" s="9" t="n">
        <v>-0.6823582617948533</v>
      </c>
      <c r="L2068" s="9" t="n">
        <v>1.17260022496569</v>
      </c>
      <c r="M2068" s="9" t="n">
        <v>1.347097830705286</v>
      </c>
      <c r="N2068" s="9" t="n">
        <v>0.963959589844164</v>
      </c>
      <c r="O2068" s="9" t="n">
        <v>0</v>
      </c>
      <c r="P2068" s="9" t="n">
        <v>0.5700231481481481</v>
      </c>
      <c r="Q2068" s="9" t="n">
        <v>0.0015159750206088</v>
      </c>
      <c r="R2068" s="7" t="b">
        <v>0</v>
      </c>
    </row>
    <row r="2069">
      <c r="A2069" s="7" t="inlineStr">
        <is>
          <t>FD1</t>
        </is>
      </c>
      <c r="B2069" s="7" t="inlineStr">
        <is>
          <t>D1_1760</t>
        </is>
      </c>
      <c r="C2069" s="7" t="inlineStr">
        <is>
          <t>D &gt; H</t>
        </is>
      </c>
      <c r="D2069" s="7" t="n">
        <v>3</v>
      </c>
      <c r="E2069" s="9" t="n">
        <v>0.8125</v>
      </c>
      <c r="F2069" s="9" t="n">
        <v>0.7453703703703703</v>
      </c>
      <c r="G2069" s="9" t="n">
        <v>0.7453703703703703</v>
      </c>
      <c r="H2069" s="9" t="n">
        <v>0.8402777777777778</v>
      </c>
      <c r="I2069" s="9" t="n">
        <v>0.9166666666666666</v>
      </c>
      <c r="J2069" s="9" t="n">
        <v>0.7476851851851852</v>
      </c>
      <c r="K2069" s="9" t="n">
        <v>-0.8340027073918124</v>
      </c>
      <c r="L2069" s="9" t="n">
        <v>1.440705429917999</v>
      </c>
      <c r="M2069" s="9" t="n">
        <v>1.612977775768458</v>
      </c>
      <c r="N2069" s="9" t="n">
        <v>0.9188369478138704</v>
      </c>
      <c r="O2069" s="9" t="n">
        <v>0</v>
      </c>
      <c r="P2069" s="9" t="n">
        <v>0.6274594907407407</v>
      </c>
      <c r="Q2069" s="9" t="n">
        <v>0.006585905330342</v>
      </c>
      <c r="R2069" s="7" t="b">
        <v>0</v>
      </c>
    </row>
    <row r="2070">
      <c r="A2070" s="7" t="inlineStr">
        <is>
          <t>FD1</t>
        </is>
      </c>
      <c r="B2070" s="7" t="inlineStr">
        <is>
          <t>D1_1740</t>
        </is>
      </c>
      <c r="C2070" s="7" t="inlineStr">
        <is>
          <t>D &gt; H</t>
        </is>
      </c>
      <c r="D2070" s="7" t="n">
        <v>3</v>
      </c>
      <c r="E2070" s="9" t="n">
        <v>0.7980324074074074</v>
      </c>
      <c r="F2070" s="9" t="n">
        <v>0.5231481481481481</v>
      </c>
      <c r="G2070" s="9" t="n">
        <v>0.5231481481481481</v>
      </c>
      <c r="H2070" s="9" t="n">
        <v>0.9236111111111112</v>
      </c>
      <c r="I2070" s="9" t="n">
        <v>0.988425925925926</v>
      </c>
      <c r="J2070" s="9" t="n">
        <v>0.7569444444444444</v>
      </c>
      <c r="K2070" s="9" t="n">
        <v>-0.0093502448163279</v>
      </c>
      <c r="L2070" s="9" t="n">
        <v>2.007958679841505</v>
      </c>
      <c r="M2070" s="9" t="n">
        <v>2.104754054584989</v>
      </c>
      <c r="N2070" s="9" t="n">
        <v>0.9147771178570788</v>
      </c>
      <c r="O2070" s="9" t="n">
        <v>0</v>
      </c>
      <c r="P2070" s="9" t="n">
        <v>0.6701388888888888</v>
      </c>
      <c r="Q2070" s="9" t="n">
        <v>0.0070067477118471</v>
      </c>
      <c r="R2070" s="7" t="b">
        <v>0</v>
      </c>
    </row>
    <row r="2071">
      <c r="A2071" s="7" t="inlineStr">
        <is>
          <t>FD1</t>
        </is>
      </c>
      <c r="B2071" s="7" t="inlineStr">
        <is>
          <t>D1_1730</t>
        </is>
      </c>
      <c r="C2071" s="7" t="inlineStr">
        <is>
          <t>D &gt; H</t>
        </is>
      </c>
      <c r="D2071" s="7" t="n">
        <v>2</v>
      </c>
      <c r="E2071" s="9" t="n">
        <v>0.7662037037037037</v>
      </c>
      <c r="F2071" s="9" t="n">
        <v>0.6412037037037037</v>
      </c>
      <c r="G2071" s="9" t="n">
        <v>0.8587962962962963</v>
      </c>
      <c r="H2071" s="9" t="n">
        <v>0.6412037037037037</v>
      </c>
      <c r="I2071" s="9" t="n">
        <v>0.8587962962962963</v>
      </c>
      <c r="J2071" s="9" t="n">
        <v>0.7060185185185185</v>
      </c>
      <c r="K2071" s="9" t="n">
        <v>-1.482353732442676</v>
      </c>
      <c r="L2071" s="9" t="n">
        <v>0.4507232697360336</v>
      </c>
      <c r="M2071" s="9" t="n">
        <v>1.173531178746982</v>
      </c>
      <c r="N2071" s="9" t="n">
        <v>0.7246176351927092</v>
      </c>
      <c r="O2071" s="9" t="n">
        <v>0</v>
      </c>
      <c r="P2071" s="9" t="n">
        <v>0.5292245370370371</v>
      </c>
      <c r="Q2071" s="9" t="n">
        <v>7.830998529545496e-05</v>
      </c>
      <c r="R2071" s="7" t="b">
        <v>0</v>
      </c>
    </row>
    <row r="2072">
      <c r="A2072" s="7" t="inlineStr">
        <is>
          <t>FD1</t>
        </is>
      </c>
      <c r="B2072" s="7" t="inlineStr">
        <is>
          <t>D1_1720</t>
        </is>
      </c>
      <c r="C2072" s="7" t="inlineStr">
        <is>
          <t>D &lt; H</t>
        </is>
      </c>
      <c r="D2072" s="7" t="n">
        <v>0</v>
      </c>
      <c r="E2072" s="9" t="n">
        <v>0.5989583333333334</v>
      </c>
      <c r="F2072" s="9" t="n">
        <v>0.5277777777777778</v>
      </c>
      <c r="G2072" s="9" t="n">
        <v>0.5277777777777778</v>
      </c>
      <c r="H2072" s="9" t="n">
        <v>0.6967592592592593</v>
      </c>
      <c r="I2072" s="9" t="n">
        <v>0.6319444444444444</v>
      </c>
      <c r="J2072" s="9" t="n">
        <v>0.5393518518518519</v>
      </c>
      <c r="K2072" s="9" t="n">
        <v>-0.1188607924968102</v>
      </c>
      <c r="L2072" s="9" t="n">
        <v>-0.7832252061797655</v>
      </c>
      <c r="M2072" s="9" t="n">
        <v>0.5183671271286101</v>
      </c>
      <c r="N2072" s="9" t="n">
        <v>0.186744925184289</v>
      </c>
      <c r="O2072" s="9" t="n">
        <v>0</v>
      </c>
      <c r="P2072" s="9" t="n">
        <v>0.5121527777777778</v>
      </c>
      <c r="Q2072" s="9" t="n">
        <v>6.069287273025026e-05</v>
      </c>
      <c r="R2072" s="7" t="b">
        <v>0</v>
      </c>
    </row>
    <row r="2073">
      <c r="A2073" s="7" t="inlineStr">
        <is>
          <t>FD1</t>
        </is>
      </c>
      <c r="B2073" s="7" t="inlineStr">
        <is>
          <t>D1_1710</t>
        </is>
      </c>
      <c r="C2073" s="7" t="inlineStr">
        <is>
          <t>D &gt; H</t>
        </is>
      </c>
      <c r="D2073" s="7" t="n">
        <v>1</v>
      </c>
      <c r="E2073" s="9" t="n">
        <v>0.6637731481481481</v>
      </c>
      <c r="F2073" s="9" t="n">
        <v>0.5902777777777778</v>
      </c>
      <c r="G2073" s="9" t="n">
        <v>0.7222222222222222</v>
      </c>
      <c r="H2073" s="9" t="n">
        <v>0.6712962962962963</v>
      </c>
      <c r="I2073" s="9" t="n">
        <v>0.6712962962962963</v>
      </c>
      <c r="J2073" s="9" t="n">
        <v>0.5902777777777778</v>
      </c>
      <c r="K2073" s="9" t="n">
        <v>0.8412689223695927</v>
      </c>
      <c r="L2073" s="9" t="n">
        <v>0.5663473385296198</v>
      </c>
      <c r="M2073" s="9" t="n">
        <v>0.6540019943721229</v>
      </c>
      <c r="N2073" s="9" t="n">
        <v>-0.2057979847794174</v>
      </c>
      <c r="O2073" s="9" t="n">
        <v>0</v>
      </c>
      <c r="P2073" s="9" t="n">
        <v>0.5574363425925926</v>
      </c>
      <c r="Q2073" s="9" t="n">
        <v>0.003296961914587</v>
      </c>
      <c r="R2073" s="7" t="b">
        <v>0</v>
      </c>
    </row>
    <row r="2074">
      <c r="A2074" s="7" t="inlineStr">
        <is>
          <t>FD1</t>
        </is>
      </c>
      <c r="B2074" s="7" t="inlineStr">
        <is>
          <t>D1_1690</t>
        </is>
      </c>
      <c r="C2074" s="7" t="inlineStr">
        <is>
          <t>D &gt; H</t>
        </is>
      </c>
      <c r="D2074" s="7" t="n">
        <v>3</v>
      </c>
      <c r="E2074" s="9" t="n">
        <v>0.7262731481481481</v>
      </c>
      <c r="F2074" s="9" t="n">
        <v>0.6365740740740741</v>
      </c>
      <c r="G2074" s="9" t="n">
        <v>0.8310185185185185</v>
      </c>
      <c r="H2074" s="9" t="n">
        <v>0.7199074074074074</v>
      </c>
      <c r="I2074" s="9" t="n">
        <v>0.7175925925925926</v>
      </c>
      <c r="J2074" s="9" t="n">
        <v>0.6365740740740741</v>
      </c>
      <c r="K2074" s="9" t="n">
        <v>1.227966564582922</v>
      </c>
      <c r="L2074" s="9" t="n">
        <v>0.7492141944666671</v>
      </c>
      <c r="M2074" s="9" t="n">
        <v>0.8053850774900626</v>
      </c>
      <c r="N2074" s="9" t="n">
        <v>-0.3792852500435771</v>
      </c>
      <c r="O2074" s="9" t="n">
        <v>0</v>
      </c>
      <c r="P2074" s="9" t="n">
        <v>0.5804398148148148</v>
      </c>
      <c r="Q2074" s="9" t="n">
        <v>0.0035343435659902</v>
      </c>
      <c r="R2074" s="7" t="b">
        <v>0</v>
      </c>
    </row>
    <row r="2075">
      <c r="A2075" s="7" t="inlineStr">
        <is>
          <t>FD1</t>
        </is>
      </c>
      <c r="B2075" s="7" t="inlineStr">
        <is>
          <t>D1_1680</t>
        </is>
      </c>
      <c r="C2075" s="7" t="inlineStr">
        <is>
          <t>D &gt; H</t>
        </is>
      </c>
      <c r="D2075" s="7" t="n">
        <v>3</v>
      </c>
      <c r="E2075" s="9" t="n">
        <v>0.7413194444444444</v>
      </c>
      <c r="F2075" s="9" t="n">
        <v>0.6504629629629629</v>
      </c>
      <c r="G2075" s="9" t="n">
        <v>0.8240740740740741</v>
      </c>
      <c r="H2075" s="9" t="n">
        <v>0.7129629629629629</v>
      </c>
      <c r="I2075" s="9" t="n">
        <v>0.6504629629629629</v>
      </c>
      <c r="J2075" s="9" t="n">
        <v>0.7777777777777778</v>
      </c>
      <c r="K2075" s="9" t="n">
        <v>1.136977528286123</v>
      </c>
      <c r="L2075" s="9" t="n">
        <v>0.7081588703513403</v>
      </c>
      <c r="M2075" s="9" t="n">
        <v>0.5181316793861777</v>
      </c>
      <c r="N2075" s="9" t="n">
        <v>-1.07072764031059</v>
      </c>
      <c r="O2075" s="9" t="n">
        <v>0</v>
      </c>
      <c r="P2075" s="9" t="n">
        <v>0.5698784722222222</v>
      </c>
      <c r="Q2075" s="9" t="n">
        <v>0.0035975562315486</v>
      </c>
      <c r="R2075" s="7" t="b">
        <v>0</v>
      </c>
    </row>
    <row r="2076">
      <c r="A2076" s="7" t="inlineStr">
        <is>
          <t>FD1</t>
        </is>
      </c>
      <c r="B2076" s="7" t="inlineStr">
        <is>
          <t>D1_1670</t>
        </is>
      </c>
      <c r="C2076" s="7" t="inlineStr">
        <is>
          <t>D &lt; H</t>
        </is>
      </c>
      <c r="D2076" s="7" t="n">
        <v>2</v>
      </c>
      <c r="E2076" s="9" t="n">
        <v>0.7569444444444444</v>
      </c>
      <c r="F2076" s="9" t="n">
        <v>0.6712962962962963</v>
      </c>
      <c r="G2076" s="9" t="n">
        <v>0.7592592592592593</v>
      </c>
      <c r="H2076" s="9" t="n">
        <v>0.6921296296296297</v>
      </c>
      <c r="I2076" s="9" t="n">
        <v>0.6712962962962963</v>
      </c>
      <c r="J2076" s="9" t="n">
        <v>0.9050925925925926</v>
      </c>
      <c r="K2076" s="9" t="n">
        <v>0.9463666444889628</v>
      </c>
      <c r="L2076" s="9" t="n">
        <v>0.6399668096243631</v>
      </c>
      <c r="M2076" s="9" t="n">
        <v>-0.6647768210706346</v>
      </c>
      <c r="N2076" s="9" t="n">
        <v>-1.828906496803724</v>
      </c>
      <c r="O2076" s="9" t="n">
        <v>0</v>
      </c>
      <c r="P2076" s="9" t="n">
        <v>0.5162037037037037</v>
      </c>
      <c r="Q2076" s="9" t="n">
        <v>0.0024379251403363</v>
      </c>
      <c r="R2076" s="7" t="b">
        <v>0</v>
      </c>
    </row>
    <row r="2077">
      <c r="A2077" s="7" t="inlineStr">
        <is>
          <t>FD1</t>
        </is>
      </c>
      <c r="B2077" s="7" t="inlineStr">
        <is>
          <t>D1_1930</t>
        </is>
      </c>
      <c r="C2077" s="7" t="inlineStr">
        <is>
          <t>D &gt; H</t>
        </is>
      </c>
      <c r="D2077" s="7" t="n">
        <v>3</v>
      </c>
      <c r="E2077" s="9" t="n">
        <v>0.7725694444444444</v>
      </c>
      <c r="F2077" s="9" t="n">
        <v>0.5231481481481481</v>
      </c>
      <c r="G2077" s="9" t="n">
        <v>0.5231481481481481</v>
      </c>
      <c r="H2077" s="9" t="n">
        <v>0.7361111111111112</v>
      </c>
      <c r="I2077" s="9" t="n">
        <v>0.9907407407407408</v>
      </c>
      <c r="J2077" s="9" t="n">
        <v>0.8402777777777778</v>
      </c>
      <c r="K2077" s="9" t="n">
        <v>-0.0305851327978515</v>
      </c>
      <c r="L2077" s="9" t="n">
        <v>-0.7504594308864854</v>
      </c>
      <c r="M2077" s="9" t="n">
        <v>1.647702827096445</v>
      </c>
      <c r="N2077" s="9" t="n">
        <v>0.8277797796475092</v>
      </c>
      <c r="O2077" s="9" t="n">
        <v>0</v>
      </c>
      <c r="P2077" s="9" t="n">
        <v>0.5523726851851852</v>
      </c>
      <c r="Q2077" s="9" t="n">
        <v>0.1472291770712166</v>
      </c>
      <c r="R2077" s="7" t="b">
        <v>0</v>
      </c>
    </row>
    <row r="2078">
      <c r="A2078" s="7" t="inlineStr">
        <is>
          <t>FD2</t>
        </is>
      </c>
      <c r="B2078" s="7" t="inlineStr">
        <is>
          <t>D2_690</t>
        </is>
      </c>
      <c r="C2078" s="7" t="inlineStr">
        <is>
          <t>D &gt; H</t>
        </is>
      </c>
      <c r="D2078" s="7" t="n">
        <v>0</v>
      </c>
      <c r="E2078" s="9" t="n">
        <v>0.6290509259259259</v>
      </c>
      <c r="F2078" s="9" t="n">
        <v>0.5740740740740741</v>
      </c>
      <c r="G2078" s="9" t="n">
        <v>0.5740740740740741</v>
      </c>
      <c r="H2078" s="9" t="n">
        <v>0.6782407407407407</v>
      </c>
      <c r="I2078" s="9" t="n">
        <v>0.6157407407407407</v>
      </c>
      <c r="J2078" s="9" t="n">
        <v>0.6481481481481481</v>
      </c>
      <c r="K2078" s="9" t="n">
        <v>-0.2972059922990624</v>
      </c>
      <c r="L2078" s="9" t="n">
        <v>0.6915056361898303</v>
      </c>
      <c r="M2078" s="9" t="n">
        <v>0.3017402047682379</v>
      </c>
      <c r="N2078" s="9" t="n">
        <v>-0.5075293949318845</v>
      </c>
      <c r="O2078" s="9" t="n">
        <v>0</v>
      </c>
      <c r="P2078" s="9" t="n">
        <v>0.5308159722222222</v>
      </c>
      <c r="Q2078" s="9" t="n">
        <v>0.0360342080720774</v>
      </c>
      <c r="R2078" s="7" t="b">
        <v>0</v>
      </c>
    </row>
    <row r="2079">
      <c r="A2079" s="7" t="inlineStr">
        <is>
          <t>FD2</t>
        </is>
      </c>
      <c r="B2079" s="7" t="inlineStr">
        <is>
          <t>D2_670</t>
        </is>
      </c>
      <c r="C2079" s="7" t="inlineStr">
        <is>
          <t>D &gt; H</t>
        </is>
      </c>
      <c r="D2079" s="7" t="n">
        <v>3</v>
      </c>
      <c r="E2079" s="9" t="n">
        <v>0.8055555555555556</v>
      </c>
      <c r="F2079" s="9" t="n">
        <v>0.7013888888888888</v>
      </c>
      <c r="G2079" s="9" t="n">
        <v>0.7013888888888888</v>
      </c>
      <c r="H2079" s="9" t="n">
        <v>0.8425925925925926</v>
      </c>
      <c r="I2079" s="9" t="n">
        <v>0.8680555555555556</v>
      </c>
      <c r="J2079" s="9" t="n">
        <v>0.8101851851851852</v>
      </c>
      <c r="K2079" s="9" t="n">
        <v>-0.4912274849383614</v>
      </c>
      <c r="L2079" s="9" t="n">
        <v>1.542165703006919</v>
      </c>
      <c r="M2079" s="9" t="n">
        <v>1.120517438701981</v>
      </c>
      <c r="N2079" s="9" t="n">
        <v>1.071258885926887</v>
      </c>
      <c r="O2079" s="9" t="n">
        <v>0</v>
      </c>
      <c r="P2079" s="9" t="n">
        <v>0.6954571759259259</v>
      </c>
      <c r="Q2079" s="9" t="n">
        <v>0.3418077240586743</v>
      </c>
      <c r="R2079" s="7" t="b">
        <v>0</v>
      </c>
    </row>
    <row r="2080">
      <c r="A2080" s="7" t="inlineStr">
        <is>
          <t>FD2</t>
        </is>
      </c>
      <c r="B2080" s="7" t="inlineStr">
        <is>
          <t>D2_650</t>
        </is>
      </c>
      <c r="C2080" s="7" t="inlineStr">
        <is>
          <t>D &gt; H</t>
        </is>
      </c>
      <c r="D2080" s="7" t="n">
        <v>2</v>
      </c>
      <c r="E2080" s="9" t="n">
        <v>0.6909722222222222</v>
      </c>
      <c r="F2080" s="9" t="n">
        <v>0.5810185185185186</v>
      </c>
      <c r="G2080" s="9" t="n">
        <v>0.6365740740740741</v>
      </c>
      <c r="H2080" s="9" t="n">
        <v>0.7476851851851852</v>
      </c>
      <c r="I2080" s="9" t="n">
        <v>0.7986111111111112</v>
      </c>
      <c r="J2080" s="9" t="n">
        <v>0.5810185185185186</v>
      </c>
      <c r="K2080" s="9" t="n">
        <v>0.3820761284559109</v>
      </c>
      <c r="L2080" s="9" t="n">
        <v>0.8716052095781714</v>
      </c>
      <c r="M2080" s="9" t="n">
        <v>0.9881992085922788</v>
      </c>
      <c r="N2080" s="9" t="n">
        <v>-0.0483145419427788</v>
      </c>
      <c r="O2080" s="9" t="n">
        <v>0</v>
      </c>
      <c r="P2080" s="9" t="n">
        <v>0.6012731481481481</v>
      </c>
      <c r="Q2080" s="9" t="n">
        <v>0.0712978551552074</v>
      </c>
      <c r="R2080" s="7" t="b">
        <v>0</v>
      </c>
    </row>
    <row r="2081">
      <c r="A2081" s="7" t="inlineStr">
        <is>
          <t>FD2</t>
        </is>
      </c>
      <c r="B2081" s="7" t="inlineStr">
        <is>
          <t>D2_640</t>
        </is>
      </c>
      <c r="C2081" s="7" t="inlineStr">
        <is>
          <t>D &lt; H</t>
        </is>
      </c>
      <c r="D2081" s="7" t="n">
        <v>2</v>
      </c>
      <c r="E2081" s="9" t="n">
        <v>0.7528935185185185</v>
      </c>
      <c r="F2081" s="9" t="n">
        <v>0.6296296296296297</v>
      </c>
      <c r="G2081" s="9" t="n">
        <v>0.6296296296296297</v>
      </c>
      <c r="H2081" s="9" t="n">
        <v>0.7175925925925926</v>
      </c>
      <c r="I2081" s="9" t="n">
        <v>0.9166666666666666</v>
      </c>
      <c r="J2081" s="9" t="n">
        <v>0.7476851851851851</v>
      </c>
      <c r="K2081" s="9" t="n">
        <v>0.447504676797023</v>
      </c>
      <c r="L2081" s="9" t="n">
        <v>-0.8083401856435174</v>
      </c>
      <c r="M2081" s="9" t="n">
        <v>-1.552758325398579</v>
      </c>
      <c r="N2081" s="9" t="n">
        <v>-0.8319688405236083</v>
      </c>
      <c r="O2081" s="9" t="n">
        <v>0</v>
      </c>
      <c r="P2081" s="9" t="n">
        <v>0.697193287037037</v>
      </c>
      <c r="Q2081" s="9" t="n">
        <v>0.241379480534825</v>
      </c>
      <c r="R2081" s="7" t="b">
        <v>0</v>
      </c>
    </row>
    <row r="2082">
      <c r="A2082" s="7" t="inlineStr">
        <is>
          <t>FD2</t>
        </is>
      </c>
      <c r="B2082" s="7" t="inlineStr">
        <is>
          <t>D2_620</t>
        </is>
      </c>
      <c r="C2082" s="7" t="inlineStr">
        <is>
          <t>D &lt; H</t>
        </is>
      </c>
      <c r="D2082" s="7" t="n">
        <v>1</v>
      </c>
      <c r="E2082" s="9" t="n">
        <v>0.6215277777777778</v>
      </c>
      <c r="F2082" s="9" t="n">
        <v>0.5185185185185185</v>
      </c>
      <c r="G2082" s="9" t="n">
        <v>0.5532407407407407</v>
      </c>
      <c r="H2082" s="9" t="n">
        <v>0.5740740740740741</v>
      </c>
      <c r="I2082" s="9" t="n">
        <v>0.5185185185185185</v>
      </c>
      <c r="J2082" s="9" t="n">
        <v>0.8402777777777778</v>
      </c>
      <c r="K2082" s="9" t="n">
        <v>-0.2103539297124861</v>
      </c>
      <c r="L2082" s="9" t="n">
        <v>0.2341071440587865</v>
      </c>
      <c r="M2082" s="9" t="n">
        <v>0.0689349876788083</v>
      </c>
      <c r="N2082" s="9" t="n">
        <v>-1.270715664031989</v>
      </c>
      <c r="O2082" s="9" t="n">
        <v>0</v>
      </c>
      <c r="P2082" s="9" t="n">
        <v>0.5060763888888888</v>
      </c>
      <c r="Q2082" s="9" t="n">
        <v>0.0120259969659313</v>
      </c>
      <c r="R2082" s="7" t="b">
        <v>0</v>
      </c>
    </row>
    <row r="2083">
      <c r="A2083" s="7" t="inlineStr">
        <is>
          <t>FD2</t>
        </is>
      </c>
      <c r="B2083" s="7" t="inlineStr">
        <is>
          <t>D2_570</t>
        </is>
      </c>
      <c r="C2083" s="7" t="inlineStr">
        <is>
          <t>D &lt; H</t>
        </is>
      </c>
      <c r="D2083" s="7" t="n">
        <v>3</v>
      </c>
      <c r="E2083" s="9" t="n">
        <v>0.7771990740740742</v>
      </c>
      <c r="F2083" s="9" t="n">
        <v>0.6527777777777778</v>
      </c>
      <c r="G2083" s="9" t="n">
        <v>0.6527777777777778</v>
      </c>
      <c r="H2083" s="9" t="n">
        <v>0.7430555555555556</v>
      </c>
      <c r="I2083" s="9" t="n">
        <v>0.9398148148148148</v>
      </c>
      <c r="J2083" s="9" t="n">
        <v>0.7731481481481481</v>
      </c>
      <c r="K2083" s="9" t="n">
        <v>0.6369208083006829</v>
      </c>
      <c r="L2083" s="9" t="n">
        <v>-0.8388970111065768</v>
      </c>
      <c r="M2083" s="9" t="n">
        <v>-2.131883535448672</v>
      </c>
      <c r="N2083" s="9" t="n">
        <v>-0.7385165580747208</v>
      </c>
      <c r="O2083" s="9" t="n">
        <v>0</v>
      </c>
      <c r="P2083" s="9" t="n">
        <v>0.6773726851851851</v>
      </c>
      <c r="Q2083" s="9" t="n">
        <v>0.1106808113678934</v>
      </c>
      <c r="R2083" s="7" t="b">
        <v>0</v>
      </c>
    </row>
    <row r="2084">
      <c r="A2084" s="7" t="inlineStr">
        <is>
          <t>FD2</t>
        </is>
      </c>
      <c r="B2084" s="7" t="inlineStr">
        <is>
          <t>D2_510</t>
        </is>
      </c>
      <c r="C2084" s="7" t="inlineStr">
        <is>
          <t>D &lt; H</t>
        </is>
      </c>
      <c r="D2084" s="7" t="n">
        <v>2</v>
      </c>
      <c r="E2084" s="9" t="n">
        <v>0.6909722222222222</v>
      </c>
      <c r="F2084" s="9" t="n">
        <v>0.5462962962962963</v>
      </c>
      <c r="G2084" s="9" t="n">
        <v>0.5462962962962963</v>
      </c>
      <c r="H2084" s="9" t="n">
        <v>0.5532407407407407</v>
      </c>
      <c r="I2084" s="9" t="n">
        <v>0.724537037037037</v>
      </c>
      <c r="J2084" s="9" t="n">
        <v>0.9398148148148148</v>
      </c>
      <c r="K2084" s="9" t="n">
        <v>-0.0901875593922149</v>
      </c>
      <c r="L2084" s="9" t="n">
        <v>0.0906084859520664</v>
      </c>
      <c r="M2084" s="9" t="n">
        <v>-0.812939161803624</v>
      </c>
      <c r="N2084" s="9" t="n">
        <v>-2.098979554624093</v>
      </c>
      <c r="O2084" s="9" t="n">
        <v>0</v>
      </c>
      <c r="P2084" s="9" t="n">
        <v>0.5593171296296297</v>
      </c>
      <c r="Q2084" s="9" t="n">
        <v>0.0181651839166254</v>
      </c>
      <c r="R2084" s="7" t="b">
        <v>0</v>
      </c>
    </row>
    <row r="2085">
      <c r="A2085" s="7" t="inlineStr">
        <is>
          <t>FD2</t>
        </is>
      </c>
      <c r="B2085" s="7" t="inlineStr">
        <is>
          <t>D2_500</t>
        </is>
      </c>
      <c r="C2085" s="7" t="inlineStr">
        <is>
          <t>D &lt; H</t>
        </is>
      </c>
      <c r="D2085" s="7" t="n">
        <v>0</v>
      </c>
      <c r="E2085" s="9" t="n">
        <v>0.537037037037037</v>
      </c>
      <c r="F2085" s="9" t="n">
        <v>0.5046296296296297</v>
      </c>
      <c r="G2085" s="9" t="n">
        <v>0.5208333333333333</v>
      </c>
      <c r="H2085" s="9" t="n">
        <v>0.5046296296296297</v>
      </c>
      <c r="I2085" s="9" t="n">
        <v>0.5046296296296297</v>
      </c>
      <c r="J2085" s="9" t="n">
        <v>0.6180555555555556</v>
      </c>
      <c r="K2085" s="9" t="n">
        <v>-0.1256212466743697</v>
      </c>
      <c r="L2085" s="9" t="n">
        <v>-0.0959539809357583</v>
      </c>
      <c r="M2085" s="9" t="n">
        <v>0.1034617269138086</v>
      </c>
      <c r="N2085" s="9" t="n">
        <v>-0.2856796850031559</v>
      </c>
      <c r="O2085" s="9" t="n">
        <v>0</v>
      </c>
      <c r="P2085" s="9" t="n">
        <v>0.5101273148148149</v>
      </c>
      <c r="Q2085" s="9" t="n">
        <v>0.0019988756197588</v>
      </c>
      <c r="R2085" s="7" t="b">
        <v>0</v>
      </c>
    </row>
    <row r="2086">
      <c r="A2086" s="7" t="inlineStr">
        <is>
          <t>FD2</t>
        </is>
      </c>
      <c r="B2086" s="7" t="inlineStr">
        <is>
          <t>D2_490</t>
        </is>
      </c>
      <c r="C2086" s="7" t="inlineStr">
        <is>
          <t>D &gt; H</t>
        </is>
      </c>
      <c r="D2086" s="7" t="n">
        <v>1</v>
      </c>
      <c r="E2086" s="9" t="n">
        <v>0.6487268518518517</v>
      </c>
      <c r="F2086" s="9" t="n">
        <v>0.5439814814814814</v>
      </c>
      <c r="G2086" s="9" t="n">
        <v>0.5578703703703703</v>
      </c>
      <c r="H2086" s="9" t="n">
        <v>0.6736111111111112</v>
      </c>
      <c r="I2086" s="9" t="n">
        <v>0.8194444444444444</v>
      </c>
      <c r="J2086" s="9" t="n">
        <v>0.5439814814814814</v>
      </c>
      <c r="K2086" s="9" t="n">
        <v>-0.2051045772358979</v>
      </c>
      <c r="L2086" s="9" t="n">
        <v>0.6245386197005564</v>
      </c>
      <c r="M2086" s="9" t="n">
        <v>0.924916339439576</v>
      </c>
      <c r="N2086" s="9" t="n">
        <v>-0.1727686173555071</v>
      </c>
      <c r="O2086" s="9" t="n">
        <v>0</v>
      </c>
      <c r="P2086" s="9" t="n">
        <v>0.5943287037037037</v>
      </c>
      <c r="Q2086" s="9" t="n">
        <v>0.1539208086238592</v>
      </c>
      <c r="R2086" s="7" t="b">
        <v>0</v>
      </c>
    </row>
    <row r="2087">
      <c r="A2087" s="7" t="inlineStr">
        <is>
          <t>FD2</t>
        </is>
      </c>
      <c r="B2087" s="7" t="inlineStr">
        <is>
          <t>D2_470</t>
        </is>
      </c>
      <c r="C2087" s="7" t="inlineStr">
        <is>
          <t>D &gt; H</t>
        </is>
      </c>
      <c r="D2087" s="7" t="n">
        <v>0</v>
      </c>
      <c r="E2087" s="9" t="n">
        <v>0.6446759259259259</v>
      </c>
      <c r="F2087" s="9" t="n">
        <v>0.5856481481481481</v>
      </c>
      <c r="G2087" s="9" t="n">
        <v>0.6041666666666666</v>
      </c>
      <c r="H2087" s="9" t="n">
        <v>0.6805555555555556</v>
      </c>
      <c r="I2087" s="9" t="n">
        <v>0.5856481481481481</v>
      </c>
      <c r="J2087" s="9" t="n">
        <v>0.7083333333333333</v>
      </c>
      <c r="K2087" s="9" t="n">
        <v>0.2858472458803461</v>
      </c>
      <c r="L2087" s="9" t="n">
        <v>0.5103271221566821</v>
      </c>
      <c r="M2087" s="9" t="n">
        <v>0.2070268688172605</v>
      </c>
      <c r="N2087" s="9" t="n">
        <v>-0.7544554732353737</v>
      </c>
      <c r="O2087" s="9" t="n">
        <v>0</v>
      </c>
      <c r="P2087" s="9" t="n">
        <v>0.5423900462962963</v>
      </c>
      <c r="Q2087" s="9" t="n">
        <v>0.0289264226251468</v>
      </c>
      <c r="R2087" s="7" t="b">
        <v>0</v>
      </c>
    </row>
    <row r="2088">
      <c r="A2088" s="7" t="inlineStr">
        <is>
          <t>FD2</t>
        </is>
      </c>
      <c r="B2088" s="7" t="inlineStr">
        <is>
          <t>D2_460</t>
        </is>
      </c>
      <c r="C2088" s="7" t="inlineStr">
        <is>
          <t>D &lt; H</t>
        </is>
      </c>
      <c r="D2088" s="7" t="n">
        <v>1</v>
      </c>
      <c r="E2088" s="9" t="n">
        <v>0.6614583333333333</v>
      </c>
      <c r="F2088" s="9" t="n">
        <v>0.6180555555555556</v>
      </c>
      <c r="G2088" s="9" t="n">
        <v>0.6759259259259259</v>
      </c>
      <c r="H2088" s="9" t="n">
        <v>0.7314814814814814</v>
      </c>
      <c r="I2088" s="9" t="n">
        <v>0.6203703703703703</v>
      </c>
      <c r="J2088" s="9" t="n">
        <v>0.6180555555555556</v>
      </c>
      <c r="K2088" s="9" t="n">
        <v>0.5187859823203104</v>
      </c>
      <c r="L2088" s="9" t="n">
        <v>-0.6936164375355898</v>
      </c>
      <c r="M2088" s="9" t="n">
        <v>-0.4540429280629837</v>
      </c>
      <c r="N2088" s="9" t="n">
        <v>0.3424638387457828</v>
      </c>
      <c r="O2088" s="9" t="n">
        <v>0</v>
      </c>
      <c r="P2088" s="9" t="n">
        <v>0.5290798611111112</v>
      </c>
      <c r="Q2088" s="9" t="n">
        <v>0.0024747834321667</v>
      </c>
      <c r="R2088" s="7" t="b">
        <v>0</v>
      </c>
    </row>
    <row r="2089">
      <c r="A2089" s="7" t="inlineStr">
        <is>
          <t>FD2</t>
        </is>
      </c>
      <c r="B2089" s="7" t="inlineStr">
        <is>
          <t>D2_450</t>
        </is>
      </c>
      <c r="C2089" s="7" t="inlineStr">
        <is>
          <t>D &lt; H</t>
        </is>
      </c>
      <c r="D2089" s="7" t="n">
        <v>1</v>
      </c>
      <c r="E2089" s="9" t="n">
        <v>0.6325231481481481</v>
      </c>
      <c r="F2089" s="9" t="n">
        <v>0.5046296296296297</v>
      </c>
      <c r="G2089" s="9" t="n">
        <v>0.8634259259259259</v>
      </c>
      <c r="H2089" s="9" t="n">
        <v>0.5208333333333334</v>
      </c>
      <c r="I2089" s="9" t="n">
        <v>0.6412037037037037</v>
      </c>
      <c r="J2089" s="9" t="n">
        <v>0.5046296296296297</v>
      </c>
      <c r="K2089" s="9" t="n">
        <v>-1.365237896326185</v>
      </c>
      <c r="L2089" s="9" t="n">
        <v>0.138340133323192</v>
      </c>
      <c r="M2089" s="9" t="n">
        <v>0.4978336932557399</v>
      </c>
      <c r="N2089" s="9" t="n">
        <v>-0.2370255980711652</v>
      </c>
      <c r="O2089" s="9" t="n">
        <v>0</v>
      </c>
      <c r="P2089" s="9" t="n">
        <v>0.5494791666666667</v>
      </c>
      <c r="Q2089" s="9" t="n">
        <v>0.0106507235563226</v>
      </c>
      <c r="R2089" s="7" t="b">
        <v>0</v>
      </c>
    </row>
    <row r="2090">
      <c r="A2090" s="7" t="inlineStr">
        <is>
          <t>FD2</t>
        </is>
      </c>
      <c r="B2090" s="7" t="inlineStr">
        <is>
          <t>D2_420</t>
        </is>
      </c>
      <c r="C2090" s="7" t="inlineStr">
        <is>
          <t>D &gt; H</t>
        </is>
      </c>
      <c r="D2090" s="7" t="n">
        <v>1</v>
      </c>
      <c r="E2090" s="9" t="n">
        <v>0.6620370370370371</v>
      </c>
      <c r="F2090" s="9" t="n">
        <v>0.6064814814814815</v>
      </c>
      <c r="G2090" s="9" t="n">
        <v>0.6736111111111112</v>
      </c>
      <c r="H2090" s="9" t="n">
        <v>0.7592592592592593</v>
      </c>
      <c r="I2090" s="9" t="n">
        <v>0.6064814814814815</v>
      </c>
      <c r="J2090" s="9" t="n">
        <v>0.6087962962962963</v>
      </c>
      <c r="K2090" s="9" t="n">
        <v>-0.7348651606221082</v>
      </c>
      <c r="L2090" s="9" t="n">
        <v>0.993839996168591</v>
      </c>
      <c r="M2090" s="9" t="n">
        <v>0.4046790520533573</v>
      </c>
      <c r="N2090" s="9" t="n">
        <v>-0.4517101898938406</v>
      </c>
      <c r="O2090" s="9" t="n">
        <v>0</v>
      </c>
      <c r="P2090" s="9" t="n">
        <v>0.5015914351851852</v>
      </c>
      <c r="Q2090" s="9" t="n">
        <v>0.105080719374484</v>
      </c>
      <c r="R2090" s="7" t="b">
        <v>0</v>
      </c>
    </row>
    <row r="2091">
      <c r="A2091" s="7" t="inlineStr">
        <is>
          <t>FD2</t>
        </is>
      </c>
      <c r="B2091" s="7" t="inlineStr">
        <is>
          <t>D2_410</t>
        </is>
      </c>
      <c r="C2091" s="7" t="inlineStr">
        <is>
          <t>D &lt; H</t>
        </is>
      </c>
      <c r="D2091" s="7" t="n">
        <v>2</v>
      </c>
      <c r="E2091" s="9" t="n">
        <v>0.6753472222222222</v>
      </c>
      <c r="F2091" s="9" t="n">
        <v>0.5740740740740741</v>
      </c>
      <c r="G2091" s="9" t="n">
        <v>0.5740740740740741</v>
      </c>
      <c r="H2091" s="9" t="n">
        <v>0.7893518518518519</v>
      </c>
      <c r="I2091" s="9" t="n">
        <v>0.5925925925925926</v>
      </c>
      <c r="J2091" s="9" t="n">
        <v>0.7453703703703703</v>
      </c>
      <c r="K2091" s="9" t="n">
        <v>0.3453282307978111</v>
      </c>
      <c r="L2091" s="9" t="n">
        <v>-0.993449793939178</v>
      </c>
      <c r="M2091" s="9" t="n">
        <v>-0.3078423416961763</v>
      </c>
      <c r="N2091" s="9" t="n">
        <v>0.8147363312358022</v>
      </c>
      <c r="O2091" s="9" t="n">
        <v>0</v>
      </c>
      <c r="P2091" s="9" t="n">
        <v>0.5421006944444444</v>
      </c>
      <c r="Q2091" s="9" t="n">
        <v>0.012553375521515</v>
      </c>
      <c r="R2091" s="7" t="b">
        <v>0</v>
      </c>
    </row>
    <row r="2092">
      <c r="A2092" s="7" t="inlineStr">
        <is>
          <t>FD1</t>
        </is>
      </c>
      <c r="B2092" s="7" t="inlineStr">
        <is>
          <t>D1_2180</t>
        </is>
      </c>
      <c r="C2092" s="7" t="inlineStr">
        <is>
          <t>D &lt; H</t>
        </is>
      </c>
      <c r="D2092" s="7" t="n">
        <v>1</v>
      </c>
      <c r="E2092" s="9" t="n">
        <v>0.6226851851851851</v>
      </c>
      <c r="F2092" s="9" t="n">
        <v>0.5578703703703703</v>
      </c>
      <c r="G2092" s="9" t="n">
        <v>0.5625</v>
      </c>
      <c r="H2092" s="9" t="n">
        <v>0.5601851851851852</v>
      </c>
      <c r="I2092" s="9" t="n">
        <v>0.8101851851851851</v>
      </c>
      <c r="J2092" s="9" t="n">
        <v>0.5578703703703703</v>
      </c>
      <c r="K2092" s="9" t="n">
        <v>0.1404674975387742</v>
      </c>
      <c r="L2092" s="9" t="n">
        <v>0.1629345136153659</v>
      </c>
      <c r="M2092" s="9" t="n">
        <v>-1.054698620678254</v>
      </c>
      <c r="N2092" s="9" t="n">
        <v>-0.2628992406603272</v>
      </c>
      <c r="O2092" s="9" t="n">
        <v>0</v>
      </c>
      <c r="P2092" s="9" t="n">
        <v>0.5354456018518519</v>
      </c>
      <c r="Q2092" s="9" t="n">
        <v>0.0019764874485168</v>
      </c>
      <c r="R2092" s="7" t="b">
        <v>0</v>
      </c>
    </row>
    <row r="2093">
      <c r="A2093" s="7" t="inlineStr">
        <is>
          <t>FD1</t>
        </is>
      </c>
      <c r="B2093" s="7" t="inlineStr">
        <is>
          <t>D1_2370</t>
        </is>
      </c>
      <c r="C2093" s="7" t="inlineStr">
        <is>
          <t>D &lt; H</t>
        </is>
      </c>
      <c r="D2093" s="7" t="n">
        <v>1</v>
      </c>
      <c r="E2093" s="9" t="n">
        <v>0.625</v>
      </c>
      <c r="F2093" s="9" t="n">
        <v>0.5277777777777778</v>
      </c>
      <c r="G2093" s="9" t="n">
        <v>0.6134259259259259</v>
      </c>
      <c r="H2093" s="9" t="n">
        <v>0.5277777777777778</v>
      </c>
      <c r="I2093" s="9" t="n">
        <v>0.5393518518518519</v>
      </c>
      <c r="J2093" s="9" t="n">
        <v>0.8194444444444444</v>
      </c>
      <c r="K2093" s="9" t="n">
        <v>-0.4194183244640587</v>
      </c>
      <c r="L2093" s="9" t="n">
        <v>0.1792059038781358</v>
      </c>
      <c r="M2093" s="9" t="n">
        <v>0.0470380181127525</v>
      </c>
      <c r="N2093" s="9" t="n">
        <v>-1.20026337456721</v>
      </c>
      <c r="O2093" s="9" t="n">
        <v>0</v>
      </c>
      <c r="P2093" s="9" t="n">
        <v>0.5457175925925926</v>
      </c>
      <c r="Q2093" s="9" t="n">
        <v>0.0135055291174619</v>
      </c>
      <c r="R2093" s="7" t="b">
        <v>0</v>
      </c>
    </row>
    <row r="2094">
      <c r="A2094" s="7" t="inlineStr">
        <is>
          <t>FD1</t>
        </is>
      </c>
      <c r="B2094" s="7" t="inlineStr">
        <is>
          <t>D1_2360</t>
        </is>
      </c>
      <c r="C2094" s="7" t="inlineStr">
        <is>
          <t>D &lt; H</t>
        </is>
      </c>
      <c r="D2094" s="7" t="n">
        <v>2</v>
      </c>
      <c r="E2094" s="9" t="n">
        <v>0.6724537037037037</v>
      </c>
      <c r="F2094" s="9" t="n">
        <v>0.5208333333333334</v>
      </c>
      <c r="G2094" s="9" t="n">
        <v>0.6481481481481481</v>
      </c>
      <c r="H2094" s="9" t="n">
        <v>0.5208333333333334</v>
      </c>
      <c r="I2094" s="9" t="n">
        <v>0.7592592592592593</v>
      </c>
      <c r="J2094" s="9" t="n">
        <v>0.7615740740740741</v>
      </c>
      <c r="K2094" s="9" t="n">
        <v>-0.5541212245462313</v>
      </c>
      <c r="L2094" s="9" t="n">
        <v>0.1442060222138871</v>
      </c>
      <c r="M2094" s="9" t="n">
        <v>-1.01094210492924</v>
      </c>
      <c r="N2094" s="9" t="n">
        <v>-0.9567016790952744</v>
      </c>
      <c r="O2094" s="9" t="n">
        <v>0</v>
      </c>
      <c r="P2094" s="9" t="n">
        <v>0.5502025462962963</v>
      </c>
      <c r="Q2094" s="9" t="n">
        <v>0.0068133055715888</v>
      </c>
      <c r="R2094" s="7" t="b">
        <v>0</v>
      </c>
    </row>
    <row r="2095">
      <c r="A2095" s="7" t="inlineStr">
        <is>
          <t>FD1</t>
        </is>
      </c>
      <c r="B2095" s="7" t="inlineStr">
        <is>
          <t>D1_2340</t>
        </is>
      </c>
      <c r="C2095" s="7" t="inlineStr">
        <is>
          <t>D &gt; H</t>
        </is>
      </c>
      <c r="D2095" s="7" t="n">
        <v>4</v>
      </c>
      <c r="E2095" s="9" t="n">
        <v>0.8072916666666667</v>
      </c>
      <c r="F2095" s="9" t="n">
        <v>0.7199074074074074</v>
      </c>
      <c r="G2095" s="9" t="n">
        <v>0.8125</v>
      </c>
      <c r="H2095" s="9" t="n">
        <v>0.7199074074074074</v>
      </c>
      <c r="I2095" s="9" t="n">
        <v>0.9398148148148148</v>
      </c>
      <c r="J2095" s="9" t="n">
        <v>0.7569444444444444</v>
      </c>
      <c r="K2095" s="9" t="n">
        <v>1.151448497678028</v>
      </c>
      <c r="L2095" s="9" t="n">
        <v>0.7392073883848589</v>
      </c>
      <c r="M2095" s="9" t="n">
        <v>1.463697327586374</v>
      </c>
      <c r="N2095" s="9" t="n">
        <v>-0.9169759510221812</v>
      </c>
      <c r="O2095" s="9" t="n">
        <v>0</v>
      </c>
      <c r="P2095" s="9" t="n">
        <v>0.6258680555555556</v>
      </c>
      <c r="Q2095" s="9" t="n">
        <v>0.0621045664634176</v>
      </c>
      <c r="R2095" s="7" t="b">
        <v>0</v>
      </c>
    </row>
    <row r="2096">
      <c r="A2096" s="7" t="inlineStr">
        <is>
          <t>FD1</t>
        </is>
      </c>
      <c r="B2096" s="7" t="inlineStr">
        <is>
          <t>D1_2330</t>
        </is>
      </c>
      <c r="C2096" s="7" t="inlineStr">
        <is>
          <t>D &gt; H</t>
        </is>
      </c>
      <c r="D2096" s="7" t="n">
        <v>2</v>
      </c>
      <c r="E2096" s="9" t="n">
        <v>0.7002314814814814</v>
      </c>
      <c r="F2096" s="9" t="n">
        <v>0.5578703703703703</v>
      </c>
      <c r="G2096" s="9" t="n">
        <v>0.5578703703703703</v>
      </c>
      <c r="H2096" s="9" t="n">
        <v>0.7523148148148148</v>
      </c>
      <c r="I2096" s="9" t="n">
        <v>0.8657407407407407</v>
      </c>
      <c r="J2096" s="9" t="n">
        <v>0.625</v>
      </c>
      <c r="K2096" s="9" t="n">
        <v>0.1807293406487235</v>
      </c>
      <c r="L2096" s="9" t="n">
        <v>1.146233466534985</v>
      </c>
      <c r="M2096" s="9" t="n">
        <v>1.366050125386334</v>
      </c>
      <c r="N2096" s="9" t="n">
        <v>-0.6217881194878806</v>
      </c>
      <c r="O2096" s="9" t="n">
        <v>0</v>
      </c>
      <c r="P2096" s="9" t="n">
        <v>0.6265914351851852</v>
      </c>
      <c r="Q2096" s="9" t="n">
        <v>0.1210687319554215</v>
      </c>
      <c r="R2096" s="7" t="b">
        <v>0</v>
      </c>
    </row>
    <row r="2097">
      <c r="A2097" s="7" t="inlineStr">
        <is>
          <t>FD1</t>
        </is>
      </c>
      <c r="B2097" s="7" t="inlineStr">
        <is>
          <t>D1_2320</t>
        </is>
      </c>
      <c r="C2097" s="7" t="inlineStr">
        <is>
          <t>D &lt; H</t>
        </is>
      </c>
      <c r="D2097" s="7" t="n">
        <v>1</v>
      </c>
      <c r="E2097" s="9" t="n">
        <v>0.6313657407407407</v>
      </c>
      <c r="F2097" s="9" t="n">
        <v>0.5300925925925926</v>
      </c>
      <c r="G2097" s="9" t="n">
        <v>0.6296296296296297</v>
      </c>
      <c r="H2097" s="9" t="n">
        <v>0.5555555555555556</v>
      </c>
      <c r="I2097" s="9" t="n">
        <v>0.8101851851851851</v>
      </c>
      <c r="J2097" s="9" t="n">
        <v>0.5300925925925926</v>
      </c>
      <c r="K2097" s="9" t="n">
        <v>-0.4639211730951429</v>
      </c>
      <c r="L2097" s="9" t="n">
        <v>0.2422121565204884</v>
      </c>
      <c r="M2097" s="9" t="n">
        <v>-1.210557210108596</v>
      </c>
      <c r="N2097" s="9" t="n">
        <v>-0.0535412332774934</v>
      </c>
      <c r="O2097" s="9" t="n">
        <v>0</v>
      </c>
      <c r="P2097" s="9" t="n">
        <v>0.53125</v>
      </c>
      <c r="Q2097" s="9" t="n">
        <v>0.006342334107356</v>
      </c>
      <c r="R2097" s="7" t="b">
        <v>0</v>
      </c>
    </row>
    <row r="2098">
      <c r="A2098" s="7" t="inlineStr">
        <is>
          <t>FD1</t>
        </is>
      </c>
      <c r="B2098" s="7" t="inlineStr">
        <is>
          <t>D1_2300</t>
        </is>
      </c>
      <c r="C2098" s="7" t="inlineStr">
        <is>
          <t>D &gt; H</t>
        </is>
      </c>
      <c r="D2098" s="7" t="n">
        <v>3</v>
      </c>
      <c r="E2098" s="9" t="n">
        <v>0.7795138888888888</v>
      </c>
      <c r="F2098" s="9" t="n">
        <v>0.5833333333333334</v>
      </c>
      <c r="G2098" s="9" t="n">
        <v>0.7870370370370371</v>
      </c>
      <c r="H2098" s="9" t="n">
        <v>0.5833333333333334</v>
      </c>
      <c r="I2098" s="9" t="n">
        <v>0.9120370370370372</v>
      </c>
      <c r="J2098" s="9" t="n">
        <v>0.8356481481481481</v>
      </c>
      <c r="K2098" s="9" t="n">
        <v>1.097768161484085</v>
      </c>
      <c r="L2098" s="9" t="n">
        <v>0.2877448574336596</v>
      </c>
      <c r="M2098" s="9" t="n">
        <v>1.370979779213948</v>
      </c>
      <c r="N2098" s="9" t="n">
        <v>-1.202743735391197</v>
      </c>
      <c r="O2098" s="9" t="n">
        <v>0</v>
      </c>
      <c r="P2098" s="9" t="n">
        <v>0.5620659722222222</v>
      </c>
      <c r="Q2098" s="9" t="n">
        <v>0.02855490316038</v>
      </c>
      <c r="R2098" s="7" t="b">
        <v>0</v>
      </c>
    </row>
    <row r="2099">
      <c r="A2099" s="7" t="inlineStr">
        <is>
          <t>FD1</t>
        </is>
      </c>
      <c r="B2099" s="7" t="inlineStr">
        <is>
          <t>D1_2290</t>
        </is>
      </c>
      <c r="C2099" s="7" t="inlineStr">
        <is>
          <t>D &gt; H</t>
        </is>
      </c>
      <c r="D2099" s="7" t="n">
        <v>4</v>
      </c>
      <c r="E2099" s="9" t="n">
        <v>0.8246527777777778</v>
      </c>
      <c r="F2099" s="9" t="n">
        <v>0.6898148148148149</v>
      </c>
      <c r="G2099" s="9" t="n">
        <v>0.9166666666666666</v>
      </c>
      <c r="H2099" s="9" t="n">
        <v>0.7523148148148148</v>
      </c>
      <c r="I2099" s="9" t="n">
        <v>0.9398148148148148</v>
      </c>
      <c r="J2099" s="9" t="n">
        <v>0.6898148148148149</v>
      </c>
      <c r="K2099" s="9" t="n">
        <v>1.631444702225331</v>
      </c>
      <c r="L2099" s="9" t="n">
        <v>0.8698646817820987</v>
      </c>
      <c r="M2099" s="9" t="n">
        <v>1.538846582205725</v>
      </c>
      <c r="N2099" s="9" t="n">
        <v>-0.9287198334162772</v>
      </c>
      <c r="O2099" s="9" t="n">
        <v>0</v>
      </c>
      <c r="P2099" s="9" t="n">
        <v>0.6208043981481481</v>
      </c>
      <c r="Q2099" s="9" t="n">
        <v>0.0419208177685304</v>
      </c>
      <c r="R2099" s="7" t="b">
        <v>0</v>
      </c>
    </row>
    <row r="2100">
      <c r="A2100" s="7" t="inlineStr">
        <is>
          <t>FD1</t>
        </is>
      </c>
      <c r="B2100" s="7" t="inlineStr">
        <is>
          <t>D1_2280</t>
        </is>
      </c>
      <c r="C2100" s="7" t="inlineStr">
        <is>
          <t>D &gt; H</t>
        </is>
      </c>
      <c r="D2100" s="7" t="n">
        <v>4</v>
      </c>
      <c r="E2100" s="9" t="n">
        <v>0.8512731481481481</v>
      </c>
      <c r="F2100" s="9" t="n">
        <v>0.7777777777777778</v>
      </c>
      <c r="G2100" s="9" t="n">
        <v>0.9027777777777778</v>
      </c>
      <c r="H2100" s="9" t="n">
        <v>0.8055555555555556</v>
      </c>
      <c r="I2100" s="9" t="n">
        <v>0.9189814814814816</v>
      </c>
      <c r="J2100" s="9" t="n">
        <v>0.7777777777777778</v>
      </c>
      <c r="K2100" s="9" t="n">
        <v>1.625371994143615</v>
      </c>
      <c r="L2100" s="9" t="n">
        <v>1.049421642645455</v>
      </c>
      <c r="M2100" s="9" t="n">
        <v>1.456974157567683</v>
      </c>
      <c r="N2100" s="9" t="n">
        <v>-1.102062965165816</v>
      </c>
      <c r="O2100" s="9" t="n">
        <v>0</v>
      </c>
      <c r="P2100" s="9" t="n">
        <v>0.6222511574074074</v>
      </c>
      <c r="Q2100" s="9" t="n">
        <v>0.0483980563522457</v>
      </c>
      <c r="R2100" s="7" t="b">
        <v>0</v>
      </c>
    </row>
    <row r="2101">
      <c r="A2101" s="7" t="inlineStr">
        <is>
          <t>FD1</t>
        </is>
      </c>
      <c r="B2101" s="7" t="inlineStr">
        <is>
          <t>D1_2270</t>
        </is>
      </c>
      <c r="C2101" s="7" t="inlineStr">
        <is>
          <t>D &gt; H</t>
        </is>
      </c>
      <c r="D2101" s="7" t="n">
        <v>4</v>
      </c>
      <c r="E2101" s="9" t="n">
        <v>0.8489583333333334</v>
      </c>
      <c r="F2101" s="9" t="n">
        <v>0.6921296296296297</v>
      </c>
      <c r="G2101" s="9" t="n">
        <v>0.9120370370370372</v>
      </c>
      <c r="H2101" s="9" t="n">
        <v>0.6921296296296297</v>
      </c>
      <c r="I2101" s="9" t="n">
        <v>0.8981481481481481</v>
      </c>
      <c r="J2101" s="9" t="n">
        <v>0.8935185185185185</v>
      </c>
      <c r="K2101" s="9" t="n">
        <v>1.559966488992246</v>
      </c>
      <c r="L2101" s="9" t="n">
        <v>0.6571089763766855</v>
      </c>
      <c r="M2101" s="9" t="n">
        <v>1.382382724490766</v>
      </c>
      <c r="N2101" s="9" t="n">
        <v>-1.630684452184147</v>
      </c>
      <c r="O2101" s="9" t="n">
        <v>0</v>
      </c>
      <c r="P2101" s="9" t="n">
        <v>0.5905671296296297</v>
      </c>
      <c r="Q2101" s="9" t="n">
        <v>0.0320730532401829</v>
      </c>
      <c r="R2101" s="7" t="b">
        <v>0</v>
      </c>
    </row>
    <row r="2102">
      <c r="A2102" s="7" t="inlineStr">
        <is>
          <t>FD1</t>
        </is>
      </c>
      <c r="B2102" s="7" t="inlineStr">
        <is>
          <t>D1_2260</t>
        </is>
      </c>
      <c r="C2102" s="7" t="inlineStr">
        <is>
          <t>D &gt; H</t>
        </is>
      </c>
      <c r="D2102" s="7" t="n">
        <v>4</v>
      </c>
      <c r="E2102" s="9" t="n">
        <v>0.849537037037037</v>
      </c>
      <c r="F2102" s="9" t="n">
        <v>0.7152777777777778</v>
      </c>
      <c r="G2102" s="9" t="n">
        <v>0.8958333333333334</v>
      </c>
      <c r="H2102" s="9" t="n">
        <v>0.7152777777777778</v>
      </c>
      <c r="I2102" s="9" t="n">
        <v>0.875</v>
      </c>
      <c r="J2102" s="9" t="n">
        <v>0.912037037037037</v>
      </c>
      <c r="K2102" s="9" t="n">
        <v>1.534593880789631</v>
      </c>
      <c r="L2102" s="9" t="n">
        <v>0.7617728640636311</v>
      </c>
      <c r="M2102" s="9" t="n">
        <v>1.309544057740249</v>
      </c>
      <c r="N2102" s="9" t="n">
        <v>-2.160341163229922</v>
      </c>
      <c r="O2102" s="9" t="n">
        <v>0</v>
      </c>
      <c r="P2102" s="9" t="n">
        <v>0.5949074074074074</v>
      </c>
      <c r="Q2102" s="9" t="n">
        <v>0.0274603117115344</v>
      </c>
      <c r="R2102" s="7" t="b">
        <v>0</v>
      </c>
    </row>
    <row r="2103">
      <c r="A2103" s="7" t="inlineStr">
        <is>
          <t>FD1</t>
        </is>
      </c>
      <c r="B2103" s="7" t="inlineStr">
        <is>
          <t>D1_2250</t>
        </is>
      </c>
      <c r="C2103" s="7" t="inlineStr">
        <is>
          <t>D &gt; H</t>
        </is>
      </c>
      <c r="D2103" s="7" t="n">
        <v>4</v>
      </c>
      <c r="E2103" s="9" t="n">
        <v>0.8570601851851851</v>
      </c>
      <c r="F2103" s="9" t="n">
        <v>0.7337962962962963</v>
      </c>
      <c r="G2103" s="9" t="n">
        <v>0.9004629629629629</v>
      </c>
      <c r="H2103" s="9" t="n">
        <v>0.7337962962962963</v>
      </c>
      <c r="I2103" s="9" t="n">
        <v>0.8611111111111112</v>
      </c>
      <c r="J2103" s="9" t="n">
        <v>0.9328703703703703</v>
      </c>
      <c r="K2103" s="9" t="n">
        <v>1.561475746383121</v>
      </c>
      <c r="L2103" s="9" t="n">
        <v>0.8307137287911955</v>
      </c>
      <c r="M2103" s="9" t="n">
        <v>1.220082666342574</v>
      </c>
      <c r="N2103" s="9" t="n">
        <v>-2.448345158234831</v>
      </c>
      <c r="O2103" s="9" t="n">
        <v>0</v>
      </c>
      <c r="P2103" s="9" t="n">
        <v>0.6031539351851852</v>
      </c>
      <c r="Q2103" s="9" t="n">
        <v>0.0271814936260943</v>
      </c>
      <c r="R2103" s="7" t="b">
        <v>0</v>
      </c>
    </row>
    <row r="2104">
      <c r="A2104" s="7" t="inlineStr">
        <is>
          <t>FD1</t>
        </is>
      </c>
      <c r="B2104" s="7" t="inlineStr">
        <is>
          <t>D1_2240</t>
        </is>
      </c>
      <c r="C2104" s="7" t="inlineStr">
        <is>
          <t>D &gt; H</t>
        </is>
      </c>
      <c r="D2104" s="7" t="n">
        <v>4</v>
      </c>
      <c r="E2104" s="9" t="n">
        <v>0.8616898148148149</v>
      </c>
      <c r="F2104" s="9" t="n">
        <v>0.8217592592592593</v>
      </c>
      <c r="G2104" s="9" t="n">
        <v>0.8541666666666666</v>
      </c>
      <c r="H2104" s="9" t="n">
        <v>0.8217592592592593</v>
      </c>
      <c r="I2104" s="9" t="n">
        <v>0.8287037037037037</v>
      </c>
      <c r="J2104" s="9" t="n">
        <v>0.9421296296296297</v>
      </c>
      <c r="K2104" s="9" t="n">
        <v>1.293174805106745</v>
      </c>
      <c r="L2104" s="9" t="n">
        <v>1.191976006326898</v>
      </c>
      <c r="M2104" s="9" t="n">
        <v>1.091466809049612</v>
      </c>
      <c r="N2104" s="9" t="n">
        <v>-2.232223997844234</v>
      </c>
      <c r="O2104" s="9" t="n">
        <v>0</v>
      </c>
      <c r="P2104" s="9" t="n">
        <v>0.6141493055555556</v>
      </c>
      <c r="Q2104" s="9" t="n">
        <v>0.0266927163072405</v>
      </c>
      <c r="R2104" s="7" t="b">
        <v>0</v>
      </c>
    </row>
    <row r="2105">
      <c r="A2105" s="7" t="inlineStr">
        <is>
          <t>FD1</t>
        </is>
      </c>
      <c r="B2105" s="7" t="inlineStr">
        <is>
          <t>D1_2230</t>
        </is>
      </c>
      <c r="C2105" s="7" t="inlineStr">
        <is>
          <t>D &gt; H</t>
        </is>
      </c>
      <c r="D2105" s="7" t="n">
        <v>4</v>
      </c>
      <c r="E2105" s="9" t="n">
        <v>0.880787037037037</v>
      </c>
      <c r="F2105" s="9" t="n">
        <v>0.8217592592592593</v>
      </c>
      <c r="G2105" s="9" t="n">
        <v>0.8865740740740741</v>
      </c>
      <c r="H2105" s="9" t="n">
        <v>0.9583333333333334</v>
      </c>
      <c r="I2105" s="9" t="n">
        <v>0.8564814814814815</v>
      </c>
      <c r="J2105" s="9" t="n">
        <v>0.8217592592592593</v>
      </c>
      <c r="K2105" s="9" t="n">
        <v>1.535265480964104</v>
      </c>
      <c r="L2105" s="9" t="n">
        <v>1.777138094051738</v>
      </c>
      <c r="M2105" s="9" t="n">
        <v>1.249270354101902</v>
      </c>
      <c r="N2105" s="9" t="n">
        <v>-1.360029857493717</v>
      </c>
      <c r="O2105" s="9" t="n">
        <v>0</v>
      </c>
      <c r="P2105" s="9" t="n">
        <v>0.6688368055555556</v>
      </c>
      <c r="Q2105" s="9" t="n">
        <v>0.0312014996777605</v>
      </c>
      <c r="R2105" s="7" t="b">
        <v>0</v>
      </c>
    </row>
    <row r="2106">
      <c r="A2106" s="7" t="inlineStr">
        <is>
          <t>FD1</t>
        </is>
      </c>
      <c r="B2106" s="7" t="inlineStr">
        <is>
          <t>D1_2200</t>
        </is>
      </c>
      <c r="C2106" s="7" t="inlineStr">
        <is>
          <t>D &gt; H</t>
        </is>
      </c>
      <c r="D2106" s="7" t="n">
        <v>0</v>
      </c>
      <c r="E2106" s="9" t="n">
        <v>0.6655092592592593</v>
      </c>
      <c r="F2106" s="9" t="n">
        <v>0.5092592592592593</v>
      </c>
      <c r="G2106" s="9" t="n">
        <v>0.6990740740740741</v>
      </c>
      <c r="H2106" s="9" t="n">
        <v>0.6712962962962963</v>
      </c>
      <c r="I2106" s="9" t="n">
        <v>0.5092592592592593</v>
      </c>
      <c r="J2106" s="9" t="n">
        <v>0.7824074074074074</v>
      </c>
      <c r="K2106" s="9" t="n">
        <v>0.7264040263287442</v>
      </c>
      <c r="L2106" s="9" t="n">
        <v>0.5984619095348276</v>
      </c>
      <c r="M2106" s="9" t="n">
        <v>-0.0953188527287768</v>
      </c>
      <c r="N2106" s="9" t="n">
        <v>0.7211221984343733</v>
      </c>
      <c r="O2106" s="9" t="n">
        <v>0</v>
      </c>
      <c r="P2106" s="9" t="n">
        <v>0.5746527777777778</v>
      </c>
      <c r="Q2106" s="9" t="n">
        <v>0.004809164960591</v>
      </c>
      <c r="R2106" s="7" t="b">
        <v>0</v>
      </c>
    </row>
    <row r="2107">
      <c r="A2107" s="7" t="inlineStr">
        <is>
          <t>FD1</t>
        </is>
      </c>
      <c r="B2107" s="7" t="inlineStr">
        <is>
          <t>D1_2190</t>
        </is>
      </c>
      <c r="C2107" s="7" t="inlineStr">
        <is>
          <t>D &gt; H</t>
        </is>
      </c>
      <c r="D2107" s="7" t="n">
        <v>0</v>
      </c>
      <c r="E2107" s="9" t="n">
        <v>0.6128472222222223</v>
      </c>
      <c r="F2107" s="9" t="n">
        <v>0.5787037037037037</v>
      </c>
      <c r="G2107" s="9" t="n">
        <v>0.5972222222222222</v>
      </c>
      <c r="H2107" s="9" t="n">
        <v>0.6111111111111112</v>
      </c>
      <c r="I2107" s="9" t="n">
        <v>0.6643518518518519</v>
      </c>
      <c r="J2107" s="9" t="n">
        <v>0.5787037037037037</v>
      </c>
      <c r="K2107" s="9" t="n">
        <v>0.3232488043608378</v>
      </c>
      <c r="L2107" s="9" t="n">
        <v>0.3792592649746994</v>
      </c>
      <c r="M2107" s="9" t="n">
        <v>-0.6194751032446836</v>
      </c>
      <c r="N2107" s="9" t="n">
        <v>0.07155019146423409</v>
      </c>
      <c r="O2107" s="9" t="n">
        <v>0</v>
      </c>
      <c r="P2107" s="9" t="n">
        <v>0.5114293981481481</v>
      </c>
      <c r="Q2107" s="9" t="n">
        <v>0.0002009159083942</v>
      </c>
      <c r="R2107" s="7" t="b">
        <v>0</v>
      </c>
    </row>
    <row r="2108">
      <c r="A2108" s="7" t="inlineStr">
        <is>
          <t>FD2</t>
        </is>
      </c>
      <c r="B2108" s="7" t="inlineStr">
        <is>
          <t>D2_400</t>
        </is>
      </c>
      <c r="C2108" s="7" t="inlineStr">
        <is>
          <t>D &gt; H</t>
        </is>
      </c>
      <c r="D2108" s="7" t="n">
        <v>0</v>
      </c>
      <c r="E2108" s="9" t="n">
        <v>0.5856481481481481</v>
      </c>
      <c r="F2108" s="9" t="n">
        <v>0.5092592592592593</v>
      </c>
      <c r="G2108" s="9" t="n">
        <v>0.6157407407407407</v>
      </c>
      <c r="H2108" s="9" t="n">
        <v>0.6273148148148148</v>
      </c>
      <c r="I2108" s="9" t="n">
        <v>0.5092592592592593</v>
      </c>
      <c r="J2108" s="9" t="n">
        <v>0.5902777777777778</v>
      </c>
      <c r="K2108" s="9" t="n">
        <v>-0.4254463194018623</v>
      </c>
      <c r="L2108" s="9" t="n">
        <v>0.5296483285998342</v>
      </c>
      <c r="M2108" s="9" t="n">
        <v>-0.0658983762748898</v>
      </c>
      <c r="N2108" s="9" t="n">
        <v>0.2040021752588509</v>
      </c>
      <c r="O2108" s="9" t="n">
        <v>0</v>
      </c>
      <c r="P2108" s="9" t="n">
        <v>0.5237268518518519</v>
      </c>
      <c r="Q2108" s="9" t="n">
        <v>0.0077274888774392</v>
      </c>
      <c r="R2108" s="7" t="b">
        <v>0</v>
      </c>
    </row>
    <row r="2109">
      <c r="A2109" s="7" t="inlineStr">
        <is>
          <t>FD1</t>
        </is>
      </c>
      <c r="B2109" s="7" t="inlineStr">
        <is>
          <t>D1_1170</t>
        </is>
      </c>
      <c r="C2109" s="7" t="inlineStr">
        <is>
          <t>D &gt; H</t>
        </is>
      </c>
      <c r="D2109" s="7" t="n">
        <v>2</v>
      </c>
      <c r="E2109" s="9" t="n">
        <v>0.7899305555555555</v>
      </c>
      <c r="F2109" s="9" t="n">
        <v>0.6203703703703703</v>
      </c>
      <c r="G2109" s="9" t="n">
        <v>0.7569444444444444</v>
      </c>
      <c r="H2109" s="9" t="n">
        <v>0.8796296296296297</v>
      </c>
      <c r="I2109" s="9" t="n">
        <v>0.9027777777777778</v>
      </c>
      <c r="J2109" s="9" t="n">
        <v>0.6203703703703703</v>
      </c>
      <c r="K2109" s="9" t="n">
        <v>0.8774700196602597</v>
      </c>
      <c r="L2109" s="9" t="n">
        <v>-1.603074301151635</v>
      </c>
      <c r="M2109" s="9" t="n">
        <v>1.545902884988028</v>
      </c>
      <c r="N2109" s="9" t="n">
        <v>-0.3999154331281682</v>
      </c>
      <c r="O2109" s="9" t="n">
        <v>0</v>
      </c>
      <c r="P2109" s="9" t="n">
        <v>0.5146122685185185</v>
      </c>
      <c r="Q2109" s="9" t="n">
        <v>0.0056596709152652</v>
      </c>
      <c r="R2109" s="7" t="b">
        <v>0</v>
      </c>
    </row>
    <row r="2110">
      <c r="A2110" s="7" t="inlineStr">
        <is>
          <t>FD1</t>
        </is>
      </c>
      <c r="B2110" s="7" t="inlineStr">
        <is>
          <t>D1_1160</t>
        </is>
      </c>
      <c r="C2110" s="7" t="inlineStr">
        <is>
          <t>D &gt; H</t>
        </is>
      </c>
      <c r="D2110" s="7" t="n">
        <v>1</v>
      </c>
      <c r="E2110" s="9" t="n">
        <v>0.7210648148148148</v>
      </c>
      <c r="F2110" s="9" t="n">
        <v>0.5416666666666666</v>
      </c>
      <c r="G2110" s="9" t="n">
        <v>0.6898148148148148</v>
      </c>
      <c r="H2110" s="9" t="n">
        <v>0.7337962962962963</v>
      </c>
      <c r="I2110" s="9" t="n">
        <v>0.9189814814814816</v>
      </c>
      <c r="J2110" s="9" t="n">
        <v>0.5416666666666666</v>
      </c>
      <c r="K2110" s="9" t="n">
        <v>0.636640068848348</v>
      </c>
      <c r="L2110" s="9" t="n">
        <v>-0.8912243717019886</v>
      </c>
      <c r="M2110" s="9" t="n">
        <v>1.774482542483407</v>
      </c>
      <c r="N2110" s="9" t="n">
        <v>0.2337080570579107</v>
      </c>
      <c r="O2110" s="9" t="n">
        <v>0</v>
      </c>
      <c r="P2110" s="9" t="n">
        <v>0.5539641203703703</v>
      </c>
      <c r="Q2110" s="9" t="n">
        <v>0.0197497481079376</v>
      </c>
      <c r="R2110" s="7" t="b">
        <v>0</v>
      </c>
    </row>
    <row r="2111">
      <c r="A2111" s="7" t="inlineStr">
        <is>
          <t>FD1</t>
        </is>
      </c>
      <c r="B2111" s="7" t="inlineStr">
        <is>
          <t>D1_1150</t>
        </is>
      </c>
      <c r="C2111" s="7" t="inlineStr">
        <is>
          <t>D &gt; H</t>
        </is>
      </c>
      <c r="D2111" s="7" t="n">
        <v>2</v>
      </c>
      <c r="E2111" s="9" t="n">
        <v>0.6689814814814815</v>
      </c>
      <c r="F2111" s="9" t="n">
        <v>0.5092592592592593</v>
      </c>
      <c r="G2111" s="9" t="n">
        <v>0.625</v>
      </c>
      <c r="H2111" s="9" t="n">
        <v>0.5092592592592593</v>
      </c>
      <c r="I2111" s="9" t="n">
        <v>0.8611111111111112</v>
      </c>
      <c r="J2111" s="9" t="n">
        <v>0.6805555555555556</v>
      </c>
      <c r="K2111" s="9" t="n">
        <v>0.3466249635167368</v>
      </c>
      <c r="L2111" s="9" t="n">
        <v>-0.009606688121420501</v>
      </c>
      <c r="M2111" s="9" t="n">
        <v>1.421801755070154</v>
      </c>
      <c r="N2111" s="9" t="n">
        <v>0.7376223853669599</v>
      </c>
      <c r="O2111" s="9" t="n">
        <v>0</v>
      </c>
      <c r="P2111" s="9" t="n">
        <v>0.5691550925925926</v>
      </c>
      <c r="Q2111" s="9" t="n">
        <v>0.0182644825798397</v>
      </c>
      <c r="R2111" s="7" t="b">
        <v>0</v>
      </c>
    </row>
    <row r="2112">
      <c r="A2112" s="7" t="inlineStr">
        <is>
          <t>FD1</t>
        </is>
      </c>
      <c r="B2112" s="7" t="inlineStr">
        <is>
          <t>D1_1090</t>
        </is>
      </c>
      <c r="C2112" s="7" t="inlineStr">
        <is>
          <t>D &gt; H</t>
        </is>
      </c>
      <c r="D2112" s="7" t="n">
        <v>3</v>
      </c>
      <c r="E2112" s="9" t="n">
        <v>0.7430555555555555</v>
      </c>
      <c r="F2112" s="9" t="n">
        <v>0.5347222222222222</v>
      </c>
      <c r="G2112" s="9" t="n">
        <v>0.7569444444444444</v>
      </c>
      <c r="H2112" s="9" t="n">
        <v>0.5347222222222222</v>
      </c>
      <c r="I2112" s="9" t="n">
        <v>0.8194444444444444</v>
      </c>
      <c r="J2112" s="9" t="n">
        <v>0.8611111111111112</v>
      </c>
      <c r="K2112" s="9" t="n">
        <v>0.8175591581236085</v>
      </c>
      <c r="L2112" s="9" t="n">
        <v>-0.0365189425442881</v>
      </c>
      <c r="M2112" s="9" t="n">
        <v>1.102388665264192</v>
      </c>
      <c r="N2112" s="9" t="n">
        <v>1.558292928756332</v>
      </c>
      <c r="O2112" s="9" t="n">
        <v>0</v>
      </c>
      <c r="P2112" s="9" t="n">
        <v>0.6922743055555556</v>
      </c>
      <c r="Q2112" s="9" t="n">
        <v>0.190535711994664</v>
      </c>
      <c r="R2112" s="7" t="b">
        <v>0</v>
      </c>
    </row>
    <row r="2113">
      <c r="A2113" s="7" t="inlineStr">
        <is>
          <t>FD1</t>
        </is>
      </c>
      <c r="B2113" s="7" t="inlineStr">
        <is>
          <t>D1_1070</t>
        </is>
      </c>
      <c r="C2113" s="7" t="inlineStr">
        <is>
          <t>D &gt; H</t>
        </is>
      </c>
      <c r="D2113" s="7" t="n">
        <v>2</v>
      </c>
      <c r="E2113" s="9" t="n">
        <v>0.6817129629629629</v>
      </c>
      <c r="F2113" s="9" t="n">
        <v>0.5277777777777778</v>
      </c>
      <c r="G2113" s="9" t="n">
        <v>0.7824074074074074</v>
      </c>
      <c r="H2113" s="9" t="n">
        <v>0.5277777777777778</v>
      </c>
      <c r="I2113" s="9" t="n">
        <v>0.5625</v>
      </c>
      <c r="J2113" s="9" t="n">
        <v>0.8541666666666666</v>
      </c>
      <c r="K2113" s="9" t="n">
        <v>0.9351069126506468</v>
      </c>
      <c r="L2113" s="9" t="n">
        <v>0.2255915206633862</v>
      </c>
      <c r="M2113" s="9" t="n">
        <v>-0.0104078728865674</v>
      </c>
      <c r="N2113" s="9" t="n">
        <v>1.444082902217271</v>
      </c>
      <c r="O2113" s="9" t="n">
        <v>0</v>
      </c>
      <c r="P2113" s="9" t="n">
        <v>0.5745081018518519</v>
      </c>
      <c r="Q2113" s="9" t="n">
        <v>0.0273555898327308</v>
      </c>
      <c r="R2113" s="7" t="b">
        <v>0</v>
      </c>
    </row>
    <row r="2114">
      <c r="A2114" s="7" t="inlineStr">
        <is>
          <t>FD1</t>
        </is>
      </c>
      <c r="B2114" s="7" t="inlineStr">
        <is>
          <t>D1_1030</t>
        </is>
      </c>
      <c r="C2114" s="7" t="inlineStr">
        <is>
          <t>D &lt; H</t>
        </is>
      </c>
      <c r="D2114" s="7" t="n">
        <v>1</v>
      </c>
      <c r="E2114" s="9" t="n">
        <v>0.634837962962963</v>
      </c>
      <c r="F2114" s="9" t="n">
        <v>0.5532407407407407</v>
      </c>
      <c r="G2114" s="9" t="n">
        <v>0.5532407407407407</v>
      </c>
      <c r="H2114" s="9" t="n">
        <v>0.5555555555555556</v>
      </c>
      <c r="I2114" s="9" t="n">
        <v>0.7546296296296297</v>
      </c>
      <c r="J2114" s="9" t="n">
        <v>0.6759259259259259</v>
      </c>
      <c r="K2114" s="9" t="n">
        <v>-0.0636527069366884</v>
      </c>
      <c r="L2114" s="9" t="n">
        <v>0.1734106594510322</v>
      </c>
      <c r="M2114" s="9" t="n">
        <v>-0.8965914600117867</v>
      </c>
      <c r="N2114" s="9" t="n">
        <v>-0.613424903577911</v>
      </c>
      <c r="O2114" s="9" t="n">
        <v>0</v>
      </c>
      <c r="P2114" s="9" t="n">
        <v>0.5350115740740741</v>
      </c>
      <c r="Q2114" s="9" t="n">
        <v>0.0070339258838283</v>
      </c>
      <c r="R2114" s="7" t="b">
        <v>0</v>
      </c>
    </row>
    <row r="2115">
      <c r="A2115" s="7" t="inlineStr">
        <is>
          <t>FD1</t>
        </is>
      </c>
      <c r="B2115" s="7" t="inlineStr">
        <is>
          <t>D1_1020</t>
        </is>
      </c>
      <c r="C2115" s="7" t="inlineStr">
        <is>
          <t>D &lt; H</t>
        </is>
      </c>
      <c r="D2115" s="7" t="n">
        <v>1</v>
      </c>
      <c r="E2115" s="9" t="n">
        <v>0.6174768518518519</v>
      </c>
      <c r="F2115" s="9" t="n">
        <v>0.525462962962963</v>
      </c>
      <c r="G2115" s="9" t="n">
        <v>0.525462962962963</v>
      </c>
      <c r="H2115" s="9" t="n">
        <v>0.5601851851851852</v>
      </c>
      <c r="I2115" s="9" t="n">
        <v>0.7824074074074074</v>
      </c>
      <c r="J2115" s="9" t="n">
        <v>0.6018518518518519</v>
      </c>
      <c r="K2115" s="9" t="n">
        <v>0.0716032933982849</v>
      </c>
      <c r="L2115" s="9" t="n">
        <v>0.1865851716244053</v>
      </c>
      <c r="M2115" s="9" t="n">
        <v>-1.010708318984273</v>
      </c>
      <c r="N2115" s="9" t="n">
        <v>-0.3258593863177138</v>
      </c>
      <c r="O2115" s="9" t="n">
        <v>0</v>
      </c>
      <c r="P2115" s="9" t="n">
        <v>0.5193865740740741</v>
      </c>
      <c r="Q2115" s="9" t="n">
        <v>0.0021722356568378</v>
      </c>
      <c r="R2115" s="7" t="b">
        <v>0</v>
      </c>
    </row>
    <row r="2116">
      <c r="A2116" s="7" t="inlineStr">
        <is>
          <t>FD1</t>
        </is>
      </c>
      <c r="B2116" s="7" t="inlineStr">
        <is>
          <t>D1_1010</t>
        </is>
      </c>
      <c r="C2116" s="7" t="inlineStr">
        <is>
          <t>D &lt; H</t>
        </is>
      </c>
      <c r="D2116" s="7" t="n">
        <v>1</v>
      </c>
      <c r="E2116" s="9" t="n">
        <v>0.5954861111111112</v>
      </c>
      <c r="F2116" s="9" t="n">
        <v>0.5138888888888888</v>
      </c>
      <c r="G2116" s="9" t="n">
        <v>0.5162037037037037</v>
      </c>
      <c r="H2116" s="9" t="n">
        <v>0.5138888888888888</v>
      </c>
      <c r="I2116" s="9" t="n">
        <v>0.7476851851851851</v>
      </c>
      <c r="J2116" s="9" t="n">
        <v>0.6041666666666667</v>
      </c>
      <c r="K2116" s="9" t="n">
        <v>0.0316955155209547</v>
      </c>
      <c r="L2116" s="9" t="n">
        <v>0.0658976897085173</v>
      </c>
      <c r="M2116" s="9" t="n">
        <v>-0.8858287963088851</v>
      </c>
      <c r="N2116" s="9" t="n">
        <v>-0.3650965555267347</v>
      </c>
      <c r="O2116" s="9" t="n">
        <v>0</v>
      </c>
      <c r="P2116" s="9" t="n">
        <v>0.5221354166666667</v>
      </c>
      <c r="Q2116" s="9" t="n">
        <v>0.0018274551994656</v>
      </c>
      <c r="R2116" s="7" t="b">
        <v>0</v>
      </c>
    </row>
    <row r="2117">
      <c r="A2117" s="7" t="inlineStr">
        <is>
          <t>FD1</t>
        </is>
      </c>
      <c r="B2117" s="7" t="inlineStr">
        <is>
          <t>D1_1000</t>
        </is>
      </c>
      <c r="C2117" s="7" t="inlineStr">
        <is>
          <t>D &gt; H</t>
        </is>
      </c>
      <c r="D2117" s="7" t="n">
        <v>1</v>
      </c>
      <c r="E2117" s="9" t="n">
        <v>0.6122685185185185</v>
      </c>
      <c r="F2117" s="9" t="n">
        <v>0.5231481481481481</v>
      </c>
      <c r="G2117" s="9" t="n">
        <v>0.5486111111111112</v>
      </c>
      <c r="H2117" s="9" t="n">
        <v>0.5578703703703703</v>
      </c>
      <c r="I2117" s="9" t="n">
        <v>0.8194444444444444</v>
      </c>
      <c r="J2117" s="9" t="n">
        <v>0.5231481481481481</v>
      </c>
      <c r="K2117" s="9" t="n">
        <v>0.09670564406199</v>
      </c>
      <c r="L2117" s="9" t="n">
        <v>-0.0887622476056029</v>
      </c>
      <c r="M2117" s="9" t="n">
        <v>1.100129840691267</v>
      </c>
      <c r="N2117" s="9" t="n">
        <v>0.1108207263277916</v>
      </c>
      <c r="O2117" s="9" t="n">
        <v>0</v>
      </c>
      <c r="P2117" s="9" t="n">
        <v>0.5597511574074074</v>
      </c>
      <c r="Q2117" s="9" t="n">
        <v>0.0070226215125166</v>
      </c>
      <c r="R2117" s="7" t="b">
        <v>0</v>
      </c>
    </row>
    <row r="2118">
      <c r="A2118" s="7" t="inlineStr">
        <is>
          <t>FD1</t>
        </is>
      </c>
      <c r="B2118" s="7" t="inlineStr">
        <is>
          <t>D1_990</t>
        </is>
      </c>
      <c r="C2118" s="7" t="inlineStr">
        <is>
          <t>D &gt; H</t>
        </is>
      </c>
      <c r="D2118" s="7" t="n">
        <v>1</v>
      </c>
      <c r="E2118" s="9" t="n">
        <v>0.708912037037037</v>
      </c>
      <c r="F2118" s="9" t="n">
        <v>0.6226851851851851</v>
      </c>
      <c r="G2118" s="9" t="n">
        <v>0.7060185185185185</v>
      </c>
      <c r="H2118" s="9" t="n">
        <v>0.6226851851851851</v>
      </c>
      <c r="I2118" s="9" t="n">
        <v>0.8287037037037037</v>
      </c>
      <c r="J2118" s="9" t="n">
        <v>0.6782407407407407</v>
      </c>
      <c r="K2118" s="9" t="n">
        <v>0.7426003568476413</v>
      </c>
      <c r="L2118" s="9" t="n">
        <v>-0.2635614700840306</v>
      </c>
      <c r="M2118" s="9" t="n">
        <v>1.147216478781416</v>
      </c>
      <c r="N2118" s="9" t="n">
        <v>0.6446732050316275</v>
      </c>
      <c r="O2118" s="9" t="n">
        <v>0</v>
      </c>
      <c r="P2118" s="9" t="n">
        <v>0.59375</v>
      </c>
      <c r="Q2118" s="9" t="n">
        <v>0.0219049788596843</v>
      </c>
      <c r="R2118" s="7" t="b">
        <v>0</v>
      </c>
    </row>
    <row r="2119">
      <c r="A2119" s="7" t="inlineStr">
        <is>
          <t>FD1</t>
        </is>
      </c>
      <c r="B2119" s="7" t="inlineStr">
        <is>
          <t>D1_980</t>
        </is>
      </c>
      <c r="C2119" s="7" t="inlineStr">
        <is>
          <t>D &gt; H</t>
        </is>
      </c>
      <c r="D2119" s="7" t="n">
        <v>2</v>
      </c>
      <c r="E2119" s="9" t="n">
        <v>0.7679398148148149</v>
      </c>
      <c r="F2119" s="9" t="n">
        <v>0.5925925925925926</v>
      </c>
      <c r="G2119" s="9" t="n">
        <v>0.7546296296296297</v>
      </c>
      <c r="H2119" s="9" t="n">
        <v>0.5925925925925926</v>
      </c>
      <c r="I2119" s="9" t="n">
        <v>0.8564814814814815</v>
      </c>
      <c r="J2119" s="9" t="n">
        <v>0.8680555555555556</v>
      </c>
      <c r="K2119" s="9" t="n">
        <v>1.074613387523897</v>
      </c>
      <c r="L2119" s="9" t="n">
        <v>-0.2283391781486969</v>
      </c>
      <c r="M2119" s="9" t="n">
        <v>1.447054222162567</v>
      </c>
      <c r="N2119" s="9" t="n">
        <v>1.775810980833285</v>
      </c>
      <c r="O2119" s="9" t="n">
        <v>0</v>
      </c>
      <c r="P2119" s="9" t="n">
        <v>0.6413483796296297</v>
      </c>
      <c r="Q2119" s="9" t="n">
        <v>0.118310790983682</v>
      </c>
      <c r="R2119" s="7" t="b">
        <v>0</v>
      </c>
    </row>
    <row r="2120">
      <c r="A2120" s="7" t="inlineStr">
        <is>
          <t>FD1</t>
        </is>
      </c>
      <c r="B2120" s="7" t="inlineStr">
        <is>
          <t>D1_970</t>
        </is>
      </c>
      <c r="C2120" s="7" t="inlineStr">
        <is>
          <t>D &gt; H</t>
        </is>
      </c>
      <c r="D2120" s="7" t="n">
        <v>3</v>
      </c>
      <c r="E2120" s="9" t="n">
        <v>0.8159722222222221</v>
      </c>
      <c r="F2120" s="9" t="n">
        <v>0.662037037037037</v>
      </c>
      <c r="G2120" s="9" t="n">
        <v>0.8148148148148148</v>
      </c>
      <c r="H2120" s="9" t="n">
        <v>0.662037037037037</v>
      </c>
      <c r="I2120" s="9" t="n">
        <v>0.8888888888888888</v>
      </c>
      <c r="J2120" s="9" t="n">
        <v>0.8981481481481481</v>
      </c>
      <c r="K2120" s="9" t="n">
        <v>1.344416359903896</v>
      </c>
      <c r="L2120" s="9" t="n">
        <v>-0.4580045215762895</v>
      </c>
      <c r="M2120" s="9" t="n">
        <v>1.76722159217529</v>
      </c>
      <c r="N2120" s="9" t="n">
        <v>1.892946027785432</v>
      </c>
      <c r="O2120" s="9" t="n">
        <v>0</v>
      </c>
      <c r="P2120" s="9" t="n">
        <v>0.6730324074074074</v>
      </c>
      <c r="Q2120" s="9" t="n">
        <v>0.2293841563798071</v>
      </c>
      <c r="R2120" s="7" t="b">
        <v>0</v>
      </c>
    </row>
    <row r="2121">
      <c r="A2121" s="7" t="inlineStr">
        <is>
          <t>FD1</t>
        </is>
      </c>
      <c r="B2121" s="7" t="inlineStr">
        <is>
          <t>D1_760</t>
        </is>
      </c>
      <c r="C2121" s="7" t="inlineStr">
        <is>
          <t>D &gt; H</t>
        </is>
      </c>
      <c r="D2121" s="7" t="n">
        <v>1</v>
      </c>
      <c r="E2121" s="9" t="n">
        <v>0.6898148148148148</v>
      </c>
      <c r="F2121" s="9" t="n">
        <v>0.5625</v>
      </c>
      <c r="G2121" s="9" t="n">
        <v>0.5625</v>
      </c>
      <c r="H2121" s="9" t="n">
        <v>0.6458333333333333</v>
      </c>
      <c r="I2121" s="9" t="n">
        <v>0.7245370370370371</v>
      </c>
      <c r="J2121" s="9" t="n">
        <v>0.8263888888888888</v>
      </c>
      <c r="K2121" s="9" t="n">
        <v>0.293642281306841</v>
      </c>
      <c r="L2121" s="9" t="n">
        <v>-0.6572775693750261</v>
      </c>
      <c r="M2121" s="9" t="n">
        <v>0.5109746802475761</v>
      </c>
      <c r="N2121" s="9" t="n">
        <v>1.285390429661833</v>
      </c>
      <c r="O2121" s="9" t="n">
        <v>0</v>
      </c>
      <c r="P2121" s="9" t="n">
        <v>0.5923032407407407</v>
      </c>
      <c r="Q2121" s="9" t="n">
        <v>0.0307305729731794</v>
      </c>
      <c r="R2121" s="7" t="b">
        <v>0</v>
      </c>
    </row>
    <row r="2122">
      <c r="A2122" s="7" t="inlineStr">
        <is>
          <t>FD1</t>
        </is>
      </c>
      <c r="B2122" s="7" t="inlineStr">
        <is>
          <t>D1_750</t>
        </is>
      </c>
      <c r="C2122" s="7" t="inlineStr">
        <is>
          <t>D &lt; H</t>
        </is>
      </c>
      <c r="D2122" s="7" t="n">
        <v>2</v>
      </c>
      <c r="E2122" s="9" t="n">
        <v>0.7164351851851852</v>
      </c>
      <c r="F2122" s="9" t="n">
        <v>0.5416666666666667</v>
      </c>
      <c r="G2122" s="9" t="n">
        <v>0.5416666666666667</v>
      </c>
      <c r="H2122" s="9" t="n">
        <v>0.8240740740740741</v>
      </c>
      <c r="I2122" s="9" t="n">
        <v>0.9328703703703703</v>
      </c>
      <c r="J2122" s="9" t="n">
        <v>0.5671296296296297</v>
      </c>
      <c r="K2122" s="9" t="n">
        <v>-0.0040635787239896</v>
      </c>
      <c r="L2122" s="9" t="n">
        <v>-1.352918092444408</v>
      </c>
      <c r="M2122" s="9" t="n">
        <v>-1.941903810424419</v>
      </c>
      <c r="N2122" s="9" t="n">
        <v>0.2184663726567118</v>
      </c>
      <c r="O2122" s="9" t="n">
        <v>0</v>
      </c>
      <c r="P2122" s="9" t="n">
        <v>0.6393229166666667</v>
      </c>
      <c r="Q2122" s="9" t="n">
        <v>0.0590697869828749</v>
      </c>
      <c r="R2122" s="7" t="b">
        <v>0</v>
      </c>
    </row>
    <row r="2123">
      <c r="A2123" s="7" t="inlineStr">
        <is>
          <t>FD1</t>
        </is>
      </c>
      <c r="B2123" s="7" t="inlineStr">
        <is>
          <t>D1_1660</t>
        </is>
      </c>
      <c r="C2123" s="7" t="inlineStr">
        <is>
          <t>D &lt; H</t>
        </is>
      </c>
      <c r="D2123" s="7" t="n">
        <v>2</v>
      </c>
      <c r="E2123" s="9" t="n">
        <v>0.744212962962963</v>
      </c>
      <c r="F2123" s="9" t="n">
        <v>0.5717592592592593</v>
      </c>
      <c r="G2123" s="9" t="n">
        <v>0.5717592592592593</v>
      </c>
      <c r="H2123" s="9" t="n">
        <v>0.6226851851851851</v>
      </c>
      <c r="I2123" s="9" t="n">
        <v>0.914351851851852</v>
      </c>
      <c r="J2123" s="9" t="n">
        <v>0.8680555555555556</v>
      </c>
      <c r="K2123" s="9" t="n">
        <v>0.3215924230652702</v>
      </c>
      <c r="L2123" s="9" t="n">
        <v>-0.3698563525198831</v>
      </c>
      <c r="M2123" s="9" t="n">
        <v>-1.83987123051784</v>
      </c>
      <c r="N2123" s="9" t="n">
        <v>-1.616506865704866</v>
      </c>
      <c r="O2123" s="9" t="n">
        <v>0</v>
      </c>
      <c r="P2123" s="9" t="n">
        <v>0.6030092592592593</v>
      </c>
      <c r="Q2123" s="9" t="n">
        <v>0.0040271600820551</v>
      </c>
      <c r="R2123" s="7" t="b">
        <v>0</v>
      </c>
    </row>
    <row r="2124">
      <c r="A2124" s="7" t="inlineStr">
        <is>
          <t>FD1</t>
        </is>
      </c>
      <c r="B2124" s="7" t="inlineStr">
        <is>
          <t>D1_690</t>
        </is>
      </c>
      <c r="C2124" s="7" t="inlineStr">
        <is>
          <t>D &gt; H</t>
        </is>
      </c>
      <c r="D2124" s="7" t="n">
        <v>3</v>
      </c>
      <c r="E2124" s="9" t="n">
        <v>0.7575231481481481</v>
      </c>
      <c r="F2124" s="9" t="n">
        <v>0.5347222222222222</v>
      </c>
      <c r="G2124" s="9" t="n">
        <v>0.5347222222222222</v>
      </c>
      <c r="H2124" s="9" t="n">
        <v>0.8587962962962963</v>
      </c>
      <c r="I2124" s="9" t="n">
        <v>0.9467592592592592</v>
      </c>
      <c r="J2124" s="9" t="n">
        <v>0.6898148148148148</v>
      </c>
      <c r="K2124" s="9" t="n">
        <v>-0.1060771621084769</v>
      </c>
      <c r="L2124" s="9" t="n">
        <v>1.476674000635092</v>
      </c>
      <c r="M2124" s="9" t="n">
        <v>1.872545010318975</v>
      </c>
      <c r="N2124" s="9" t="n">
        <v>0.6259371757456333</v>
      </c>
      <c r="O2124" s="9" t="n">
        <v>0</v>
      </c>
      <c r="P2124" s="9" t="n">
        <v>0.7228009259259259</v>
      </c>
      <c r="Q2124" s="9" t="n">
        <v>0.3082850648689146</v>
      </c>
      <c r="R2124" s="7" t="b">
        <v>0</v>
      </c>
    </row>
    <row r="2125">
      <c r="A2125" s="7" t="inlineStr">
        <is>
          <t>FD1</t>
        </is>
      </c>
      <c r="B2125" s="7" t="inlineStr">
        <is>
          <t>D1_670</t>
        </is>
      </c>
      <c r="C2125" s="7" t="inlineStr">
        <is>
          <t>D &lt; H</t>
        </is>
      </c>
      <c r="D2125" s="7" t="n">
        <v>2</v>
      </c>
      <c r="E2125" s="9" t="n">
        <v>0.740162037037037</v>
      </c>
      <c r="F2125" s="9" t="n">
        <v>0.5324074074074074</v>
      </c>
      <c r="G2125" s="9" t="n">
        <v>0.5671296296296297</v>
      </c>
      <c r="H2125" s="9" t="n">
        <v>0.8842592592592593</v>
      </c>
      <c r="I2125" s="9" t="n">
        <v>0.976851851851852</v>
      </c>
      <c r="J2125" s="9" t="n">
        <v>0.5324074074074074</v>
      </c>
      <c r="K2125" s="9" t="n">
        <v>0.2161006238220879</v>
      </c>
      <c r="L2125" s="9" t="n">
        <v>-1.632921303132538</v>
      </c>
      <c r="M2125" s="9" t="n">
        <v>-2.162105556033313</v>
      </c>
      <c r="N2125" s="9" t="n">
        <v>-0.2898852257953449</v>
      </c>
      <c r="O2125" s="9" t="n">
        <v>0</v>
      </c>
      <c r="P2125" s="9" t="n">
        <v>0.7472511574074074</v>
      </c>
      <c r="Q2125" s="9" t="n">
        <v>0.4004662825279477</v>
      </c>
      <c r="R2125" s="7" t="b">
        <v>0</v>
      </c>
    </row>
    <row r="2126">
      <c r="A2126" s="7" t="inlineStr">
        <is>
          <t>FD1</t>
        </is>
      </c>
      <c r="B2126" s="7" t="inlineStr">
        <is>
          <t>D1_660</t>
        </is>
      </c>
      <c r="C2126" s="7" t="inlineStr">
        <is>
          <t>D &lt; H</t>
        </is>
      </c>
      <c r="D2126" s="7" t="n">
        <v>2</v>
      </c>
      <c r="E2126" s="9" t="n">
        <v>0.7453703703703703</v>
      </c>
      <c r="F2126" s="9" t="n">
        <v>0.625</v>
      </c>
      <c r="G2126" s="9" t="n">
        <v>0.6412037037037037</v>
      </c>
      <c r="H2126" s="9" t="n">
        <v>0.8101851851851851</v>
      </c>
      <c r="I2126" s="9" t="n">
        <v>0.9050925925925926</v>
      </c>
      <c r="J2126" s="9" t="n">
        <v>0.625</v>
      </c>
      <c r="K2126" s="9" t="n">
        <v>0.4027353334826719</v>
      </c>
      <c r="L2126" s="9" t="n">
        <v>-1.217460839509741</v>
      </c>
      <c r="M2126" s="9" t="n">
        <v>-1.413529727689804</v>
      </c>
      <c r="N2126" s="9" t="n">
        <v>-0.4826922017848325</v>
      </c>
      <c r="O2126" s="9" t="n">
        <v>0</v>
      </c>
      <c r="P2126" s="9" t="n">
        <v>0.6733217592592593</v>
      </c>
      <c r="Q2126" s="9" t="n">
        <v>0.2509889540346544</v>
      </c>
      <c r="R2126" s="7" t="b">
        <v>0</v>
      </c>
    </row>
    <row r="2127">
      <c r="A2127" s="7" t="inlineStr">
        <is>
          <t>FD1</t>
        </is>
      </c>
      <c r="B2127" s="7" t="inlineStr">
        <is>
          <t>D1_650</t>
        </is>
      </c>
      <c r="C2127" s="7" t="inlineStr">
        <is>
          <t>D &lt; H</t>
        </is>
      </c>
      <c r="D2127" s="7" t="n">
        <v>1</v>
      </c>
      <c r="E2127" s="9" t="n">
        <v>0.6834490740740742</v>
      </c>
      <c r="F2127" s="9" t="n">
        <v>0.5092592592592593</v>
      </c>
      <c r="G2127" s="9" t="n">
        <v>0.6365740740740741</v>
      </c>
      <c r="H2127" s="9" t="n">
        <v>0.724537037037037</v>
      </c>
      <c r="I2127" s="9" t="n">
        <v>0.8634259259259259</v>
      </c>
      <c r="J2127" s="9" t="n">
        <v>0.5092592592592593</v>
      </c>
      <c r="K2127" s="9" t="n">
        <v>0.4738914550114234</v>
      </c>
      <c r="L2127" s="9" t="n">
        <v>-0.8318767346408108</v>
      </c>
      <c r="M2127" s="9" t="n">
        <v>-1.210552428096876</v>
      </c>
      <c r="N2127" s="9" t="n">
        <v>-0.0763893651800332</v>
      </c>
      <c r="O2127" s="9" t="n">
        <v>0</v>
      </c>
      <c r="P2127" s="9" t="n">
        <v>0.6079282407407407</v>
      </c>
      <c r="Q2127" s="9" t="n">
        <v>0.1340444085032388</v>
      </c>
      <c r="R2127" s="7" t="b">
        <v>0</v>
      </c>
    </row>
    <row r="2128">
      <c r="A2128" s="7" t="inlineStr">
        <is>
          <t>FD1</t>
        </is>
      </c>
      <c r="B2128" s="7" t="inlineStr">
        <is>
          <t>D1_640</t>
        </is>
      </c>
      <c r="C2128" s="7" t="inlineStr">
        <is>
          <t>D &lt; H</t>
        </is>
      </c>
      <c r="D2128" s="7" t="n">
        <v>2</v>
      </c>
      <c r="E2128" s="9" t="n">
        <v>0.7112268518518519</v>
      </c>
      <c r="F2128" s="9" t="n">
        <v>0.5324074074074074</v>
      </c>
      <c r="G2128" s="9" t="n">
        <v>0.5324074074074074</v>
      </c>
      <c r="H2128" s="9" t="n">
        <v>0.7939814814814815</v>
      </c>
      <c r="I2128" s="9" t="n">
        <v>0.8726851851851851</v>
      </c>
      <c r="J2128" s="9" t="n">
        <v>0.6458333333333334</v>
      </c>
      <c r="K2128" s="9" t="n">
        <v>0.1263291625033231</v>
      </c>
      <c r="L2128" s="9" t="n">
        <v>-1.178283393312617</v>
      </c>
      <c r="M2128" s="9" t="n">
        <v>-1.284885787411856</v>
      </c>
      <c r="N2128" s="9" t="n">
        <v>0.2795498660137991</v>
      </c>
      <c r="O2128" s="9" t="n">
        <v>0</v>
      </c>
      <c r="P2128" s="9" t="n">
        <v>0.6022858796296297</v>
      </c>
      <c r="Q2128" s="9" t="n">
        <v>0.2099522263687159</v>
      </c>
      <c r="R2128" s="7" t="b">
        <v>0</v>
      </c>
    </row>
    <row r="2129">
      <c r="A2129" s="7" t="inlineStr">
        <is>
          <t>FD1</t>
        </is>
      </c>
      <c r="B2129" s="7" t="inlineStr">
        <is>
          <t>D1_630</t>
        </is>
      </c>
      <c r="C2129" s="7" t="inlineStr">
        <is>
          <t>D &gt; H</t>
        </is>
      </c>
      <c r="D2129" s="7" t="n">
        <v>1</v>
      </c>
      <c r="E2129" s="9" t="n">
        <v>0.7118055555555556</v>
      </c>
      <c r="F2129" s="9" t="n">
        <v>0.5</v>
      </c>
      <c r="G2129" s="9" t="n">
        <v>0.6365740740740741</v>
      </c>
      <c r="H2129" s="9" t="n">
        <v>0.7291666666666667</v>
      </c>
      <c r="I2129" s="9" t="n">
        <v>0.5</v>
      </c>
      <c r="J2129" s="9" t="n">
        <v>0.9814814814814816</v>
      </c>
      <c r="K2129" s="9" t="n">
        <v>0.5357667501276643</v>
      </c>
      <c r="L2129" s="9" t="n">
        <v>-0.6867209011152199</v>
      </c>
      <c r="M2129" s="9" t="n">
        <v>-0.0624713895584366</v>
      </c>
      <c r="N2129" s="9" t="n">
        <v>1.990046520034817</v>
      </c>
      <c r="O2129" s="9" t="n">
        <v>0</v>
      </c>
      <c r="P2129" s="9" t="n">
        <v>0.5206886574074074</v>
      </c>
      <c r="Q2129" s="9" t="n">
        <v>0.1592117558480239</v>
      </c>
      <c r="R2129" s="7" t="b">
        <v>0</v>
      </c>
    </row>
    <row r="2130">
      <c r="A2130" s="7" t="inlineStr">
        <is>
          <t>FD1</t>
        </is>
      </c>
      <c r="B2130" s="7" t="inlineStr">
        <is>
          <t>D1_620</t>
        </is>
      </c>
      <c r="C2130" s="7" t="inlineStr">
        <is>
          <t>D &gt; H</t>
        </is>
      </c>
      <c r="D2130" s="7" t="n">
        <v>1</v>
      </c>
      <c r="E2130" s="9" t="n">
        <v>0.7054398148148149</v>
      </c>
      <c r="F2130" s="9" t="n">
        <v>0.5462962962962963</v>
      </c>
      <c r="G2130" s="9" t="n">
        <v>0.6990740740740741</v>
      </c>
      <c r="H2130" s="9" t="n">
        <v>0.5902777777777778</v>
      </c>
      <c r="I2130" s="9" t="n">
        <v>0.5462962962962963</v>
      </c>
      <c r="J2130" s="9" t="n">
        <v>0.9861111111111112</v>
      </c>
      <c r="K2130" s="9" t="n">
        <v>0.7541880648592146</v>
      </c>
      <c r="L2130" s="9" t="n">
        <v>-0.2034045509304509</v>
      </c>
      <c r="M2130" s="9" t="n">
        <v>0.0884191137537793</v>
      </c>
      <c r="N2130" s="9" t="n">
        <v>2.436923013252915</v>
      </c>
      <c r="O2130" s="9" t="n">
        <v>0</v>
      </c>
      <c r="P2130" s="9" t="n">
        <v>0.5471643518518519</v>
      </c>
      <c r="Q2130" s="9" t="n">
        <v>0.0611718178208402</v>
      </c>
      <c r="R2130" s="7" t="b">
        <v>0</v>
      </c>
    </row>
    <row r="2131">
      <c r="A2131" s="7" t="inlineStr">
        <is>
          <t>FD1</t>
        </is>
      </c>
      <c r="B2131" s="7" t="inlineStr">
        <is>
          <t>D1_610</t>
        </is>
      </c>
      <c r="C2131" s="7" t="inlineStr">
        <is>
          <t>D &gt; H</t>
        </is>
      </c>
      <c r="D2131" s="7" t="n">
        <v>1</v>
      </c>
      <c r="E2131" s="9" t="n">
        <v>0.697337962962963</v>
      </c>
      <c r="F2131" s="9" t="n">
        <v>0.5509259259259259</v>
      </c>
      <c r="G2131" s="9" t="n">
        <v>0.6759259259259259</v>
      </c>
      <c r="H2131" s="9" t="n">
        <v>0.5509259259259259</v>
      </c>
      <c r="I2131" s="9" t="n">
        <v>0.5925925925925926</v>
      </c>
      <c r="J2131" s="9" t="n">
        <v>0.9699074074074074</v>
      </c>
      <c r="K2131" s="9" t="n">
        <v>0.6650174511468081</v>
      </c>
      <c r="L2131" s="9" t="n">
        <v>-0.1020528481283025</v>
      </c>
      <c r="M2131" s="9" t="n">
        <v>0.2379550910848734</v>
      </c>
      <c r="N2131" s="9" t="n">
        <v>2.39240810515926</v>
      </c>
      <c r="O2131" s="9" t="n">
        <v>0</v>
      </c>
      <c r="P2131" s="9" t="n">
        <v>0.5559895833333334</v>
      </c>
      <c r="Q2131" s="9" t="n">
        <v>0.0364562517424646</v>
      </c>
      <c r="R2131" s="7" t="b">
        <v>0</v>
      </c>
    </row>
    <row r="2132">
      <c r="A2132" s="7" t="inlineStr">
        <is>
          <t>FD1</t>
        </is>
      </c>
      <c r="B2132" s="7" t="inlineStr">
        <is>
          <t>D1_600</t>
        </is>
      </c>
      <c r="C2132" s="7" t="inlineStr">
        <is>
          <t>D &gt; H</t>
        </is>
      </c>
      <c r="D2132" s="7" t="n">
        <v>1</v>
      </c>
      <c r="E2132" s="9" t="n">
        <v>0.703125</v>
      </c>
      <c r="F2132" s="9" t="n">
        <v>0.5856481481481481</v>
      </c>
      <c r="G2132" s="9" t="n">
        <v>0.6550925925925926</v>
      </c>
      <c r="H2132" s="9" t="n">
        <v>0.5856481481481481</v>
      </c>
      <c r="I2132" s="9" t="n">
        <v>0.6134259259259259</v>
      </c>
      <c r="J2132" s="9" t="n">
        <v>0.9583333333333334</v>
      </c>
      <c r="K2132" s="9" t="n">
        <v>0.6065530571599367</v>
      </c>
      <c r="L2132" s="9" t="n">
        <v>-0.2103445575473011</v>
      </c>
      <c r="M2132" s="9" t="n">
        <v>0.1989156147898565</v>
      </c>
      <c r="N2132" s="9" t="n">
        <v>2.237428636970193</v>
      </c>
      <c r="O2132" s="9" t="n">
        <v>0</v>
      </c>
      <c r="P2132" s="9" t="n">
        <v>0.5486111111111112</v>
      </c>
      <c r="Q2132" s="9" t="n">
        <v>0.0478880226649092</v>
      </c>
      <c r="R2132" s="7" t="b">
        <v>0</v>
      </c>
    </row>
    <row r="2133">
      <c r="A2133" s="7" t="inlineStr">
        <is>
          <t>FD1</t>
        </is>
      </c>
      <c r="B2133" s="7" t="inlineStr">
        <is>
          <t>D1_590</t>
        </is>
      </c>
      <c r="C2133" s="7" t="inlineStr">
        <is>
          <t>D &gt; H</t>
        </is>
      </c>
      <c r="D2133" s="7" t="n">
        <v>1</v>
      </c>
      <c r="E2133" s="9" t="n">
        <v>0.7378472222222222</v>
      </c>
      <c r="F2133" s="9" t="n">
        <v>0.5833333333333333</v>
      </c>
      <c r="G2133" s="9" t="n">
        <v>0.6990740740740741</v>
      </c>
      <c r="H2133" s="9" t="n">
        <v>0.5833333333333333</v>
      </c>
      <c r="I2133" s="9" t="n">
        <v>0.6851851851851852</v>
      </c>
      <c r="J2133" s="9" t="n">
        <v>0.9837962962962964</v>
      </c>
      <c r="K2133" s="9" t="n">
        <v>0.833614863776388</v>
      </c>
      <c r="L2133" s="9" t="n">
        <v>-0.1612458108027075</v>
      </c>
      <c r="M2133" s="9" t="n">
        <v>0.3949812226497949</v>
      </c>
      <c r="N2133" s="9" t="n">
        <v>2.683009882424414</v>
      </c>
      <c r="O2133" s="9" t="n">
        <v>0</v>
      </c>
      <c r="P2133" s="9" t="n">
        <v>0.5795717592592593</v>
      </c>
      <c r="Q2133" s="9" t="n">
        <v>0.039244767798396</v>
      </c>
      <c r="R2133" s="7" t="b">
        <v>0</v>
      </c>
    </row>
    <row r="2134">
      <c r="A2134" s="7" t="inlineStr">
        <is>
          <t>FD1</t>
        </is>
      </c>
      <c r="B2134" s="7" t="inlineStr">
        <is>
          <t>D1_540</t>
        </is>
      </c>
      <c r="C2134" s="7" t="inlineStr">
        <is>
          <t>D &lt; H</t>
        </is>
      </c>
      <c r="D2134" s="7" t="n">
        <v>1</v>
      </c>
      <c r="E2134" s="9" t="n">
        <v>0.603587962962963</v>
      </c>
      <c r="F2134" s="9" t="n">
        <v>0.5115740740740741</v>
      </c>
      <c r="G2134" s="9" t="n">
        <v>0.5555555555555556</v>
      </c>
      <c r="H2134" s="9" t="n">
        <v>0.5601851851851852</v>
      </c>
      <c r="I2134" s="9" t="n">
        <v>0.5115740740740741</v>
      </c>
      <c r="J2134" s="9" t="n">
        <v>0.787037037037037</v>
      </c>
      <c r="K2134" s="9" t="n">
        <v>-0.199707459980606</v>
      </c>
      <c r="L2134" s="9" t="n">
        <v>0.214626617578551</v>
      </c>
      <c r="M2134" s="9" t="n">
        <v>-0.0447416100615123</v>
      </c>
      <c r="N2134" s="9" t="n">
        <v>-0.9705239032070648</v>
      </c>
      <c r="O2134" s="9" t="n">
        <v>0</v>
      </c>
      <c r="P2134" s="9" t="n">
        <v>0.5325520833333333</v>
      </c>
      <c r="Q2134" s="9" t="n">
        <v>0.0028701408000042</v>
      </c>
      <c r="R2134" s="7" t="b">
        <v>0</v>
      </c>
    </row>
    <row r="2135">
      <c r="A2135" s="7" t="inlineStr">
        <is>
          <t>FD1</t>
        </is>
      </c>
      <c r="B2135" s="7" t="inlineStr">
        <is>
          <t>D1_520</t>
        </is>
      </c>
      <c r="C2135" s="7" t="inlineStr">
        <is>
          <t>D &lt; H</t>
        </is>
      </c>
      <c r="D2135" s="7" t="n">
        <v>1</v>
      </c>
      <c r="E2135" s="9" t="n">
        <v>0.693287037037037</v>
      </c>
      <c r="F2135" s="9" t="n">
        <v>0.5717592592592593</v>
      </c>
      <c r="G2135" s="9" t="n">
        <v>0.6296296296296297</v>
      </c>
      <c r="H2135" s="9" t="n">
        <v>0.5717592592592593</v>
      </c>
      <c r="I2135" s="9" t="n">
        <v>0.6805555555555556</v>
      </c>
      <c r="J2135" s="9" t="n">
        <v>0.8912037037037037</v>
      </c>
      <c r="K2135" s="9" t="n">
        <v>-0.5111545955443929</v>
      </c>
      <c r="L2135" s="9" t="n">
        <v>0.0540983008893913</v>
      </c>
      <c r="M2135" s="9" t="n">
        <v>-0.5330902367626263</v>
      </c>
      <c r="N2135" s="9" t="n">
        <v>-1.598518113755302</v>
      </c>
      <c r="O2135" s="9" t="n">
        <v>0</v>
      </c>
      <c r="P2135" s="9" t="n">
        <v>0.564380787037037</v>
      </c>
      <c r="Q2135" s="9" t="n">
        <v>0.0227079859820198</v>
      </c>
      <c r="R2135" s="7" t="b">
        <v>0</v>
      </c>
    </row>
    <row r="2136">
      <c r="A2136" s="7" t="inlineStr">
        <is>
          <t>FD1</t>
        </is>
      </c>
      <c r="B2136" s="7" t="inlineStr">
        <is>
          <t>D1_510</t>
        </is>
      </c>
      <c r="C2136" s="7" t="inlineStr">
        <is>
          <t>D &lt; H</t>
        </is>
      </c>
      <c r="D2136" s="7" t="n">
        <v>1</v>
      </c>
      <c r="E2136" s="9" t="n">
        <v>0.6608796296296297</v>
      </c>
      <c r="F2136" s="9" t="n">
        <v>0.6319444444444444</v>
      </c>
      <c r="G2136" s="9" t="n">
        <v>0.6319444444444444</v>
      </c>
      <c r="H2136" s="9" t="n">
        <v>0.6412037037037037</v>
      </c>
      <c r="I2136" s="9" t="n">
        <v>0.6412037037037037</v>
      </c>
      <c r="J2136" s="9" t="n">
        <v>0.7291666666666667</v>
      </c>
      <c r="K2136" s="9" t="n">
        <v>-0.3770020905724892</v>
      </c>
      <c r="L2136" s="9" t="n">
        <v>0.4701661927203862</v>
      </c>
      <c r="M2136" s="9" t="n">
        <v>0.4549978894780435</v>
      </c>
      <c r="N2136" s="9" t="n">
        <v>-0.6719677205367802</v>
      </c>
      <c r="O2136" s="9" t="n">
        <v>0</v>
      </c>
      <c r="P2136" s="9" t="n">
        <v>0.5059317129629629</v>
      </c>
      <c r="Q2136" s="9" t="n">
        <v>0.0415586038664979</v>
      </c>
      <c r="R2136" s="7" t="b">
        <v>0</v>
      </c>
    </row>
    <row r="2137">
      <c r="A2137" s="7" t="inlineStr">
        <is>
          <t>FD1</t>
        </is>
      </c>
      <c r="B2137" s="7" t="inlineStr">
        <is>
          <t>D1_500</t>
        </is>
      </c>
      <c r="C2137" s="7" t="inlineStr">
        <is>
          <t>D &gt; H</t>
        </is>
      </c>
      <c r="D2137" s="7" t="n">
        <v>1</v>
      </c>
      <c r="E2137" s="9" t="n">
        <v>0.644675925925926</v>
      </c>
      <c r="F2137" s="9" t="n">
        <v>0.5092592592592593</v>
      </c>
      <c r="G2137" s="9" t="n">
        <v>0.5439814814814814</v>
      </c>
      <c r="H2137" s="9" t="n">
        <v>0.7199074074074074</v>
      </c>
      <c r="I2137" s="9" t="n">
        <v>0.8055555555555556</v>
      </c>
      <c r="J2137" s="9" t="n">
        <v>0.5092592592592593</v>
      </c>
      <c r="K2137" s="9" t="n">
        <v>-0.006841203888728</v>
      </c>
      <c r="L2137" s="9" t="n">
        <v>0.8810810109242339</v>
      </c>
      <c r="M2137" s="9" t="n">
        <v>0.8300562035369273</v>
      </c>
      <c r="N2137" s="9" t="n">
        <v>0.0938399187596802</v>
      </c>
      <c r="O2137" s="9" t="n">
        <v>0</v>
      </c>
      <c r="P2137" s="9" t="n">
        <v>0.5807291666666666</v>
      </c>
      <c r="Q2137" s="9" t="n">
        <v>0.0356095751812604</v>
      </c>
      <c r="R2137" s="7" t="b">
        <v>0</v>
      </c>
    </row>
    <row r="2138">
      <c r="A2138" s="7" t="inlineStr">
        <is>
          <t>FD1</t>
        </is>
      </c>
      <c r="B2138" s="7" t="inlineStr">
        <is>
          <t>D1_470</t>
        </is>
      </c>
      <c r="C2138" s="7" t="inlineStr">
        <is>
          <t>D &gt; H</t>
        </is>
      </c>
      <c r="D2138" s="7" t="n">
        <v>1</v>
      </c>
      <c r="E2138" s="9" t="n">
        <v>0.6672453703703703</v>
      </c>
      <c r="F2138" s="9" t="n">
        <v>0.5439814814814814</v>
      </c>
      <c r="G2138" s="9" t="n">
        <v>0.6388888888888888</v>
      </c>
      <c r="H2138" s="9" t="n">
        <v>0.6319444444444444</v>
      </c>
      <c r="I2138" s="9" t="n">
        <v>0.5439814814814814</v>
      </c>
      <c r="J2138" s="9" t="n">
        <v>0.8541666666666666</v>
      </c>
      <c r="K2138" s="9" t="n">
        <v>0.5260055955107948</v>
      </c>
      <c r="L2138" s="9" t="n">
        <v>0.2915923861758885</v>
      </c>
      <c r="M2138" s="9" t="n">
        <v>-0.204988487034196</v>
      </c>
      <c r="N2138" s="9" t="n">
        <v>1.187492835435299</v>
      </c>
      <c r="O2138" s="9" t="n">
        <v>0</v>
      </c>
      <c r="P2138" s="9" t="n">
        <v>0.5436921296296297</v>
      </c>
      <c r="Q2138" s="9" t="n">
        <v>0.000599131169013</v>
      </c>
      <c r="R2138" s="7" t="b">
        <v>0</v>
      </c>
    </row>
    <row r="2139">
      <c r="A2139" s="7" t="inlineStr">
        <is>
          <t>FD1</t>
        </is>
      </c>
      <c r="B2139" s="7" t="inlineStr">
        <is>
          <t>D1_700</t>
        </is>
      </c>
      <c r="C2139" s="7" t="inlineStr">
        <is>
          <t>D &lt; H</t>
        </is>
      </c>
      <c r="D2139" s="7" t="n">
        <v>0</v>
      </c>
      <c r="E2139" s="9" t="n">
        <v>0.6140046296296297</v>
      </c>
      <c r="F2139" s="9" t="n">
        <v>0.5740740740740741</v>
      </c>
      <c r="G2139" s="9" t="n">
        <v>0.6157407407407407</v>
      </c>
      <c r="H2139" s="9" t="n">
        <v>0.6365740740740741</v>
      </c>
      <c r="I2139" s="9" t="n">
        <v>0.5740740740740741</v>
      </c>
      <c r="J2139" s="9" t="n">
        <v>0.6296296296296297</v>
      </c>
      <c r="K2139" s="9" t="n">
        <v>-0.4208911368631409</v>
      </c>
      <c r="L2139" s="9" t="n">
        <v>0.4484741191056651</v>
      </c>
      <c r="M2139" s="9" t="n">
        <v>-0.2573862544150248</v>
      </c>
      <c r="N2139" s="9" t="n">
        <v>-0.4316778154560697</v>
      </c>
      <c r="O2139" s="9" t="n">
        <v>0</v>
      </c>
      <c r="P2139" s="9" t="n">
        <v>0.5189525462962963</v>
      </c>
      <c r="Q2139" s="9" t="n">
        <v>0.0148426413257185</v>
      </c>
      <c r="R2139" s="7" t="b">
        <v>0</v>
      </c>
    </row>
    <row r="2140">
      <c r="A2140" s="7" t="inlineStr">
        <is>
          <t>FD1</t>
        </is>
      </c>
      <c r="B2140" s="7" t="inlineStr">
        <is>
          <t>D1_1650</t>
        </is>
      </c>
      <c r="C2140" s="7" t="inlineStr">
        <is>
          <t>D &lt; H</t>
        </is>
      </c>
      <c r="D2140" s="7" t="n">
        <v>3</v>
      </c>
      <c r="E2140" s="9" t="n">
        <v>0.7581018518518517</v>
      </c>
      <c r="F2140" s="9" t="n">
        <v>0.5208333333333334</v>
      </c>
      <c r="G2140" s="9" t="n">
        <v>0.5208333333333334</v>
      </c>
      <c r="H2140" s="9" t="n">
        <v>0.8194444444444444</v>
      </c>
      <c r="I2140" s="9" t="n">
        <v>0.9282407407407408</v>
      </c>
      <c r="J2140" s="9" t="n">
        <v>0.7638888888888888</v>
      </c>
      <c r="K2140" s="9" t="n">
        <v>0.1978362766311313</v>
      </c>
      <c r="L2140" s="9" t="n">
        <v>-1.176802886431204</v>
      </c>
      <c r="M2140" s="9" t="n">
        <v>-1.745793653470569</v>
      </c>
      <c r="N2140" s="9" t="n">
        <v>-1.014483479119292</v>
      </c>
      <c r="O2140" s="9" t="n">
        <v>0</v>
      </c>
      <c r="P2140" s="9" t="n">
        <v>0.6189236111111112</v>
      </c>
      <c r="Q2140" s="9" t="n">
        <v>0.0070920072011513</v>
      </c>
      <c r="R2140" s="7" t="b">
        <v>0</v>
      </c>
    </row>
    <row r="2141">
      <c r="A2141" s="7" t="inlineStr">
        <is>
          <t>FD1</t>
        </is>
      </c>
      <c r="B2141" s="7" t="inlineStr">
        <is>
          <t>D1_1630</t>
        </is>
      </c>
      <c r="C2141" s="7" t="inlineStr">
        <is>
          <t>D &lt; H</t>
        </is>
      </c>
      <c r="D2141" s="7" t="n">
        <v>2</v>
      </c>
      <c r="E2141" s="9" t="n">
        <v>0.7719907407407407</v>
      </c>
      <c r="F2141" s="9" t="n">
        <v>0.6273148148148148</v>
      </c>
      <c r="G2141" s="9" t="n">
        <v>0.6273148148148148</v>
      </c>
      <c r="H2141" s="9" t="n">
        <v>0.8657407407407407</v>
      </c>
      <c r="I2141" s="9" t="n">
        <v>0.9398148148148148</v>
      </c>
      <c r="J2141" s="9" t="n">
        <v>0.6550925925925926</v>
      </c>
      <c r="K2141" s="9" t="n">
        <v>0.5079203994456951</v>
      </c>
      <c r="L2141" s="9" t="n">
        <v>-1.365624975438162</v>
      </c>
      <c r="M2141" s="9" t="n">
        <v>-1.635815299700293</v>
      </c>
      <c r="N2141" s="9" t="n">
        <v>-0.5437479738525098</v>
      </c>
      <c r="O2141" s="9" t="n">
        <v>0</v>
      </c>
      <c r="P2141" s="9" t="n">
        <v>0.6187789351851851</v>
      </c>
      <c r="Q2141" s="9" t="n">
        <v>0.009965865097076599</v>
      </c>
      <c r="R2141" s="7" t="b">
        <v>0</v>
      </c>
    </row>
    <row r="2142">
      <c r="A2142" s="7" t="inlineStr">
        <is>
          <t>FD1</t>
        </is>
      </c>
      <c r="B2142" s="7" t="inlineStr">
        <is>
          <t>D1_1620</t>
        </is>
      </c>
      <c r="C2142" s="7" t="inlineStr">
        <is>
          <t>D &lt; H</t>
        </is>
      </c>
      <c r="D2142" s="7" t="n">
        <v>2</v>
      </c>
      <c r="E2142" s="9" t="n">
        <v>0.7569444444444445</v>
      </c>
      <c r="F2142" s="9" t="n">
        <v>0.5185185185185185</v>
      </c>
      <c r="G2142" s="9" t="n">
        <v>0.5185185185185185</v>
      </c>
      <c r="H2142" s="9" t="n">
        <v>0.8587962962962963</v>
      </c>
      <c r="I2142" s="9" t="n">
        <v>0.9467592592592592</v>
      </c>
      <c r="J2142" s="9" t="n">
        <v>0.7037037037037037</v>
      </c>
      <c r="K2142" s="9" t="n">
        <v>0.1340257888134442</v>
      </c>
      <c r="L2142" s="9" t="n">
        <v>-1.206027923514126</v>
      </c>
      <c r="M2142" s="9" t="n">
        <v>-1.651996242929906</v>
      </c>
      <c r="N2142" s="9" t="n">
        <v>-0.7134903120952631</v>
      </c>
      <c r="O2142" s="9" t="n">
        <v>0</v>
      </c>
      <c r="P2142" s="9" t="n">
        <v>0.6232638888888888</v>
      </c>
      <c r="Q2142" s="9" t="n">
        <v>0.0116236756337892</v>
      </c>
      <c r="R2142" s="7" t="b">
        <v>0</v>
      </c>
    </row>
    <row r="2143">
      <c r="A2143" s="7" t="inlineStr">
        <is>
          <t>FD1</t>
        </is>
      </c>
      <c r="B2143" s="7" t="inlineStr">
        <is>
          <t>D1_1610</t>
        </is>
      </c>
      <c r="C2143" s="7" t="inlineStr">
        <is>
          <t>D &lt; H</t>
        </is>
      </c>
      <c r="D2143" s="7" t="n">
        <v>2</v>
      </c>
      <c r="E2143" s="9" t="n">
        <v>0.7609953703703703</v>
      </c>
      <c r="F2143" s="9" t="n">
        <v>0.5138888888888888</v>
      </c>
      <c r="G2143" s="9" t="n">
        <v>0.5138888888888888</v>
      </c>
      <c r="H2143" s="9" t="n">
        <v>0.9166666666666666</v>
      </c>
      <c r="I2143" s="9" t="n">
        <v>0.9444444444444444</v>
      </c>
      <c r="J2143" s="9" t="n">
        <v>0.6689814814814814</v>
      </c>
      <c r="K2143" s="9" t="n">
        <v>0.06809786493446419</v>
      </c>
      <c r="L2143" s="9" t="n">
        <v>-1.623569184503051</v>
      </c>
      <c r="M2143" s="9" t="n">
        <v>-1.646910350553489</v>
      </c>
      <c r="N2143" s="9" t="n">
        <v>-0.5665794282126078</v>
      </c>
      <c r="O2143" s="9" t="n">
        <v>0</v>
      </c>
      <c r="P2143" s="9" t="n">
        <v>0.6451099537037037</v>
      </c>
      <c r="Q2143" s="9" t="n">
        <v>0.0165991713104993</v>
      </c>
      <c r="R2143" s="7" t="b">
        <v>0</v>
      </c>
    </row>
    <row r="2144">
      <c r="A2144" s="7" t="inlineStr">
        <is>
          <t>FD1</t>
        </is>
      </c>
      <c r="B2144" s="7" t="inlineStr">
        <is>
          <t>D1_1540</t>
        </is>
      </c>
      <c r="C2144" s="7" t="inlineStr">
        <is>
          <t>D &lt; H</t>
        </is>
      </c>
      <c r="D2144" s="7" t="n">
        <v>2</v>
      </c>
      <c r="E2144" s="9" t="n">
        <v>0.7511574074074073</v>
      </c>
      <c r="F2144" s="9" t="n">
        <v>0.5532407407407407</v>
      </c>
      <c r="G2144" s="9" t="n">
        <v>0.5532407407407407</v>
      </c>
      <c r="H2144" s="9" t="n">
        <v>0.8773148148148148</v>
      </c>
      <c r="I2144" s="9" t="n">
        <v>0.962962962962963</v>
      </c>
      <c r="J2144" s="9" t="n">
        <v>0.6111111111111112</v>
      </c>
      <c r="K2144" s="9" t="n">
        <v>0.1030002625395007</v>
      </c>
      <c r="L2144" s="9" t="n">
        <v>-1.733761385404521</v>
      </c>
      <c r="M2144" s="9" t="n">
        <v>-1.667321110270434</v>
      </c>
      <c r="N2144" s="9" t="n">
        <v>-0.3728626568420625</v>
      </c>
      <c r="O2144" s="9" t="n">
        <v>0</v>
      </c>
      <c r="P2144" s="9" t="n">
        <v>0.6524884259259259</v>
      </c>
      <c r="Q2144" s="9" t="n">
        <v>0.0521455375828725</v>
      </c>
      <c r="R2144" s="7" t="b">
        <v>0</v>
      </c>
    </row>
    <row r="2145">
      <c r="A2145" s="7" t="inlineStr">
        <is>
          <t>FD1</t>
        </is>
      </c>
      <c r="B2145" s="7" t="inlineStr">
        <is>
          <t>D1_1530</t>
        </is>
      </c>
      <c r="C2145" s="7" t="inlineStr">
        <is>
          <t>D &lt; H</t>
        </is>
      </c>
      <c r="D2145" s="7" t="n">
        <v>2</v>
      </c>
      <c r="E2145" s="9" t="n">
        <v>0.7332175925925927</v>
      </c>
      <c r="F2145" s="9" t="n">
        <v>0.5810185185185186</v>
      </c>
      <c r="G2145" s="9" t="n">
        <v>0.5833333333333334</v>
      </c>
      <c r="H2145" s="9" t="n">
        <v>0.8425925925925926</v>
      </c>
      <c r="I2145" s="9" t="n">
        <v>0.925925925925926</v>
      </c>
      <c r="J2145" s="9" t="n">
        <v>0.5810185185185186</v>
      </c>
      <c r="K2145" s="9" t="n">
        <v>0.1852413112521894</v>
      </c>
      <c r="L2145" s="9" t="n">
        <v>-1.473299521159866</v>
      </c>
      <c r="M2145" s="9" t="n">
        <v>-1.517262011059189</v>
      </c>
      <c r="N2145" s="9" t="n">
        <v>-0.2111984657956127</v>
      </c>
      <c r="O2145" s="9" t="n">
        <v>0</v>
      </c>
      <c r="P2145" s="9" t="n">
        <v>0.6215277777777778</v>
      </c>
      <c r="Q2145" s="9" t="n">
        <v>0.0523020352882295</v>
      </c>
      <c r="R2145" s="7" t="b">
        <v>0</v>
      </c>
    </row>
    <row r="2146">
      <c r="A2146" s="7" t="inlineStr">
        <is>
          <t>FD1</t>
        </is>
      </c>
      <c r="B2146" s="7" t="inlineStr">
        <is>
          <t>D1_1520</t>
        </is>
      </c>
      <c r="C2146" s="7" t="inlineStr">
        <is>
          <t>D &lt; H</t>
        </is>
      </c>
      <c r="D2146" s="7" t="n">
        <v>2</v>
      </c>
      <c r="E2146" s="9" t="n">
        <v>0.7025462962962963</v>
      </c>
      <c r="F2146" s="9" t="n">
        <v>0.5324074074074074</v>
      </c>
      <c r="G2146" s="9" t="n">
        <v>0.5879629629629629</v>
      </c>
      <c r="H2146" s="9" t="n">
        <v>0.8078703703703703</v>
      </c>
      <c r="I2146" s="9" t="n">
        <v>0.8819444444444444</v>
      </c>
      <c r="J2146" s="9" t="n">
        <v>0.5324074074074074</v>
      </c>
      <c r="K2146" s="9" t="n">
        <v>0.2062453825959429</v>
      </c>
      <c r="L2146" s="9" t="n">
        <v>-1.250155983301713</v>
      </c>
      <c r="M2146" s="9" t="n">
        <v>-1.359483435055398</v>
      </c>
      <c r="N2146" s="9" t="n">
        <v>0.003283771439706</v>
      </c>
      <c r="O2146" s="9" t="n">
        <v>0</v>
      </c>
      <c r="P2146" s="9" t="n">
        <v>0.5988136574074074</v>
      </c>
      <c r="Q2146" s="9" t="n">
        <v>0.0568970719438817</v>
      </c>
      <c r="R2146" s="7" t="b">
        <v>0</v>
      </c>
    </row>
    <row r="2147">
      <c r="A2147" s="7" t="inlineStr">
        <is>
          <t>FD1</t>
        </is>
      </c>
      <c r="B2147" s="7" t="inlineStr">
        <is>
          <t>D1_1510</t>
        </is>
      </c>
      <c r="C2147" s="7" t="inlineStr">
        <is>
          <t>D &lt; H</t>
        </is>
      </c>
      <c r="D2147" s="7" t="n">
        <v>2</v>
      </c>
      <c r="E2147" s="9" t="n">
        <v>0.6828703703703703</v>
      </c>
      <c r="F2147" s="9" t="n">
        <v>0.5439814814814815</v>
      </c>
      <c r="G2147" s="9" t="n">
        <v>0.5856481481481481</v>
      </c>
      <c r="H2147" s="9" t="n">
        <v>0.7777777777777778</v>
      </c>
      <c r="I2147" s="9" t="n">
        <v>0.8240740740740741</v>
      </c>
      <c r="J2147" s="9" t="n">
        <v>0.5439814814814815</v>
      </c>
      <c r="K2147" s="9" t="n">
        <v>0.2534547039374274</v>
      </c>
      <c r="L2147" s="9" t="n">
        <v>-1.114653954357421</v>
      </c>
      <c r="M2147" s="9" t="n">
        <v>-1.112880190458776</v>
      </c>
      <c r="N2147" s="9" t="n">
        <v>0.264666964960913</v>
      </c>
      <c r="O2147" s="9" t="n">
        <v>0</v>
      </c>
      <c r="P2147" s="9" t="n">
        <v>0.5679976851851851</v>
      </c>
      <c r="Q2147" s="9" t="n">
        <v>0.0573724316737953</v>
      </c>
      <c r="R2147" s="7" t="b">
        <v>0</v>
      </c>
    </row>
    <row r="2148">
      <c r="A2148" s="7" t="inlineStr">
        <is>
          <t>FD1</t>
        </is>
      </c>
      <c r="B2148" s="7" t="inlineStr">
        <is>
          <t>D1_1500</t>
        </is>
      </c>
      <c r="C2148" s="7" t="inlineStr">
        <is>
          <t>D &lt; H</t>
        </is>
      </c>
      <c r="D2148" s="7" t="n">
        <v>1</v>
      </c>
      <c r="E2148" s="9" t="n">
        <v>0.6776620370370371</v>
      </c>
      <c r="F2148" s="9" t="n">
        <v>0.6087962962962963</v>
      </c>
      <c r="G2148" s="9" t="n">
        <v>0.6087962962962963</v>
      </c>
      <c r="H2148" s="9" t="n">
        <v>0.7291666666666667</v>
      </c>
      <c r="I2148" s="9" t="n">
        <v>0.7291666666666667</v>
      </c>
      <c r="J2148" s="9" t="n">
        <v>0.6435185185185185</v>
      </c>
      <c r="K2148" s="9" t="n">
        <v>0.3246556135392633</v>
      </c>
      <c r="L2148" s="9" t="n">
        <v>-0.9409765860531212</v>
      </c>
      <c r="M2148" s="9" t="n">
        <v>-0.8124211640559175</v>
      </c>
      <c r="N2148" s="9" t="n">
        <v>0.5573785910884932</v>
      </c>
      <c r="O2148" s="9" t="n">
        <v>0</v>
      </c>
      <c r="P2148" s="9" t="n">
        <v>0.5287905092592593</v>
      </c>
      <c r="Q2148" s="9" t="n">
        <v>0.0486439941504626</v>
      </c>
      <c r="R2148" s="7" t="b">
        <v>0</v>
      </c>
    </row>
    <row r="2149">
      <c r="A2149" s="7" t="inlineStr">
        <is>
          <t>FD1</t>
        </is>
      </c>
      <c r="B2149" s="7" t="inlineStr">
        <is>
          <t>D1_1490</t>
        </is>
      </c>
      <c r="C2149" s="7" t="inlineStr">
        <is>
          <t>D &lt; H</t>
        </is>
      </c>
      <c r="D2149" s="7" t="n">
        <v>0</v>
      </c>
      <c r="E2149" s="9" t="n">
        <v>0.6614583333333334</v>
      </c>
      <c r="F2149" s="9" t="n">
        <v>0.6064814814814815</v>
      </c>
      <c r="G2149" s="9" t="n">
        <v>0.6064814814814815</v>
      </c>
      <c r="H2149" s="9" t="n">
        <v>0.6828703703703703</v>
      </c>
      <c r="I2149" s="9" t="n">
        <v>0.6481481481481481</v>
      </c>
      <c r="J2149" s="9" t="n">
        <v>0.7083333333333334</v>
      </c>
      <c r="K2149" s="9" t="n">
        <v>0.3381631915705217</v>
      </c>
      <c r="L2149" s="9" t="n">
        <v>-0.7930857821136473</v>
      </c>
      <c r="M2149" s="9" t="n">
        <v>-0.4795741019385462</v>
      </c>
      <c r="N2149" s="9" t="n">
        <v>0.7680492514833148</v>
      </c>
      <c r="O2149" s="9" t="n">
        <v>0</v>
      </c>
      <c r="P2149" s="9" t="n">
        <v>0.5082465277777778</v>
      </c>
      <c r="Q2149" s="9" t="n">
        <v>0.0320881252543001</v>
      </c>
      <c r="R2149" s="7" t="b">
        <v>0</v>
      </c>
    </row>
    <row r="2150">
      <c r="A2150" s="7" t="inlineStr">
        <is>
          <t>FD1</t>
        </is>
      </c>
      <c r="B2150" s="7" t="inlineStr">
        <is>
          <t>D1_1480</t>
        </is>
      </c>
      <c r="C2150" s="7" t="inlineStr">
        <is>
          <t>D &gt; H</t>
        </is>
      </c>
      <c r="D2150" s="7" t="n">
        <v>1</v>
      </c>
      <c r="E2150" s="9" t="n">
        <v>0.6614583333333334</v>
      </c>
      <c r="F2150" s="9" t="n">
        <v>0.5949074074074074</v>
      </c>
      <c r="G2150" s="9" t="n">
        <v>0.6157407407407407</v>
      </c>
      <c r="H2150" s="9" t="n">
        <v>0.6666666666666667</v>
      </c>
      <c r="I2150" s="9" t="n">
        <v>0.5949074074074074</v>
      </c>
      <c r="J2150" s="9" t="n">
        <v>0.7685185185185185</v>
      </c>
      <c r="K2150" s="9" t="n">
        <v>0.3725099121142392</v>
      </c>
      <c r="L2150" s="9" t="n">
        <v>-0.7412480216622952</v>
      </c>
      <c r="M2150" s="9" t="n">
        <v>-0.221335922242279</v>
      </c>
      <c r="N2150" s="9" t="n">
        <v>0.9649765389152182</v>
      </c>
      <c r="O2150" s="9" t="n">
        <v>0</v>
      </c>
      <c r="P2150" s="9" t="n">
        <v>0.5096932870370371</v>
      </c>
      <c r="Q2150" s="9" t="n">
        <v>0.0216561792890093</v>
      </c>
      <c r="R2150" s="7" t="b">
        <v>0</v>
      </c>
    </row>
    <row r="2151">
      <c r="A2151" s="7" t="inlineStr">
        <is>
          <t>FD1</t>
        </is>
      </c>
      <c r="B2151" s="7" t="inlineStr">
        <is>
          <t>D1_1470</t>
        </is>
      </c>
      <c r="C2151" s="7" t="inlineStr">
        <is>
          <t>D &gt; H</t>
        </is>
      </c>
      <c r="D2151" s="7" t="n">
        <v>1</v>
      </c>
      <c r="E2151" s="9" t="n">
        <v>0.6487268518518519</v>
      </c>
      <c r="F2151" s="9" t="n">
        <v>0.5347222222222222</v>
      </c>
      <c r="G2151" s="9" t="n">
        <v>0.6111111111111112</v>
      </c>
      <c r="H2151" s="9" t="n">
        <v>0.6666666666666667</v>
      </c>
      <c r="I2151" s="9" t="n">
        <v>0.5347222222222222</v>
      </c>
      <c r="J2151" s="9" t="n">
        <v>0.7824074074074074</v>
      </c>
      <c r="K2151" s="9" t="n">
        <v>0.3992827379525591</v>
      </c>
      <c r="L2151" s="9" t="n">
        <v>-0.7595146721185867</v>
      </c>
      <c r="M2151" s="9" t="n">
        <v>0.0152865133210536</v>
      </c>
      <c r="N2151" s="9" t="n">
        <v>1.030590462206457</v>
      </c>
      <c r="O2151" s="9" t="n">
        <v>0</v>
      </c>
      <c r="P2151" s="9" t="n">
        <v>0.5198206018518519</v>
      </c>
      <c r="Q2151" s="9" t="n">
        <v>0.012020404031978</v>
      </c>
      <c r="R2151" s="7" t="b">
        <v>0</v>
      </c>
    </row>
    <row r="2152">
      <c r="A2152" s="7" t="inlineStr">
        <is>
          <t>FD1</t>
        </is>
      </c>
      <c r="B2152" s="7" t="inlineStr">
        <is>
          <t>D1_1460</t>
        </is>
      </c>
      <c r="C2152" s="7" t="inlineStr">
        <is>
          <t>D &gt; H</t>
        </is>
      </c>
      <c r="D2152" s="7" t="n">
        <v>1</v>
      </c>
      <c r="E2152" s="9" t="n">
        <v>0.6828703703703703</v>
      </c>
      <c r="F2152" s="9" t="n">
        <v>0.5671296296296297</v>
      </c>
      <c r="G2152" s="9" t="n">
        <v>0.6574074074074074</v>
      </c>
      <c r="H2152" s="9" t="n">
        <v>0.7453703703703703</v>
      </c>
      <c r="I2152" s="9" t="n">
        <v>0.5671296296296297</v>
      </c>
      <c r="J2152" s="9" t="n">
        <v>0.7615740740740741</v>
      </c>
      <c r="K2152" s="9" t="n">
        <v>0.5380198521518078</v>
      </c>
      <c r="L2152" s="9" t="n">
        <v>-0.959133014585928</v>
      </c>
      <c r="M2152" s="9" t="n">
        <v>0.4288747800349413</v>
      </c>
      <c r="N2152" s="9" t="n">
        <v>0.932477120621573</v>
      </c>
      <c r="O2152" s="9" t="n">
        <v>0</v>
      </c>
      <c r="P2152" s="9" t="n">
        <v>0.5056423611111112</v>
      </c>
      <c r="Q2152" s="9" t="n">
        <v>0.0034898144228454</v>
      </c>
      <c r="R2152" s="7" t="b">
        <v>0</v>
      </c>
    </row>
    <row r="2153">
      <c r="A2153" s="7" t="inlineStr">
        <is>
          <t>FD1</t>
        </is>
      </c>
      <c r="B2153" s="7" t="inlineStr">
        <is>
          <t>D1_1450</t>
        </is>
      </c>
      <c r="C2153" s="7" t="inlineStr">
        <is>
          <t>D &gt; H</t>
        </is>
      </c>
      <c r="D2153" s="7" t="n">
        <v>3</v>
      </c>
      <c r="E2153" s="9" t="n">
        <v>0.8003472222222221</v>
      </c>
      <c r="F2153" s="9" t="n">
        <v>0.6643518518518519</v>
      </c>
      <c r="G2153" s="9" t="n">
        <v>0.7962962962962963</v>
      </c>
      <c r="H2153" s="9" t="n">
        <v>0.9027777777777778</v>
      </c>
      <c r="I2153" s="9" t="n">
        <v>0.8379629629629629</v>
      </c>
      <c r="J2153" s="9" t="n">
        <v>0.6643518518518519</v>
      </c>
      <c r="K2153" s="9" t="n">
        <v>1.089475372793091</v>
      </c>
      <c r="L2153" s="9" t="n">
        <v>-2.012354590890716</v>
      </c>
      <c r="M2153" s="9" t="n">
        <v>1.26129863342132</v>
      </c>
      <c r="N2153" s="9" t="n">
        <v>0.4478515553399589</v>
      </c>
      <c r="O2153" s="9" t="n">
        <v>0</v>
      </c>
      <c r="P2153" s="9" t="n">
        <v>0.5290798611111112</v>
      </c>
      <c r="Q2153" s="9" t="n">
        <v>0.008038216435655599</v>
      </c>
      <c r="R2153" s="7" t="b">
        <v>0</v>
      </c>
    </row>
    <row r="2154">
      <c r="A2154" s="7" t="inlineStr">
        <is>
          <t>FD1</t>
        </is>
      </c>
      <c r="B2154" s="7" t="inlineStr">
        <is>
          <t>D1_1440</t>
        </is>
      </c>
      <c r="C2154" s="7" t="inlineStr">
        <is>
          <t>D &lt; H</t>
        </is>
      </c>
      <c r="D2154" s="7" t="n">
        <v>2</v>
      </c>
      <c r="E2154" s="9" t="n">
        <v>0.7355324074074074</v>
      </c>
      <c r="F2154" s="9" t="n">
        <v>0.6157407407407407</v>
      </c>
      <c r="G2154" s="9" t="n">
        <v>0.6458333333333334</v>
      </c>
      <c r="H2154" s="9" t="n">
        <v>0.8703703703703703</v>
      </c>
      <c r="I2154" s="9" t="n">
        <v>0.8101851851851852</v>
      </c>
      <c r="J2154" s="9" t="n">
        <v>0.6157407407407407</v>
      </c>
      <c r="K2154" s="9" t="n">
        <v>0.5428450542600674</v>
      </c>
      <c r="L2154" s="9" t="n">
        <v>-1.646730491455193</v>
      </c>
      <c r="M2154" s="9" t="n">
        <v>1.248500599081173</v>
      </c>
      <c r="N2154" s="9" t="n">
        <v>-0.4424571060755885</v>
      </c>
      <c r="O2154" s="9" t="n">
        <v>0</v>
      </c>
      <c r="P2154" s="9" t="n">
        <v>0.5044849537037037</v>
      </c>
      <c r="Q2154" s="9" t="n">
        <v>0.0011245810756301</v>
      </c>
      <c r="R2154" s="7" t="b">
        <v>0</v>
      </c>
    </row>
    <row r="2155">
      <c r="A2155" s="7" t="inlineStr">
        <is>
          <t>FD1</t>
        </is>
      </c>
      <c r="B2155" s="7" t="inlineStr">
        <is>
          <t>D1_1180</t>
        </is>
      </c>
      <c r="C2155" s="7" t="inlineStr">
        <is>
          <t>D &gt; H</t>
        </is>
      </c>
      <c r="D2155" s="7" t="n">
        <v>3</v>
      </c>
      <c r="E2155" s="9" t="n">
        <v>0.7795138888888888</v>
      </c>
      <c r="F2155" s="9" t="n">
        <v>0.525462962962963</v>
      </c>
      <c r="G2155" s="9" t="n">
        <v>0.8587962962962963</v>
      </c>
      <c r="H2155" s="9" t="n">
        <v>0.837962962962963</v>
      </c>
      <c r="I2155" s="9" t="n">
        <v>0.8958333333333334</v>
      </c>
      <c r="J2155" s="9" t="n">
        <v>0.525462962962963</v>
      </c>
      <c r="K2155" s="9" t="n">
        <v>1.532061067225968</v>
      </c>
      <c r="L2155" s="9" t="n">
        <v>-1.341828906493263</v>
      </c>
      <c r="M2155" s="9" t="n">
        <v>1.604909246189312</v>
      </c>
      <c r="N2155" s="9" t="n">
        <v>-0.0834516887708454</v>
      </c>
      <c r="O2155" s="9" t="n">
        <v>0</v>
      </c>
      <c r="P2155" s="9" t="n">
        <v>0.5230034722222222</v>
      </c>
      <c r="Q2155" s="9" t="n">
        <v>0.002091209187796</v>
      </c>
      <c r="R2155" s="7" t="b">
        <v>0</v>
      </c>
    </row>
    <row r="2156">
      <c r="A2156" s="7" t="inlineStr">
        <is>
          <t>FD1</t>
        </is>
      </c>
      <c r="B2156" s="7" t="inlineStr">
        <is>
          <t>D1_1420</t>
        </is>
      </c>
      <c r="C2156" s="7" t="inlineStr">
        <is>
          <t>D &lt; H</t>
        </is>
      </c>
      <c r="D2156" s="7" t="n">
        <v>2</v>
      </c>
      <c r="E2156" s="9" t="n">
        <v>0.6915509259259259</v>
      </c>
      <c r="F2156" s="9" t="n">
        <v>0.5509259259259259</v>
      </c>
      <c r="G2156" s="9" t="n">
        <v>0.5509259259259259</v>
      </c>
      <c r="H2156" s="9" t="n">
        <v>0.6759259259259259</v>
      </c>
      <c r="I2156" s="9" t="n">
        <v>0.7245370370370371</v>
      </c>
      <c r="J2156" s="9" t="n">
        <v>0.8148148148148149</v>
      </c>
      <c r="K2156" s="9" t="n">
        <v>-0.1453778653174917</v>
      </c>
      <c r="L2156" s="9" t="n">
        <v>-0.6599009633143345</v>
      </c>
      <c r="M2156" s="9" t="n">
        <v>0.7577725739870994</v>
      </c>
      <c r="N2156" s="9" t="n">
        <v>-1.109941146481401</v>
      </c>
      <c r="O2156" s="9" t="n">
        <v>0</v>
      </c>
      <c r="P2156" s="9" t="n">
        <v>0.5494791666666667</v>
      </c>
      <c r="Q2156" s="9" t="n">
        <v>0.0224328671488762</v>
      </c>
      <c r="R2156" s="7" t="b">
        <v>0</v>
      </c>
    </row>
    <row r="2157">
      <c r="A2157" s="7" t="inlineStr">
        <is>
          <t>FD1</t>
        </is>
      </c>
      <c r="B2157" s="7" t="inlineStr">
        <is>
          <t>D1_1410</t>
        </is>
      </c>
      <c r="C2157" s="7" t="inlineStr">
        <is>
          <t>D &lt; H</t>
        </is>
      </c>
      <c r="D2157" s="7" t="n">
        <v>2</v>
      </c>
      <c r="E2157" s="9" t="n">
        <v>0.654513888888889</v>
      </c>
      <c r="F2157" s="9" t="n">
        <v>0.5416666666666667</v>
      </c>
      <c r="G2157" s="9" t="n">
        <v>0.5578703703703703</v>
      </c>
      <c r="H2157" s="9" t="n">
        <v>0.5416666666666667</v>
      </c>
      <c r="I2157" s="9" t="n">
        <v>0.7523148148148148</v>
      </c>
      <c r="J2157" s="9" t="n">
        <v>0.7662037037037037</v>
      </c>
      <c r="K2157" s="9" t="n">
        <v>-0.1496999801252261</v>
      </c>
      <c r="L2157" s="9" t="n">
        <v>-0.1414869308233187</v>
      </c>
      <c r="M2157" s="9" t="n">
        <v>0.9166720176359734</v>
      </c>
      <c r="N2157" s="9" t="n">
        <v>-0.9849283256885344</v>
      </c>
      <c r="O2157" s="9" t="n">
        <v>0</v>
      </c>
      <c r="P2157" s="9" t="n">
        <v>0.505931712962963</v>
      </c>
      <c r="Q2157" s="9" t="n">
        <v>0.0277926124068759</v>
      </c>
      <c r="R2157" s="7" t="b">
        <v>0</v>
      </c>
    </row>
    <row r="2158">
      <c r="A2158" s="7" t="inlineStr">
        <is>
          <t>FD1</t>
        </is>
      </c>
      <c r="B2158" s="7" t="inlineStr">
        <is>
          <t>D1_1400</t>
        </is>
      </c>
      <c r="C2158" s="7" t="inlineStr">
        <is>
          <t>D &gt; H</t>
        </is>
      </c>
      <c r="D2158" s="7" t="n">
        <v>1</v>
      </c>
      <c r="E2158" s="9" t="n">
        <v>0.6550925925925926</v>
      </c>
      <c r="F2158" s="9" t="n">
        <v>0.5532407407407407</v>
      </c>
      <c r="G2158" s="9" t="n">
        <v>0.5532407407407407</v>
      </c>
      <c r="H2158" s="9" t="n">
        <v>0.5995370370370371</v>
      </c>
      <c r="I2158" s="9" t="n">
        <v>0.8495370370370371</v>
      </c>
      <c r="J2158" s="9" t="n">
        <v>0.6180555555555556</v>
      </c>
      <c r="K2158" s="9" t="n">
        <v>-0.1097692520266186</v>
      </c>
      <c r="L2158" s="9" t="n">
        <v>0.4233962519902692</v>
      </c>
      <c r="M2158" s="9" t="n">
        <v>1.238648776371324</v>
      </c>
      <c r="N2158" s="9" t="n">
        <v>-0.5118458170479475</v>
      </c>
      <c r="O2158" s="9" t="n">
        <v>0</v>
      </c>
      <c r="P2158" s="9" t="n">
        <v>0.5662615740740741</v>
      </c>
      <c r="Q2158" s="9" t="n">
        <v>0.0293152015147517</v>
      </c>
      <c r="R2158" s="7" t="b">
        <v>0</v>
      </c>
    </row>
    <row r="2159">
      <c r="A2159" s="7" t="inlineStr">
        <is>
          <t>FD1</t>
        </is>
      </c>
      <c r="B2159" s="7" t="inlineStr">
        <is>
          <t>D1_1390</t>
        </is>
      </c>
      <c r="C2159" s="7" t="inlineStr">
        <is>
          <t>D &gt; H</t>
        </is>
      </c>
      <c r="D2159" s="7" t="n">
        <v>2</v>
      </c>
      <c r="E2159" s="9" t="n">
        <v>0.7146990740740742</v>
      </c>
      <c r="F2159" s="9" t="n">
        <v>0.5694444444444444</v>
      </c>
      <c r="G2159" s="9" t="n">
        <v>0.5787037037037037</v>
      </c>
      <c r="H2159" s="9" t="n">
        <v>0.7638888888888888</v>
      </c>
      <c r="I2159" s="9" t="n">
        <v>0.9467592592592592</v>
      </c>
      <c r="J2159" s="9" t="n">
        <v>0.5694444444444444</v>
      </c>
      <c r="K2159" s="9" t="n">
        <v>-0.1425218668038845</v>
      </c>
      <c r="L2159" s="9" t="n">
        <v>0.9435993249541208</v>
      </c>
      <c r="M2159" s="9" t="n">
        <v>1.558237736290452</v>
      </c>
      <c r="N2159" s="9" t="n">
        <v>0.1885283423180484</v>
      </c>
      <c r="O2159" s="9" t="n">
        <v>0</v>
      </c>
      <c r="P2159" s="9" t="n">
        <v>0.6348379629629629</v>
      </c>
      <c r="Q2159" s="9" t="n">
        <v>0.0227723223732818</v>
      </c>
      <c r="R2159" s="7" t="b">
        <v>0</v>
      </c>
    </row>
    <row r="2160">
      <c r="A2160" s="7" t="inlineStr">
        <is>
          <t>FD1</t>
        </is>
      </c>
      <c r="B2160" s="7" t="inlineStr">
        <is>
          <t>D1_1370</t>
        </is>
      </c>
      <c r="C2160" s="7" t="inlineStr">
        <is>
          <t>D &gt; H</t>
        </is>
      </c>
      <c r="D2160" s="7" t="n">
        <v>3</v>
      </c>
      <c r="E2160" s="9" t="n">
        <v>0.7413194444444444</v>
      </c>
      <c r="F2160" s="9" t="n">
        <v>0.5162037037037037</v>
      </c>
      <c r="G2160" s="9" t="n">
        <v>0.5162037037037037</v>
      </c>
      <c r="H2160" s="9" t="n">
        <v>0.7800925925925926</v>
      </c>
      <c r="I2160" s="9" t="n">
        <v>0.9328703703703703</v>
      </c>
      <c r="J2160" s="9" t="n">
        <v>0.7361111111111112</v>
      </c>
      <c r="K2160" s="9" t="n">
        <v>-0.2266727418231862</v>
      </c>
      <c r="L2160" s="9" t="n">
        <v>0.916012343489332</v>
      </c>
      <c r="M2160" s="9" t="n">
        <v>1.664943228202336</v>
      </c>
      <c r="N2160" s="9" t="n">
        <v>0.8568568381018585</v>
      </c>
      <c r="O2160" s="9" t="n">
        <v>0</v>
      </c>
      <c r="P2160" s="9" t="n">
        <v>0.5988136574074074</v>
      </c>
      <c r="Q2160" s="9" t="n">
        <v>0.0306889172829989</v>
      </c>
      <c r="R2160" s="7" t="b">
        <v>0</v>
      </c>
    </row>
    <row r="2161">
      <c r="A2161" s="7" t="inlineStr">
        <is>
          <t>FD1</t>
        </is>
      </c>
      <c r="B2161" s="7" t="inlineStr">
        <is>
          <t>D1_1350</t>
        </is>
      </c>
      <c r="C2161" s="7" t="inlineStr">
        <is>
          <t>D &gt; H</t>
        </is>
      </c>
      <c r="D2161" s="7" t="n">
        <v>3</v>
      </c>
      <c r="E2161" s="9" t="n">
        <v>0.7447916666666666</v>
      </c>
      <c r="F2161" s="9" t="n">
        <v>0.5277777777777778</v>
      </c>
      <c r="G2161" s="9" t="n">
        <v>0.7592592592592593</v>
      </c>
      <c r="H2161" s="9" t="n">
        <v>0.8912037037037037</v>
      </c>
      <c r="I2161" s="9" t="n">
        <v>0.8009259259259259</v>
      </c>
      <c r="J2161" s="9" t="n">
        <v>0.5277777777777778</v>
      </c>
      <c r="K2161" s="9" t="n">
        <v>0.9248150922012556</v>
      </c>
      <c r="L2161" s="9" t="n">
        <v>1.722869157947719</v>
      </c>
      <c r="M2161" s="9" t="n">
        <v>1.130621314253742</v>
      </c>
      <c r="N2161" s="9" t="n">
        <v>-0.0351558232809323</v>
      </c>
      <c r="O2161" s="9" t="n">
        <v>0</v>
      </c>
      <c r="P2161" s="9" t="n">
        <v>0.6394675925925926</v>
      </c>
      <c r="Q2161" s="9" t="n">
        <v>0.0666281249347371</v>
      </c>
      <c r="R2161" s="7" t="b">
        <v>0</v>
      </c>
    </row>
    <row r="2162">
      <c r="A2162" s="7" t="inlineStr">
        <is>
          <t>FD1</t>
        </is>
      </c>
      <c r="B2162" s="7" t="inlineStr">
        <is>
          <t>D1_1270</t>
        </is>
      </c>
      <c r="C2162" s="7" t="inlineStr">
        <is>
          <t>D &gt; H</t>
        </is>
      </c>
      <c r="D2162" s="7" t="n">
        <v>0</v>
      </c>
      <c r="E2162" s="9" t="n">
        <v>0.5717592592592593</v>
      </c>
      <c r="F2162" s="9" t="n">
        <v>0.5439814814814814</v>
      </c>
      <c r="G2162" s="9" t="n">
        <v>0.5439814814814814</v>
      </c>
      <c r="H2162" s="9" t="n">
        <v>0.6134259259259259</v>
      </c>
      <c r="I2162" s="9" t="n">
        <v>0.5601851851851852</v>
      </c>
      <c r="J2162" s="9" t="n">
        <v>0.5694444444444444</v>
      </c>
      <c r="K2162" s="9" t="n">
        <v>-0.2505633252038863</v>
      </c>
      <c r="L2162" s="9" t="n">
        <v>0.4419957108694819</v>
      </c>
      <c r="M2162" s="9" t="n">
        <v>0.2718816046046549</v>
      </c>
      <c r="N2162" s="9" t="n">
        <v>0.1805893922524408</v>
      </c>
      <c r="O2162" s="9" t="n">
        <v>0</v>
      </c>
      <c r="P2162" s="9" t="n">
        <v>0.5243055555555556</v>
      </c>
      <c r="Q2162" s="9" t="n">
        <v>0.0015045219973801</v>
      </c>
      <c r="R2162" s="7" t="b">
        <v>0</v>
      </c>
    </row>
    <row r="2163">
      <c r="A2163" s="7" t="inlineStr">
        <is>
          <t>FD1</t>
        </is>
      </c>
      <c r="B2163" s="7" t="inlineStr">
        <is>
          <t>D1_1260</t>
        </is>
      </c>
      <c r="C2163" s="7" t="inlineStr">
        <is>
          <t>D &lt; H</t>
        </is>
      </c>
      <c r="D2163" s="7" t="n">
        <v>1</v>
      </c>
      <c r="E2163" s="9" t="n">
        <v>0.6811342592592593</v>
      </c>
      <c r="F2163" s="9" t="n">
        <v>0.599537037037037</v>
      </c>
      <c r="G2163" s="9" t="n">
        <v>0.6921296296296297</v>
      </c>
      <c r="H2163" s="9" t="n">
        <v>0.7453703703703703</v>
      </c>
      <c r="I2163" s="9" t="n">
        <v>0.6875</v>
      </c>
      <c r="J2163" s="9" t="n">
        <v>0.599537037037037</v>
      </c>
      <c r="K2163" s="9" t="n">
        <v>-0.3897606919837349</v>
      </c>
      <c r="L2163" s="9" t="n">
        <v>0.9765559797827784</v>
      </c>
      <c r="M2163" s="9" t="n">
        <v>-0.5991304545967057</v>
      </c>
      <c r="N2163" s="9" t="n">
        <v>-0.4767412531117364</v>
      </c>
      <c r="O2163" s="9" t="n">
        <v>0</v>
      </c>
      <c r="P2163" s="9" t="n">
        <v>0.5169270833333333</v>
      </c>
      <c r="Q2163" s="9" t="n">
        <v>0.0031368258348722</v>
      </c>
      <c r="R2163" s="7" t="b">
        <v>0</v>
      </c>
    </row>
    <row r="2164">
      <c r="A2164" s="7" t="inlineStr">
        <is>
          <t>FD1</t>
        </is>
      </c>
      <c r="B2164" s="7" t="inlineStr">
        <is>
          <t>D1_1250</t>
        </is>
      </c>
      <c r="C2164" s="7" t="inlineStr">
        <is>
          <t>D &lt; H</t>
        </is>
      </c>
      <c r="D2164" s="7" t="n">
        <v>0</v>
      </c>
      <c r="E2164" s="9" t="n">
        <v>0.6221064814814814</v>
      </c>
      <c r="F2164" s="9" t="n">
        <v>0.5694444444444444</v>
      </c>
      <c r="G2164" s="9" t="n">
        <v>0.6157407407407407</v>
      </c>
      <c r="H2164" s="9" t="n">
        <v>0.6666666666666666</v>
      </c>
      <c r="I2164" s="9" t="n">
        <v>0.6365740740740741</v>
      </c>
      <c r="J2164" s="9" t="n">
        <v>0.5694444444444444</v>
      </c>
      <c r="K2164" s="9" t="n">
        <v>-0.3168080622965893</v>
      </c>
      <c r="L2164" s="9" t="n">
        <v>0.6524323118615584</v>
      </c>
      <c r="M2164" s="9" t="n">
        <v>-0.4912611974378296</v>
      </c>
      <c r="N2164" s="9" t="n">
        <v>0.1357337881872668</v>
      </c>
      <c r="O2164" s="9" t="n">
        <v>0</v>
      </c>
      <c r="P2164" s="9" t="n">
        <v>0.5173611111111112</v>
      </c>
      <c r="Q2164" s="9" t="n">
        <v>0.0002297660991623</v>
      </c>
      <c r="R2164" s="7" t="b">
        <v>0</v>
      </c>
    </row>
    <row r="2165">
      <c r="A2165" s="7" t="inlineStr">
        <is>
          <t>FD1</t>
        </is>
      </c>
      <c r="B2165" s="7" t="inlineStr">
        <is>
          <t>D1_1240</t>
        </is>
      </c>
      <c r="C2165" s="7" t="inlineStr">
        <is>
          <t>D &lt; H</t>
        </is>
      </c>
      <c r="D2165" s="7" t="n">
        <v>1</v>
      </c>
      <c r="E2165" s="9" t="n">
        <v>0.59375</v>
      </c>
      <c r="F2165" s="9" t="n">
        <v>0.5069444444444444</v>
      </c>
      <c r="G2165" s="9" t="n">
        <v>0.5115740740740741</v>
      </c>
      <c r="H2165" s="9" t="n">
        <v>0.5069444444444444</v>
      </c>
      <c r="I2165" s="9" t="n">
        <v>0.7407407407407407</v>
      </c>
      <c r="J2165" s="9" t="n">
        <v>0.6157407407407407</v>
      </c>
      <c r="K2165" s="9" t="n">
        <v>0.215863934717278</v>
      </c>
      <c r="L2165" s="9" t="n">
        <v>0.0911427297935639</v>
      </c>
      <c r="M2165" s="9" t="n">
        <v>-0.8841205648224849</v>
      </c>
      <c r="N2165" s="9" t="n">
        <v>0.349489888621094</v>
      </c>
      <c r="O2165" s="9" t="n">
        <v>0</v>
      </c>
      <c r="P2165" s="9" t="n">
        <v>0.50390625</v>
      </c>
      <c r="Q2165" s="9" t="n">
        <v>0.0146398813337906</v>
      </c>
      <c r="R2165" s="7" t="b">
        <v>0</v>
      </c>
    </row>
    <row r="2166">
      <c r="A2166" s="7" t="inlineStr">
        <is>
          <t>FD1</t>
        </is>
      </c>
      <c r="B2166" s="7" t="inlineStr">
        <is>
          <t>D1_1230</t>
        </is>
      </c>
      <c r="C2166" s="7" t="inlineStr">
        <is>
          <t>D &lt; H</t>
        </is>
      </c>
      <c r="D2166" s="7" t="n">
        <v>0</v>
      </c>
      <c r="E2166" s="9" t="n">
        <v>0.5763888888888888</v>
      </c>
      <c r="F2166" s="9" t="n">
        <v>0.5046296296296297</v>
      </c>
      <c r="G2166" s="9" t="n">
        <v>0.6828703703703703</v>
      </c>
      <c r="H2166" s="9" t="n">
        <v>0.5046296296296297</v>
      </c>
      <c r="I2166" s="9" t="n">
        <v>0.6064814814814814</v>
      </c>
      <c r="J2166" s="9" t="n">
        <v>0.5115740740740741</v>
      </c>
      <c r="K2166" s="9" t="n">
        <v>-0.6649916453853377</v>
      </c>
      <c r="L2166" s="9" t="n">
        <v>0.0393568981774506</v>
      </c>
      <c r="M2166" s="9" t="n">
        <v>-0.4428631836430033</v>
      </c>
      <c r="N2166" s="9" t="n">
        <v>-0.0043063104857947</v>
      </c>
      <c r="O2166" s="9" t="n">
        <v>0</v>
      </c>
      <c r="P2166" s="9" t="n">
        <v>0.5247395833333333</v>
      </c>
      <c r="Q2166" s="9" t="n">
        <v>0.0011267040114559</v>
      </c>
      <c r="R2166" s="7" t="b">
        <v>0</v>
      </c>
    </row>
    <row r="2167">
      <c r="A2167" s="7" t="inlineStr">
        <is>
          <t>FD1</t>
        </is>
      </c>
      <c r="B2167" s="7" t="inlineStr">
        <is>
          <t>D1_1220</t>
        </is>
      </c>
      <c r="C2167" s="7" t="inlineStr">
        <is>
          <t>D &gt; H</t>
        </is>
      </c>
      <c r="D2167" s="7" t="n">
        <v>0</v>
      </c>
      <c r="E2167" s="9" t="n">
        <v>0.5653935185185185</v>
      </c>
      <c r="F2167" s="9" t="n">
        <v>0.5185185185185185</v>
      </c>
      <c r="G2167" s="9" t="n">
        <v>0.5578703703703703</v>
      </c>
      <c r="H2167" s="9" t="n">
        <v>0.5625</v>
      </c>
      <c r="I2167" s="9" t="n">
        <v>0.6226851851851852</v>
      </c>
      <c r="J2167" s="9" t="n">
        <v>0.5185185185185185</v>
      </c>
      <c r="K2167" s="9" t="n">
        <v>-0.1334184964844017</v>
      </c>
      <c r="L2167" s="9" t="n">
        <v>-0.1738618696077612</v>
      </c>
      <c r="M2167" s="9" t="n">
        <v>0.3703754366743555</v>
      </c>
      <c r="N2167" s="9" t="n">
        <v>0.0376229581638267</v>
      </c>
      <c r="O2167" s="9" t="n">
        <v>0</v>
      </c>
      <c r="P2167" s="9" t="n">
        <v>0.502025462962963</v>
      </c>
      <c r="Q2167" s="9" t="n">
        <v>0.0001134212206086</v>
      </c>
      <c r="R2167" s="7" t="b">
        <v>0</v>
      </c>
    </row>
    <row r="2168">
      <c r="A2168" s="7" t="inlineStr">
        <is>
          <t>FD1</t>
        </is>
      </c>
      <c r="B2168" s="7" t="inlineStr">
        <is>
          <t>D1_1210</t>
        </is>
      </c>
      <c r="C2168" s="7" t="inlineStr">
        <is>
          <t>D &lt; H</t>
        </is>
      </c>
      <c r="D2168" s="7" t="n">
        <v>1</v>
      </c>
      <c r="E2168" s="9" t="n">
        <v>0.6313657407407407</v>
      </c>
      <c r="F2168" s="9" t="n">
        <v>0.5300925925925926</v>
      </c>
      <c r="G2168" s="9" t="n">
        <v>0.5694444444444444</v>
      </c>
      <c r="H2168" s="9" t="n">
        <v>0.7939814814814815</v>
      </c>
      <c r="I2168" s="9" t="n">
        <v>0.6319444444444444</v>
      </c>
      <c r="J2168" s="9" t="n">
        <v>0.5300925925925926</v>
      </c>
      <c r="K2168" s="9" t="n">
        <v>0.2394536383584293</v>
      </c>
      <c r="L2168" s="9" t="n">
        <v>-1.230637792208687</v>
      </c>
      <c r="M2168" s="9" t="n">
        <v>-0.5233677243954394</v>
      </c>
      <c r="N2168" s="9" t="n">
        <v>0.009038075377855601</v>
      </c>
      <c r="O2168" s="9" t="n">
        <v>0</v>
      </c>
      <c r="P2168" s="9" t="n">
        <v>0.5630787037037037</v>
      </c>
      <c r="Q2168" s="9" t="n">
        <v>0.0149724723758477</v>
      </c>
      <c r="R2168" s="7" t="b">
        <v>0</v>
      </c>
    </row>
    <row r="2169">
      <c r="A2169" s="7" t="inlineStr">
        <is>
          <t>FD1</t>
        </is>
      </c>
      <c r="B2169" s="7" t="inlineStr">
        <is>
          <t>D1_1200</t>
        </is>
      </c>
      <c r="C2169" s="7" t="inlineStr">
        <is>
          <t>D &lt; H</t>
        </is>
      </c>
      <c r="D2169" s="7" t="n">
        <v>2</v>
      </c>
      <c r="E2169" s="9" t="n">
        <v>0.7592592592592592</v>
      </c>
      <c r="F2169" s="9" t="n">
        <v>0.6388888888888888</v>
      </c>
      <c r="G2169" s="9" t="n">
        <v>0.7731481481481481</v>
      </c>
      <c r="H2169" s="9" t="n">
        <v>0.9675925925925926</v>
      </c>
      <c r="I2169" s="9" t="n">
        <v>0.6574074074074074</v>
      </c>
      <c r="J2169" s="9" t="n">
        <v>0.6388888888888888</v>
      </c>
      <c r="K2169" s="9" t="n">
        <v>0.941863975004341</v>
      </c>
      <c r="L2169" s="9" t="n">
        <v>-2.757928215446354</v>
      </c>
      <c r="M2169" s="9" t="n">
        <v>-0.5731797722575948</v>
      </c>
      <c r="N2169" s="9" t="n">
        <v>-0.4040069849159665</v>
      </c>
      <c r="O2169" s="9" t="n">
        <v>0</v>
      </c>
      <c r="P2169" s="9" t="n">
        <v>0.5947627314814814</v>
      </c>
      <c r="Q2169" s="9" t="n">
        <v>0.0026522705891971</v>
      </c>
      <c r="R2169" s="7" t="b">
        <v>0</v>
      </c>
    </row>
    <row r="2170">
      <c r="A2170" s="7" t="inlineStr">
        <is>
          <t>FD1</t>
        </is>
      </c>
      <c r="B2170" s="7" t="inlineStr">
        <is>
          <t>D1_1190</t>
        </is>
      </c>
      <c r="C2170" s="7" t="inlineStr">
        <is>
          <t>D &gt; H</t>
        </is>
      </c>
      <c r="D2170" s="7" t="n">
        <v>3</v>
      </c>
      <c r="E2170" s="9" t="n">
        <v>0.828125</v>
      </c>
      <c r="F2170" s="9" t="n">
        <v>0.5439814814814814</v>
      </c>
      <c r="G2170" s="9" t="n">
        <v>0.9629629629629628</v>
      </c>
      <c r="H2170" s="9" t="n">
        <v>0.8657407407407407</v>
      </c>
      <c r="I2170" s="9" t="n">
        <v>0.9398148148148148</v>
      </c>
      <c r="J2170" s="9" t="n">
        <v>0.5439814814814814</v>
      </c>
      <c r="K2170" s="9" t="n">
        <v>2.292111914187067</v>
      </c>
      <c r="L2170" s="9" t="n">
        <v>-1.593755329701712</v>
      </c>
      <c r="M2170" s="9" t="n">
        <v>1.798122575811128</v>
      </c>
      <c r="N2170" s="9" t="n">
        <v>-0.0536439794480108</v>
      </c>
      <c r="O2170" s="9" t="n">
        <v>0</v>
      </c>
      <c r="P2170" s="9" t="n">
        <v>0.5328414351851852</v>
      </c>
      <c r="Q2170" s="9" t="n">
        <v>0.0017448473029204</v>
      </c>
      <c r="R2170" s="7" t="b">
        <v>0</v>
      </c>
    </row>
    <row r="2171">
      <c r="A2171" s="7" t="inlineStr">
        <is>
          <t>FD1</t>
        </is>
      </c>
      <c r="B2171" s="7" t="inlineStr">
        <is>
          <t>D1_1430</t>
        </is>
      </c>
      <c r="C2171" s="7" t="inlineStr">
        <is>
          <t>D &lt; H</t>
        </is>
      </c>
      <c r="D2171" s="7" t="n">
        <v>3</v>
      </c>
      <c r="E2171" s="9" t="n">
        <v>0.712962962962963</v>
      </c>
      <c r="F2171" s="9" t="n">
        <v>0.5162037037037037</v>
      </c>
      <c r="G2171" s="9" t="n">
        <v>0.5162037037037037</v>
      </c>
      <c r="H2171" s="9" t="n">
        <v>0.7986111111111112</v>
      </c>
      <c r="I2171" s="9" t="n">
        <v>0.7569444444444444</v>
      </c>
      <c r="J2171" s="9" t="n">
        <v>0.7800925925925926</v>
      </c>
      <c r="K2171" s="9" t="n">
        <v>0.0769308384738024</v>
      </c>
      <c r="L2171" s="9" t="n">
        <v>-1.062790104689474</v>
      </c>
      <c r="M2171" s="9" t="n">
        <v>0.933628945086706</v>
      </c>
      <c r="N2171" s="9" t="n">
        <v>-0.9383039135772328</v>
      </c>
      <c r="O2171" s="9" t="n">
        <v>0</v>
      </c>
      <c r="P2171" s="9" t="n">
        <v>0.5334201388888888</v>
      </c>
      <c r="Q2171" s="9" t="n">
        <v>0.0077090245943469</v>
      </c>
      <c r="R2171" s="7" t="b">
        <v>0</v>
      </c>
    </row>
    <row r="2172">
      <c r="A2172" s="7" t="inlineStr">
        <is>
          <t>CWT</t>
        </is>
      </c>
      <c r="B2172" s="7" t="inlineStr">
        <is>
          <t>WF1860_s2</t>
        </is>
      </c>
      <c r="C2172" s="7" t="inlineStr">
        <is>
          <t>D &gt; H</t>
        </is>
      </c>
      <c r="D2172" s="7" t="n">
        <v>1</v>
      </c>
      <c r="E2172" s="9" t="n">
        <v>0.6446759259259258</v>
      </c>
      <c r="F2172" s="9" t="n">
        <v>0.5277777777777778</v>
      </c>
      <c r="G2172" s="9" t="n">
        <v>0.5277777777777778</v>
      </c>
      <c r="H2172" s="9" t="n">
        <v>0.6226851851851851</v>
      </c>
      <c r="I2172" s="9" t="n">
        <v>0.5393518518518519</v>
      </c>
      <c r="J2172" s="9" t="n">
        <v>0.8888888888888888</v>
      </c>
      <c r="K2172" s="9" t="n">
        <v>0.0079114405290042</v>
      </c>
      <c r="L2172" s="9" t="n">
        <v>-0.4594531838736396</v>
      </c>
      <c r="M2172" s="9" t="n">
        <v>-0.0657747062885731</v>
      </c>
      <c r="N2172" s="9" t="n">
        <v>1.64946690778073</v>
      </c>
      <c r="O2172" s="9" t="n">
        <v>0</v>
      </c>
      <c r="P2172" s="9" t="n">
        <v>0.5176504629629629</v>
      </c>
      <c r="Q2172" s="9" t="n">
        <v>0.0120648240060843</v>
      </c>
      <c r="R2172" s="7" t="b">
        <v>0</v>
      </c>
    </row>
    <row r="2173">
      <c r="A2173" s="7" t="inlineStr">
        <is>
          <t>CWT</t>
        </is>
      </c>
      <c r="B2173" s="7" t="inlineStr">
        <is>
          <t>WF1850_s2</t>
        </is>
      </c>
      <c r="C2173" s="7" t="inlineStr">
        <is>
          <t>D &lt; H</t>
        </is>
      </c>
      <c r="D2173" s="7" t="n">
        <v>2</v>
      </c>
      <c r="E2173" s="9" t="n">
        <v>0.6863425925925926</v>
      </c>
      <c r="F2173" s="9" t="n">
        <v>0.5833333333333334</v>
      </c>
      <c r="G2173" s="9" t="n">
        <v>0.5833333333333334</v>
      </c>
      <c r="H2173" s="9" t="n">
        <v>0.7800925925925926</v>
      </c>
      <c r="I2173" s="9" t="n">
        <v>0.7916666666666666</v>
      </c>
      <c r="J2173" s="9" t="n">
        <v>0.5902777777777778</v>
      </c>
      <c r="K2173" s="9" t="n">
        <v>0.2237390995526747</v>
      </c>
      <c r="L2173" s="9" t="n">
        <v>-1.020695143329349</v>
      </c>
      <c r="M2173" s="9" t="n">
        <v>-1.001261634984118</v>
      </c>
      <c r="N2173" s="9" t="n">
        <v>0.454798973847122</v>
      </c>
      <c r="O2173" s="9" t="n">
        <v>0</v>
      </c>
      <c r="P2173" s="9" t="n">
        <v>0.5720486111111112</v>
      </c>
      <c r="Q2173" s="9" t="n">
        <v>0.0266144582053624</v>
      </c>
      <c r="R2173" s="7" t="b">
        <v>0</v>
      </c>
    </row>
    <row r="2174">
      <c r="A2174" s="7" t="inlineStr">
        <is>
          <t>CWT</t>
        </is>
      </c>
      <c r="B2174" s="7" t="inlineStr">
        <is>
          <t>WF1840_s2</t>
        </is>
      </c>
      <c r="C2174" s="7" t="inlineStr">
        <is>
          <t>D &lt; H</t>
        </is>
      </c>
      <c r="D2174" s="7" t="n">
        <v>3</v>
      </c>
      <c r="E2174" s="9" t="n">
        <v>0.7731481481481481</v>
      </c>
      <c r="F2174" s="9" t="n">
        <v>0.5115740740740741</v>
      </c>
      <c r="G2174" s="9" t="n">
        <v>0.8541666666666666</v>
      </c>
      <c r="H2174" s="9" t="n">
        <v>0.5115740740740741</v>
      </c>
      <c r="I2174" s="9" t="n">
        <v>0.914351851851852</v>
      </c>
      <c r="J2174" s="9" t="n">
        <v>0.8125</v>
      </c>
      <c r="K2174" s="9" t="n">
        <v>1.326587915125218</v>
      </c>
      <c r="L2174" s="9" t="n">
        <v>-0.042876849986616</v>
      </c>
      <c r="M2174" s="9" t="n">
        <v>-1.42931046013317</v>
      </c>
      <c r="N2174" s="9" t="n">
        <v>-0.956213711834657</v>
      </c>
      <c r="O2174" s="9" t="n">
        <v>0</v>
      </c>
      <c r="P2174" s="9" t="n">
        <v>0.5313946759259259</v>
      </c>
      <c r="Q2174" s="9" t="n">
        <v>0.0067906054242425</v>
      </c>
      <c r="R2174" s="7" t="b">
        <v>0</v>
      </c>
    </row>
    <row r="2175">
      <c r="A2175" s="7" t="inlineStr">
        <is>
          <t>CWT</t>
        </is>
      </c>
      <c r="B2175" s="7" t="inlineStr">
        <is>
          <t>WF1830_s2</t>
        </is>
      </c>
      <c r="C2175" s="7" t="inlineStr">
        <is>
          <t>D &gt; H</t>
        </is>
      </c>
      <c r="D2175" s="7" t="n">
        <v>2</v>
      </c>
      <c r="E2175" s="9" t="n">
        <v>0.7025462962962963</v>
      </c>
      <c r="F2175" s="9" t="n">
        <v>0.5601851851851851</v>
      </c>
      <c r="G2175" s="9" t="n">
        <v>0.8449074074074074</v>
      </c>
      <c r="H2175" s="9" t="n">
        <v>0.5856481481481481</v>
      </c>
      <c r="I2175" s="9" t="n">
        <v>0.8194444444444444</v>
      </c>
      <c r="J2175" s="9" t="n">
        <v>0.5601851851851851</v>
      </c>
      <c r="K2175" s="9" t="n">
        <v>1.294883796923973</v>
      </c>
      <c r="L2175" s="9" t="n">
        <v>-0.203767837213569</v>
      </c>
      <c r="M2175" s="9" t="n">
        <v>1.074966649232192</v>
      </c>
      <c r="N2175" s="9" t="n">
        <v>-0.1209353290832214</v>
      </c>
      <c r="O2175" s="9" t="n">
        <v>0</v>
      </c>
      <c r="P2175" s="9" t="n">
        <v>0.5973668981481481</v>
      </c>
      <c r="Q2175" s="9" t="n">
        <v>0.0292734477340927</v>
      </c>
      <c r="R2175" s="7" t="b">
        <v>0</v>
      </c>
    </row>
    <row r="2176">
      <c r="A2176" s="7" t="inlineStr">
        <is>
          <t>CWT</t>
        </is>
      </c>
      <c r="B2176" s="7" t="inlineStr">
        <is>
          <t>WF1800_s2</t>
        </is>
      </c>
      <c r="C2176" s="7" t="inlineStr">
        <is>
          <t>D &lt; H</t>
        </is>
      </c>
      <c r="D2176" s="7" t="n">
        <v>2</v>
      </c>
      <c r="E2176" s="9" t="n">
        <v>0.7204861111111112</v>
      </c>
      <c r="F2176" s="9" t="n">
        <v>0.5115740740740741</v>
      </c>
      <c r="G2176" s="9" t="n">
        <v>0.6203703703703703</v>
      </c>
      <c r="H2176" s="9" t="n">
        <v>0.8101851851851852</v>
      </c>
      <c r="I2176" s="9" t="n">
        <v>0.5115740740740741</v>
      </c>
      <c r="J2176" s="9" t="n">
        <v>0.9398148148148148</v>
      </c>
      <c r="K2176" s="9" t="n">
        <v>0.3628593558640754</v>
      </c>
      <c r="L2176" s="9" t="n">
        <v>1.078874551364674</v>
      </c>
      <c r="M2176" s="9" t="n">
        <v>0.6088760757420328</v>
      </c>
      <c r="N2176" s="9" t="n">
        <v>-2.267537233512657</v>
      </c>
      <c r="O2176" s="9" t="n">
        <v>0</v>
      </c>
      <c r="P2176" s="9" t="n">
        <v>0.5729166666666666</v>
      </c>
      <c r="Q2176" s="9" t="n">
        <v>0.07609965836437491</v>
      </c>
      <c r="R2176" s="7" t="b">
        <v>0</v>
      </c>
    </row>
    <row r="2177">
      <c r="A2177" s="7" t="inlineStr">
        <is>
          <t>CWT</t>
        </is>
      </c>
      <c r="B2177" s="7" t="inlineStr">
        <is>
          <t>WF1790_s2</t>
        </is>
      </c>
      <c r="C2177" s="7" t="inlineStr">
        <is>
          <t>D &gt; H</t>
        </is>
      </c>
      <c r="D2177" s="7" t="n">
        <v>3</v>
      </c>
      <c r="E2177" s="9" t="n">
        <v>0.8009259259259259</v>
      </c>
      <c r="F2177" s="9" t="n">
        <v>0.6712962962962963</v>
      </c>
      <c r="G2177" s="9" t="n">
        <v>0.7893518518518519</v>
      </c>
      <c r="H2177" s="9" t="n">
        <v>0.6712962962962963</v>
      </c>
      <c r="I2177" s="9" t="n">
        <v>0.9027777777777778</v>
      </c>
      <c r="J2177" s="9" t="n">
        <v>0.8402777777777778</v>
      </c>
      <c r="K2177" s="9" t="n">
        <v>-1.05274096407586</v>
      </c>
      <c r="L2177" s="9" t="n">
        <v>0.7093072715841561</v>
      </c>
      <c r="M2177" s="9" t="n">
        <v>1.621999675259801</v>
      </c>
      <c r="N2177" s="9" t="n">
        <v>1.331547135598101</v>
      </c>
      <c r="O2177" s="9" t="n">
        <v>0</v>
      </c>
      <c r="P2177" s="9" t="n">
        <v>0.5865162037037037</v>
      </c>
      <c r="Q2177" s="9" t="n">
        <v>0.0020854079212717</v>
      </c>
      <c r="R2177" s="7" t="b">
        <v>0</v>
      </c>
    </row>
    <row r="2178">
      <c r="A2178" s="7" t="inlineStr">
        <is>
          <t>CWT</t>
        </is>
      </c>
      <c r="B2178" s="7" t="inlineStr">
        <is>
          <t>WF1780_s2</t>
        </is>
      </c>
      <c r="C2178" s="7" t="inlineStr">
        <is>
          <t>D &gt; H</t>
        </is>
      </c>
      <c r="D2178" s="7" t="n">
        <v>1</v>
      </c>
      <c r="E2178" s="9" t="n">
        <v>0.7303240740740741</v>
      </c>
      <c r="F2178" s="9" t="n">
        <v>0.6689814814814815</v>
      </c>
      <c r="G2178" s="9" t="n">
        <v>0.724537037037037</v>
      </c>
      <c r="H2178" s="9" t="n">
        <v>0.6689814814814815</v>
      </c>
      <c r="I2178" s="9" t="n">
        <v>0.8148148148148148</v>
      </c>
      <c r="J2178" s="9" t="n">
        <v>0.7129629629629629</v>
      </c>
      <c r="K2178" s="9" t="n">
        <v>-0.7650931915619822</v>
      </c>
      <c r="L2178" s="9" t="n">
        <v>0.598112839548151</v>
      </c>
      <c r="M2178" s="9" t="n">
        <v>1.261881805420881</v>
      </c>
      <c r="N2178" s="9" t="n">
        <v>0.6785273787053286</v>
      </c>
      <c r="O2178" s="9" t="n">
        <v>0</v>
      </c>
      <c r="P2178" s="9" t="n">
        <v>0.5502025462962963</v>
      </c>
      <c r="Q2178" s="9" t="n">
        <v>0.0006363639539561</v>
      </c>
      <c r="R2178" s="7" t="b">
        <v>0</v>
      </c>
    </row>
    <row r="2179">
      <c r="A2179" s="7" t="inlineStr">
        <is>
          <t>CWT</t>
        </is>
      </c>
      <c r="B2179" s="7" t="inlineStr">
        <is>
          <t>WF1770_s2</t>
        </is>
      </c>
      <c r="C2179" s="7" t="inlineStr">
        <is>
          <t>D &lt; H</t>
        </is>
      </c>
      <c r="D2179" s="7" t="n">
        <v>3</v>
      </c>
      <c r="E2179" s="9" t="n">
        <v>0.8043981481481481</v>
      </c>
      <c r="F2179" s="9" t="n">
        <v>0.724537037037037</v>
      </c>
      <c r="G2179" s="9" t="n">
        <v>0.8773148148148148</v>
      </c>
      <c r="H2179" s="9" t="n">
        <v>0.724537037037037</v>
      </c>
      <c r="I2179" s="9" t="n">
        <v>0.8333333333333334</v>
      </c>
      <c r="J2179" s="9" t="n">
        <v>0.7824074074074074</v>
      </c>
      <c r="K2179" s="9" t="n">
        <v>-1.649696003689486</v>
      </c>
      <c r="L2179" s="9" t="n">
        <v>-0.615159877101508</v>
      </c>
      <c r="M2179" s="9" t="n">
        <v>1.11825047578701</v>
      </c>
      <c r="N2179" s="9" t="n">
        <v>1.114011500326985</v>
      </c>
      <c r="O2179" s="9" t="n">
        <v>0</v>
      </c>
      <c r="P2179" s="9" t="n">
        <v>0.5166377314814814</v>
      </c>
      <c r="Q2179" s="9" t="n">
        <v>0.002960222087436</v>
      </c>
      <c r="R2179" s="7" t="b">
        <v>0</v>
      </c>
    </row>
    <row r="2180">
      <c r="A2180" s="7" t="inlineStr">
        <is>
          <t>CWT</t>
        </is>
      </c>
      <c r="B2180" s="7" t="inlineStr">
        <is>
          <t>WF1760_s2</t>
        </is>
      </c>
      <c r="C2180" s="7" t="inlineStr">
        <is>
          <t>D &gt; H</t>
        </is>
      </c>
      <c r="D2180" s="7" t="n">
        <v>2</v>
      </c>
      <c r="E2180" s="9" t="n">
        <v>0.6354166666666666</v>
      </c>
      <c r="F2180" s="9" t="n">
        <v>0.5069444444444444</v>
      </c>
      <c r="G2180" s="9" t="n">
        <v>0.7685185185185185</v>
      </c>
      <c r="H2180" s="9" t="n">
        <v>0.5069444444444444</v>
      </c>
      <c r="I2180" s="9" t="n">
        <v>0.6921296296296297</v>
      </c>
      <c r="J2180" s="9" t="n">
        <v>0.5740740740740741</v>
      </c>
      <c r="K2180" s="9" t="n">
        <v>0.989572965781682</v>
      </c>
      <c r="L2180" s="9" t="n">
        <v>-0.061166209115289</v>
      </c>
      <c r="M2180" s="9" t="n">
        <v>0.7528068584886951</v>
      </c>
      <c r="N2180" s="9" t="n">
        <v>0.2618871149554884</v>
      </c>
      <c r="O2180" s="9" t="n">
        <v>0</v>
      </c>
      <c r="P2180" s="9" t="n">
        <v>0.5423900462962963</v>
      </c>
      <c r="Q2180" s="9" t="n">
        <v>0.0017881529748466</v>
      </c>
      <c r="R2180" s="7" t="b">
        <v>0</v>
      </c>
    </row>
    <row r="2181">
      <c r="A2181" s="7" t="inlineStr">
        <is>
          <t>CWT</t>
        </is>
      </c>
      <c r="B2181" s="7" t="inlineStr">
        <is>
          <t>WF1750_s2</t>
        </is>
      </c>
      <c r="C2181" s="7" t="inlineStr">
        <is>
          <t>D &gt; H</t>
        </is>
      </c>
      <c r="D2181" s="7" t="n">
        <v>2</v>
      </c>
      <c r="E2181" s="9" t="n">
        <v>0.7679398148148149</v>
      </c>
      <c r="F2181" s="9" t="n">
        <v>0.5694444444444444</v>
      </c>
      <c r="G2181" s="9" t="n">
        <v>0.8796296296296297</v>
      </c>
      <c r="H2181" s="9" t="n">
        <v>0.9398148148148148</v>
      </c>
      <c r="I2181" s="9" t="n">
        <v>0.6828703703703703</v>
      </c>
      <c r="J2181" s="9" t="n">
        <v>0.5694444444444444</v>
      </c>
      <c r="K2181" s="9" t="n">
        <v>1.52567735263223</v>
      </c>
      <c r="L2181" s="9" t="n">
        <v>2.038804032581764</v>
      </c>
      <c r="M2181" s="9" t="n">
        <v>0.6016811375916152</v>
      </c>
      <c r="N2181" s="9" t="n">
        <v>-0.1373653967340972</v>
      </c>
      <c r="O2181" s="9" t="n">
        <v>0</v>
      </c>
      <c r="P2181" s="9" t="n">
        <v>0.6359953703703703</v>
      </c>
      <c r="Q2181" s="9" t="n">
        <v>0.0130290593557773</v>
      </c>
      <c r="R2181" s="7" t="b">
        <v>0</v>
      </c>
    </row>
    <row r="2182">
      <c r="A2182" s="7" t="inlineStr">
        <is>
          <t>CWT</t>
        </is>
      </c>
      <c r="B2182" s="7" t="inlineStr">
        <is>
          <t>WF1720_s2</t>
        </is>
      </c>
      <c r="C2182" s="7" t="inlineStr">
        <is>
          <t>D &gt; H</t>
        </is>
      </c>
      <c r="D2182" s="7" t="n">
        <v>2</v>
      </c>
      <c r="E2182" s="9" t="n">
        <v>0.7216435185185185</v>
      </c>
      <c r="F2182" s="9" t="n">
        <v>0.5439814814814814</v>
      </c>
      <c r="G2182" s="9" t="n">
        <v>0.9120370370370372</v>
      </c>
      <c r="H2182" s="9" t="n">
        <v>0.6828703703703703</v>
      </c>
      <c r="I2182" s="9" t="n">
        <v>0.5439814814814814</v>
      </c>
      <c r="J2182" s="9" t="n">
        <v>0.7476851851851851</v>
      </c>
      <c r="K2182" s="9" t="n">
        <v>1.709468923172781</v>
      </c>
      <c r="L2182" s="9" t="n">
        <v>0.6113582480256049</v>
      </c>
      <c r="M2182" s="9" t="n">
        <v>-0.08409591975281661</v>
      </c>
      <c r="N2182" s="9" t="n">
        <v>-1.055495783007949</v>
      </c>
      <c r="O2182" s="9" t="n">
        <v>0</v>
      </c>
      <c r="P2182" s="9" t="n">
        <v>0.5539641203703703</v>
      </c>
      <c r="Q2182" s="9" t="n">
        <v>0.0013350130243687</v>
      </c>
      <c r="R2182" s="7" t="b">
        <v>0</v>
      </c>
    </row>
    <row r="2183">
      <c r="A2183" s="7" t="inlineStr">
        <is>
          <t>CWT</t>
        </is>
      </c>
      <c r="B2183" s="7" t="inlineStr">
        <is>
          <t>WF1710_s2</t>
        </is>
      </c>
      <c r="C2183" s="7" t="inlineStr">
        <is>
          <t>D &gt; H</t>
        </is>
      </c>
      <c r="D2183" s="7" t="n">
        <v>1</v>
      </c>
      <c r="E2183" s="9" t="n">
        <v>0.7118055555555556</v>
      </c>
      <c r="F2183" s="9" t="n">
        <v>0.6111111111111112</v>
      </c>
      <c r="G2183" s="9" t="n">
        <v>0.6365740740740741</v>
      </c>
      <c r="H2183" s="9" t="n">
        <v>0.9837962962962964</v>
      </c>
      <c r="I2183" s="9" t="n">
        <v>0.6111111111111112</v>
      </c>
      <c r="J2183" s="9" t="n">
        <v>0.6157407407407407</v>
      </c>
      <c r="K2183" s="9" t="n">
        <v>0.4475931869947164</v>
      </c>
      <c r="L2183" s="9" t="n">
        <v>2.956510057406864</v>
      </c>
      <c r="M2183" s="9" t="n">
        <v>0.2552641559814286</v>
      </c>
      <c r="N2183" s="9" t="n">
        <v>-0.4077796475108181</v>
      </c>
      <c r="O2183" s="9" t="n">
        <v>0</v>
      </c>
      <c r="P2183" s="9" t="n">
        <v>0.6006944444444444</v>
      </c>
      <c r="Q2183" s="9" t="n">
        <v>0.0525407295407955</v>
      </c>
      <c r="R2183" s="7" t="b">
        <v>0</v>
      </c>
    </row>
    <row r="2184">
      <c r="A2184" s="7" t="inlineStr">
        <is>
          <t>CWT</t>
        </is>
      </c>
      <c r="B2184" s="7" t="inlineStr">
        <is>
          <t>WF1700_s2</t>
        </is>
      </c>
      <c r="C2184" s="7" t="inlineStr">
        <is>
          <t>D &gt; H</t>
        </is>
      </c>
      <c r="D2184" s="7" t="n">
        <v>0</v>
      </c>
      <c r="E2184" s="9" t="n">
        <v>0.6568287037037037</v>
      </c>
      <c r="F2184" s="9" t="n">
        <v>0.6018518518518519</v>
      </c>
      <c r="G2184" s="9" t="n">
        <v>0.6921296296296297</v>
      </c>
      <c r="H2184" s="9" t="n">
        <v>0.7060185185185186</v>
      </c>
      <c r="I2184" s="9" t="n">
        <v>0.6273148148148148</v>
      </c>
      <c r="J2184" s="9" t="n">
        <v>0.6018518518518519</v>
      </c>
      <c r="K2184" s="9" t="n">
        <v>0.6649884945473703</v>
      </c>
      <c r="L2184" s="9" t="n">
        <v>-0.8077696834390894</v>
      </c>
      <c r="M2184" s="9" t="n">
        <v>0.5028140434878481</v>
      </c>
      <c r="N2184" s="9" t="n">
        <v>0.0524806610067499</v>
      </c>
      <c r="O2184" s="9" t="n">
        <v>0</v>
      </c>
      <c r="P2184" s="9" t="n">
        <v>0.5144675925925926</v>
      </c>
      <c r="Q2184" s="9" t="n">
        <v>0.0005074446533526</v>
      </c>
      <c r="R2184" s="7" t="b">
        <v>0</v>
      </c>
    </row>
    <row r="2185">
      <c r="A2185" s="7" t="inlineStr">
        <is>
          <t>CWT</t>
        </is>
      </c>
      <c r="B2185" s="7" t="inlineStr">
        <is>
          <t>WF1670_s2</t>
        </is>
      </c>
      <c r="C2185" s="7" t="inlineStr">
        <is>
          <t>D &lt; H</t>
        </is>
      </c>
      <c r="D2185" s="7" t="n">
        <v>2</v>
      </c>
      <c r="E2185" s="9" t="n">
        <v>0.730324074074074</v>
      </c>
      <c r="F2185" s="9" t="n">
        <v>0.6041666666666666</v>
      </c>
      <c r="G2185" s="9" t="n">
        <v>0.6990740740740741</v>
      </c>
      <c r="H2185" s="9" t="n">
        <v>0.7314814814814814</v>
      </c>
      <c r="I2185" s="9" t="n">
        <v>0.8865740740740741</v>
      </c>
      <c r="J2185" s="9" t="n">
        <v>0.6041666666666666</v>
      </c>
      <c r="K2185" s="9" t="n">
        <v>-0.7168428763375126</v>
      </c>
      <c r="L2185" s="9" t="n">
        <v>-0.7852578515401214</v>
      </c>
      <c r="M2185" s="9" t="n">
        <v>-1.490211014850572</v>
      </c>
      <c r="N2185" s="9" t="n">
        <v>0.3288921730079055</v>
      </c>
      <c r="O2185" s="9" t="n">
        <v>0</v>
      </c>
      <c r="P2185" s="9" t="n">
        <v>0.5904224537037037</v>
      </c>
      <c r="Q2185" s="9" t="n">
        <v>0.0364343663716124</v>
      </c>
      <c r="R2185" s="7" t="b">
        <v>0</v>
      </c>
    </row>
    <row r="2186">
      <c r="A2186" s="7" t="inlineStr">
        <is>
          <t>FD3</t>
        </is>
      </c>
      <c r="B2186" s="7" t="inlineStr">
        <is>
          <t>D3_2080</t>
        </is>
      </c>
      <c r="C2186" s="7" t="inlineStr">
        <is>
          <t>D &lt; H</t>
        </is>
      </c>
      <c r="D2186" s="7" t="n">
        <v>0</v>
      </c>
      <c r="E2186" s="9" t="n">
        <v>0.5734953703703705</v>
      </c>
      <c r="F2186" s="9" t="n">
        <v>0.5324074074074074</v>
      </c>
      <c r="G2186" s="9" t="n">
        <v>0.5949074074074074</v>
      </c>
      <c r="H2186" s="9" t="n">
        <v>0.5324074074074074</v>
      </c>
      <c r="I2186" s="9" t="n">
        <v>0.5949074074074074</v>
      </c>
      <c r="J2186" s="9" t="n">
        <v>0.5717592592592593</v>
      </c>
      <c r="K2186" s="9" t="n">
        <v>0.115477343164637</v>
      </c>
      <c r="L2186" s="9" t="n">
        <v>-0.0056581511855765</v>
      </c>
      <c r="M2186" s="9" t="n">
        <v>-0.355842471908096</v>
      </c>
      <c r="N2186" s="9" t="n">
        <v>0.07463952121183021</v>
      </c>
      <c r="O2186" s="9" t="n">
        <v>0</v>
      </c>
      <c r="P2186" s="9" t="n">
        <v>0.5092592592592593</v>
      </c>
      <c r="Q2186" s="9" t="n">
        <v>0.0004703559753387</v>
      </c>
      <c r="R2186" s="7" t="b">
        <v>0</v>
      </c>
    </row>
    <row r="2187">
      <c r="A2187" s="7" t="inlineStr">
        <is>
          <t>CWT</t>
        </is>
      </c>
      <c r="B2187" s="7" t="inlineStr">
        <is>
          <t>WF1650_s2</t>
        </is>
      </c>
      <c r="C2187" s="7" t="inlineStr">
        <is>
          <t>D &lt; H</t>
        </is>
      </c>
      <c r="D2187" s="7" t="n">
        <v>2</v>
      </c>
      <c r="E2187" s="9" t="n">
        <v>0.7100694444444444</v>
      </c>
      <c r="F2187" s="9" t="n">
        <v>0.6435185185185185</v>
      </c>
      <c r="G2187" s="9" t="n">
        <v>0.6990740740740741</v>
      </c>
      <c r="H2187" s="9" t="n">
        <v>0.7800925925925926</v>
      </c>
      <c r="I2187" s="9" t="n">
        <v>0.7175925925925926</v>
      </c>
      <c r="J2187" s="9" t="n">
        <v>0.6435185185185185</v>
      </c>
      <c r="K2187" s="9" t="n">
        <v>0.6336666254251846</v>
      </c>
      <c r="L2187" s="9" t="n">
        <v>-1.178573004161883</v>
      </c>
      <c r="M2187" s="9" t="n">
        <v>-0.756762531040162</v>
      </c>
      <c r="N2187" s="9" t="n">
        <v>0.4354679343089423</v>
      </c>
      <c r="O2187" s="9" t="n">
        <v>0</v>
      </c>
      <c r="P2187" s="9" t="n">
        <v>0.5578703703703703</v>
      </c>
      <c r="Q2187" s="9" t="n">
        <v>0.123056504023076</v>
      </c>
      <c r="R2187" s="7" t="b">
        <v>0</v>
      </c>
    </row>
    <row r="2188">
      <c r="A2188" s="7" t="inlineStr">
        <is>
          <t>CWT</t>
        </is>
      </c>
      <c r="B2188" s="7" t="inlineStr">
        <is>
          <t>WF1640_s2</t>
        </is>
      </c>
      <c r="C2188" s="7" t="inlineStr">
        <is>
          <t>D &lt; H</t>
        </is>
      </c>
      <c r="D2188" s="7" t="n">
        <v>1</v>
      </c>
      <c r="E2188" s="9" t="n">
        <v>0.6869212962962963</v>
      </c>
      <c r="F2188" s="9" t="n">
        <v>0.6203703703703703</v>
      </c>
      <c r="G2188" s="9" t="n">
        <v>0.6203703703703703</v>
      </c>
      <c r="H2188" s="9" t="n">
        <v>0.6273148148148149</v>
      </c>
      <c r="I2188" s="9" t="n">
        <v>0.8356481481481481</v>
      </c>
      <c r="J2188" s="9" t="n">
        <v>0.6643518518518519</v>
      </c>
      <c r="K2188" s="9" t="n">
        <v>0.3552916971048415</v>
      </c>
      <c r="L2188" s="9" t="n">
        <v>-0.3851528149763388</v>
      </c>
      <c r="M2188" s="9" t="n">
        <v>-1.085777884548224</v>
      </c>
      <c r="N2188" s="9" t="n">
        <v>0.4969893640133302</v>
      </c>
      <c r="O2188" s="9" t="n">
        <v>0</v>
      </c>
      <c r="P2188" s="9" t="n">
        <v>0.5617766203703703</v>
      </c>
      <c r="Q2188" s="9" t="n">
        <v>0.0588142865975409</v>
      </c>
      <c r="R2188" s="7" t="b">
        <v>0</v>
      </c>
    </row>
    <row r="2189">
      <c r="A2189" s="7" t="inlineStr">
        <is>
          <t>CWT</t>
        </is>
      </c>
      <c r="B2189" s="7" t="inlineStr">
        <is>
          <t>WF1630_s2</t>
        </is>
      </c>
      <c r="C2189" s="7" t="inlineStr">
        <is>
          <t>D &lt; H</t>
        </is>
      </c>
      <c r="D2189" s="7" t="n">
        <v>4</v>
      </c>
      <c r="E2189" s="9" t="n">
        <v>0.8275462962962963</v>
      </c>
      <c r="F2189" s="9" t="n">
        <v>0.7013888888888888</v>
      </c>
      <c r="G2189" s="9" t="n">
        <v>0.8449074074074074</v>
      </c>
      <c r="H2189" s="9" t="n">
        <v>0.8842592592592593</v>
      </c>
      <c r="I2189" s="9" t="n">
        <v>0.8796296296296297</v>
      </c>
      <c r="J2189" s="9" t="n">
        <v>0.7013888888888888</v>
      </c>
      <c r="K2189" s="9" t="n">
        <v>1.412887188198578</v>
      </c>
      <c r="L2189" s="9" t="n">
        <v>-1.592622175560571</v>
      </c>
      <c r="M2189" s="9" t="n">
        <v>-1.640332478396254</v>
      </c>
      <c r="N2189" s="9" t="n">
        <v>-0.6680057921359434</v>
      </c>
      <c r="O2189" s="9" t="n">
        <v>0</v>
      </c>
      <c r="P2189" s="9" t="n">
        <v>0.5834780092592593</v>
      </c>
      <c r="Q2189" s="9" t="n">
        <v>0.0135832732783907</v>
      </c>
      <c r="R2189" s="7" t="b">
        <v>0</v>
      </c>
    </row>
    <row r="2190">
      <c r="A2190" s="7" t="inlineStr">
        <is>
          <t>REF</t>
        </is>
      </c>
      <c r="B2190" s="7" t="inlineStr">
        <is>
          <t>R490</t>
        </is>
      </c>
      <c r="C2190" s="7" t="inlineStr">
        <is>
          <t>D &gt; H</t>
        </is>
      </c>
      <c r="D2190" s="7" t="n">
        <v>2</v>
      </c>
      <c r="E2190" s="9" t="n">
        <v>0.7644675925925926</v>
      </c>
      <c r="F2190" s="9" t="n">
        <v>0.6643518518518519</v>
      </c>
      <c r="G2190" s="9" t="n">
        <v>0.7268518518518519</v>
      </c>
      <c r="H2190" s="9" t="n">
        <v>0.8009259259259259</v>
      </c>
      <c r="I2190" s="9" t="n">
        <v>0.8657407407407407</v>
      </c>
      <c r="J2190" s="9" t="n">
        <v>0.6643518518518519</v>
      </c>
      <c r="K2190" s="9" t="n">
        <v>-0.7311694569618526</v>
      </c>
      <c r="L2190" s="9" t="n">
        <v>1.012916261101359</v>
      </c>
      <c r="M2190" s="9" t="n">
        <v>1.253185949475629</v>
      </c>
      <c r="N2190" s="9" t="n">
        <v>0.6321631897510869</v>
      </c>
      <c r="O2190" s="9" t="n">
        <v>0</v>
      </c>
      <c r="P2190" s="9" t="n">
        <v>0.6086516203703703</v>
      </c>
      <c r="Q2190" s="9" t="n">
        <v>0.0227980121414668</v>
      </c>
      <c r="R2190" s="7" t="b">
        <v>0</v>
      </c>
    </row>
    <row r="2191">
      <c r="A2191" s="7" t="inlineStr">
        <is>
          <t>CWT</t>
        </is>
      </c>
      <c r="B2191" s="7" t="inlineStr">
        <is>
          <t>WF1590_s2</t>
        </is>
      </c>
      <c r="C2191" s="7" t="inlineStr">
        <is>
          <t>D &lt; H</t>
        </is>
      </c>
      <c r="D2191" s="7" t="n">
        <v>3</v>
      </c>
      <c r="E2191" s="9" t="n">
        <v>0.7071759259259259</v>
      </c>
      <c r="F2191" s="9" t="n">
        <v>0.5277777777777778</v>
      </c>
      <c r="G2191" s="9" t="n">
        <v>0.5277777777777778</v>
      </c>
      <c r="H2191" s="9" t="n">
        <v>0.787037037037037</v>
      </c>
      <c r="I2191" s="9" t="n">
        <v>0.7685185185185185</v>
      </c>
      <c r="J2191" s="9" t="n">
        <v>0.7453703703703703</v>
      </c>
      <c r="K2191" s="9" t="n">
        <v>0.0190889003453555</v>
      </c>
      <c r="L2191" s="9" t="n">
        <v>-1.108668135641403</v>
      </c>
      <c r="M2191" s="9" t="n">
        <v>-0.9651500810086528</v>
      </c>
      <c r="N2191" s="9" t="n">
        <v>-0.9232860234846612</v>
      </c>
      <c r="O2191" s="9" t="n">
        <v>0</v>
      </c>
      <c r="P2191" s="9" t="n">
        <v>0.6100983796296297</v>
      </c>
      <c r="Q2191" s="9" t="n">
        <v>0.0430544198598066</v>
      </c>
      <c r="R2191" s="7" t="b">
        <v>0</v>
      </c>
    </row>
    <row r="2192">
      <c r="A2192" s="7" t="inlineStr">
        <is>
          <t>CWT</t>
        </is>
      </c>
      <c r="B2192" s="7" t="inlineStr">
        <is>
          <t>WF1580_s2</t>
        </is>
      </c>
      <c r="C2192" s="7" t="inlineStr">
        <is>
          <t>D &lt; H</t>
        </is>
      </c>
      <c r="D2192" s="7" t="n">
        <v>2</v>
      </c>
      <c r="E2192" s="9" t="n">
        <v>0.789351851851852</v>
      </c>
      <c r="F2192" s="9" t="n">
        <v>0.6412037037037037</v>
      </c>
      <c r="G2192" s="9" t="n">
        <v>0.6620370370370371</v>
      </c>
      <c r="H2192" s="9" t="n">
        <v>0.8912037037037037</v>
      </c>
      <c r="I2192" s="9" t="n">
        <v>0.962962962962963</v>
      </c>
      <c r="J2192" s="9" t="n">
        <v>0.6412037037037037</v>
      </c>
      <c r="K2192" s="9" t="n">
        <v>0.5410419827091671</v>
      </c>
      <c r="L2192" s="9" t="n">
        <v>-1.858442346939448</v>
      </c>
      <c r="M2192" s="9" t="n">
        <v>-1.776571880976315</v>
      </c>
      <c r="N2192" s="9" t="n">
        <v>-0.3095821560329655</v>
      </c>
      <c r="O2192" s="9" t="n">
        <v>0</v>
      </c>
      <c r="P2192" s="9" t="n">
        <v>0.6399016203703703</v>
      </c>
      <c r="Q2192" s="9" t="n">
        <v>0.080518418620668</v>
      </c>
      <c r="R2192" s="7" t="b">
        <v>0</v>
      </c>
    </row>
    <row r="2193">
      <c r="A2193" s="7" t="inlineStr">
        <is>
          <t>CWT</t>
        </is>
      </c>
      <c r="B2193" s="7" t="inlineStr">
        <is>
          <t>WF1560_s2</t>
        </is>
      </c>
      <c r="C2193" s="7" t="inlineStr">
        <is>
          <t>D &lt; H</t>
        </is>
      </c>
      <c r="D2193" s="7" t="n">
        <v>2</v>
      </c>
      <c r="E2193" s="9" t="n">
        <v>0.6730324074074074</v>
      </c>
      <c r="F2193" s="9" t="n">
        <v>0.5439814814814814</v>
      </c>
      <c r="G2193" s="9" t="n">
        <v>0.5648148148148149</v>
      </c>
      <c r="H2193" s="9" t="n">
        <v>0.775462962962963</v>
      </c>
      <c r="I2193" s="9" t="n">
        <v>0.8078703703703703</v>
      </c>
      <c r="J2193" s="9" t="n">
        <v>0.5439814814814814</v>
      </c>
      <c r="K2193" s="9" t="n">
        <v>-0.2025923091399173</v>
      </c>
      <c r="L2193" s="9" t="n">
        <v>-1.117011172660046</v>
      </c>
      <c r="M2193" s="9" t="n">
        <v>-1.196039087648928</v>
      </c>
      <c r="N2193" s="9" t="n">
        <v>0.08407667754652071</v>
      </c>
      <c r="O2193" s="9" t="n">
        <v>0</v>
      </c>
      <c r="P2193" s="9" t="n">
        <v>0.5967881944444444</v>
      </c>
      <c r="Q2193" s="9" t="n">
        <v>0.0776640203357938</v>
      </c>
      <c r="R2193" s="7" t="b">
        <v>0</v>
      </c>
    </row>
    <row r="2194">
      <c r="A2194" s="7" t="inlineStr">
        <is>
          <t>CWT</t>
        </is>
      </c>
      <c r="B2194" s="7" t="inlineStr">
        <is>
          <t>WF1550_s2</t>
        </is>
      </c>
      <c r="C2194" s="7" t="inlineStr">
        <is>
          <t>D &gt; H</t>
        </is>
      </c>
      <c r="D2194" s="7" t="n">
        <v>1</v>
      </c>
      <c r="E2194" s="9" t="n">
        <v>0.6626157407407407</v>
      </c>
      <c r="F2194" s="9" t="n">
        <v>0.5231481481481481</v>
      </c>
      <c r="G2194" s="9" t="n">
        <v>0.7731481481481481</v>
      </c>
      <c r="H2194" s="9" t="n">
        <v>0.6666666666666667</v>
      </c>
      <c r="I2194" s="9" t="n">
        <v>0.5231481481481481</v>
      </c>
      <c r="J2194" s="9" t="n">
        <v>0.6875</v>
      </c>
      <c r="K2194" s="9" t="n">
        <v>1.013542405152446</v>
      </c>
      <c r="L2194" s="9" t="n">
        <v>-0.7290072935125286</v>
      </c>
      <c r="M2194" s="9" t="n">
        <v>-0.0486501952541191</v>
      </c>
      <c r="N2194" s="9" t="n">
        <v>0.6887901959880059</v>
      </c>
      <c r="O2194" s="9" t="n">
        <v>0</v>
      </c>
      <c r="P2194" s="9" t="n">
        <v>0.5176504629629629</v>
      </c>
      <c r="Q2194" s="9" t="n">
        <v>0.045925956431583</v>
      </c>
      <c r="R2194" s="7" t="b">
        <v>0</v>
      </c>
    </row>
    <row r="2195">
      <c r="A2195" s="7" t="inlineStr">
        <is>
          <t>CWT</t>
        </is>
      </c>
      <c r="B2195" s="7" t="inlineStr">
        <is>
          <t>WF1540_s2</t>
        </is>
      </c>
      <c r="C2195" s="7" t="inlineStr">
        <is>
          <t>D &gt; H</t>
        </is>
      </c>
      <c r="D2195" s="7" t="n">
        <v>2</v>
      </c>
      <c r="E2195" s="9" t="n">
        <v>0.689236111111111</v>
      </c>
      <c r="F2195" s="9" t="n">
        <v>0.5532407407407407</v>
      </c>
      <c r="G2195" s="9" t="n">
        <v>0.6296296296296297</v>
      </c>
      <c r="H2195" s="9" t="n">
        <v>0.5532407407407407</v>
      </c>
      <c r="I2195" s="9" t="n">
        <v>0.7152777777777778</v>
      </c>
      <c r="J2195" s="9" t="n">
        <v>0.8587962962962963</v>
      </c>
      <c r="K2195" s="9" t="n">
        <v>0.458269257610146</v>
      </c>
      <c r="L2195" s="9" t="n">
        <v>-0.2835846621854501</v>
      </c>
      <c r="M2195" s="9" t="n">
        <v>0.8227617798353667</v>
      </c>
      <c r="N2195" s="9" t="n">
        <v>1.518010468676132</v>
      </c>
      <c r="O2195" s="9" t="n">
        <v>0</v>
      </c>
      <c r="P2195" s="9" t="n">
        <v>0.5723379629629629</v>
      </c>
      <c r="Q2195" s="9" t="n">
        <v>0.0112486272139975</v>
      </c>
      <c r="R2195" s="7" t="b">
        <v>0</v>
      </c>
    </row>
    <row r="2196">
      <c r="A2196" s="7" t="inlineStr">
        <is>
          <t>CWT</t>
        </is>
      </c>
      <c r="B2196" s="7" t="inlineStr">
        <is>
          <t>WF1480_s2</t>
        </is>
      </c>
      <c r="C2196" s="7" t="inlineStr">
        <is>
          <t>D &gt; H</t>
        </is>
      </c>
      <c r="D2196" s="7" t="n">
        <v>2</v>
      </c>
      <c r="E2196" s="9" t="n">
        <v>0.7048611111111112</v>
      </c>
      <c r="F2196" s="9" t="n">
        <v>0.5787037037037037</v>
      </c>
      <c r="G2196" s="9" t="n">
        <v>0.5787037037037037</v>
      </c>
      <c r="H2196" s="9" t="n">
        <v>0.7199074074074074</v>
      </c>
      <c r="I2196" s="9" t="n">
        <v>0.9305555555555556</v>
      </c>
      <c r="J2196" s="9" t="n">
        <v>0.5902777777777778</v>
      </c>
      <c r="K2196" s="9" t="n">
        <v>-0.1749755755091849</v>
      </c>
      <c r="L2196" s="9" t="n">
        <v>0.9028727370094052</v>
      </c>
      <c r="M2196" s="9" t="n">
        <v>1.442736649521407</v>
      </c>
      <c r="N2196" s="9" t="n">
        <v>0.1820686924575434</v>
      </c>
      <c r="O2196" s="9" t="n">
        <v>0</v>
      </c>
      <c r="P2196" s="9" t="n">
        <v>0.6066261574074074</v>
      </c>
      <c r="Q2196" s="9" t="n">
        <v>0.0341131884446248</v>
      </c>
      <c r="R2196" s="7" t="b">
        <v>0</v>
      </c>
    </row>
    <row r="2197">
      <c r="A2197" s="7" t="inlineStr">
        <is>
          <t>CWT</t>
        </is>
      </c>
      <c r="B2197" s="7" t="inlineStr">
        <is>
          <t>WF1470_s2</t>
        </is>
      </c>
      <c r="C2197" s="7" t="inlineStr">
        <is>
          <t>D &lt; H</t>
        </is>
      </c>
      <c r="D2197" s="7" t="n">
        <v>1</v>
      </c>
      <c r="E2197" s="9" t="n">
        <v>0.6655092592592593</v>
      </c>
      <c r="F2197" s="9" t="n">
        <v>0.5856481481481481</v>
      </c>
      <c r="G2197" s="9" t="n">
        <v>0.5856481481481481</v>
      </c>
      <c r="H2197" s="9" t="n">
        <v>0.6180555555555556</v>
      </c>
      <c r="I2197" s="9" t="n">
        <v>0.6759259259259259</v>
      </c>
      <c r="J2197" s="9" t="n">
        <v>0.7824074074074074</v>
      </c>
      <c r="K2197" s="9" t="n">
        <v>-0.2779639293921909</v>
      </c>
      <c r="L2197" s="9" t="n">
        <v>0.5659253882631805</v>
      </c>
      <c r="M2197" s="9" t="n">
        <v>0.5429854807661613</v>
      </c>
      <c r="N2197" s="9" t="n">
        <v>-0.987996337645472</v>
      </c>
      <c r="O2197" s="9" t="n">
        <v>0</v>
      </c>
      <c r="P2197" s="9" t="n">
        <v>0.5043402777777778</v>
      </c>
      <c r="Q2197" s="9" t="n">
        <v>0.0328227442915942</v>
      </c>
      <c r="R2197" s="7" t="b">
        <v>0</v>
      </c>
    </row>
    <row r="2198">
      <c r="A2198" s="7" t="inlineStr">
        <is>
          <t>CWT</t>
        </is>
      </c>
      <c r="B2198" s="7" t="inlineStr">
        <is>
          <t>WF1460_s2</t>
        </is>
      </c>
      <c r="C2198" s="7" t="inlineStr">
        <is>
          <t>D &lt; H</t>
        </is>
      </c>
      <c r="D2198" s="7" t="n">
        <v>0</v>
      </c>
      <c r="E2198" s="9" t="n">
        <v>0.6354166666666666</v>
      </c>
      <c r="F2198" s="9" t="n">
        <v>0.5601851851851852</v>
      </c>
      <c r="G2198" s="9" t="n">
        <v>0.5949074074074074</v>
      </c>
      <c r="H2198" s="9" t="n">
        <v>0.5601851851851852</v>
      </c>
      <c r="I2198" s="9" t="n">
        <v>0.6481481481481481</v>
      </c>
      <c r="J2198" s="9" t="n">
        <v>0.7384259259259259</v>
      </c>
      <c r="K2198" s="9" t="n">
        <v>-0.3077980334478793</v>
      </c>
      <c r="L2198" s="9" t="n">
        <v>0.3778907486052483</v>
      </c>
      <c r="M2198" s="9" t="n">
        <v>0.3881381942248257</v>
      </c>
      <c r="N2198" s="9" t="n">
        <v>-0.8932460719681268</v>
      </c>
      <c r="O2198" s="9" t="n">
        <v>0</v>
      </c>
      <c r="P2198" s="9" t="n">
        <v>0.5154803240740741</v>
      </c>
      <c r="Q2198" s="9" t="n">
        <v>0.0233056085648029</v>
      </c>
      <c r="R2198" s="7" t="b">
        <v>0</v>
      </c>
    </row>
    <row r="2199">
      <c r="A2199" s="7" t="inlineStr">
        <is>
          <t>CWT</t>
        </is>
      </c>
      <c r="B2199" s="7" t="inlineStr">
        <is>
          <t>WF1450_s2</t>
        </is>
      </c>
      <c r="C2199" s="7" t="inlineStr">
        <is>
          <t>D &lt; H</t>
        </is>
      </c>
      <c r="D2199" s="7" t="n">
        <v>1</v>
      </c>
      <c r="E2199" s="9" t="n">
        <v>0.6452546296296295</v>
      </c>
      <c r="F2199" s="9" t="n">
        <v>0.5277777777777778</v>
      </c>
      <c r="G2199" s="9" t="n">
        <v>0.5277777777777778</v>
      </c>
      <c r="H2199" s="9" t="n">
        <v>0.5625</v>
      </c>
      <c r="I2199" s="9" t="n">
        <v>0.6828703703703703</v>
      </c>
      <c r="J2199" s="9" t="n">
        <v>0.8078703703703703</v>
      </c>
      <c r="K2199" s="9" t="n">
        <v>-0.08722987993595629</v>
      </c>
      <c r="L2199" s="9" t="n">
        <v>-0.1825086872415908</v>
      </c>
      <c r="M2199" s="9" t="n">
        <v>0.6064632697022372</v>
      </c>
      <c r="N2199" s="9" t="n">
        <v>-1.021547797198851</v>
      </c>
      <c r="O2199" s="9" t="n">
        <v>0</v>
      </c>
      <c r="P2199" s="9" t="n">
        <v>0.5277777777777778</v>
      </c>
      <c r="Q2199" s="9" t="n">
        <v>0.0217565107266801</v>
      </c>
      <c r="R2199" s="7" t="b">
        <v>0</v>
      </c>
    </row>
    <row r="2200">
      <c r="A2200" s="7" t="inlineStr">
        <is>
          <t>CWT</t>
        </is>
      </c>
      <c r="B2200" s="7" t="inlineStr">
        <is>
          <t>WF1440_s2</t>
        </is>
      </c>
      <c r="C2200" s="7" t="inlineStr">
        <is>
          <t>D &lt; H</t>
        </is>
      </c>
      <c r="D2200" s="7" t="n">
        <v>1</v>
      </c>
      <c r="E2200" s="9" t="n">
        <v>0.671875</v>
      </c>
      <c r="F2200" s="9" t="n">
        <v>0.5393518518518519</v>
      </c>
      <c r="G2200" s="9" t="n">
        <v>0.5393518518518519</v>
      </c>
      <c r="H2200" s="9" t="n">
        <v>0.625</v>
      </c>
      <c r="I2200" s="9" t="n">
        <v>0.6921296296296297</v>
      </c>
      <c r="J2200" s="9" t="n">
        <v>0.8310185185185185</v>
      </c>
      <c r="K2200" s="9" t="n">
        <v>-0.0995699133145371</v>
      </c>
      <c r="L2200" s="9" t="n">
        <v>-0.4955870345249508</v>
      </c>
      <c r="M2200" s="9" t="n">
        <v>0.6161494040381792</v>
      </c>
      <c r="N2200" s="9" t="n">
        <v>-1.278710623828349</v>
      </c>
      <c r="O2200" s="9" t="n">
        <v>0</v>
      </c>
      <c r="P2200" s="9" t="n">
        <v>0.5638020833333333</v>
      </c>
      <c r="Q2200" s="9" t="n">
        <v>0.0225920738851539</v>
      </c>
      <c r="R2200" s="7" t="b">
        <v>0</v>
      </c>
    </row>
    <row r="2201">
      <c r="A2201" s="7" t="inlineStr">
        <is>
          <t>CWT</t>
        </is>
      </c>
      <c r="B2201" s="7" t="inlineStr">
        <is>
          <t>WF1430_s2</t>
        </is>
      </c>
      <c r="C2201" s="7" t="inlineStr">
        <is>
          <t>D &lt; H</t>
        </is>
      </c>
      <c r="D2201" s="7" t="n">
        <v>1</v>
      </c>
      <c r="E2201" s="9" t="n">
        <v>0.6788194444444444</v>
      </c>
      <c r="F2201" s="9" t="n">
        <v>0.5810185185185186</v>
      </c>
      <c r="G2201" s="9" t="n">
        <v>0.5810185185185186</v>
      </c>
      <c r="H2201" s="9" t="n">
        <v>0.6064814814814814</v>
      </c>
      <c r="I2201" s="9" t="n">
        <v>0.6435185185185185</v>
      </c>
      <c r="J2201" s="9" t="n">
        <v>0.8842592592592593</v>
      </c>
      <c r="K2201" s="9" t="n">
        <v>-0.2881268849128005</v>
      </c>
      <c r="L2201" s="9" t="n">
        <v>-0.3526781442932954</v>
      </c>
      <c r="M2201" s="9" t="n">
        <v>0.4252937587984037</v>
      </c>
      <c r="N2201" s="9" t="n">
        <v>-1.353588396151707</v>
      </c>
      <c r="O2201" s="9" t="n">
        <v>0</v>
      </c>
      <c r="P2201" s="9" t="n">
        <v>0.5750868055555556</v>
      </c>
      <c r="Q2201" s="9" t="n">
        <v>0.030001569986783</v>
      </c>
      <c r="R2201" s="7" t="b">
        <v>0</v>
      </c>
    </row>
    <row r="2202">
      <c r="A2202" s="7" t="inlineStr">
        <is>
          <t>CWT</t>
        </is>
      </c>
      <c r="B2202" s="7" t="inlineStr">
        <is>
          <t>WF1660_s2</t>
        </is>
      </c>
      <c r="C2202" s="7" t="inlineStr">
        <is>
          <t>D &lt; H</t>
        </is>
      </c>
      <c r="D2202" s="7" t="n">
        <v>3</v>
      </c>
      <c r="E2202" s="9" t="n">
        <v>0.8072916666666666</v>
      </c>
      <c r="F2202" s="9" t="n">
        <v>0.6087962962962963</v>
      </c>
      <c r="G2202" s="9" t="n">
        <v>0.8842592592592593</v>
      </c>
      <c r="H2202" s="9" t="n">
        <v>0.925925925925926</v>
      </c>
      <c r="I2202" s="9" t="n">
        <v>0.8101851851851851</v>
      </c>
      <c r="J2202" s="9" t="n">
        <v>0.6087962962962963</v>
      </c>
      <c r="K2202" s="9" t="n">
        <v>-1.653880707116796</v>
      </c>
      <c r="L2202" s="9" t="n">
        <v>-1.742851822851849</v>
      </c>
      <c r="M2202" s="9" t="n">
        <v>-1.147570844548167</v>
      </c>
      <c r="N2202" s="9" t="n">
        <v>0.3264360894920985</v>
      </c>
      <c r="O2202" s="9" t="n">
        <v>0</v>
      </c>
      <c r="P2202" s="9" t="n">
        <v>0.7190393518518519</v>
      </c>
      <c r="Q2202" s="9" t="n">
        <v>0.2519919503303514</v>
      </c>
      <c r="R2202" s="7" t="b">
        <v>0</v>
      </c>
    </row>
    <row r="2203">
      <c r="A2203" s="7" t="inlineStr">
        <is>
          <t>CWT</t>
        </is>
      </c>
      <c r="B2203" s="7" t="inlineStr">
        <is>
          <t>WF410_s3</t>
        </is>
      </c>
      <c r="C2203" s="7" t="inlineStr">
        <is>
          <t>D &gt; H</t>
        </is>
      </c>
      <c r="D2203" s="7" t="n">
        <v>1</v>
      </c>
      <c r="E2203" s="9" t="n">
        <v>0.650462962962963</v>
      </c>
      <c r="F2203" s="9" t="n">
        <v>0.5555555555555556</v>
      </c>
      <c r="G2203" s="9" t="n">
        <v>0.6712962962962963</v>
      </c>
      <c r="H2203" s="9" t="n">
        <v>0.5555555555555556</v>
      </c>
      <c r="I2203" s="9" t="n">
        <v>0.7453703703703703</v>
      </c>
      <c r="J2203" s="9" t="n">
        <v>0.6296296296296297</v>
      </c>
      <c r="K2203" s="9" t="n">
        <v>-0.4704009602141265</v>
      </c>
      <c r="L2203" s="9" t="n">
        <v>-0.1773054121452876</v>
      </c>
      <c r="M2203" s="9" t="n">
        <v>0.7952550979551419</v>
      </c>
      <c r="N2203" s="9" t="n">
        <v>0.348537037452369</v>
      </c>
      <c r="O2203" s="9" t="n">
        <v>0</v>
      </c>
      <c r="P2203" s="9" t="n">
        <v>0.5315393518518519</v>
      </c>
      <c r="Q2203" s="9" t="n">
        <v>0.0005197027722636</v>
      </c>
      <c r="R2203" s="7" t="b">
        <v>0</v>
      </c>
    </row>
    <row r="2204">
      <c r="A2204" s="7" t="inlineStr">
        <is>
          <t>CWT</t>
        </is>
      </c>
      <c r="B2204" s="7" t="inlineStr">
        <is>
          <t>WF400_s3</t>
        </is>
      </c>
      <c r="C2204" s="7" t="inlineStr">
        <is>
          <t>D &lt; H</t>
        </is>
      </c>
      <c r="D2204" s="7" t="n">
        <v>1</v>
      </c>
      <c r="E2204" s="9" t="n">
        <v>0.6348379629629629</v>
      </c>
      <c r="F2204" s="9" t="n">
        <v>0.5138888888888888</v>
      </c>
      <c r="G2204" s="9" t="n">
        <v>0.5138888888888888</v>
      </c>
      <c r="H2204" s="9" t="n">
        <v>0.912037037037037</v>
      </c>
      <c r="I2204" s="9" t="n">
        <v>0.5555555555555556</v>
      </c>
      <c r="J2204" s="9" t="n">
        <v>0.5578703703703703</v>
      </c>
      <c r="K2204" s="9" t="n">
        <v>0.0594691897548486</v>
      </c>
      <c r="L2204" s="9" t="n">
        <v>-1.653061492005234</v>
      </c>
      <c r="M2204" s="9" t="n">
        <v>0.2234314727390841</v>
      </c>
      <c r="N2204" s="9" t="n">
        <v>0.0061529880213351</v>
      </c>
      <c r="O2204" s="9" t="n">
        <v>0</v>
      </c>
      <c r="P2204" s="9" t="n">
        <v>0.5668402777777778</v>
      </c>
      <c r="Q2204" s="9" t="n">
        <v>0.0027514203923117</v>
      </c>
      <c r="R2204" s="7" t="b">
        <v>0</v>
      </c>
    </row>
    <row r="2205">
      <c r="A2205" s="7" t="inlineStr">
        <is>
          <t>CWT</t>
        </is>
      </c>
      <c r="B2205" s="7" t="inlineStr">
        <is>
          <t>WF2370_s2</t>
        </is>
      </c>
      <c r="C2205" s="7" t="inlineStr">
        <is>
          <t>D &gt; H</t>
        </is>
      </c>
      <c r="D2205" s="7" t="n">
        <v>2</v>
      </c>
      <c r="E2205" s="9" t="n">
        <v>0.7060185185185186</v>
      </c>
      <c r="F2205" s="9" t="n">
        <v>0.5810185185185186</v>
      </c>
      <c r="G2205" s="9" t="n">
        <v>0.5810185185185186</v>
      </c>
      <c r="H2205" s="9" t="n">
        <v>0.7546296296296297</v>
      </c>
      <c r="I2205" s="9" t="n">
        <v>0.625</v>
      </c>
      <c r="J2205" s="9" t="n">
        <v>0.8634259259259259</v>
      </c>
      <c r="K2205" s="9" t="n">
        <v>-0.2424845898272923</v>
      </c>
      <c r="L2205" s="9" t="n">
        <v>0.9358741648690388</v>
      </c>
      <c r="M2205" s="9" t="n">
        <v>-0.4561756204106079</v>
      </c>
      <c r="N2205" s="9" t="n">
        <v>1.553683713827271</v>
      </c>
      <c r="O2205" s="9" t="n">
        <v>0</v>
      </c>
      <c r="P2205" s="9" t="n">
        <v>0.5464409722222222</v>
      </c>
      <c r="Q2205" s="9" t="n">
        <v>0.0026893152237292</v>
      </c>
      <c r="R2205" s="7" t="b">
        <v>0</v>
      </c>
    </row>
    <row r="2206">
      <c r="A2206" s="7" t="inlineStr">
        <is>
          <t>CWT</t>
        </is>
      </c>
      <c r="B2206" s="7" t="inlineStr">
        <is>
          <t>WF2360_s2</t>
        </is>
      </c>
      <c r="C2206" s="7" t="inlineStr">
        <is>
          <t>D &lt; H</t>
        </is>
      </c>
      <c r="D2206" s="7" t="n">
        <v>1</v>
      </c>
      <c r="E2206" s="9" t="n">
        <v>0.7442129629629629</v>
      </c>
      <c r="F2206" s="9" t="n">
        <v>0.625</v>
      </c>
      <c r="G2206" s="9" t="n">
        <v>0.7337962962962963</v>
      </c>
      <c r="H2206" s="9" t="n">
        <v>0.625</v>
      </c>
      <c r="I2206" s="9" t="n">
        <v>0.912037037037037</v>
      </c>
      <c r="J2206" s="9" t="n">
        <v>0.7060185185185185</v>
      </c>
      <c r="K2206" s="9" t="n">
        <v>-0.797526010174107</v>
      </c>
      <c r="L2206" s="9" t="n">
        <v>-0.4221718745347171</v>
      </c>
      <c r="M2206" s="9" t="n">
        <v>-1.435267732454137</v>
      </c>
      <c r="N2206" s="9" t="n">
        <v>0.5732375659428077</v>
      </c>
      <c r="O2206" s="9" t="n">
        <v>0</v>
      </c>
      <c r="P2206" s="9" t="n">
        <v>0.5626446759259259</v>
      </c>
      <c r="Q2206" s="9" t="n">
        <v>0.0283042620466096</v>
      </c>
      <c r="R2206" s="7" t="b">
        <v>0</v>
      </c>
    </row>
    <row r="2207">
      <c r="A2207" s="7" t="inlineStr">
        <is>
          <t>CWT</t>
        </is>
      </c>
      <c r="B2207" s="7" t="inlineStr">
        <is>
          <t>WF2350_s2</t>
        </is>
      </c>
      <c r="C2207" s="7" t="inlineStr">
        <is>
          <t>D &gt; H</t>
        </is>
      </c>
      <c r="D2207" s="7" t="n">
        <v>1</v>
      </c>
      <c r="E2207" s="9" t="n">
        <v>0.6898148148148148</v>
      </c>
      <c r="F2207" s="9" t="n">
        <v>0.5138888888888888</v>
      </c>
      <c r="G2207" s="9" t="n">
        <v>0.7407407407407407</v>
      </c>
      <c r="H2207" s="9" t="n">
        <v>0.5138888888888888</v>
      </c>
      <c r="I2207" s="9" t="n">
        <v>0.8912037037037037</v>
      </c>
      <c r="J2207" s="9" t="n">
        <v>0.6134259259259259</v>
      </c>
      <c r="K2207" s="9" t="n">
        <v>0.7888193912681065</v>
      </c>
      <c r="L2207" s="9" t="n">
        <v>0.0590599274880974</v>
      </c>
      <c r="M2207" s="9" t="n">
        <v>1.347342384893317</v>
      </c>
      <c r="N2207" s="9" t="n">
        <v>-0.3078102627265642</v>
      </c>
      <c r="O2207" s="9" t="n">
        <v>0</v>
      </c>
      <c r="P2207" s="9" t="n">
        <v>0.5515046296296297</v>
      </c>
      <c r="Q2207" s="9" t="n">
        <v>0.0249996667343688</v>
      </c>
      <c r="R2207" s="7" t="b">
        <v>0</v>
      </c>
    </row>
    <row r="2208">
      <c r="A2208" s="7" t="inlineStr">
        <is>
          <t>CWT</t>
        </is>
      </c>
      <c r="B2208" s="7" t="inlineStr">
        <is>
          <t>WF2330_s2</t>
        </is>
      </c>
      <c r="C2208" s="7" t="inlineStr">
        <is>
          <t>D &lt; H</t>
        </is>
      </c>
      <c r="D2208" s="7" t="n">
        <v>2</v>
      </c>
      <c r="E2208" s="9" t="n">
        <v>0.7540509259259259</v>
      </c>
      <c r="F2208" s="9" t="n">
        <v>0.537037037037037</v>
      </c>
      <c r="G2208" s="9" t="n">
        <v>0.7546296296296297</v>
      </c>
      <c r="H2208" s="9" t="n">
        <v>0.537037037037037</v>
      </c>
      <c r="I2208" s="9" t="n">
        <v>0.8912037037037037</v>
      </c>
      <c r="J2208" s="9" t="n">
        <v>0.8333333333333334</v>
      </c>
      <c r="K2208" s="9" t="n">
        <v>-0.8169850468624391</v>
      </c>
      <c r="L2208" s="9" t="n">
        <v>-0.1362812189404026</v>
      </c>
      <c r="M2208" s="9" t="n">
        <v>-1.370650315632113</v>
      </c>
      <c r="N2208" s="9" t="n">
        <v>1.106000835369895</v>
      </c>
      <c r="O2208" s="9" t="n">
        <v>0</v>
      </c>
      <c r="P2208" s="9" t="n">
        <v>0.5445601851851851</v>
      </c>
      <c r="Q2208" s="9" t="n">
        <v>0.0201815781238161</v>
      </c>
      <c r="R2208" s="7" t="b">
        <v>0</v>
      </c>
    </row>
    <row r="2209">
      <c r="A2209" s="7" t="inlineStr">
        <is>
          <t>CWT</t>
        </is>
      </c>
      <c r="B2209" s="7" t="inlineStr">
        <is>
          <t>WF2320_s2</t>
        </is>
      </c>
      <c r="C2209" s="7" t="inlineStr">
        <is>
          <t>D &lt; H</t>
        </is>
      </c>
      <c r="D2209" s="7" t="n">
        <v>2</v>
      </c>
      <c r="E2209" s="9" t="n">
        <v>0.7586805555555556</v>
      </c>
      <c r="F2209" s="9" t="n">
        <v>0.6342592592592593</v>
      </c>
      <c r="G2209" s="9" t="n">
        <v>0.8032407407407407</v>
      </c>
      <c r="H2209" s="9" t="n">
        <v>0.6342592592592593</v>
      </c>
      <c r="I2209" s="9" t="n">
        <v>0.914351851851852</v>
      </c>
      <c r="J2209" s="9" t="n">
        <v>0.6828703703703703</v>
      </c>
      <c r="K2209" s="9" t="n">
        <v>-1.103391392275469</v>
      </c>
      <c r="L2209" s="9" t="n">
        <v>-0.4654076500569726</v>
      </c>
      <c r="M2209" s="9" t="n">
        <v>-1.522536449225092</v>
      </c>
      <c r="N2209" s="9" t="n">
        <v>0.4936851349827835</v>
      </c>
      <c r="O2209" s="9" t="n">
        <v>0</v>
      </c>
      <c r="P2209" s="9" t="n">
        <v>0.5736400462962963</v>
      </c>
      <c r="Q2209" s="9" t="n">
        <v>0.0242703936162651</v>
      </c>
      <c r="R2209" s="7" t="b">
        <v>0</v>
      </c>
    </row>
    <row r="2210">
      <c r="A2210" s="7" t="inlineStr">
        <is>
          <t>CWT</t>
        </is>
      </c>
      <c r="B2210" s="7" t="inlineStr">
        <is>
          <t>WF2310_s2</t>
        </is>
      </c>
      <c r="C2210" s="7" t="inlineStr">
        <is>
          <t>D &gt; H</t>
        </is>
      </c>
      <c r="D2210" s="7" t="n">
        <v>2</v>
      </c>
      <c r="E2210" s="9" t="n">
        <v>0.728587962962963</v>
      </c>
      <c r="F2210" s="9" t="n">
        <v>0.5300925925925926</v>
      </c>
      <c r="G2210" s="9" t="n">
        <v>0.6620370370370371</v>
      </c>
      <c r="H2210" s="9" t="n">
        <v>0.5300925925925926</v>
      </c>
      <c r="I2210" s="9" t="n">
        <v>0.8611111111111112</v>
      </c>
      <c r="J2210" s="9" t="n">
        <v>0.8611111111111112</v>
      </c>
      <c r="K2210" s="9" t="n">
        <v>0.5775183046049966</v>
      </c>
      <c r="L2210" s="9" t="n">
        <v>-0.1027763668799233</v>
      </c>
      <c r="M2210" s="9" t="n">
        <v>1.30938458166076</v>
      </c>
      <c r="N2210" s="9" t="n">
        <v>-1.206943158948632</v>
      </c>
      <c r="O2210" s="9" t="n">
        <v>0</v>
      </c>
      <c r="P2210" s="9" t="n">
        <v>0.5201099537037037</v>
      </c>
      <c r="Q2210" s="9" t="n">
        <v>0.0132746055562535</v>
      </c>
      <c r="R2210" s="7" t="b">
        <v>0</v>
      </c>
    </row>
    <row r="2211">
      <c r="A2211" s="7" t="inlineStr">
        <is>
          <t>CWT</t>
        </is>
      </c>
      <c r="B2211" s="7" t="inlineStr">
        <is>
          <t>WF2290_s2</t>
        </is>
      </c>
      <c r="C2211" s="7" t="inlineStr">
        <is>
          <t>D &lt; H</t>
        </is>
      </c>
      <c r="D2211" s="7" t="n">
        <v>2</v>
      </c>
      <c r="E2211" s="9" t="n">
        <v>0.7228009259259258</v>
      </c>
      <c r="F2211" s="9" t="n">
        <v>0.5138888888888888</v>
      </c>
      <c r="G2211" s="9" t="n">
        <v>0.7291666666666667</v>
      </c>
      <c r="H2211" s="9" t="n">
        <v>0.5138888888888888</v>
      </c>
      <c r="I2211" s="9" t="n">
        <v>0.8726851851851851</v>
      </c>
      <c r="J2211" s="9" t="n">
        <v>0.7754629629629629</v>
      </c>
      <c r="K2211" s="9" t="n">
        <v>-0.8003151830916314</v>
      </c>
      <c r="L2211" s="9" t="n">
        <v>-0.0964986342080595</v>
      </c>
      <c r="M2211" s="9" t="n">
        <v>-1.334928776845532</v>
      </c>
      <c r="N2211" s="9" t="n">
        <v>0.9469990047234628</v>
      </c>
      <c r="O2211" s="9" t="n">
        <v>0</v>
      </c>
      <c r="P2211" s="9" t="n">
        <v>0.541087962962963</v>
      </c>
      <c r="Q2211" s="9" t="n">
        <v>0.0185390919791614</v>
      </c>
      <c r="R2211" s="7" t="b">
        <v>0</v>
      </c>
    </row>
    <row r="2212">
      <c r="A2212" s="7" t="inlineStr">
        <is>
          <t>CWT</t>
        </is>
      </c>
      <c r="B2212" s="7" t="inlineStr">
        <is>
          <t>WF2270_s2</t>
        </is>
      </c>
      <c r="C2212" s="7" t="inlineStr">
        <is>
          <t>D &gt; H</t>
        </is>
      </c>
      <c r="D2212" s="7" t="n">
        <v>2</v>
      </c>
      <c r="E2212" s="9" t="n">
        <v>0.7164351851851851</v>
      </c>
      <c r="F2212" s="9" t="n">
        <v>0.5300925925925926</v>
      </c>
      <c r="G2212" s="9" t="n">
        <v>0.7685185185185185</v>
      </c>
      <c r="H2212" s="9" t="n">
        <v>0.5300925925925926</v>
      </c>
      <c r="I2212" s="9" t="n">
        <v>0.7013888888888888</v>
      </c>
      <c r="J2212" s="9" t="n">
        <v>0.8657407407407407</v>
      </c>
      <c r="K2212" s="9" t="n">
        <v>1.049841766833175</v>
      </c>
      <c r="L2212" s="9" t="n">
        <v>0.1541222419139565</v>
      </c>
      <c r="M2212" s="9" t="n">
        <v>0.6717290264165452</v>
      </c>
      <c r="N2212" s="9" t="n">
        <v>-1.618435762097351</v>
      </c>
      <c r="O2212" s="9" t="n">
        <v>0</v>
      </c>
      <c r="P2212" s="9" t="n">
        <v>0.5405092592592593</v>
      </c>
      <c r="Q2212" s="9" t="n">
        <v>0.0059216850773042</v>
      </c>
      <c r="R2212" s="7" t="b">
        <v>0</v>
      </c>
    </row>
    <row r="2213">
      <c r="A2213" s="7" t="inlineStr">
        <is>
          <t>CWT</t>
        </is>
      </c>
      <c r="B2213" s="7" t="inlineStr">
        <is>
          <t>WF2250_s2</t>
        </is>
      </c>
      <c r="C2213" s="7" t="inlineStr">
        <is>
          <t>D &lt; H</t>
        </is>
      </c>
      <c r="D2213" s="7" t="n">
        <v>2</v>
      </c>
      <c r="E2213" s="9" t="n">
        <v>0.8055555555555555</v>
      </c>
      <c r="F2213" s="9" t="n">
        <v>0.6666666666666667</v>
      </c>
      <c r="G2213" s="9" t="n">
        <v>0.8634259259259259</v>
      </c>
      <c r="H2213" s="9" t="n">
        <v>0.6666666666666667</v>
      </c>
      <c r="I2213" s="9" t="n">
        <v>0.9166666666666666</v>
      </c>
      <c r="J2213" s="9" t="n">
        <v>0.7754629629629629</v>
      </c>
      <c r="K2213" s="9" t="n">
        <v>-1.246668923799119</v>
      </c>
      <c r="L2213" s="9" t="n">
        <v>-0.5616641743531144</v>
      </c>
      <c r="M2213" s="9" t="n">
        <v>-1.531438607957661</v>
      </c>
      <c r="N2213" s="9" t="n">
        <v>1.01798216164337</v>
      </c>
      <c r="O2213" s="9" t="n">
        <v>0</v>
      </c>
      <c r="P2213" s="9" t="n">
        <v>0.5873842592592593</v>
      </c>
      <c r="Q2213" s="9" t="n">
        <v>0.0318096497119166</v>
      </c>
      <c r="R2213" s="7" t="b">
        <v>0</v>
      </c>
    </row>
    <row r="2214">
      <c r="A2214" s="7" t="inlineStr">
        <is>
          <t>CWT</t>
        </is>
      </c>
      <c r="B2214" s="7" t="inlineStr">
        <is>
          <t>WF2240_s2</t>
        </is>
      </c>
      <c r="C2214" s="7" t="inlineStr">
        <is>
          <t>D &lt; H</t>
        </is>
      </c>
      <c r="D2214" s="7" t="n">
        <v>3</v>
      </c>
      <c r="E2214" s="9" t="n">
        <v>0.7835648148148149</v>
      </c>
      <c r="F2214" s="9" t="n">
        <v>0.5462962962962963</v>
      </c>
      <c r="G2214" s="9" t="n">
        <v>0.8842592592592593</v>
      </c>
      <c r="H2214" s="9" t="n">
        <v>0.5462962962962963</v>
      </c>
      <c r="I2214" s="9" t="n">
        <v>0.8217592592592593</v>
      </c>
      <c r="J2214" s="9" t="n">
        <v>0.8819444444444444</v>
      </c>
      <c r="K2214" s="9" t="n">
        <v>-1.496588637969195</v>
      </c>
      <c r="L2214" s="9" t="n">
        <v>-0.1939240919013485</v>
      </c>
      <c r="M2214" s="9" t="n">
        <v>-1.06960177477926</v>
      </c>
      <c r="N2214" s="9" t="n">
        <v>2.15579898682198</v>
      </c>
      <c r="O2214" s="9" t="n">
        <v>0</v>
      </c>
      <c r="P2214" s="9" t="n">
        <v>0.5666956018518519</v>
      </c>
      <c r="Q2214" s="9" t="n">
        <v>0.0238510830396667</v>
      </c>
      <c r="R2214" s="7" t="b">
        <v>0</v>
      </c>
    </row>
    <row r="2215">
      <c r="A2215" s="7" t="inlineStr">
        <is>
          <t>CWT</t>
        </is>
      </c>
      <c r="B2215" s="7" t="inlineStr">
        <is>
          <t>WF2230_s2</t>
        </is>
      </c>
      <c r="C2215" s="7" t="inlineStr">
        <is>
          <t>D &gt; H</t>
        </is>
      </c>
      <c r="D2215" s="7" t="n">
        <v>2</v>
      </c>
      <c r="E2215" s="9" t="n">
        <v>0.7008101851851851</v>
      </c>
      <c r="F2215" s="9" t="n">
        <v>0.525462962962963</v>
      </c>
      <c r="G2215" s="9" t="n">
        <v>0.525462962962963</v>
      </c>
      <c r="H2215" s="9" t="n">
        <v>0.5925925925925926</v>
      </c>
      <c r="I2215" s="9" t="n">
        <v>0.7175925925925926</v>
      </c>
      <c r="J2215" s="9" t="n">
        <v>0.9675925925925926</v>
      </c>
      <c r="K2215" s="9" t="n">
        <v>-0.1443149659063597</v>
      </c>
      <c r="L2215" s="9" t="n">
        <v>0.3008062155057136</v>
      </c>
      <c r="M2215" s="9" t="n">
        <v>-0.6606517063797918</v>
      </c>
      <c r="N2215" s="9" t="n">
        <v>2.473971675572487</v>
      </c>
      <c r="O2215" s="9" t="n">
        <v>0</v>
      </c>
      <c r="P2215" s="9" t="n">
        <v>0.5127314814814815</v>
      </c>
      <c r="Q2215" s="9" t="n">
        <v>0.0311652886930815</v>
      </c>
      <c r="R2215" s="7" t="b">
        <v>0</v>
      </c>
    </row>
    <row r="2216">
      <c r="A2216" s="7" t="inlineStr">
        <is>
          <t>CWT</t>
        </is>
      </c>
      <c r="B2216" s="7" t="inlineStr">
        <is>
          <t>WF2220_s2</t>
        </is>
      </c>
      <c r="C2216" s="7" t="inlineStr">
        <is>
          <t>D &gt; H</t>
        </is>
      </c>
      <c r="D2216" s="7" t="n">
        <v>2</v>
      </c>
      <c r="E2216" s="9" t="n">
        <v>0.6903935185185186</v>
      </c>
      <c r="F2216" s="9" t="n">
        <v>0.5601851851851852</v>
      </c>
      <c r="G2216" s="9" t="n">
        <v>0.5601851851851852</v>
      </c>
      <c r="H2216" s="9" t="n">
        <v>0.5856481481481481</v>
      </c>
      <c r="I2216" s="9" t="n">
        <v>0.7037037037037037</v>
      </c>
      <c r="J2216" s="9" t="n">
        <v>0.9120370370370372</v>
      </c>
      <c r="K2216" s="9" t="n">
        <v>0.1969975460529976</v>
      </c>
      <c r="L2216" s="9" t="n">
        <v>-0.1699528582971749</v>
      </c>
      <c r="M2216" s="9" t="n">
        <v>-0.6907799286940212</v>
      </c>
      <c r="N2216" s="9" t="n">
        <v>2.195921577926634</v>
      </c>
      <c r="O2216" s="9" t="n">
        <v>0</v>
      </c>
      <c r="P2216" s="9" t="n">
        <v>0.5056423611111112</v>
      </c>
      <c r="Q2216" s="9" t="n">
        <v>0.0469586545931635</v>
      </c>
      <c r="R2216" s="7" t="b">
        <v>0</v>
      </c>
    </row>
    <row r="2217">
      <c r="A2217" s="7" t="inlineStr">
        <is>
          <t>CWT</t>
        </is>
      </c>
      <c r="B2217" s="7" t="inlineStr">
        <is>
          <t>WF1880_s2</t>
        </is>
      </c>
      <c r="C2217" s="7" t="inlineStr">
        <is>
          <t>D &gt; H</t>
        </is>
      </c>
      <c r="D2217" s="7" t="n">
        <v>3</v>
      </c>
      <c r="E2217" s="9" t="n">
        <v>0.8489583333333334</v>
      </c>
      <c r="F2217" s="9" t="n">
        <v>0.6087962962962963</v>
      </c>
      <c r="G2217" s="9" t="n">
        <v>0.6087962962962963</v>
      </c>
      <c r="H2217" s="9" t="n">
        <v>0.9189814814814816</v>
      </c>
      <c r="I2217" s="9" t="n">
        <v>0.9560185185185184</v>
      </c>
      <c r="J2217" s="9" t="n">
        <v>0.9120370370370372</v>
      </c>
      <c r="K2217" s="9" t="n">
        <v>-0.300584947181314</v>
      </c>
      <c r="L2217" s="9" t="n">
        <v>1.933080772206721</v>
      </c>
      <c r="M2217" s="9" t="n">
        <v>1.311634305985116</v>
      </c>
      <c r="N2217" s="9" t="n">
        <v>1.574029924710783</v>
      </c>
      <c r="O2217" s="9" t="n">
        <v>0</v>
      </c>
      <c r="P2217" s="9" t="n">
        <v>0.6963252314814815</v>
      </c>
      <c r="Q2217" s="9" t="n">
        <v>0.06915564130631249</v>
      </c>
      <c r="R2217" s="7" t="b">
        <v>0</v>
      </c>
    </row>
    <row r="2218">
      <c r="A2218" s="7" t="inlineStr">
        <is>
          <t>CWT</t>
        </is>
      </c>
      <c r="B2218" s="7" t="inlineStr">
        <is>
          <t>WF2170_s2</t>
        </is>
      </c>
      <c r="C2218" s="7" t="inlineStr">
        <is>
          <t>D &lt; H</t>
        </is>
      </c>
      <c r="D2218" s="7" t="n">
        <v>3</v>
      </c>
      <c r="E2218" s="9" t="n">
        <v>0.7488425925925926</v>
      </c>
      <c r="F2218" s="9" t="n">
        <v>0.5486111111111112</v>
      </c>
      <c r="G2218" s="9" t="n">
        <v>0.5486111111111112</v>
      </c>
      <c r="H2218" s="9" t="n">
        <v>0.8148148148148149</v>
      </c>
      <c r="I2218" s="9" t="n">
        <v>0.7453703703703703</v>
      </c>
      <c r="J2218" s="9" t="n">
        <v>0.8865740740740741</v>
      </c>
      <c r="K2218" s="9" t="n">
        <v>0.123752223840614</v>
      </c>
      <c r="L2218" s="9" t="n">
        <v>-1.186391635711624</v>
      </c>
      <c r="M2218" s="9" t="n">
        <v>-0.787451255759862</v>
      </c>
      <c r="N2218" s="9" t="n">
        <v>-1.764387983310793</v>
      </c>
      <c r="O2218" s="9" t="n">
        <v>0</v>
      </c>
      <c r="P2218" s="9" t="n">
        <v>0.7238136574074074</v>
      </c>
      <c r="Q2218" s="9" t="n">
        <v>0.1669722856260587</v>
      </c>
      <c r="R2218" s="7" t="b">
        <v>0</v>
      </c>
    </row>
    <row r="2219">
      <c r="A2219" s="7" t="inlineStr">
        <is>
          <t>CWT</t>
        </is>
      </c>
      <c r="B2219" s="7" t="inlineStr">
        <is>
          <t>WF2160_s2</t>
        </is>
      </c>
      <c r="C2219" s="7" t="inlineStr">
        <is>
          <t>D &gt; H</t>
        </is>
      </c>
      <c r="D2219" s="7" t="n">
        <v>3</v>
      </c>
      <c r="E2219" s="9" t="n">
        <v>0.7696759259259259</v>
      </c>
      <c r="F2219" s="9" t="n">
        <v>0.5671296296296297</v>
      </c>
      <c r="G2219" s="9" t="n">
        <v>0.7754629629629629</v>
      </c>
      <c r="H2219" s="9" t="n">
        <v>0.5671296296296297</v>
      </c>
      <c r="I2219" s="9" t="n">
        <v>0.7847222222222222</v>
      </c>
      <c r="J2219" s="9" t="n">
        <v>0.9513888888888888</v>
      </c>
      <c r="K2219" s="9" t="n">
        <v>1.075465347458108</v>
      </c>
      <c r="L2219" s="9" t="n">
        <v>-0.314806352276869</v>
      </c>
      <c r="M2219" s="9" t="n">
        <v>1.1122469661583</v>
      </c>
      <c r="N2219" s="9" t="n">
        <v>1.896593628837993</v>
      </c>
      <c r="O2219" s="9" t="n">
        <v>0</v>
      </c>
      <c r="P2219" s="9" t="n">
        <v>0.6083622685185185</v>
      </c>
      <c r="Q2219" s="9" t="n">
        <v>0.0530960265791375</v>
      </c>
      <c r="R2219" s="7" t="b">
        <v>0</v>
      </c>
    </row>
    <row r="2220">
      <c r="A2220" s="7" t="inlineStr">
        <is>
          <t>CWT</t>
        </is>
      </c>
      <c r="B2220" s="7" t="inlineStr">
        <is>
          <t>WF2150_s2</t>
        </is>
      </c>
      <c r="C2220" s="7" t="inlineStr">
        <is>
          <t>D &gt; H</t>
        </is>
      </c>
      <c r="D2220" s="7" t="n">
        <v>1</v>
      </c>
      <c r="E2220" s="9" t="n">
        <v>0.6510416666666667</v>
      </c>
      <c r="F2220" s="9" t="n">
        <v>0.5578703703703703</v>
      </c>
      <c r="G2220" s="9" t="n">
        <v>0.5578703703703703</v>
      </c>
      <c r="H2220" s="9" t="n">
        <v>0.6342592592592593</v>
      </c>
      <c r="I2220" s="9" t="n">
        <v>0.5902777777777778</v>
      </c>
      <c r="J2220" s="9" t="n">
        <v>0.8217592592592593</v>
      </c>
      <c r="K2220" s="9" t="n">
        <v>0.1674818537287632</v>
      </c>
      <c r="L2220" s="9" t="n">
        <v>-0.5600210105165795</v>
      </c>
      <c r="M2220" s="9" t="n">
        <v>0.3402804822483099</v>
      </c>
      <c r="N2220" s="9" t="n">
        <v>1.306127308549096</v>
      </c>
      <c r="O2220" s="9" t="n">
        <v>0</v>
      </c>
      <c r="P2220" s="9" t="n">
        <v>0.5397858796296297</v>
      </c>
      <c r="Q2220" s="9" t="n">
        <v>0.0067473792118317</v>
      </c>
      <c r="R2220" s="7" t="b">
        <v>0</v>
      </c>
    </row>
    <row r="2221">
      <c r="A2221" s="7" t="inlineStr">
        <is>
          <t>CWT</t>
        </is>
      </c>
      <c r="B2221" s="7" t="inlineStr">
        <is>
          <t>WF2140_s2</t>
        </is>
      </c>
      <c r="C2221" s="7" t="inlineStr">
        <is>
          <t>D &gt; H</t>
        </is>
      </c>
      <c r="D2221" s="7" t="n">
        <v>1</v>
      </c>
      <c r="E2221" s="9" t="n">
        <v>0.6811342592592593</v>
      </c>
      <c r="F2221" s="9" t="n">
        <v>0.6041666666666666</v>
      </c>
      <c r="G2221" s="9" t="n">
        <v>0.6041666666666666</v>
      </c>
      <c r="H2221" s="9" t="n">
        <v>0.6805555555555556</v>
      </c>
      <c r="I2221" s="9" t="n">
        <v>0.6597222222222222</v>
      </c>
      <c r="J2221" s="9" t="n">
        <v>0.7800925925925926</v>
      </c>
      <c r="K2221" s="9" t="n">
        <v>0.4053010236539272</v>
      </c>
      <c r="L2221" s="9" t="n">
        <v>-0.6777726838880684</v>
      </c>
      <c r="M2221" s="9" t="n">
        <v>0.5965394056960661</v>
      </c>
      <c r="N2221" s="9" t="n">
        <v>1.113511094471449</v>
      </c>
      <c r="O2221" s="9" t="n">
        <v>0</v>
      </c>
      <c r="P2221" s="9" t="n">
        <v>0.5329861111111112</v>
      </c>
      <c r="Q2221" s="9" t="n">
        <v>0.0044439370379816</v>
      </c>
      <c r="R2221" s="7" t="b">
        <v>0</v>
      </c>
    </row>
    <row r="2222">
      <c r="A2222" s="7" t="inlineStr">
        <is>
          <t>CWT</t>
        </is>
      </c>
      <c r="B2222" s="7" t="inlineStr">
        <is>
          <t>WF2130_s2</t>
        </is>
      </c>
      <c r="C2222" s="7" t="inlineStr">
        <is>
          <t>D &gt; H</t>
        </is>
      </c>
      <c r="D2222" s="7" t="n">
        <v>2</v>
      </c>
      <c r="E2222" s="9" t="n">
        <v>0.7453703703703703</v>
      </c>
      <c r="F2222" s="9" t="n">
        <v>0.6388888888888888</v>
      </c>
      <c r="G2222" s="9" t="n">
        <v>0.6388888888888888</v>
      </c>
      <c r="H2222" s="9" t="n">
        <v>0.6435185185185186</v>
      </c>
      <c r="I2222" s="9" t="n">
        <v>0.8263888888888888</v>
      </c>
      <c r="J2222" s="9" t="n">
        <v>0.8726851851851852</v>
      </c>
      <c r="K2222" s="9" t="n">
        <v>0.5105039826173704</v>
      </c>
      <c r="L2222" s="9" t="n">
        <v>-0.6679616343140091</v>
      </c>
      <c r="M2222" s="9" t="n">
        <v>1.318442109095302</v>
      </c>
      <c r="N2222" s="9" t="n">
        <v>1.577681667335018</v>
      </c>
      <c r="O2222" s="9" t="n">
        <v>0</v>
      </c>
      <c r="P2222" s="9" t="n">
        <v>0.5896990740740741</v>
      </c>
      <c r="Q2222" s="9" t="n">
        <v>0.0413424682606222</v>
      </c>
      <c r="R2222" s="7" t="b">
        <v>0</v>
      </c>
    </row>
    <row r="2223">
      <c r="A2223" s="7" t="inlineStr">
        <is>
          <t>CWT</t>
        </is>
      </c>
      <c r="B2223" s="7" t="inlineStr">
        <is>
          <t>WF2120_s2</t>
        </is>
      </c>
      <c r="C2223" s="7" t="inlineStr">
        <is>
          <t>D &gt; H</t>
        </is>
      </c>
      <c r="D2223" s="7" t="n">
        <v>1</v>
      </c>
      <c r="E2223" s="9" t="n">
        <v>0.6278935185185186</v>
      </c>
      <c r="F2223" s="9" t="n">
        <v>0.5231481481481481</v>
      </c>
      <c r="G2223" s="9" t="n">
        <v>0.5648148148148149</v>
      </c>
      <c r="H2223" s="9" t="n">
        <v>0.625</v>
      </c>
      <c r="I2223" s="9" t="n">
        <v>0.5231481481481481</v>
      </c>
      <c r="J2223" s="9" t="n">
        <v>0.7986111111111112</v>
      </c>
      <c r="K2223" s="9" t="n">
        <v>-0.1852273822746405</v>
      </c>
      <c r="L2223" s="9" t="n">
        <v>-0.4926203699064658</v>
      </c>
      <c r="M2223" s="9" t="n">
        <v>-0.0588037732187348</v>
      </c>
      <c r="N2223" s="9" t="n">
        <v>1.10073654153359</v>
      </c>
      <c r="O2223" s="9" t="n">
        <v>0</v>
      </c>
      <c r="P2223" s="9" t="n">
        <v>0.5189525462962963</v>
      </c>
      <c r="Q2223" s="9" t="n">
        <v>4.234629305188697e-05</v>
      </c>
      <c r="R2223" s="7" t="b">
        <v>0</v>
      </c>
    </row>
    <row r="2224">
      <c r="A2224" s="7" t="inlineStr">
        <is>
          <t>CWT</t>
        </is>
      </c>
      <c r="B2224" s="7" t="inlineStr">
        <is>
          <t>WF2110_s2</t>
        </is>
      </c>
      <c r="C2224" s="7" t="inlineStr">
        <is>
          <t>D &lt; H</t>
        </is>
      </c>
      <c r="D2224" s="7" t="n">
        <v>2</v>
      </c>
      <c r="E2224" s="9" t="n">
        <v>0.6325231481481481</v>
      </c>
      <c r="F2224" s="9" t="n">
        <v>0.5092592592592593</v>
      </c>
      <c r="G2224" s="9" t="n">
        <v>0.5092592592592593</v>
      </c>
      <c r="H2224" s="9" t="n">
        <v>0.7638888888888888</v>
      </c>
      <c r="I2224" s="9" t="n">
        <v>0.7175925925925926</v>
      </c>
      <c r="J2224" s="9" t="n">
        <v>0.5393518518518519</v>
      </c>
      <c r="K2224" s="9" t="n">
        <v>-0.0036790766062583</v>
      </c>
      <c r="L2224" s="9" t="n">
        <v>-1.047178460302791</v>
      </c>
      <c r="M2224" s="9" t="n">
        <v>-0.7941781923737493</v>
      </c>
      <c r="N2224" s="9" t="n">
        <v>0.3912286918678096</v>
      </c>
      <c r="O2224" s="9" t="n">
        <v>0</v>
      </c>
      <c r="P2224" s="9" t="n">
        <v>0.5719039351851851</v>
      </c>
      <c r="Q2224" s="9" t="n">
        <v>0.0138431485168661</v>
      </c>
      <c r="R2224" s="7" t="b">
        <v>0</v>
      </c>
    </row>
    <row r="2225">
      <c r="A2225" s="7" t="inlineStr">
        <is>
          <t>CWT</t>
        </is>
      </c>
      <c r="B2225" s="7" t="inlineStr">
        <is>
          <t>WF2100_s2</t>
        </is>
      </c>
      <c r="C2225" s="7" t="inlineStr">
        <is>
          <t>D &lt; H</t>
        </is>
      </c>
      <c r="D2225" s="7" t="n">
        <v>1</v>
      </c>
      <c r="E2225" s="9" t="n">
        <v>0.5908564814814815</v>
      </c>
      <c r="F2225" s="9" t="n">
        <v>0.5092592592592593</v>
      </c>
      <c r="G2225" s="9" t="n">
        <v>0.5671296296296297</v>
      </c>
      <c r="H2225" s="9" t="n">
        <v>0.7337962962962963</v>
      </c>
      <c r="I2225" s="9" t="n">
        <v>0.5092592592592593</v>
      </c>
      <c r="J2225" s="9" t="n">
        <v>0.5532407407407407</v>
      </c>
      <c r="K2225" s="9" t="n">
        <v>-0.1774673801948084</v>
      </c>
      <c r="L2225" s="9" t="n">
        <v>-1.028395898208743</v>
      </c>
      <c r="M2225" s="9" t="n">
        <v>0.1593020163162065</v>
      </c>
      <c r="N2225" s="9" t="n">
        <v>-0.239422841463778</v>
      </c>
      <c r="O2225" s="9" t="n">
        <v>0</v>
      </c>
      <c r="P2225" s="9" t="n">
        <v>0.5432581018518519</v>
      </c>
      <c r="Q2225" s="9" t="n">
        <v>0.0039463565571569</v>
      </c>
      <c r="R2225" s="7" t="b">
        <v>0</v>
      </c>
    </row>
    <row r="2226">
      <c r="A2226" s="7" t="inlineStr">
        <is>
          <t>CWT</t>
        </is>
      </c>
      <c r="B2226" s="7" t="inlineStr">
        <is>
          <t>WF2090_s2</t>
        </is>
      </c>
      <c r="C2226" s="7" t="inlineStr">
        <is>
          <t>D &gt; H</t>
        </is>
      </c>
      <c r="D2226" s="7" t="n">
        <v>1</v>
      </c>
      <c r="E2226" s="9" t="n">
        <v>0.6325231481481481</v>
      </c>
      <c r="F2226" s="9" t="n">
        <v>0.5069444444444444</v>
      </c>
      <c r="G2226" s="9" t="n">
        <v>0.5092592592592593</v>
      </c>
      <c r="H2226" s="9" t="n">
        <v>0.5069444444444444</v>
      </c>
      <c r="I2226" s="9" t="n">
        <v>0.7847222222222222</v>
      </c>
      <c r="J2226" s="9" t="n">
        <v>0.7291666666666666</v>
      </c>
      <c r="K2226" s="9" t="n">
        <v>0.0640421446859018</v>
      </c>
      <c r="L2226" s="9" t="n">
        <v>-0.0674569198700412</v>
      </c>
      <c r="M2226" s="9" t="n">
        <v>0.94233089744139</v>
      </c>
      <c r="N2226" s="9" t="n">
        <v>0.7476448733644017</v>
      </c>
      <c r="O2226" s="9" t="n">
        <v>0</v>
      </c>
      <c r="P2226" s="9" t="n">
        <v>0.5554108796296297</v>
      </c>
      <c r="Q2226" s="9" t="n">
        <v>0.0208275695136634</v>
      </c>
      <c r="R2226" s="7" t="b">
        <v>0</v>
      </c>
    </row>
    <row r="2227">
      <c r="A2227" s="7" t="inlineStr">
        <is>
          <t>CWT</t>
        </is>
      </c>
      <c r="B2227" s="7" t="inlineStr">
        <is>
          <t>WF2060_s2</t>
        </is>
      </c>
      <c r="C2227" s="7" t="inlineStr">
        <is>
          <t>D &gt; H</t>
        </is>
      </c>
      <c r="D2227" s="7" t="n">
        <v>1</v>
      </c>
      <c r="E2227" s="9" t="n">
        <v>0.5943287037037037</v>
      </c>
      <c r="F2227" s="9" t="n">
        <v>0.5046296296296297</v>
      </c>
      <c r="G2227" s="9" t="n">
        <v>0.5046296296296297</v>
      </c>
      <c r="H2227" s="9" t="n">
        <v>0.8587962962962963</v>
      </c>
      <c r="I2227" s="9" t="n">
        <v>0.5069444444444444</v>
      </c>
      <c r="J2227" s="9" t="n">
        <v>0.5069444444444444</v>
      </c>
      <c r="K2227" s="9" t="n">
        <v>0.0465489111882088</v>
      </c>
      <c r="L2227" s="9" t="n">
        <v>1.490291173750871</v>
      </c>
      <c r="M2227" s="9" t="n">
        <v>0.1474575169463456</v>
      </c>
      <c r="N2227" s="9" t="n">
        <v>-0.2020372306377856</v>
      </c>
      <c r="O2227" s="9" t="n">
        <v>0</v>
      </c>
      <c r="P2227" s="9" t="n">
        <v>0.5695891203703703</v>
      </c>
      <c r="Q2227" s="9" t="n">
        <v>0.0189013092758487</v>
      </c>
      <c r="R2227" s="7" t="b">
        <v>0</v>
      </c>
    </row>
    <row r="2228">
      <c r="A2228" s="7" t="inlineStr">
        <is>
          <t>CWT</t>
        </is>
      </c>
      <c r="B2228" s="7" t="inlineStr">
        <is>
          <t>WF2050_s2</t>
        </is>
      </c>
      <c r="C2228" s="7" t="inlineStr">
        <is>
          <t>D &gt; H</t>
        </is>
      </c>
      <c r="D2228" s="7" t="n">
        <v>2</v>
      </c>
      <c r="E2228" s="9" t="n">
        <v>0.7540509259259259</v>
      </c>
      <c r="F2228" s="9" t="n">
        <v>0.6087962962962963</v>
      </c>
      <c r="G2228" s="9" t="n">
        <v>0.6296296296296297</v>
      </c>
      <c r="H2228" s="9" t="n">
        <v>0.8125</v>
      </c>
      <c r="I2228" s="9" t="n">
        <v>0.9652777777777778</v>
      </c>
      <c r="J2228" s="9" t="n">
        <v>0.6087962962962963</v>
      </c>
      <c r="K2228" s="9" t="n">
        <v>-0.4353469995229392</v>
      </c>
      <c r="L2228" s="9" t="n">
        <v>1.264362426145266</v>
      </c>
      <c r="M2228" s="9" t="n">
        <v>1.474064420482819</v>
      </c>
      <c r="N2228" s="9" t="n">
        <v>0.4227761221721137</v>
      </c>
      <c r="O2228" s="9" t="n">
        <v>0</v>
      </c>
      <c r="P2228" s="9" t="n">
        <v>0.6293402777777778</v>
      </c>
      <c r="Q2228" s="9" t="n">
        <v>0.07296292283025101</v>
      </c>
      <c r="R2228" s="7" t="b">
        <v>0</v>
      </c>
    </row>
    <row r="2229">
      <c r="A2229" s="7" t="inlineStr">
        <is>
          <t>CWT</t>
        </is>
      </c>
      <c r="B2229" s="7" t="inlineStr">
        <is>
          <t>WF2010_s2</t>
        </is>
      </c>
      <c r="C2229" s="7" t="inlineStr">
        <is>
          <t>D &gt; H</t>
        </is>
      </c>
      <c r="D2229" s="7" t="n">
        <v>3</v>
      </c>
      <c r="E2229" s="9" t="n">
        <v>0.8096064814814815</v>
      </c>
      <c r="F2229" s="9" t="n">
        <v>0.5138888888888888</v>
      </c>
      <c r="G2229" s="9" t="n">
        <v>0.5138888888888888</v>
      </c>
      <c r="H2229" s="9" t="n">
        <v>0.9120370370370372</v>
      </c>
      <c r="I2229" s="9" t="n">
        <v>0.9212962962962964</v>
      </c>
      <c r="J2229" s="9" t="n">
        <v>0.8912037037037037</v>
      </c>
      <c r="K2229" s="9" t="n">
        <v>-0.0223147018929335</v>
      </c>
      <c r="L2229" s="9" t="n">
        <v>1.85274547428788</v>
      </c>
      <c r="M2229" s="9" t="n">
        <v>1.211552833185495</v>
      </c>
      <c r="N2229" s="9" t="n">
        <v>1.435644200013262</v>
      </c>
      <c r="O2229" s="9" t="n">
        <v>0</v>
      </c>
      <c r="P2229" s="9" t="n">
        <v>0.7119502314814815</v>
      </c>
      <c r="Q2229" s="9" t="n">
        <v>0.1731923860146058</v>
      </c>
      <c r="R2229" s="7" t="b">
        <v>0</v>
      </c>
    </row>
    <row r="2230">
      <c r="A2230" s="7" t="inlineStr">
        <is>
          <t>CWT</t>
        </is>
      </c>
      <c r="B2230" s="7" t="inlineStr">
        <is>
          <t>WF1990_s2</t>
        </is>
      </c>
      <c r="C2230" s="7" t="inlineStr">
        <is>
          <t>D &gt; H</t>
        </is>
      </c>
      <c r="D2230" s="7" t="n">
        <v>0</v>
      </c>
      <c r="E2230" s="9" t="n">
        <v>0.6070601851851851</v>
      </c>
      <c r="F2230" s="9" t="n">
        <v>0.5162037037037037</v>
      </c>
      <c r="G2230" s="9" t="n">
        <v>0.5162037037037037</v>
      </c>
      <c r="H2230" s="9" t="n">
        <v>0.7013888888888888</v>
      </c>
      <c r="I2230" s="9" t="n">
        <v>0.6736111111111112</v>
      </c>
      <c r="J2230" s="9" t="n">
        <v>0.537037037037037</v>
      </c>
      <c r="K2230" s="9" t="n">
        <v>-0.0532092604711679</v>
      </c>
      <c r="L2230" s="9" t="n">
        <v>0.8380525504485974</v>
      </c>
      <c r="M2230" s="9" t="n">
        <v>0.6092324445474131</v>
      </c>
      <c r="N2230" s="9" t="n">
        <v>-0.153679407962167</v>
      </c>
      <c r="O2230" s="9" t="n">
        <v>0</v>
      </c>
      <c r="P2230" s="9" t="n">
        <v>0.5496238425925926</v>
      </c>
      <c r="Q2230" s="9" t="n">
        <v>0.023543710448225</v>
      </c>
      <c r="R2230" s="7" t="b">
        <v>0</v>
      </c>
    </row>
    <row r="2231">
      <c r="A2231" s="7" t="inlineStr">
        <is>
          <t>CWT</t>
        </is>
      </c>
      <c r="B2231" s="7" t="inlineStr">
        <is>
          <t>WF1980_s2</t>
        </is>
      </c>
      <c r="C2231" s="7" t="inlineStr">
        <is>
          <t>D &gt; H</t>
        </is>
      </c>
      <c r="D2231" s="7" t="n">
        <v>1</v>
      </c>
      <c r="E2231" s="9" t="n">
        <v>0.6747685185185186</v>
      </c>
      <c r="F2231" s="9" t="n">
        <v>0.5925925925925926</v>
      </c>
      <c r="G2231" s="9" t="n">
        <v>0.5925925925925926</v>
      </c>
      <c r="H2231" s="9" t="n">
        <v>0.6759259259259259</v>
      </c>
      <c r="I2231" s="9" t="n">
        <v>0.7708333333333334</v>
      </c>
      <c r="J2231" s="9" t="n">
        <v>0.6597222222222222</v>
      </c>
      <c r="K2231" s="9" t="n">
        <v>0.3092455514199177</v>
      </c>
      <c r="L2231" s="9" t="n">
        <v>0.7300050522598547</v>
      </c>
      <c r="M2231" s="9" t="n">
        <v>0.9172824436934039</v>
      </c>
      <c r="N2231" s="9" t="n">
        <v>-0.5553680376530052</v>
      </c>
      <c r="O2231" s="9" t="n">
        <v>0</v>
      </c>
      <c r="P2231" s="9" t="n">
        <v>0.5856481481481481</v>
      </c>
      <c r="Q2231" s="9" t="n">
        <v>0.0373996610055367</v>
      </c>
      <c r="R2231" s="7" t="b">
        <v>0</v>
      </c>
    </row>
    <row r="2232">
      <c r="A2232" s="7" t="inlineStr">
        <is>
          <t>CWT</t>
        </is>
      </c>
      <c r="B2232" s="7" t="inlineStr">
        <is>
          <t>WF1890_s2</t>
        </is>
      </c>
      <c r="C2232" s="7" t="inlineStr">
        <is>
          <t>D &gt; H</t>
        </is>
      </c>
      <c r="D2232" s="7" t="n">
        <v>1</v>
      </c>
      <c r="E2232" s="9" t="n">
        <v>0.6128472222222222</v>
      </c>
      <c r="F2232" s="9" t="n">
        <v>0.5671296296296297</v>
      </c>
      <c r="G2232" s="9" t="n">
        <v>0.5671296296296297</v>
      </c>
      <c r="H2232" s="9" t="n">
        <v>0.5879629629629629</v>
      </c>
      <c r="I2232" s="9" t="n">
        <v>0.7175925925925926</v>
      </c>
      <c r="J2232" s="9" t="n">
        <v>0.5787037037037037</v>
      </c>
      <c r="K2232" s="9" t="n">
        <v>-0.2081653914042288</v>
      </c>
      <c r="L2232" s="9" t="n">
        <v>0.446582765071871</v>
      </c>
      <c r="M2232" s="9" t="n">
        <v>0.7267273670712528</v>
      </c>
      <c r="N2232" s="9" t="n">
        <v>-0.3035931131939122</v>
      </c>
      <c r="O2232" s="9" t="n">
        <v>0</v>
      </c>
      <c r="P2232" s="9" t="n">
        <v>0.5215567129629629</v>
      </c>
      <c r="Q2232" s="9" t="n">
        <v>0.0246624368501726</v>
      </c>
      <c r="R2232" s="7" t="b">
        <v>0</v>
      </c>
    </row>
    <row r="2233">
      <c r="A2233" s="7" t="inlineStr">
        <is>
          <t>CWT</t>
        </is>
      </c>
      <c r="B2233" s="7" t="inlineStr">
        <is>
          <t>WF2210_s2</t>
        </is>
      </c>
      <c r="C2233" s="7" t="inlineStr">
        <is>
          <t>D &lt; H</t>
        </is>
      </c>
      <c r="D2233" s="7" t="n">
        <v>2</v>
      </c>
      <c r="E2233" s="9" t="n">
        <v>0.6684027777777777</v>
      </c>
      <c r="F2233" s="9" t="n">
        <v>0.5555555555555556</v>
      </c>
      <c r="G2233" s="9" t="n">
        <v>0.5555555555555556</v>
      </c>
      <c r="H2233" s="9" t="n">
        <v>0.7847222222222222</v>
      </c>
      <c r="I2233" s="9" t="n">
        <v>0.7638888888888888</v>
      </c>
      <c r="J2233" s="9" t="n">
        <v>0.5694444444444444</v>
      </c>
      <c r="K2233" s="9" t="n">
        <v>0.2109061743289723</v>
      </c>
      <c r="L2233" s="9" t="n">
        <v>-1.216355753643251</v>
      </c>
      <c r="M2233" s="9" t="n">
        <v>-0.8097531765969337</v>
      </c>
      <c r="N2233" s="9" t="n">
        <v>0.1531039591826137</v>
      </c>
      <c r="O2233" s="9" t="n">
        <v>0</v>
      </c>
      <c r="P2233" s="9" t="n">
        <v>0.5936053240740741</v>
      </c>
      <c r="Q2233" s="9" t="n">
        <v>0.0696651283487006</v>
      </c>
      <c r="R2233" s="7" t="b">
        <v>0</v>
      </c>
    </row>
    <row r="2234">
      <c r="A2234" s="7" t="inlineStr">
        <is>
          <t>CWT</t>
        </is>
      </c>
      <c r="B2234" s="7" t="inlineStr">
        <is>
          <t>WF900_s2</t>
        </is>
      </c>
      <c r="C2234" s="7" t="inlineStr">
        <is>
          <t>D &lt; H</t>
        </is>
      </c>
      <c r="D2234" s="7" t="n">
        <v>2</v>
      </c>
      <c r="E2234" s="9" t="n">
        <v>0.6990740740740741</v>
      </c>
      <c r="F2234" s="9" t="n">
        <v>0.5740740740740741</v>
      </c>
      <c r="G2234" s="9" t="n">
        <v>0.5740740740740741</v>
      </c>
      <c r="H2234" s="9" t="n">
        <v>0.7523148148148148</v>
      </c>
      <c r="I2234" s="9" t="n">
        <v>0.7777777777777778</v>
      </c>
      <c r="J2234" s="9" t="n">
        <v>0.6921296296296297</v>
      </c>
      <c r="K2234" s="9" t="n">
        <v>-0.3771961957627119</v>
      </c>
      <c r="L2234" s="9" t="n">
        <v>0.8836090976949844</v>
      </c>
      <c r="M2234" s="9" t="n">
        <v>-1.007957519445302</v>
      </c>
      <c r="N2234" s="9" t="n">
        <v>-0.7108937149384671</v>
      </c>
      <c r="O2234" s="9" t="n">
        <v>0</v>
      </c>
      <c r="P2234" s="9" t="n">
        <v>0.5089699074074074</v>
      </c>
      <c r="Q2234" s="9" t="n">
        <v>0.0001053410644908</v>
      </c>
      <c r="R2234" s="7" t="b">
        <v>0</v>
      </c>
    </row>
    <row r="2235">
      <c r="A2235" s="7" t="inlineStr">
        <is>
          <t>CWT</t>
        </is>
      </c>
      <c r="B2235" s="7" t="inlineStr">
        <is>
          <t>WF890_s2</t>
        </is>
      </c>
      <c r="C2235" s="7" t="inlineStr">
        <is>
          <t>D &gt; H</t>
        </is>
      </c>
      <c r="D2235" s="7" t="n">
        <v>2</v>
      </c>
      <c r="E2235" s="9" t="n">
        <v>0.701388888888889</v>
      </c>
      <c r="F2235" s="9" t="n">
        <v>0.5092592592592593</v>
      </c>
      <c r="G2235" s="9" t="n">
        <v>0.9189814814814816</v>
      </c>
      <c r="H2235" s="9" t="n">
        <v>0.5092592592592593</v>
      </c>
      <c r="I2235" s="9" t="n">
        <v>0.8333333333333334</v>
      </c>
      <c r="J2235" s="9" t="n">
        <v>0.5439814814814814</v>
      </c>
      <c r="K2235" s="9" t="n">
        <v>1.945504883359092</v>
      </c>
      <c r="L2235" s="9" t="n">
        <v>0.04501986940646</v>
      </c>
      <c r="M2235" s="9" t="n">
        <v>1.296392688328936</v>
      </c>
      <c r="N2235" s="9" t="n">
        <v>-0.1265292017517811</v>
      </c>
      <c r="O2235" s="9" t="n">
        <v>0</v>
      </c>
      <c r="P2235" s="9" t="n">
        <v>0.6969039351851852</v>
      </c>
      <c r="Q2235" s="9" t="n">
        <v>0.1194336879179498</v>
      </c>
      <c r="R2235" s="7" t="b">
        <v>0</v>
      </c>
    </row>
    <row r="2236">
      <c r="A2236" s="7" t="inlineStr">
        <is>
          <t>CWT</t>
        </is>
      </c>
      <c r="B2236" s="7" t="inlineStr">
        <is>
          <t>WF880_s2</t>
        </is>
      </c>
      <c r="C2236" s="7" t="inlineStr">
        <is>
          <t>D &lt; H</t>
        </is>
      </c>
      <c r="D2236" s="7" t="n">
        <v>2</v>
      </c>
      <c r="E2236" s="9" t="n">
        <v>0.7442129629629629</v>
      </c>
      <c r="F2236" s="9" t="n">
        <v>0.5740740740740741</v>
      </c>
      <c r="G2236" s="9" t="n">
        <v>0.6643518518518519</v>
      </c>
      <c r="H2236" s="9" t="n">
        <v>0.7916666666666666</v>
      </c>
      <c r="I2236" s="9" t="n">
        <v>0.9467592592592592</v>
      </c>
      <c r="J2236" s="9" t="n">
        <v>0.5740740740740741</v>
      </c>
      <c r="K2236" s="9" t="n">
        <v>-0.5921883846531633</v>
      </c>
      <c r="L2236" s="9" t="n">
        <v>0.9269181382867312</v>
      </c>
      <c r="M2236" s="9" t="n">
        <v>-1.227767698513115</v>
      </c>
      <c r="N2236" s="9" t="n">
        <v>0.2898354509314773</v>
      </c>
      <c r="O2236" s="9" t="n">
        <v>0</v>
      </c>
      <c r="P2236" s="9" t="n">
        <v>0.5034722222222222</v>
      </c>
      <c r="Q2236" s="9" t="n">
        <v>0.251634166244908</v>
      </c>
      <c r="R2236" s="7" t="b">
        <v>0</v>
      </c>
    </row>
    <row r="2237">
      <c r="A2237" s="7" t="inlineStr">
        <is>
          <t>CWT</t>
        </is>
      </c>
      <c r="B2237" s="7" t="inlineStr">
        <is>
          <t>WF870_s2</t>
        </is>
      </c>
      <c r="C2237" s="7" t="inlineStr">
        <is>
          <t>D &lt; H</t>
        </is>
      </c>
      <c r="D2237" s="7" t="n">
        <v>2</v>
      </c>
      <c r="E2237" s="9" t="n">
        <v>0.7181712962962963</v>
      </c>
      <c r="F2237" s="9" t="n">
        <v>0.5810185185185185</v>
      </c>
      <c r="G2237" s="9" t="n">
        <v>0.9328703703703703</v>
      </c>
      <c r="H2237" s="9" t="n">
        <v>0.5810185185185185</v>
      </c>
      <c r="I2237" s="9" t="n">
        <v>0.7476851851851851</v>
      </c>
      <c r="J2237" s="9" t="n">
        <v>0.6111111111111112</v>
      </c>
      <c r="K2237" s="9" t="n">
        <v>-1.950481328960668</v>
      </c>
      <c r="L2237" s="9" t="n">
        <v>0.1687587924816647</v>
      </c>
      <c r="M2237" s="9" t="n">
        <v>-0.7863748201410981</v>
      </c>
      <c r="N2237" s="9" t="n">
        <v>0.2516637737740948</v>
      </c>
      <c r="O2237" s="9" t="n">
        <v>0</v>
      </c>
      <c r="P2237" s="9" t="n">
        <v>0.640625</v>
      </c>
      <c r="Q2237" s="9" t="n">
        <v>0.123059626434425</v>
      </c>
      <c r="R2237" s="7" t="b">
        <v>0</v>
      </c>
    </row>
    <row r="2238">
      <c r="A2238" s="7" t="inlineStr">
        <is>
          <t>CWT</t>
        </is>
      </c>
      <c r="B2238" s="7" t="inlineStr">
        <is>
          <t>WF860_s2</t>
        </is>
      </c>
      <c r="C2238" s="7" t="inlineStr">
        <is>
          <t>D &gt; H</t>
        </is>
      </c>
      <c r="D2238" s="7" t="n">
        <v>3</v>
      </c>
      <c r="E2238" s="9" t="n">
        <v>0.7314814814814814</v>
      </c>
      <c r="F2238" s="9" t="n">
        <v>0.525462962962963</v>
      </c>
      <c r="G2238" s="9" t="n">
        <v>0.7870370370370371</v>
      </c>
      <c r="H2238" s="9" t="n">
        <v>0.7592592592592593</v>
      </c>
      <c r="I2238" s="9" t="n">
        <v>0.8541666666666666</v>
      </c>
      <c r="J2238" s="9" t="n">
        <v>0.525462962962963</v>
      </c>
      <c r="K2238" s="9" t="n">
        <v>1.007810050340668</v>
      </c>
      <c r="L2238" s="9" t="n">
        <v>-0.9938476115598532</v>
      </c>
      <c r="M2238" s="9" t="n">
        <v>1.373733846184021</v>
      </c>
      <c r="N2238" s="9" t="n">
        <v>-0.0399708306103866</v>
      </c>
      <c r="O2238" s="9" t="n">
        <v>0</v>
      </c>
      <c r="P2238" s="9" t="n">
        <v>0.5962094907407407</v>
      </c>
      <c r="Q2238" s="9" t="n">
        <v>0.1043327861844995</v>
      </c>
      <c r="R2238" s="7" t="b">
        <v>0</v>
      </c>
    </row>
    <row r="2239">
      <c r="A2239" s="7" t="inlineStr">
        <is>
          <t>CWT</t>
        </is>
      </c>
      <c r="B2239" s="7" t="inlineStr">
        <is>
          <t>WF850_s2</t>
        </is>
      </c>
      <c r="C2239" s="7" t="inlineStr">
        <is>
          <t>D &gt; H</t>
        </is>
      </c>
      <c r="D2239" s="7" t="n">
        <v>4</v>
      </c>
      <c r="E2239" s="9" t="n">
        <v>0.8848379629629629</v>
      </c>
      <c r="F2239" s="9" t="n">
        <v>0.7314814814814815</v>
      </c>
      <c r="G2239" s="9" t="n">
        <v>0.9375</v>
      </c>
      <c r="H2239" s="9" t="n">
        <v>0.9699074074074074</v>
      </c>
      <c r="I2239" s="9" t="n">
        <v>0.9004629629629629</v>
      </c>
      <c r="J2239" s="9" t="n">
        <v>0.7314814814814815</v>
      </c>
      <c r="K2239" s="9" t="n">
        <v>-2.215869243190937</v>
      </c>
      <c r="L2239" s="9" t="n">
        <v>2.918601609410739</v>
      </c>
      <c r="M2239" s="9" t="n">
        <v>1.771995319114469</v>
      </c>
      <c r="N2239" s="9" t="n">
        <v>0.8649131632629889</v>
      </c>
      <c r="O2239" s="9" t="n">
        <v>0</v>
      </c>
      <c r="P2239" s="9" t="n">
        <v>0.6559606481481481</v>
      </c>
      <c r="Q2239" s="9" t="n">
        <v>0.0987957919847748</v>
      </c>
      <c r="R2239" s="7" t="b">
        <v>0</v>
      </c>
    </row>
    <row r="2240">
      <c r="A2240" s="7" t="inlineStr">
        <is>
          <t>CWT</t>
        </is>
      </c>
      <c r="B2240" s="7" t="inlineStr">
        <is>
          <t>WF830_s2</t>
        </is>
      </c>
      <c r="C2240" s="7" t="inlineStr">
        <is>
          <t>D &gt; H</t>
        </is>
      </c>
      <c r="D2240" s="7" t="n">
        <v>3</v>
      </c>
      <c r="E2240" s="9" t="n">
        <v>0.8472222222222222</v>
      </c>
      <c r="F2240" s="9" t="n">
        <v>0.6273148148148148</v>
      </c>
      <c r="G2240" s="9" t="n">
        <v>0.9282407407407408</v>
      </c>
      <c r="H2240" s="9" t="n">
        <v>0.6273148148148148</v>
      </c>
      <c r="I2240" s="9" t="n">
        <v>0.9560185185185184</v>
      </c>
      <c r="J2240" s="9" t="n">
        <v>0.8773148148148148</v>
      </c>
      <c r="K2240" s="9" t="n">
        <v>-2.161060185204716</v>
      </c>
      <c r="L2240" s="9" t="n">
        <v>0.4559714985123914</v>
      </c>
      <c r="M2240" s="9" t="n">
        <v>2.163206959430993</v>
      </c>
      <c r="N2240" s="9" t="n">
        <v>1.579694405185633</v>
      </c>
      <c r="O2240" s="9" t="n">
        <v>0</v>
      </c>
      <c r="P2240" s="9" t="n">
        <v>0.5519386574074074</v>
      </c>
      <c r="Q2240" s="9" t="n">
        <v>0.0911115344102682</v>
      </c>
      <c r="R2240" s="7" t="b">
        <v>0</v>
      </c>
    </row>
    <row r="2241">
      <c r="A2241" s="7" t="inlineStr">
        <is>
          <t>CWT</t>
        </is>
      </c>
      <c r="B2241" s="7" t="inlineStr">
        <is>
          <t>WF810_s2</t>
        </is>
      </c>
      <c r="C2241" s="7" t="inlineStr">
        <is>
          <t>D &lt; H</t>
        </is>
      </c>
      <c r="D2241" s="7" t="n">
        <v>1</v>
      </c>
      <c r="E2241" s="9" t="n">
        <v>0.6828703703703703</v>
      </c>
      <c r="F2241" s="9" t="n">
        <v>0.5694444444444444</v>
      </c>
      <c r="G2241" s="9" t="n">
        <v>0.5694444444444444</v>
      </c>
      <c r="H2241" s="9" t="n">
        <v>0.8703703703703703</v>
      </c>
      <c r="I2241" s="9" t="n">
        <v>0.6087962962962963</v>
      </c>
      <c r="J2241" s="9" t="n">
        <v>0.6828703703703703</v>
      </c>
      <c r="K2241" s="9" t="n">
        <v>-0.0746464638763175</v>
      </c>
      <c r="L2241" s="9" t="n">
        <v>-1.407500606953721</v>
      </c>
      <c r="M2241" s="9" t="n">
        <v>0.2483892406785531</v>
      </c>
      <c r="N2241" s="9" t="n">
        <v>0.585456546538186</v>
      </c>
      <c r="O2241" s="9" t="n">
        <v>0</v>
      </c>
      <c r="P2241" s="9" t="n">
        <v>0.5554108796296297</v>
      </c>
      <c r="Q2241" s="9" t="n">
        <v>0.0117107891826284</v>
      </c>
      <c r="R2241" s="7" t="b">
        <v>0</v>
      </c>
    </row>
    <row r="2242">
      <c r="A2242" s="7" t="inlineStr">
        <is>
          <t>CWT</t>
        </is>
      </c>
      <c r="B2242" s="7" t="inlineStr">
        <is>
          <t>WF790_s2</t>
        </is>
      </c>
      <c r="C2242" s="7" t="inlineStr">
        <is>
          <t>D &gt; H</t>
        </is>
      </c>
      <c r="D2242" s="7" t="n">
        <v>2</v>
      </c>
      <c r="E2242" s="9" t="n">
        <v>0.685763888888889</v>
      </c>
      <c r="F2242" s="9" t="n">
        <v>0.5092592592592593</v>
      </c>
      <c r="G2242" s="9" t="n">
        <v>0.8171296296296297</v>
      </c>
      <c r="H2242" s="9" t="n">
        <v>0.5092592592592593</v>
      </c>
      <c r="I2242" s="9" t="n">
        <v>0.7870370370370371</v>
      </c>
      <c r="J2242" s="9" t="n">
        <v>0.6296296296296297</v>
      </c>
      <c r="K2242" s="9" t="n">
        <v>-1.22442114758008</v>
      </c>
      <c r="L2242" s="9" t="n">
        <v>-0.0699007452945843</v>
      </c>
      <c r="M2242" s="9" t="n">
        <v>1.284924803909433</v>
      </c>
      <c r="N2242" s="9" t="n">
        <v>0.4694504879864326</v>
      </c>
      <c r="O2242" s="9" t="n">
        <v>0</v>
      </c>
      <c r="P2242" s="9" t="n">
        <v>0.5069444444444444</v>
      </c>
      <c r="Q2242" s="9" t="n">
        <v>0.0052713945238274</v>
      </c>
      <c r="R2242" s="7" t="b">
        <v>0</v>
      </c>
    </row>
    <row r="2243">
      <c r="A2243" s="7" t="inlineStr">
        <is>
          <t>CWT</t>
        </is>
      </c>
      <c r="B2243" s="7" t="inlineStr">
        <is>
          <t>WF780_s2</t>
        </is>
      </c>
      <c r="C2243" s="7" t="inlineStr">
        <is>
          <t>D &lt; H</t>
        </is>
      </c>
      <c r="D2243" s="7" t="n">
        <v>0</v>
      </c>
      <c r="E2243" s="9" t="n">
        <v>0.5804398148148149</v>
      </c>
      <c r="F2243" s="9" t="n">
        <v>0.5231481481481481</v>
      </c>
      <c r="G2243" s="9" t="n">
        <v>0.6111111111111112</v>
      </c>
      <c r="H2243" s="9" t="n">
        <v>0.650462962962963</v>
      </c>
      <c r="I2243" s="9" t="n">
        <v>0.5231481481481481</v>
      </c>
      <c r="J2243" s="9" t="n">
        <v>0.5370370370370371</v>
      </c>
      <c r="K2243" s="9" t="n">
        <v>-0.4313958044599925</v>
      </c>
      <c r="L2243" s="9" t="n">
        <v>-0.6039354314375198</v>
      </c>
      <c r="M2243" s="9" t="n">
        <v>-0.1056081831807325</v>
      </c>
      <c r="N2243" s="9" t="n">
        <v>0.1700426596127545</v>
      </c>
      <c r="O2243" s="9" t="n">
        <v>0</v>
      </c>
      <c r="P2243" s="9" t="n">
        <v>0.5562789351851851</v>
      </c>
      <c r="Q2243" s="9" t="n">
        <v>0.0175396502933746</v>
      </c>
      <c r="R2243" s="7" t="b">
        <v>0</v>
      </c>
    </row>
    <row r="2244">
      <c r="A2244" s="7" t="inlineStr">
        <is>
          <t>CWT</t>
        </is>
      </c>
      <c r="B2244" s="7" t="inlineStr">
        <is>
          <t>WF770_s2</t>
        </is>
      </c>
      <c r="C2244" s="7" t="inlineStr">
        <is>
          <t>D &lt; H</t>
        </is>
      </c>
      <c r="D2244" s="7" t="n">
        <v>1</v>
      </c>
      <c r="E2244" s="9" t="n">
        <v>0.6921296296296297</v>
      </c>
      <c r="F2244" s="9" t="n">
        <v>0.5023148148148149</v>
      </c>
      <c r="G2244" s="9" t="n">
        <v>0.6666666666666666</v>
      </c>
      <c r="H2244" s="9" t="n">
        <v>0.6967592592592593</v>
      </c>
      <c r="I2244" s="9" t="n">
        <v>0.9027777777777778</v>
      </c>
      <c r="J2244" s="9" t="n">
        <v>0.5023148148148149</v>
      </c>
      <c r="K2244" s="9" t="n">
        <v>0.5193302392779615</v>
      </c>
      <c r="L2244" s="9" t="n">
        <v>-0.686661248609385</v>
      </c>
      <c r="M2244" s="9" t="n">
        <v>-1.687637123461497</v>
      </c>
      <c r="N2244" s="9" t="n">
        <v>0.0030246087855635</v>
      </c>
      <c r="O2244" s="9" t="n">
        <v>0</v>
      </c>
      <c r="P2244" s="9" t="n">
        <v>0.5978009259259259</v>
      </c>
      <c r="Q2244" s="9" t="n">
        <v>0.0454444086250118</v>
      </c>
      <c r="R2244" s="7" t="b">
        <v>0</v>
      </c>
    </row>
    <row r="2245">
      <c r="A2245" s="7" t="inlineStr">
        <is>
          <t>CWT</t>
        </is>
      </c>
      <c r="B2245" s="7" t="inlineStr">
        <is>
          <t>WF720_s2</t>
        </is>
      </c>
      <c r="C2245" s="7" t="inlineStr">
        <is>
          <t>D &lt; H</t>
        </is>
      </c>
      <c r="D2245" s="7" t="n">
        <v>1</v>
      </c>
      <c r="E2245" s="9" t="n">
        <v>0.6059027777777779</v>
      </c>
      <c r="F2245" s="9" t="n">
        <v>0.5092592592592593</v>
      </c>
      <c r="G2245" s="9" t="n">
        <v>0.5625</v>
      </c>
      <c r="H2245" s="9" t="n">
        <v>0.5995370370370371</v>
      </c>
      <c r="I2245" s="9" t="n">
        <v>0.5092592592592593</v>
      </c>
      <c r="J2245" s="9" t="n">
        <v>0.7523148148148149</v>
      </c>
      <c r="K2245" s="9" t="n">
        <v>-0.2107248429342911</v>
      </c>
      <c r="L2245" s="9" t="n">
        <v>0.2534666811121812</v>
      </c>
      <c r="M2245" s="9" t="n">
        <v>-0.021899782409262</v>
      </c>
      <c r="N2245" s="9" t="n">
        <v>-0.8515023090556807</v>
      </c>
      <c r="O2245" s="9" t="n">
        <v>0</v>
      </c>
      <c r="P2245" s="9" t="n">
        <v>0.5199652777777778</v>
      </c>
      <c r="Q2245" s="9" t="n">
        <v>0.0056674959991913</v>
      </c>
      <c r="R2245" s="7" t="b">
        <v>0</v>
      </c>
    </row>
    <row r="2246">
      <c r="A2246" s="7" t="inlineStr">
        <is>
          <t>CWT</t>
        </is>
      </c>
      <c r="B2246" s="7" t="inlineStr">
        <is>
          <t>WF710_s2</t>
        </is>
      </c>
      <c r="C2246" s="7" t="inlineStr">
        <is>
          <t>D &gt; H</t>
        </is>
      </c>
      <c r="D2246" s="7" t="n">
        <v>2</v>
      </c>
      <c r="E2246" s="9" t="n">
        <v>0.7106481481481481</v>
      </c>
      <c r="F2246" s="9" t="n">
        <v>0.5023148148148149</v>
      </c>
      <c r="G2246" s="9" t="n">
        <v>0.5023148148148149</v>
      </c>
      <c r="H2246" s="9" t="n">
        <v>0.7939814814814815</v>
      </c>
      <c r="I2246" s="9" t="n">
        <v>0.976851851851852</v>
      </c>
      <c r="J2246" s="9" t="n">
        <v>0.5694444444444444</v>
      </c>
      <c r="K2246" s="9" t="n">
        <v>-0.0958535338349758</v>
      </c>
      <c r="L2246" s="9" t="n">
        <v>1.225889020506949</v>
      </c>
      <c r="M2246" s="9" t="n">
        <v>2.674410597592267</v>
      </c>
      <c r="N2246" s="9" t="n">
        <v>0.316135382380056</v>
      </c>
      <c r="O2246" s="9" t="n">
        <v>0</v>
      </c>
      <c r="P2246" s="9" t="n">
        <v>0.6812789351851852</v>
      </c>
      <c r="Q2246" s="9" t="n">
        <v>0.1115667826101471</v>
      </c>
      <c r="R2246" s="7" t="b">
        <v>0</v>
      </c>
    </row>
    <row r="2247">
      <c r="A2247" s="7" t="inlineStr">
        <is>
          <t>CWT</t>
        </is>
      </c>
      <c r="B2247" s="7" t="inlineStr">
        <is>
          <t>WF690_s2</t>
        </is>
      </c>
      <c r="C2247" s="7" t="inlineStr">
        <is>
          <t>D &gt; H</t>
        </is>
      </c>
      <c r="D2247" s="7" t="n">
        <v>0</v>
      </c>
      <c r="E2247" s="9" t="n">
        <v>0.6174768518518519</v>
      </c>
      <c r="F2247" s="9" t="n">
        <v>0.5717592592592593</v>
      </c>
      <c r="G2247" s="9" t="n">
        <v>0.5763888888888888</v>
      </c>
      <c r="H2247" s="9" t="n">
        <v>0.662037037037037</v>
      </c>
      <c r="I2247" s="9" t="n">
        <v>0.5717592592592593</v>
      </c>
      <c r="J2247" s="9" t="n">
        <v>0.6597222222222222</v>
      </c>
      <c r="K2247" s="9" t="n">
        <v>0.3250281703462506</v>
      </c>
      <c r="L2247" s="9" t="n">
        <v>-0.6207819440744784</v>
      </c>
      <c r="M2247" s="9" t="n">
        <v>-0.1555177176132206</v>
      </c>
      <c r="N2247" s="9" t="n">
        <v>0.557766677425529</v>
      </c>
      <c r="O2247" s="9" t="n">
        <v>0</v>
      </c>
      <c r="P2247" s="9" t="n">
        <v>0.5146122685185186</v>
      </c>
      <c r="Q2247" s="9" t="n">
        <v>0.0299179719486457</v>
      </c>
      <c r="R2247" s="7" t="b">
        <v>0</v>
      </c>
    </row>
    <row r="2248">
      <c r="A2248" s="7" t="inlineStr">
        <is>
          <t>CWT</t>
        </is>
      </c>
      <c r="B2248" s="7" t="inlineStr">
        <is>
          <t>WF1420_s2</t>
        </is>
      </c>
      <c r="C2248" s="7" t="inlineStr">
        <is>
          <t>D &lt; H</t>
        </is>
      </c>
      <c r="D2248" s="7" t="n">
        <v>2</v>
      </c>
      <c r="E2248" s="9" t="n">
        <v>0.6475694444444444</v>
      </c>
      <c r="F2248" s="9" t="n">
        <v>0.5092592592592593</v>
      </c>
      <c r="G2248" s="9" t="n">
        <v>0.5833333333333333</v>
      </c>
      <c r="H2248" s="9" t="n">
        <v>0.5092592592592593</v>
      </c>
      <c r="I2248" s="9" t="n">
        <v>0.7060185185185185</v>
      </c>
      <c r="J2248" s="9" t="n">
        <v>0.7916666666666666</v>
      </c>
      <c r="K2248" s="9" t="n">
        <v>-0.2553259329130954</v>
      </c>
      <c r="L2248" s="9" t="n">
        <v>0.0952852958705258</v>
      </c>
      <c r="M2248" s="9" t="n">
        <v>0.7032762330033752</v>
      </c>
      <c r="N2248" s="9" t="n">
        <v>-1.023252711953365</v>
      </c>
      <c r="O2248" s="9" t="n">
        <v>0</v>
      </c>
      <c r="P2248" s="9" t="n">
        <v>0.5131655092592593</v>
      </c>
      <c r="Q2248" s="9" t="n">
        <v>0.0323400142459979</v>
      </c>
      <c r="R2248" s="7" t="b">
        <v>0</v>
      </c>
    </row>
    <row r="2249">
      <c r="A2249" s="7" t="inlineStr">
        <is>
          <t>CWT</t>
        </is>
      </c>
      <c r="B2249" s="7" t="inlineStr">
        <is>
          <t>WF670_s2</t>
        </is>
      </c>
      <c r="C2249" s="7" t="inlineStr">
        <is>
          <t>D &lt; H</t>
        </is>
      </c>
      <c r="D2249" s="7" t="n">
        <v>3</v>
      </c>
      <c r="E2249" s="9" t="n">
        <v>0.7887731481481481</v>
      </c>
      <c r="F2249" s="9" t="n">
        <v>0.6527777777777778</v>
      </c>
      <c r="G2249" s="9" t="n">
        <v>0.6527777777777778</v>
      </c>
      <c r="H2249" s="9" t="n">
        <v>0.8449074074074074</v>
      </c>
      <c r="I2249" s="9" t="n">
        <v>0.8726851851851851</v>
      </c>
      <c r="J2249" s="9" t="n">
        <v>0.7847222222222222</v>
      </c>
      <c r="K2249" s="9" t="n">
        <v>0.3674408894875233</v>
      </c>
      <c r="L2249" s="9" t="n">
        <v>-1.562287917364905</v>
      </c>
      <c r="M2249" s="9" t="n">
        <v>-1.13608242733453</v>
      </c>
      <c r="N2249" s="9" t="n">
        <v>-1.00294215445978</v>
      </c>
      <c r="O2249" s="9" t="n">
        <v>0</v>
      </c>
      <c r="P2249" s="9" t="n">
        <v>0.69921875</v>
      </c>
      <c r="Q2249" s="9" t="n">
        <v>0.341736518599768</v>
      </c>
      <c r="R2249" s="7" t="b">
        <v>0</v>
      </c>
    </row>
    <row r="2250">
      <c r="A2250" s="7" t="inlineStr">
        <is>
          <t>CWT</t>
        </is>
      </c>
      <c r="B2250" s="7" t="inlineStr">
        <is>
          <t>WF650_s2</t>
        </is>
      </c>
      <c r="C2250" s="7" t="inlineStr">
        <is>
          <t>D &lt; H</t>
        </is>
      </c>
      <c r="D2250" s="7" t="n">
        <v>2</v>
      </c>
      <c r="E2250" s="9" t="n">
        <v>0.6741898148148147</v>
      </c>
      <c r="F2250" s="9" t="n">
        <v>0.5856481481481481</v>
      </c>
      <c r="G2250" s="9" t="n">
        <v>0.6319444444444444</v>
      </c>
      <c r="H2250" s="9" t="n">
        <v>0.7384259259259259</v>
      </c>
      <c r="I2250" s="9" t="n">
        <v>0.7407407407407407</v>
      </c>
      <c r="J2250" s="9" t="n">
        <v>0.5856481481481481</v>
      </c>
      <c r="K2250" s="9" t="n">
        <v>-0.3554246304426045</v>
      </c>
      <c r="L2250" s="9" t="n">
        <v>-0.80210787175306</v>
      </c>
      <c r="M2250" s="9" t="n">
        <v>-0.7928029398118394</v>
      </c>
      <c r="N2250" s="9" t="n">
        <v>0.0954883963714742</v>
      </c>
      <c r="O2250" s="9" t="n">
        <v>0</v>
      </c>
      <c r="P2250" s="9" t="n">
        <v>0.5855034722222222</v>
      </c>
      <c r="Q2250" s="9" t="n">
        <v>0.0513466973192393</v>
      </c>
      <c r="R2250" s="7" t="b">
        <v>0</v>
      </c>
    </row>
    <row r="2251">
      <c r="A2251" s="7" t="inlineStr">
        <is>
          <t>CWT</t>
        </is>
      </c>
      <c r="B2251" s="7" t="inlineStr">
        <is>
          <t>WF640_s2</t>
        </is>
      </c>
      <c r="C2251" s="7" t="inlineStr">
        <is>
          <t>D &gt; H</t>
        </is>
      </c>
      <c r="D2251" s="7" t="n">
        <v>2</v>
      </c>
      <c r="E2251" s="9" t="n">
        <v>0.7592592592592593</v>
      </c>
      <c r="F2251" s="9" t="n">
        <v>0.6273148148148149</v>
      </c>
      <c r="G2251" s="9" t="n">
        <v>0.6273148148148149</v>
      </c>
      <c r="H2251" s="9" t="n">
        <v>0.7268518518518519</v>
      </c>
      <c r="I2251" s="9" t="n">
        <v>0.9282407407407408</v>
      </c>
      <c r="J2251" s="9" t="n">
        <v>0.7546296296296297</v>
      </c>
      <c r="K2251" s="9" t="n">
        <v>-0.4385505430366155</v>
      </c>
      <c r="L2251" s="9" t="n">
        <v>0.8338537021249647</v>
      </c>
      <c r="M2251" s="9" t="n">
        <v>1.562000723324386</v>
      </c>
      <c r="N2251" s="9" t="n">
        <v>0.8898816044620402</v>
      </c>
      <c r="O2251" s="9" t="n">
        <v>0</v>
      </c>
      <c r="P2251" s="9" t="n">
        <v>0.7039930555555556</v>
      </c>
      <c r="Q2251" s="9" t="n">
        <v>0.2594029930190957</v>
      </c>
      <c r="R2251" s="7" t="b">
        <v>0</v>
      </c>
    </row>
    <row r="2252">
      <c r="A2252" s="7" t="inlineStr">
        <is>
          <t>CWT</t>
        </is>
      </c>
      <c r="B2252" s="7" t="inlineStr">
        <is>
          <t>WF620_s2</t>
        </is>
      </c>
      <c r="C2252" s="7" t="inlineStr">
        <is>
          <t>D &gt; H</t>
        </is>
      </c>
      <c r="D2252" s="7" t="n">
        <v>1</v>
      </c>
      <c r="E2252" s="9" t="n">
        <v>0.6452546296296297</v>
      </c>
      <c r="F2252" s="9" t="n">
        <v>0.5046296296296297</v>
      </c>
      <c r="G2252" s="9" t="n">
        <v>0.6620370370370371</v>
      </c>
      <c r="H2252" s="9" t="n">
        <v>0.5717592592592593</v>
      </c>
      <c r="I2252" s="9" t="n">
        <v>0.5046296296296297</v>
      </c>
      <c r="J2252" s="9" t="n">
        <v>0.8425925925925926</v>
      </c>
      <c r="K2252" s="9" t="n">
        <v>0.5839936578142115</v>
      </c>
      <c r="L2252" s="9" t="n">
        <v>-0.2074393810494905</v>
      </c>
      <c r="M2252" s="9" t="n">
        <v>-0.0171630632040255</v>
      </c>
      <c r="N2252" s="9" t="n">
        <v>1.296640798383862</v>
      </c>
      <c r="O2252" s="9" t="n">
        <v>0</v>
      </c>
      <c r="P2252" s="9" t="n">
        <v>0.5270543981481481</v>
      </c>
      <c r="Q2252" s="9" t="n">
        <v>0.0131984539424792</v>
      </c>
      <c r="R2252" s="7" t="b">
        <v>0</v>
      </c>
    </row>
    <row r="2253">
      <c r="A2253" s="7" t="inlineStr">
        <is>
          <t>CWT</t>
        </is>
      </c>
      <c r="B2253" s="7" t="inlineStr">
        <is>
          <t>WF610_s2</t>
        </is>
      </c>
      <c r="C2253" s="7" t="inlineStr">
        <is>
          <t>D &gt; H</t>
        </is>
      </c>
      <c r="D2253" s="7" t="n">
        <v>2</v>
      </c>
      <c r="E2253" s="9" t="n">
        <v>0.712962962962963</v>
      </c>
      <c r="F2253" s="9" t="n">
        <v>0.6134259259259259</v>
      </c>
      <c r="G2253" s="9" t="n">
        <v>0.7592592592592593</v>
      </c>
      <c r="H2253" s="9" t="n">
        <v>0.7083333333333334</v>
      </c>
      <c r="I2253" s="9" t="n">
        <v>0.7708333333333334</v>
      </c>
      <c r="J2253" s="9" t="n">
        <v>0.6134259259259259</v>
      </c>
      <c r="K2253" s="9" t="n">
        <v>-0.8789838749294837</v>
      </c>
      <c r="L2253" s="9" t="n">
        <v>0.7357361141253882</v>
      </c>
      <c r="M2253" s="9" t="n">
        <v>1.030371348222791</v>
      </c>
      <c r="N2253" s="9" t="n">
        <v>-0.282655038797758</v>
      </c>
      <c r="O2253" s="9" t="n">
        <v>0</v>
      </c>
      <c r="P2253" s="9" t="n">
        <v>0.5483217592592593</v>
      </c>
      <c r="Q2253" s="9" t="n">
        <v>0.0218196539693023</v>
      </c>
      <c r="R2253" s="7" t="b">
        <v>0</v>
      </c>
    </row>
    <row r="2254">
      <c r="A2254" s="7" t="inlineStr">
        <is>
          <t>CWT</t>
        </is>
      </c>
      <c r="B2254" s="7" t="inlineStr">
        <is>
          <t>WF570_s2</t>
        </is>
      </c>
      <c r="C2254" s="7" t="inlineStr">
        <is>
          <t>D &gt; H</t>
        </is>
      </c>
      <c r="D2254" s="7" t="n">
        <v>2</v>
      </c>
      <c r="E2254" s="9" t="n">
        <v>0.7934027777777778</v>
      </c>
      <c r="F2254" s="9" t="n">
        <v>0.7106481481481481</v>
      </c>
      <c r="G2254" s="9" t="n">
        <v>0.7106481481481481</v>
      </c>
      <c r="H2254" s="9" t="n">
        <v>0.7870370370370371</v>
      </c>
      <c r="I2254" s="9" t="n">
        <v>0.9583333333333334</v>
      </c>
      <c r="J2254" s="9" t="n">
        <v>0.7175925925925926</v>
      </c>
      <c r="K2254" s="9" t="n">
        <v>-0.7978713985467231</v>
      </c>
      <c r="L2254" s="9" t="n">
        <v>1.00254656629802</v>
      </c>
      <c r="M2254" s="9" t="n">
        <v>2.285035041311776</v>
      </c>
      <c r="N2254" s="9" t="n">
        <v>0.5708916826685095</v>
      </c>
      <c r="O2254" s="9" t="n">
        <v>0</v>
      </c>
      <c r="P2254" s="9" t="n">
        <v>0.6629050925925926</v>
      </c>
      <c r="Q2254" s="9" t="n">
        <v>0.0997792353604087</v>
      </c>
      <c r="R2254" s="7" t="b">
        <v>0</v>
      </c>
    </row>
    <row r="2255">
      <c r="A2255" s="7" t="inlineStr">
        <is>
          <t>CWT</t>
        </is>
      </c>
      <c r="B2255" s="7" t="inlineStr">
        <is>
          <t>WF500_s2</t>
        </is>
      </c>
      <c r="C2255" s="7" t="inlineStr">
        <is>
          <t>D &gt; H</t>
        </is>
      </c>
      <c r="D2255" s="7" t="n">
        <v>1</v>
      </c>
      <c r="E2255" s="9" t="n">
        <v>0.6712962962962963</v>
      </c>
      <c r="F2255" s="9" t="n">
        <v>0.625</v>
      </c>
      <c r="G2255" s="9" t="n">
        <v>0.6388888888888888</v>
      </c>
      <c r="H2255" s="9" t="n">
        <v>0.6365740740740741</v>
      </c>
      <c r="I2255" s="9" t="n">
        <v>0.625</v>
      </c>
      <c r="J2255" s="9" t="n">
        <v>0.7847222222222222</v>
      </c>
      <c r="K2255" s="9" t="n">
        <v>0.5280978894189083</v>
      </c>
      <c r="L2255" s="9" t="n">
        <v>-0.401220930044217</v>
      </c>
      <c r="M2255" s="9" t="n">
        <v>-0.4466927367771273</v>
      </c>
      <c r="N2255" s="9" t="n">
        <v>0.9408416267358354</v>
      </c>
      <c r="O2255" s="9" t="n">
        <v>0</v>
      </c>
      <c r="P2255" s="9" t="n">
        <v>0.5138888888888888</v>
      </c>
      <c r="Q2255" s="9" t="n">
        <v>0.0238699318866819</v>
      </c>
      <c r="R2255" s="7" t="b">
        <v>0</v>
      </c>
    </row>
    <row r="2256">
      <c r="A2256" s="7" t="inlineStr">
        <is>
          <t>CWT</t>
        </is>
      </c>
      <c r="B2256" s="7" t="inlineStr">
        <is>
          <t>WF490_s2</t>
        </is>
      </c>
      <c r="C2256" s="7" t="inlineStr">
        <is>
          <t>D &lt; H</t>
        </is>
      </c>
      <c r="D2256" s="7" t="n">
        <v>2</v>
      </c>
      <c r="E2256" s="9" t="n">
        <v>0.6724537037037037</v>
      </c>
      <c r="F2256" s="9" t="n">
        <v>0.5347222222222222</v>
      </c>
      <c r="G2256" s="9" t="n">
        <v>0.5972222222222222</v>
      </c>
      <c r="H2256" s="9" t="n">
        <v>0.7615740740740741</v>
      </c>
      <c r="I2256" s="9" t="n">
        <v>0.7962962962962963</v>
      </c>
      <c r="J2256" s="9" t="n">
        <v>0.5347222222222222</v>
      </c>
      <c r="K2256" s="9" t="n">
        <v>0.1939384910926494</v>
      </c>
      <c r="L2256" s="9" t="n">
        <v>-1.049969337037764</v>
      </c>
      <c r="M2256" s="9" t="n">
        <v>-0.7741016797662222</v>
      </c>
      <c r="N2256" s="9" t="n">
        <v>0.0443027879191889</v>
      </c>
      <c r="O2256" s="9" t="n">
        <v>0</v>
      </c>
      <c r="P2256" s="9" t="n">
        <v>0.5730613425925926</v>
      </c>
      <c r="Q2256" s="9" t="n">
        <v>0.1062903999725759</v>
      </c>
      <c r="R2256" s="7" t="b">
        <v>0</v>
      </c>
    </row>
    <row r="2257">
      <c r="A2257" s="7" t="inlineStr">
        <is>
          <t>CWT</t>
        </is>
      </c>
      <c r="B2257" s="7" t="inlineStr">
        <is>
          <t>WF480_s2</t>
        </is>
      </c>
      <c r="C2257" s="7" t="inlineStr">
        <is>
          <t>D &lt; H</t>
        </is>
      </c>
      <c r="D2257" s="7" t="n">
        <v>1</v>
      </c>
      <c r="E2257" s="9" t="n">
        <v>0.5515046296296297</v>
      </c>
      <c r="F2257" s="9" t="n">
        <v>0.5023148148148148</v>
      </c>
      <c r="G2257" s="9" t="n">
        <v>0.5185185185185186</v>
      </c>
      <c r="H2257" s="9" t="n">
        <v>0.5023148148148148</v>
      </c>
      <c r="I2257" s="9" t="n">
        <v>0.6319444444444444</v>
      </c>
      <c r="J2257" s="9" t="n">
        <v>0.5532407407407407</v>
      </c>
      <c r="K2257" s="9" t="n">
        <v>-0.0987645858009454</v>
      </c>
      <c r="L2257" s="9" t="n">
        <v>-0.0339696156676159</v>
      </c>
      <c r="M2257" s="9" t="n">
        <v>-0.5097054530103655</v>
      </c>
      <c r="N2257" s="9" t="n">
        <v>0.1395667785030606</v>
      </c>
      <c r="O2257" s="9" t="n">
        <v>0</v>
      </c>
      <c r="P2257" s="9" t="n">
        <v>0.5203993055555556</v>
      </c>
      <c r="Q2257" s="9" t="n">
        <v>0.0336484419038543</v>
      </c>
      <c r="R2257" s="7" t="b">
        <v>0</v>
      </c>
    </row>
    <row r="2258">
      <c r="A2258" s="7" t="inlineStr">
        <is>
          <t>CWT</t>
        </is>
      </c>
      <c r="B2258" s="7" t="inlineStr">
        <is>
          <t>WF470_s2</t>
        </is>
      </c>
      <c r="C2258" s="7" t="inlineStr">
        <is>
          <t>D &gt; H</t>
        </is>
      </c>
      <c r="D2258" s="7" t="n">
        <v>1</v>
      </c>
      <c r="E2258" s="9" t="n">
        <v>0.6174768518518519</v>
      </c>
      <c r="F2258" s="9" t="n">
        <v>0.5208333333333334</v>
      </c>
      <c r="G2258" s="9" t="n">
        <v>0.6134259259259259</v>
      </c>
      <c r="H2258" s="9" t="n">
        <v>0.5902777777777778</v>
      </c>
      <c r="I2258" s="9" t="n">
        <v>0.5208333333333334</v>
      </c>
      <c r="J2258" s="9" t="n">
        <v>0.7453703703703703</v>
      </c>
      <c r="K2258" s="9" t="n">
        <v>-0.4925186625544917</v>
      </c>
      <c r="L2258" s="9" t="n">
        <v>0.5051152498442488</v>
      </c>
      <c r="M2258" s="9" t="n">
        <v>-0.0555816922014901</v>
      </c>
      <c r="N2258" s="9" t="n">
        <v>0.7714404905154489</v>
      </c>
      <c r="O2258" s="9" t="n">
        <v>0</v>
      </c>
      <c r="P2258" s="9" t="n">
        <v>0.5177951388888888</v>
      </c>
      <c r="Q2258" s="9" t="n">
        <v>0.0042722534496169</v>
      </c>
      <c r="R2258" s="7" t="b">
        <v>0</v>
      </c>
    </row>
    <row r="2259">
      <c r="A2259" s="7" t="inlineStr">
        <is>
          <t>CWT</t>
        </is>
      </c>
      <c r="B2259" s="7" t="inlineStr">
        <is>
          <t>WF460_s2</t>
        </is>
      </c>
      <c r="C2259" s="7" t="inlineStr">
        <is>
          <t>D &lt; H</t>
        </is>
      </c>
      <c r="D2259" s="7" t="n">
        <v>1</v>
      </c>
      <c r="E2259" s="9" t="n">
        <v>0.6273148148148149</v>
      </c>
      <c r="F2259" s="9" t="n">
        <v>0.5648148148148149</v>
      </c>
      <c r="G2259" s="9" t="n">
        <v>0.6111111111111112</v>
      </c>
      <c r="H2259" s="9" t="n">
        <v>0.5671296296296297</v>
      </c>
      <c r="I2259" s="9" t="n">
        <v>0.5648148148148149</v>
      </c>
      <c r="J2259" s="9" t="n">
        <v>0.7662037037037037</v>
      </c>
      <c r="K2259" s="9" t="n">
        <v>0.336891264333773</v>
      </c>
      <c r="L2259" s="9" t="n">
        <v>0.2424256084455732</v>
      </c>
      <c r="M2259" s="9" t="n">
        <v>0.1129717484768988</v>
      </c>
      <c r="N2259" s="9" t="n">
        <v>-1.116616120969729</v>
      </c>
      <c r="O2259" s="9" t="n">
        <v>0</v>
      </c>
      <c r="P2259" s="9" t="n">
        <v>0.5086805555555556</v>
      </c>
      <c r="Q2259" s="9" t="n">
        <v>0.0001078112132291</v>
      </c>
      <c r="R2259" s="7" t="b">
        <v>0</v>
      </c>
    </row>
    <row r="2260">
      <c r="A2260" s="7" t="inlineStr">
        <is>
          <t>CWT</t>
        </is>
      </c>
      <c r="B2260" s="7" t="inlineStr">
        <is>
          <t>WF440_s2</t>
        </is>
      </c>
      <c r="C2260" s="7" t="inlineStr">
        <is>
          <t>D &lt; H</t>
        </is>
      </c>
      <c r="D2260" s="7" t="n">
        <v>0</v>
      </c>
      <c r="E2260" s="9" t="n">
        <v>0.5300925925925926</v>
      </c>
      <c r="F2260" s="9" t="n">
        <v>0.5046296296296297</v>
      </c>
      <c r="G2260" s="9" t="n">
        <v>0.5138888888888888</v>
      </c>
      <c r="H2260" s="9" t="n">
        <v>0.5046296296296297</v>
      </c>
      <c r="I2260" s="9" t="n">
        <v>0.5486111111111112</v>
      </c>
      <c r="J2260" s="9" t="n">
        <v>0.5532407407407407</v>
      </c>
      <c r="K2260" s="9" t="n">
        <v>0.025800108809524</v>
      </c>
      <c r="L2260" s="9" t="n">
        <v>0.1271682100234033</v>
      </c>
      <c r="M2260" s="9" t="n">
        <v>-0.1741360812074932</v>
      </c>
      <c r="N2260" s="9" t="n">
        <v>-0.2151492329801062</v>
      </c>
      <c r="O2260" s="9" t="n">
        <v>0</v>
      </c>
      <c r="P2260" s="9" t="n">
        <v>0.5005787037037037</v>
      </c>
      <c r="Q2260" s="9" t="n">
        <v>0.0156853633000566</v>
      </c>
      <c r="R2260" s="7" t="b">
        <v>0</v>
      </c>
    </row>
    <row r="2261">
      <c r="A2261" s="7" t="inlineStr">
        <is>
          <t>CWT</t>
        </is>
      </c>
      <c r="B2261" s="7" t="inlineStr">
        <is>
          <t>WF430_s2</t>
        </is>
      </c>
      <c r="C2261" s="7" t="inlineStr">
        <is>
          <t>D &lt; H</t>
        </is>
      </c>
      <c r="D2261" s="7" t="n">
        <v>0</v>
      </c>
      <c r="E2261" s="9" t="n">
        <v>0.5908564814814815</v>
      </c>
      <c r="F2261" s="9" t="n">
        <v>0.525462962962963</v>
      </c>
      <c r="G2261" s="9" t="n">
        <v>0.6064814814814815</v>
      </c>
      <c r="H2261" s="9" t="n">
        <v>0.6157407407407407</v>
      </c>
      <c r="I2261" s="9" t="n">
        <v>0.6157407407407407</v>
      </c>
      <c r="J2261" s="9" t="n">
        <v>0.525462962962963</v>
      </c>
      <c r="K2261" s="9" t="n">
        <v>0.1677109411175411</v>
      </c>
      <c r="L2261" s="9" t="n">
        <v>0.4285513546739497</v>
      </c>
      <c r="M2261" s="9" t="n">
        <v>-0.4941794612974848</v>
      </c>
      <c r="N2261" s="9" t="n">
        <v>-0.1157130605961436</v>
      </c>
      <c r="O2261" s="9" t="n">
        <v>0</v>
      </c>
      <c r="P2261" s="9" t="n">
        <v>0.5157696759259259</v>
      </c>
      <c r="Q2261" s="9" t="n">
        <v>0.0430400358632749</v>
      </c>
      <c r="R2261" s="7" t="b">
        <v>0</v>
      </c>
    </row>
    <row r="2262">
      <c r="A2262" s="7" t="inlineStr">
        <is>
          <t>CWT</t>
        </is>
      </c>
      <c r="B2262" s="7" t="inlineStr">
        <is>
          <t>WF420_s2</t>
        </is>
      </c>
      <c r="C2262" s="7" t="inlineStr">
        <is>
          <t>D &gt; H</t>
        </is>
      </c>
      <c r="D2262" s="7" t="n">
        <v>2</v>
      </c>
      <c r="E2262" s="9" t="n">
        <v>0.6990740740740742</v>
      </c>
      <c r="F2262" s="9" t="n">
        <v>0.5023148148148148</v>
      </c>
      <c r="G2262" s="9" t="n">
        <v>0.7592592592592593</v>
      </c>
      <c r="H2262" s="9" t="n">
        <v>0.8865740740740741</v>
      </c>
      <c r="I2262" s="9" t="n">
        <v>0.5023148148148148</v>
      </c>
      <c r="J2262" s="9" t="n">
        <v>0.6481481481481481</v>
      </c>
      <c r="K2262" s="9" t="n">
        <v>-0.90377809095772</v>
      </c>
      <c r="L2262" s="9" t="n">
        <v>1.501719451721778</v>
      </c>
      <c r="M2262" s="9" t="n">
        <v>0.0266446502470231</v>
      </c>
      <c r="N2262" s="9" t="n">
        <v>0.4531251118306236</v>
      </c>
      <c r="O2262" s="9" t="n">
        <v>0</v>
      </c>
      <c r="P2262" s="9" t="n">
        <v>0.5464409722222222</v>
      </c>
      <c r="Q2262" s="9" t="n">
        <v>0.0201268684120461</v>
      </c>
      <c r="R2262" s="7" t="b">
        <v>0</v>
      </c>
    </row>
    <row r="2263">
      <c r="A2263" s="7" t="inlineStr">
        <is>
          <t>CWT</t>
        </is>
      </c>
      <c r="B2263" s="7" t="inlineStr">
        <is>
          <t>WF410_s2</t>
        </is>
      </c>
      <c r="C2263" s="7" t="inlineStr">
        <is>
          <t>D &gt; H</t>
        </is>
      </c>
      <c r="D2263" s="7" t="n">
        <v>1</v>
      </c>
      <c r="E2263" s="9" t="n">
        <v>0.6232638888888888</v>
      </c>
      <c r="F2263" s="9" t="n">
        <v>0.5231481481481481</v>
      </c>
      <c r="G2263" s="9" t="n">
        <v>0.6967592592592593</v>
      </c>
      <c r="H2263" s="9" t="n">
        <v>0.5231481481481481</v>
      </c>
      <c r="I2263" s="9" t="n">
        <v>0.6967592592592593</v>
      </c>
      <c r="J2263" s="9" t="n">
        <v>0.5763888888888888</v>
      </c>
      <c r="K2263" s="9" t="n">
        <v>-0.5502927302794044</v>
      </c>
      <c r="L2263" s="9" t="n">
        <v>0.0822883504281815</v>
      </c>
      <c r="M2263" s="9" t="n">
        <v>0.6456838014111187</v>
      </c>
      <c r="N2263" s="9" t="n">
        <v>0.1889723622862983</v>
      </c>
      <c r="O2263" s="9" t="n">
        <v>0</v>
      </c>
      <c r="P2263" s="9" t="n">
        <v>0.5264756944444444</v>
      </c>
      <c r="Q2263" s="9" t="n">
        <v>0.0004294399754192</v>
      </c>
      <c r="R2263" s="7" t="b">
        <v>0</v>
      </c>
    </row>
    <row r="2264">
      <c r="A2264" s="7" t="inlineStr">
        <is>
          <t>CWT</t>
        </is>
      </c>
      <c r="B2264" s="7" t="inlineStr">
        <is>
          <t>WF680_s2</t>
        </is>
      </c>
      <c r="C2264" s="7" t="inlineStr">
        <is>
          <t>D &lt; H</t>
        </is>
      </c>
      <c r="D2264" s="7" t="n">
        <v>3</v>
      </c>
      <c r="E2264" s="9" t="n">
        <v>0.7962962962962963</v>
      </c>
      <c r="F2264" s="9" t="n">
        <v>0.5231481481481481</v>
      </c>
      <c r="G2264" s="9" t="n">
        <v>0.5231481481481481</v>
      </c>
      <c r="H2264" s="9" t="n">
        <v>0.9189814814814816</v>
      </c>
      <c r="I2264" s="9" t="n">
        <v>0.9837962962962964</v>
      </c>
      <c r="J2264" s="9" t="n">
        <v>0.7592592592592593</v>
      </c>
      <c r="K2264" s="9" t="n">
        <v>0.0234603018769393</v>
      </c>
      <c r="L2264" s="9" t="n">
        <v>-1.901166236845975</v>
      </c>
      <c r="M2264" s="9" t="n">
        <v>-2.055831265868008</v>
      </c>
      <c r="N2264" s="9" t="n">
        <v>-0.8912637063386314</v>
      </c>
      <c r="O2264" s="9" t="n">
        <v>0</v>
      </c>
      <c r="P2264" s="9" t="n">
        <v>0.7688078703703703</v>
      </c>
      <c r="Q2264" s="9" t="n">
        <v>0.4640269231433913</v>
      </c>
      <c r="R2264" s="7" t="b">
        <v>0</v>
      </c>
    </row>
    <row r="2265">
      <c r="A2265" s="7" t="inlineStr">
        <is>
          <t>CWT</t>
        </is>
      </c>
      <c r="B2265" s="7" t="inlineStr">
        <is>
          <t>WF1410_s2</t>
        </is>
      </c>
      <c r="C2265" s="7" t="inlineStr">
        <is>
          <t>D &gt; H</t>
        </is>
      </c>
      <c r="D2265" s="7" t="n">
        <v>1</v>
      </c>
      <c r="E2265" s="9" t="n">
        <v>0.6689814814814816</v>
      </c>
      <c r="F2265" s="9" t="n">
        <v>0.5462962962962963</v>
      </c>
      <c r="G2265" s="9" t="n">
        <v>0.5462962962962963</v>
      </c>
      <c r="H2265" s="9" t="n">
        <v>0.7060185185185185</v>
      </c>
      <c r="I2265" s="9" t="n">
        <v>0.8518518518518519</v>
      </c>
      <c r="J2265" s="9" t="n">
        <v>0.5717592592592593</v>
      </c>
      <c r="K2265" s="9" t="n">
        <v>-0.0849439731856646</v>
      </c>
      <c r="L2265" s="9" t="n">
        <v>0.8481209524037033</v>
      </c>
      <c r="M2265" s="9" t="n">
        <v>1.207799310609013</v>
      </c>
      <c r="N2265" s="9" t="n">
        <v>-0.3002720484648856</v>
      </c>
      <c r="O2265" s="9" t="n">
        <v>0</v>
      </c>
      <c r="P2265" s="9" t="n">
        <v>0.5908564814814815</v>
      </c>
      <c r="Q2265" s="9" t="n">
        <v>0.0444939374262596</v>
      </c>
      <c r="R2265" s="7" t="b">
        <v>0</v>
      </c>
    </row>
    <row r="2266">
      <c r="A2266" s="7" t="inlineStr">
        <is>
          <t>CWT</t>
        </is>
      </c>
      <c r="B2266" s="7" t="inlineStr">
        <is>
          <t>WF1390_s2</t>
        </is>
      </c>
      <c r="C2266" s="7" t="inlineStr">
        <is>
          <t>D &gt; H</t>
        </is>
      </c>
      <c r="D2266" s="7" t="n">
        <v>2</v>
      </c>
      <c r="E2266" s="9" t="n">
        <v>0.6927083333333333</v>
      </c>
      <c r="F2266" s="9" t="n">
        <v>0.5046296296296297</v>
      </c>
      <c r="G2266" s="9" t="n">
        <v>0.5046296296296297</v>
      </c>
      <c r="H2266" s="9" t="n">
        <v>0.6504629629629629</v>
      </c>
      <c r="I2266" s="9" t="n">
        <v>0.7754629629629629</v>
      </c>
      <c r="J2266" s="9" t="n">
        <v>0.8402777777777778</v>
      </c>
      <c r="K2266" s="9" t="n">
        <v>-0.0249209211209252</v>
      </c>
      <c r="L2266" s="9" t="n">
        <v>0.3986512556749073</v>
      </c>
      <c r="M2266" s="9" t="n">
        <v>1.080118352363258</v>
      </c>
      <c r="N2266" s="9" t="n">
        <v>1.410016388403206</v>
      </c>
      <c r="O2266" s="9" t="n">
        <v>0</v>
      </c>
      <c r="P2266" s="9" t="n">
        <v>0.6008391203703703</v>
      </c>
      <c r="Q2266" s="9" t="n">
        <v>0.0333145032458657</v>
      </c>
      <c r="R2266" s="7" t="b">
        <v>0</v>
      </c>
    </row>
    <row r="2267">
      <c r="A2267" s="7" t="inlineStr">
        <is>
          <t>CWT</t>
        </is>
      </c>
      <c r="B2267" s="7" t="inlineStr">
        <is>
          <t>WF1380_s2</t>
        </is>
      </c>
      <c r="C2267" s="7" t="inlineStr">
        <is>
          <t>D &lt; H</t>
        </is>
      </c>
      <c r="D2267" s="7" t="n">
        <v>1</v>
      </c>
      <c r="E2267" s="9" t="n">
        <v>0.6296296296296297</v>
      </c>
      <c r="F2267" s="9" t="n">
        <v>0.5162037037037037</v>
      </c>
      <c r="G2267" s="9" t="n">
        <v>0.5995370370370371</v>
      </c>
      <c r="H2267" s="9" t="n">
        <v>0.5162037037037037</v>
      </c>
      <c r="I2267" s="9" t="n">
        <v>0.8680555555555556</v>
      </c>
      <c r="J2267" s="9" t="n">
        <v>0.5347222222222222</v>
      </c>
      <c r="K2267" s="9" t="n">
        <v>0.3195326875117831</v>
      </c>
      <c r="L2267" s="9" t="n">
        <v>-0.1287079413853861</v>
      </c>
      <c r="M2267" s="9" t="n">
        <v>-1.217730081624045</v>
      </c>
      <c r="N2267" s="9" t="n">
        <v>0.029489543652588</v>
      </c>
      <c r="O2267" s="9" t="n">
        <v>0</v>
      </c>
      <c r="P2267" s="9" t="n">
        <v>0.5619212962962963</v>
      </c>
      <c r="Q2267" s="9" t="n">
        <v>0.0108581182805098</v>
      </c>
      <c r="R2267" s="7" t="b">
        <v>0</v>
      </c>
    </row>
    <row r="2268">
      <c r="A2268" s="7" t="inlineStr">
        <is>
          <t>CWT</t>
        </is>
      </c>
      <c r="B2268" s="7" t="inlineStr">
        <is>
          <t>WF1360_s2</t>
        </is>
      </c>
      <c r="C2268" s="7" t="inlineStr">
        <is>
          <t>D &lt; H</t>
        </is>
      </c>
      <c r="D2268" s="7" t="n">
        <v>3</v>
      </c>
      <c r="E2268" s="9" t="n">
        <v>0.8252314814814814</v>
      </c>
      <c r="F2268" s="9" t="n">
        <v>0.5995370370370371</v>
      </c>
      <c r="G2268" s="9" t="n">
        <v>0.9027777777777778</v>
      </c>
      <c r="H2268" s="9" t="n">
        <v>0.5995370370370371</v>
      </c>
      <c r="I2268" s="9" t="n">
        <v>0.8865740740740741</v>
      </c>
      <c r="J2268" s="9" t="n">
        <v>0.912037037037037</v>
      </c>
      <c r="K2268" s="9" t="n">
        <v>1.79657928571359</v>
      </c>
      <c r="L2268" s="9" t="n">
        <v>0.5200907580245326</v>
      </c>
      <c r="M2268" s="9" t="n">
        <v>-1.440648452825639</v>
      </c>
      <c r="N2268" s="9" t="n">
        <v>-1.811738407995814</v>
      </c>
      <c r="O2268" s="9" t="n">
        <v>0</v>
      </c>
      <c r="P2268" s="9" t="n">
        <v>0.5232928240740741</v>
      </c>
      <c r="Q2268" s="9" t="n">
        <v>0.148191622126425</v>
      </c>
      <c r="R2268" s="7" t="b">
        <v>0</v>
      </c>
    </row>
    <row r="2269">
      <c r="A2269" s="7" t="inlineStr">
        <is>
          <t>CWT</t>
        </is>
      </c>
      <c r="B2269" s="7" t="inlineStr">
        <is>
          <t>WF1350_s2</t>
        </is>
      </c>
      <c r="C2269" s="7" t="inlineStr">
        <is>
          <t>D &gt; H</t>
        </is>
      </c>
      <c r="D2269" s="7" t="n">
        <v>3</v>
      </c>
      <c r="E2269" s="9" t="n">
        <v>0.7552083333333333</v>
      </c>
      <c r="F2269" s="9" t="n">
        <v>0.5462962962962963</v>
      </c>
      <c r="G2269" s="9" t="n">
        <v>0.5462962962962963</v>
      </c>
      <c r="H2269" s="9" t="n">
        <v>0.8125</v>
      </c>
      <c r="I2269" s="9" t="n">
        <v>0.8240740740740741</v>
      </c>
      <c r="J2269" s="9" t="n">
        <v>0.8379629629629629</v>
      </c>
      <c r="K2269" s="9" t="n">
        <v>-0.1954634443242857</v>
      </c>
      <c r="L2269" s="9" t="n">
        <v>-1.164716107376538</v>
      </c>
      <c r="M2269" s="9" t="n">
        <v>1.325435708335056</v>
      </c>
      <c r="N2269" s="9" t="n">
        <v>1.235337044769593</v>
      </c>
      <c r="O2269" s="9" t="n">
        <v>0</v>
      </c>
      <c r="P2269" s="9" t="n">
        <v>0.5011574074074074</v>
      </c>
      <c r="Q2269" s="9" t="n">
        <v>0.0149190707586004</v>
      </c>
      <c r="R2269" s="7" t="b">
        <v>0</v>
      </c>
    </row>
    <row r="2270">
      <c r="A2270" s="7" t="inlineStr">
        <is>
          <t>CWT</t>
        </is>
      </c>
      <c r="B2270" s="7" t="inlineStr">
        <is>
          <t>WF1340_s2</t>
        </is>
      </c>
      <c r="C2270" s="7" t="inlineStr">
        <is>
          <t>D &gt; H</t>
        </is>
      </c>
      <c r="D2270" s="7" t="n">
        <v>4</v>
      </c>
      <c r="E2270" s="9" t="n">
        <v>0.8506944444444444</v>
      </c>
      <c r="F2270" s="9" t="n">
        <v>0.7893518518518519</v>
      </c>
      <c r="G2270" s="9" t="n">
        <v>0.8171296296296297</v>
      </c>
      <c r="H2270" s="9" t="n">
        <v>0.7893518518518519</v>
      </c>
      <c r="I2270" s="9" t="n">
        <v>0.8564814814814815</v>
      </c>
      <c r="J2270" s="9" t="n">
        <v>0.9398148148148148</v>
      </c>
      <c r="K2270" s="9" t="n">
        <v>-1.225389463845525</v>
      </c>
      <c r="L2270" s="9" t="n">
        <v>-1.038481571507331</v>
      </c>
      <c r="M2270" s="9" t="n">
        <v>1.214059952658485</v>
      </c>
      <c r="N2270" s="9" t="n">
        <v>2.082820439638072</v>
      </c>
      <c r="O2270" s="9" t="n">
        <v>0</v>
      </c>
      <c r="P2270" s="9" t="n">
        <v>0.5109953703703703</v>
      </c>
      <c r="Q2270" s="9" t="n">
        <v>0.1196381906291912</v>
      </c>
      <c r="R2270" s="7" t="b">
        <v>0</v>
      </c>
    </row>
    <row r="2271">
      <c r="A2271" s="7" t="inlineStr">
        <is>
          <t>CWT</t>
        </is>
      </c>
      <c r="B2271" s="7" t="inlineStr">
        <is>
          <t>WF1330_s2</t>
        </is>
      </c>
      <c r="C2271" s="7" t="inlineStr">
        <is>
          <t>D &lt; H</t>
        </is>
      </c>
      <c r="D2271" s="7" t="n">
        <v>2</v>
      </c>
      <c r="E2271" s="9" t="n">
        <v>0.6927083333333334</v>
      </c>
      <c r="F2271" s="9" t="n">
        <v>0.5254629629629629</v>
      </c>
      <c r="G2271" s="9" t="n">
        <v>0.5254629629629629</v>
      </c>
      <c r="H2271" s="9" t="n">
        <v>0.8356481481481481</v>
      </c>
      <c r="I2271" s="9" t="n">
        <v>0.5486111111111112</v>
      </c>
      <c r="J2271" s="9" t="n">
        <v>0.8611111111111112</v>
      </c>
      <c r="K2271" s="9" t="n">
        <v>-0.0976052242911144</v>
      </c>
      <c r="L2271" s="9" t="n">
        <v>-1.301784256749944</v>
      </c>
      <c r="M2271" s="9" t="n">
        <v>-0.2823008400240039</v>
      </c>
      <c r="N2271" s="9" t="n">
        <v>1.541912702521173</v>
      </c>
      <c r="O2271" s="9" t="n">
        <v>0</v>
      </c>
      <c r="P2271" s="9" t="n">
        <v>0.5348668981481481</v>
      </c>
      <c r="Q2271" s="9" t="n">
        <v>0.009205203551183301</v>
      </c>
      <c r="R2271" s="7" t="b">
        <v>0</v>
      </c>
    </row>
    <row r="2272">
      <c r="A2272" s="7" t="inlineStr">
        <is>
          <t>CWT</t>
        </is>
      </c>
      <c r="B2272" s="7" t="inlineStr">
        <is>
          <t>WF1320_s2</t>
        </is>
      </c>
      <c r="C2272" s="7" t="inlineStr">
        <is>
          <t>D &lt; H</t>
        </is>
      </c>
      <c r="D2272" s="7" t="n">
        <v>2</v>
      </c>
      <c r="E2272" s="9" t="n">
        <v>0.6909722222222223</v>
      </c>
      <c r="F2272" s="9" t="n">
        <v>0.5208333333333334</v>
      </c>
      <c r="G2272" s="9" t="n">
        <v>0.5208333333333334</v>
      </c>
      <c r="H2272" s="9" t="n">
        <v>0.8101851851851851</v>
      </c>
      <c r="I2272" s="9" t="n">
        <v>0.8935185185185185</v>
      </c>
      <c r="J2272" s="9" t="n">
        <v>0.5393518518518519</v>
      </c>
      <c r="K2272" s="9" t="n">
        <v>0.2440101840328881</v>
      </c>
      <c r="L2272" s="9" t="n">
        <v>-1.390637119981751</v>
      </c>
      <c r="M2272" s="9" t="n">
        <v>-1.518406691438958</v>
      </c>
      <c r="N2272" s="9" t="n">
        <v>-0.055296774282819</v>
      </c>
      <c r="O2272" s="9" t="n">
        <v>0</v>
      </c>
      <c r="P2272" s="9" t="n">
        <v>0.5746527777777778</v>
      </c>
      <c r="Q2272" s="9" t="n">
        <v>0.013583528184512</v>
      </c>
      <c r="R2272" s="7" t="b">
        <v>0</v>
      </c>
    </row>
    <row r="2273">
      <c r="A2273" s="7" t="inlineStr">
        <is>
          <t>CWT</t>
        </is>
      </c>
      <c r="B2273" s="7" t="inlineStr">
        <is>
          <t>WF1310_s2</t>
        </is>
      </c>
      <c r="C2273" s="7" t="inlineStr">
        <is>
          <t>D &lt; H</t>
        </is>
      </c>
      <c r="D2273" s="7" t="n">
        <v>1</v>
      </c>
      <c r="E2273" s="9" t="n">
        <v>0.6678240740740742</v>
      </c>
      <c r="F2273" s="9" t="n">
        <v>0.5578703703703703</v>
      </c>
      <c r="G2273" s="9" t="n">
        <v>0.5671296296296297</v>
      </c>
      <c r="H2273" s="9" t="n">
        <v>0.5578703703703703</v>
      </c>
      <c r="I2273" s="9" t="n">
        <v>0.8796296296296297</v>
      </c>
      <c r="J2273" s="9" t="n">
        <v>0.6666666666666667</v>
      </c>
      <c r="K2273" s="9" t="n">
        <v>0.4424291957506112</v>
      </c>
      <c r="L2273" s="9" t="n">
        <v>-0.1706656428869146</v>
      </c>
      <c r="M2273" s="9" t="n">
        <v>-1.441539840941826</v>
      </c>
      <c r="N2273" s="9" t="n">
        <v>-0.6177429727861152</v>
      </c>
      <c r="O2273" s="9" t="n">
        <v>0</v>
      </c>
      <c r="P2273" s="9" t="n">
        <v>0.5413773148148149</v>
      </c>
      <c r="Q2273" s="9" t="n">
        <v>0.0120941363783866</v>
      </c>
      <c r="R2273" s="7" t="b">
        <v>0</v>
      </c>
    </row>
    <row r="2274">
      <c r="A2274" s="7" t="inlineStr">
        <is>
          <t>CWT</t>
        </is>
      </c>
      <c r="B2274" s="7" t="inlineStr">
        <is>
          <t>WF1280_s2</t>
        </is>
      </c>
      <c r="C2274" s="7" t="inlineStr">
        <is>
          <t>D &lt; H</t>
        </is>
      </c>
      <c r="D2274" s="7" t="n">
        <v>2</v>
      </c>
      <c r="E2274" s="9" t="n">
        <v>0.6990740740740741</v>
      </c>
      <c r="F2274" s="9" t="n">
        <v>0.5069444444444444</v>
      </c>
      <c r="G2274" s="9" t="n">
        <v>0.7013888888888888</v>
      </c>
      <c r="H2274" s="9" t="n">
        <v>0.5069444444444444</v>
      </c>
      <c r="I2274" s="9" t="n">
        <v>0.8078703703703703</v>
      </c>
      <c r="J2274" s="9" t="n">
        <v>0.7800925925925926</v>
      </c>
      <c r="K2274" s="9" t="n">
        <v>-0.6097516086128549</v>
      </c>
      <c r="L2274" s="9" t="n">
        <v>0.0163348311379526</v>
      </c>
      <c r="M2274" s="9" t="n">
        <v>-0.8888585472590387</v>
      </c>
      <c r="N2274" s="9" t="n">
        <v>-1.058290363548858</v>
      </c>
      <c r="O2274" s="9" t="n">
        <v>0</v>
      </c>
      <c r="P2274" s="9" t="n">
        <v>0.6090856481481481</v>
      </c>
      <c r="Q2274" s="9" t="n">
        <v>0.0519020910101297</v>
      </c>
      <c r="R2274" s="7" t="b">
        <v>0</v>
      </c>
    </row>
    <row r="2275">
      <c r="A2275" s="7" t="inlineStr">
        <is>
          <t>CWT</t>
        </is>
      </c>
      <c r="B2275" s="7" t="inlineStr">
        <is>
          <t>WF1270_s2</t>
        </is>
      </c>
      <c r="C2275" s="7" t="inlineStr">
        <is>
          <t>D &lt; H</t>
        </is>
      </c>
      <c r="D2275" s="7" t="n">
        <v>2</v>
      </c>
      <c r="E2275" s="9" t="n">
        <v>0.717013888888889</v>
      </c>
      <c r="F2275" s="9" t="n">
        <v>0.6018518518518519</v>
      </c>
      <c r="G2275" s="9" t="n">
        <v>0.6180555555555556</v>
      </c>
      <c r="H2275" s="9" t="n">
        <v>0.6018518518518519</v>
      </c>
      <c r="I2275" s="9" t="n">
        <v>0.8472222222222222</v>
      </c>
      <c r="J2275" s="9" t="n">
        <v>0.8009259259259259</v>
      </c>
      <c r="K2275" s="9" t="n">
        <v>-0.3496531183316779</v>
      </c>
      <c r="L2275" s="9" t="n">
        <v>0.3466691677177886</v>
      </c>
      <c r="M2275" s="9" t="n">
        <v>-1.354541369493445</v>
      </c>
      <c r="N2275" s="9" t="n">
        <v>-1.070353255959852</v>
      </c>
      <c r="O2275" s="9" t="n">
        <v>0</v>
      </c>
      <c r="P2275" s="9" t="n">
        <v>0.5883969907407407</v>
      </c>
      <c r="Q2275" s="9" t="n">
        <v>0.0318511560699352</v>
      </c>
      <c r="R2275" s="7" t="b">
        <v>0</v>
      </c>
    </row>
    <row r="2276">
      <c r="A2276" s="7" t="inlineStr">
        <is>
          <t>CWT</t>
        </is>
      </c>
      <c r="B2276" s="7" t="inlineStr">
        <is>
          <t>WF1260_s2</t>
        </is>
      </c>
      <c r="C2276" s="7" t="inlineStr">
        <is>
          <t>D &lt; H</t>
        </is>
      </c>
      <c r="D2276" s="7" t="n">
        <v>0</v>
      </c>
      <c r="E2276" s="9" t="n">
        <v>0.5341435185185186</v>
      </c>
      <c r="F2276" s="9" t="n">
        <v>0.5231481481481481</v>
      </c>
      <c r="G2276" s="9" t="n">
        <v>0.525462962962963</v>
      </c>
      <c r="H2276" s="9" t="n">
        <v>0.5578703703703703</v>
      </c>
      <c r="I2276" s="9" t="n">
        <v>0.5300925925925926</v>
      </c>
      <c r="J2276" s="9" t="n">
        <v>0.5231481481481481</v>
      </c>
      <c r="K2276" s="9" t="n">
        <v>0.1057624391669979</v>
      </c>
      <c r="L2276" s="9" t="n">
        <v>-0.1220580845499484</v>
      </c>
      <c r="M2276" s="9" t="n">
        <v>-0.223125843365366</v>
      </c>
      <c r="N2276" s="9" t="n">
        <v>0.109242423677731</v>
      </c>
      <c r="O2276" s="9" t="n">
        <v>0</v>
      </c>
      <c r="P2276" s="9" t="n">
        <v>0.5066550925925926</v>
      </c>
      <c r="Q2276" s="9" t="n">
        <v>0.0002479771810075</v>
      </c>
      <c r="R2276" s="7" t="b">
        <v>0</v>
      </c>
    </row>
    <row r="2277">
      <c r="A2277" s="7" t="inlineStr">
        <is>
          <t>CWT</t>
        </is>
      </c>
      <c r="B2277" s="7" t="inlineStr">
        <is>
          <t>WF1250_s2</t>
        </is>
      </c>
      <c r="C2277" s="7" t="inlineStr">
        <is>
          <t>D &gt; H</t>
        </is>
      </c>
      <c r="D2277" s="7" t="n">
        <v>1</v>
      </c>
      <c r="E2277" s="9" t="n">
        <v>0.6736111111111112</v>
      </c>
      <c r="F2277" s="9" t="n">
        <v>0.5555555555555556</v>
      </c>
      <c r="G2277" s="9" t="n">
        <v>0.7083333333333334</v>
      </c>
      <c r="H2277" s="9" t="n">
        <v>0.6527777777777778</v>
      </c>
      <c r="I2277" s="9" t="n">
        <v>0.5555555555555556</v>
      </c>
      <c r="J2277" s="9" t="n">
        <v>0.7777777777777778</v>
      </c>
      <c r="K2277" s="9" t="n">
        <v>0.6361351023308494</v>
      </c>
      <c r="L2277" s="9" t="n">
        <v>-0.4869955478985482</v>
      </c>
      <c r="M2277" s="9" t="n">
        <v>-0.3230655521755562</v>
      </c>
      <c r="N2277" s="9" t="n">
        <v>1.072110742826643</v>
      </c>
      <c r="O2277" s="9" t="n">
        <v>0</v>
      </c>
      <c r="P2277" s="9" t="n">
        <v>0.5230034722222222</v>
      </c>
      <c r="Q2277" s="9" t="n">
        <v>0.0227291709058774</v>
      </c>
      <c r="R2277" s="7" t="b">
        <v>0</v>
      </c>
    </row>
    <row r="2278">
      <c r="A2278" s="7" t="inlineStr">
        <is>
          <t>CWT</t>
        </is>
      </c>
      <c r="B2278" s="7" t="inlineStr">
        <is>
          <t>WF1230_s2</t>
        </is>
      </c>
      <c r="C2278" s="7" t="inlineStr">
        <is>
          <t>D &gt; H</t>
        </is>
      </c>
      <c r="D2278" s="7" t="n">
        <v>2</v>
      </c>
      <c r="E2278" s="9" t="n">
        <v>0.7690972222222222</v>
      </c>
      <c r="F2278" s="9" t="n">
        <v>0.6064814814814815</v>
      </c>
      <c r="G2278" s="9" t="n">
        <v>0.8611111111111112</v>
      </c>
      <c r="H2278" s="9" t="n">
        <v>0.6064814814814815</v>
      </c>
      <c r="I2278" s="9" t="n">
        <v>0.9328703703703703</v>
      </c>
      <c r="J2278" s="9" t="n">
        <v>0.6759259259259259</v>
      </c>
      <c r="K2278" s="9" t="n">
        <v>-1.587526929433609</v>
      </c>
      <c r="L2278" s="9" t="n">
        <v>0.2939692208655724</v>
      </c>
      <c r="M2278" s="9" t="n">
        <v>2.112651543828989</v>
      </c>
      <c r="N2278" s="9" t="n">
        <v>-0.4617585954915583</v>
      </c>
      <c r="O2278" s="9" t="n">
        <v>0</v>
      </c>
      <c r="P2278" s="9" t="n">
        <v>0.5270543981481481</v>
      </c>
      <c r="Q2278" s="9" t="n">
        <v>0.0009064256820818</v>
      </c>
      <c r="R2278" s="7" t="b">
        <v>0</v>
      </c>
    </row>
    <row r="2279">
      <c r="A2279" s="7" t="inlineStr">
        <is>
          <t>CWT</t>
        </is>
      </c>
      <c r="B2279" s="7" t="inlineStr">
        <is>
          <t>WF1220_s2</t>
        </is>
      </c>
      <c r="C2279" s="7" t="inlineStr">
        <is>
          <t>D &gt; H</t>
        </is>
      </c>
      <c r="D2279" s="7" t="n">
        <v>3</v>
      </c>
      <c r="E2279" s="9" t="n">
        <v>0.8408564814814815</v>
      </c>
      <c r="F2279" s="9" t="n">
        <v>0.6759259259259259</v>
      </c>
      <c r="G2279" s="9" t="n">
        <v>0.9837962962962964</v>
      </c>
      <c r="H2279" s="9" t="n">
        <v>0.9097222222222222</v>
      </c>
      <c r="I2279" s="9" t="n">
        <v>0.7939814814814815</v>
      </c>
      <c r="J2279" s="9" t="n">
        <v>0.6759259259259259</v>
      </c>
      <c r="K2279" s="9" t="n">
        <v>2.975824148647079</v>
      </c>
      <c r="L2279" s="9" t="n">
        <v>-1.787063742444553</v>
      </c>
      <c r="M2279" s="9" t="n">
        <v>1.36197870759331</v>
      </c>
      <c r="N2279" s="9" t="n">
        <v>0.4204118623647226</v>
      </c>
      <c r="O2279" s="9" t="n">
        <v>0</v>
      </c>
      <c r="P2279" s="9" t="n">
        <v>0.5192418981481481</v>
      </c>
      <c r="Q2279" s="9" t="n">
        <v>0.0005947075116448</v>
      </c>
      <c r="R2279" s="7" t="b">
        <v>0</v>
      </c>
    </row>
    <row r="2280">
      <c r="A2280" s="7" t="inlineStr">
        <is>
          <t>CWT</t>
        </is>
      </c>
      <c r="B2280" s="7" t="inlineStr">
        <is>
          <t>WF910_s2</t>
        </is>
      </c>
      <c r="C2280" s="7" t="inlineStr">
        <is>
          <t>D &lt; H</t>
        </is>
      </c>
      <c r="D2280" s="7" t="n">
        <v>1</v>
      </c>
      <c r="E2280" s="9" t="n">
        <v>0.7135416666666666</v>
      </c>
      <c r="F2280" s="9" t="n">
        <v>0.625</v>
      </c>
      <c r="G2280" s="9" t="n">
        <v>0.6921296296296297</v>
      </c>
      <c r="H2280" s="9" t="n">
        <v>0.625</v>
      </c>
      <c r="I2280" s="9" t="n">
        <v>0.8356481481481481</v>
      </c>
      <c r="J2280" s="9" t="n">
        <v>0.7013888888888888</v>
      </c>
      <c r="K2280" s="9" t="n">
        <v>0.82936053842055</v>
      </c>
      <c r="L2280" s="9" t="n">
        <v>-0.4542829475040288</v>
      </c>
      <c r="M2280" s="9" t="n">
        <v>-1.02858933295725</v>
      </c>
      <c r="N2280" s="9" t="n">
        <v>-0.4745564960229679</v>
      </c>
      <c r="O2280" s="9" t="n">
        <v>0</v>
      </c>
      <c r="P2280" s="9" t="n">
        <v>0.5766782407407407</v>
      </c>
      <c r="Q2280" s="9" t="n">
        <v>0.1336136168066148</v>
      </c>
      <c r="R2280" s="7" t="b">
        <v>0</v>
      </c>
    </row>
    <row r="2281">
      <c r="A2281" s="7" t="inlineStr">
        <is>
          <t>CWT</t>
        </is>
      </c>
      <c r="B2281" s="7" t="inlineStr">
        <is>
          <t>WF1200_s2</t>
        </is>
      </c>
      <c r="C2281" s="7" t="inlineStr">
        <is>
          <t>D &gt; H</t>
        </is>
      </c>
      <c r="D2281" s="7" t="n">
        <v>1</v>
      </c>
      <c r="E2281" s="9" t="n">
        <v>0.6539351851851852</v>
      </c>
      <c r="F2281" s="9" t="n">
        <v>0.5115740740740741</v>
      </c>
      <c r="G2281" s="9" t="n">
        <v>0.7268518518518519</v>
      </c>
      <c r="H2281" s="9" t="n">
        <v>0.5115740740740741</v>
      </c>
      <c r="I2281" s="9" t="n">
        <v>0.8611111111111112</v>
      </c>
      <c r="J2281" s="9" t="n">
        <v>0.5162037037037037</v>
      </c>
      <c r="K2281" s="9" t="n">
        <v>0.8208583160935372</v>
      </c>
      <c r="L2281" s="9" t="n">
        <v>0.0025082402209762</v>
      </c>
      <c r="M2281" s="9" t="n">
        <v>1.408417122200667</v>
      </c>
      <c r="N2281" s="9" t="n">
        <v>-0.0386384500557988</v>
      </c>
      <c r="O2281" s="9" t="n">
        <v>0</v>
      </c>
      <c r="P2281" s="9" t="n">
        <v>0.5583043981481481</v>
      </c>
      <c r="Q2281" s="9" t="n">
        <v>0.0360300168462321</v>
      </c>
      <c r="R2281" s="7" t="b">
        <v>0</v>
      </c>
    </row>
    <row r="2282">
      <c r="A2282" s="7" t="inlineStr">
        <is>
          <t>CWT</t>
        </is>
      </c>
      <c r="B2282" s="7" t="inlineStr">
        <is>
          <t>WF1170_s2</t>
        </is>
      </c>
      <c r="C2282" s="7" t="inlineStr">
        <is>
          <t>D &gt; H</t>
        </is>
      </c>
      <c r="D2282" s="7" t="n">
        <v>1</v>
      </c>
      <c r="E2282" s="9" t="n">
        <v>0.6319444444444444</v>
      </c>
      <c r="F2282" s="9" t="n">
        <v>0.5023148148148148</v>
      </c>
      <c r="G2282" s="9" t="n">
        <v>0.5555555555555556</v>
      </c>
      <c r="H2282" s="9" t="n">
        <v>0.5231481481481481</v>
      </c>
      <c r="I2282" s="9" t="n">
        <v>0.9467592592592592</v>
      </c>
      <c r="J2282" s="9" t="n">
        <v>0.5023148148148148</v>
      </c>
      <c r="K2282" s="9" t="n">
        <v>0.1233566180340712</v>
      </c>
      <c r="L2282" s="9" t="n">
        <v>-0.0045220750363471</v>
      </c>
      <c r="M2282" s="9" t="n">
        <v>2.224873619908576</v>
      </c>
      <c r="N2282" s="9" t="n">
        <v>0.0173012475173258</v>
      </c>
      <c r="O2282" s="9" t="n">
        <v>0</v>
      </c>
      <c r="P2282" s="9" t="n">
        <v>0.5899884259259259</v>
      </c>
      <c r="Q2282" s="9" t="n">
        <v>0.0071221323741534</v>
      </c>
      <c r="R2282" s="7" t="b">
        <v>0</v>
      </c>
    </row>
    <row r="2283">
      <c r="A2283" s="7" t="inlineStr">
        <is>
          <t>CWT</t>
        </is>
      </c>
      <c r="B2283" s="7" t="inlineStr">
        <is>
          <t>WF1140_s2</t>
        </is>
      </c>
      <c r="C2283" s="7" t="inlineStr">
        <is>
          <t>D &gt; H</t>
        </is>
      </c>
      <c r="D2283" s="7" t="n">
        <v>2</v>
      </c>
      <c r="E2283" s="9" t="n">
        <v>0.6365740740740741</v>
      </c>
      <c r="F2283" s="9" t="n">
        <v>0.5185185185185185</v>
      </c>
      <c r="G2283" s="9" t="n">
        <v>0.5185185185185185</v>
      </c>
      <c r="H2283" s="9" t="n">
        <v>0.7523148148148148</v>
      </c>
      <c r="I2283" s="9" t="n">
        <v>0.5740740740740741</v>
      </c>
      <c r="J2283" s="9" t="n">
        <v>0.7013888888888888</v>
      </c>
      <c r="K2283" s="9" t="n">
        <v>0.0538138142877189</v>
      </c>
      <c r="L2283" s="9" t="n">
        <v>1.068101105805827</v>
      </c>
      <c r="M2283" s="9" t="n">
        <v>-0.0015002308421602</v>
      </c>
      <c r="N2283" s="9" t="n">
        <v>0.8489936377861766</v>
      </c>
      <c r="O2283" s="9" t="n">
        <v>0</v>
      </c>
      <c r="P2283" s="9" t="n">
        <v>0.5824652777777778</v>
      </c>
      <c r="Q2283" s="9" t="n">
        <v>0.0229710049509559</v>
      </c>
      <c r="R2283" s="7" t="b">
        <v>0</v>
      </c>
    </row>
    <row r="2284">
      <c r="A2284" s="7" t="inlineStr">
        <is>
          <t>CWT</t>
        </is>
      </c>
      <c r="B2284" s="7" t="inlineStr">
        <is>
          <t>WF1100_s2</t>
        </is>
      </c>
      <c r="C2284" s="7" t="inlineStr">
        <is>
          <t>D &lt; H</t>
        </is>
      </c>
      <c r="D2284" s="7" t="n">
        <v>2</v>
      </c>
      <c r="E2284" s="9" t="n">
        <v>0.7123842592592593</v>
      </c>
      <c r="F2284" s="9" t="n">
        <v>0.5833333333333333</v>
      </c>
      <c r="G2284" s="9" t="n">
        <v>0.7083333333333334</v>
      </c>
      <c r="H2284" s="9" t="n">
        <v>0.837962962962963</v>
      </c>
      <c r="I2284" s="9" t="n">
        <v>0.5833333333333333</v>
      </c>
      <c r="J2284" s="9" t="n">
        <v>0.7199074074074074</v>
      </c>
      <c r="K2284" s="9" t="n">
        <v>0.3953483038378652</v>
      </c>
      <c r="L2284" s="9" t="n">
        <v>-1.314895865576236</v>
      </c>
      <c r="M2284" s="9" t="n">
        <v>-0.3872426398569364</v>
      </c>
      <c r="N2284" s="9" t="n">
        <v>0.7732586000429342</v>
      </c>
      <c r="O2284" s="9" t="n">
        <v>0</v>
      </c>
      <c r="P2284" s="9" t="n">
        <v>0.5219907407407407</v>
      </c>
      <c r="Q2284" s="9" t="n">
        <v>0.0150192544654312</v>
      </c>
      <c r="R2284" s="7" t="b">
        <v>0</v>
      </c>
    </row>
    <row r="2285">
      <c r="A2285" s="7" t="inlineStr">
        <is>
          <t>CWT</t>
        </is>
      </c>
      <c r="B2285" s="7" t="inlineStr">
        <is>
          <t>WF1090_s2</t>
        </is>
      </c>
      <c r="C2285" s="7" t="inlineStr">
        <is>
          <t>D &lt; H</t>
        </is>
      </c>
      <c r="D2285" s="7" t="n">
        <v>3</v>
      </c>
      <c r="E2285" s="9" t="n">
        <v>0.7795138888888888</v>
      </c>
      <c r="F2285" s="9" t="n">
        <v>0.6805555555555556</v>
      </c>
      <c r="G2285" s="9" t="n">
        <v>0.7222222222222222</v>
      </c>
      <c r="H2285" s="9" t="n">
        <v>0.7824074074074074</v>
      </c>
      <c r="I2285" s="9" t="n">
        <v>0.9328703703703703</v>
      </c>
      <c r="J2285" s="9" t="n">
        <v>0.6805555555555556</v>
      </c>
      <c r="K2285" s="9" t="n">
        <v>-0.8281796820322811</v>
      </c>
      <c r="L2285" s="9" t="n">
        <v>1.077522405957607</v>
      </c>
      <c r="M2285" s="9" t="n">
        <v>-2.187005113198248</v>
      </c>
      <c r="N2285" s="9" t="n">
        <v>-0.6732085107863823</v>
      </c>
      <c r="O2285" s="9" t="n">
        <v>0</v>
      </c>
      <c r="P2285" s="9" t="n">
        <v>0.5808738425925926</v>
      </c>
      <c r="Q2285" s="9" t="n">
        <v>0.0298091556885831</v>
      </c>
      <c r="R2285" s="7" t="b">
        <v>0</v>
      </c>
    </row>
    <row r="2286">
      <c r="A2286" s="7" t="inlineStr">
        <is>
          <t>CWT</t>
        </is>
      </c>
      <c r="B2286" s="7" t="inlineStr">
        <is>
          <t>WF1040_s2</t>
        </is>
      </c>
      <c r="C2286" s="7" t="inlineStr">
        <is>
          <t>D &gt; H</t>
        </is>
      </c>
      <c r="D2286" s="7" t="n">
        <v>1</v>
      </c>
      <c r="E2286" s="9" t="n">
        <v>0.6481481481481481</v>
      </c>
      <c r="F2286" s="9" t="n">
        <v>0.5555555555555556</v>
      </c>
      <c r="G2286" s="9" t="n">
        <v>0.6157407407407407</v>
      </c>
      <c r="H2286" s="9" t="n">
        <v>0.8171296296296297</v>
      </c>
      <c r="I2286" s="9" t="n">
        <v>0.5555555555555556</v>
      </c>
      <c r="J2286" s="9" t="n">
        <v>0.6041666666666667</v>
      </c>
      <c r="K2286" s="9" t="n">
        <v>0.4746138356427122</v>
      </c>
      <c r="L2286" s="9" t="n">
        <v>1.257697656711897</v>
      </c>
      <c r="M2286" s="9" t="n">
        <v>-0.3293694645069426</v>
      </c>
      <c r="N2286" s="9" t="n">
        <v>-0.4966424168309472</v>
      </c>
      <c r="O2286" s="9" t="n">
        <v>0</v>
      </c>
      <c r="P2286" s="9" t="n">
        <v>0.5509259259259259</v>
      </c>
      <c r="Q2286" s="9" t="n">
        <v>0.0196877556711869</v>
      </c>
      <c r="R2286" s="7" t="b">
        <v>0</v>
      </c>
    </row>
    <row r="2287">
      <c r="A2287" s="7" t="inlineStr">
        <is>
          <t>CWT</t>
        </is>
      </c>
      <c r="B2287" s="7" t="inlineStr">
        <is>
          <t>WF1020_s2</t>
        </is>
      </c>
      <c r="C2287" s="7" t="inlineStr">
        <is>
          <t>D &gt; H</t>
        </is>
      </c>
      <c r="D2287" s="7" t="n">
        <v>2</v>
      </c>
      <c r="E2287" s="9" t="n">
        <v>0.6655092592592592</v>
      </c>
      <c r="F2287" s="9" t="n">
        <v>0.5138888888888888</v>
      </c>
      <c r="G2287" s="9" t="n">
        <v>0.7800925925925926</v>
      </c>
      <c r="H2287" s="9" t="n">
        <v>0.5138888888888888</v>
      </c>
      <c r="I2287" s="9" t="n">
        <v>0.7013888888888888</v>
      </c>
      <c r="J2287" s="9" t="n">
        <v>0.6666666666666666</v>
      </c>
      <c r="K2287" s="9" t="n">
        <v>0.8663792477204942</v>
      </c>
      <c r="L2287" s="9" t="n">
        <v>0.0795004581843444</v>
      </c>
      <c r="M2287" s="9" t="n">
        <v>-0.6856701261186602</v>
      </c>
      <c r="N2287" s="9" t="n">
        <v>0.7564107819165879</v>
      </c>
      <c r="O2287" s="9" t="n">
        <v>0</v>
      </c>
      <c r="P2287" s="9" t="n">
        <v>0.5324074074074074</v>
      </c>
      <c r="Q2287" s="9" t="n">
        <v>0.0082774885988115</v>
      </c>
      <c r="R2287" s="7" t="b">
        <v>0</v>
      </c>
    </row>
    <row r="2288">
      <c r="A2288" s="7" t="inlineStr">
        <is>
          <t>CWT</t>
        </is>
      </c>
      <c r="B2288" s="7" t="inlineStr">
        <is>
          <t>WF1010_s2</t>
        </is>
      </c>
      <c r="C2288" s="7" t="inlineStr">
        <is>
          <t>D &lt; H</t>
        </is>
      </c>
      <c r="D2288" s="7" t="n">
        <v>1</v>
      </c>
      <c r="E2288" s="9" t="n">
        <v>0.6863425925925926</v>
      </c>
      <c r="F2288" s="9" t="n">
        <v>0.6342592592592593</v>
      </c>
      <c r="G2288" s="9" t="n">
        <v>0.6805555555555556</v>
      </c>
      <c r="H2288" s="9" t="n">
        <v>0.662037037037037</v>
      </c>
      <c r="I2288" s="9" t="n">
        <v>0.7685185185185185</v>
      </c>
      <c r="J2288" s="9" t="n">
        <v>0.6342592592592593</v>
      </c>
      <c r="K2288" s="9" t="n">
        <v>-0.6984991909338875</v>
      </c>
      <c r="L2288" s="9" t="n">
        <v>-0.4342659478053166</v>
      </c>
      <c r="M2288" s="9" t="n">
        <v>0.9366277432680392</v>
      </c>
      <c r="N2288" s="9" t="n">
        <v>-0.4105195932959905</v>
      </c>
      <c r="O2288" s="9" t="n">
        <v>0</v>
      </c>
      <c r="P2288" s="9" t="n">
        <v>0.5280671296296297</v>
      </c>
      <c r="Q2288" s="9" t="n">
        <v>0.0059290158234277</v>
      </c>
      <c r="R2288" s="7" t="b">
        <v>0</v>
      </c>
    </row>
    <row r="2289">
      <c r="A2289" s="7" t="inlineStr">
        <is>
          <t>CWT</t>
        </is>
      </c>
      <c r="B2289" s="7" t="inlineStr">
        <is>
          <t>WF1000_s2</t>
        </is>
      </c>
      <c r="C2289" s="7" t="inlineStr">
        <is>
          <t>D &gt; H</t>
        </is>
      </c>
      <c r="D2289" s="7" t="n">
        <v>2</v>
      </c>
      <c r="E2289" s="9" t="n">
        <v>0.7447916666666666</v>
      </c>
      <c r="F2289" s="9" t="n">
        <v>0.5694444444444444</v>
      </c>
      <c r="G2289" s="9" t="n">
        <v>0.7037037037037037</v>
      </c>
      <c r="H2289" s="9" t="n">
        <v>0.5694444444444444</v>
      </c>
      <c r="I2289" s="9" t="n">
        <v>0.8819444444444444</v>
      </c>
      <c r="J2289" s="9" t="n">
        <v>0.8240740740740741</v>
      </c>
      <c r="K2289" s="9" t="n">
        <v>0.7329625163943313</v>
      </c>
      <c r="L2289" s="9" t="n">
        <v>-0.0961015092427939</v>
      </c>
      <c r="M2289" s="9" t="n">
        <v>1.681460825835733</v>
      </c>
      <c r="N2289" s="9" t="n">
        <v>1.137021580331897</v>
      </c>
      <c r="O2289" s="9" t="n">
        <v>0</v>
      </c>
      <c r="P2289" s="9" t="n">
        <v>0.6763599537037037</v>
      </c>
      <c r="Q2289" s="9" t="n">
        <v>0.1398162036118782</v>
      </c>
      <c r="R2289" s="7" t="b">
        <v>0</v>
      </c>
    </row>
    <row r="2290">
      <c r="A2290" s="7" t="inlineStr">
        <is>
          <t>CWT</t>
        </is>
      </c>
      <c r="B2290" s="7" t="inlineStr">
        <is>
          <t>WF990_s2</t>
        </is>
      </c>
      <c r="C2290" s="7" t="inlineStr">
        <is>
          <t>D &gt; H</t>
        </is>
      </c>
      <c r="D2290" s="7" t="n">
        <v>3</v>
      </c>
      <c r="E2290" s="9" t="n">
        <v>0.7916666666666666</v>
      </c>
      <c r="F2290" s="9" t="n">
        <v>0.5763888888888888</v>
      </c>
      <c r="G2290" s="9" t="n">
        <v>0.5763888888888888</v>
      </c>
      <c r="H2290" s="9" t="n">
        <v>0.9560185185185184</v>
      </c>
      <c r="I2290" s="9" t="n">
        <v>0.8425925925925926</v>
      </c>
      <c r="J2290" s="9" t="n">
        <v>0.7916666666666666</v>
      </c>
      <c r="K2290" s="9" t="n">
        <v>0.2108329890793915</v>
      </c>
      <c r="L2290" s="9" t="n">
        <v>-2.161171187067589</v>
      </c>
      <c r="M2290" s="9" t="n">
        <v>1.004015954802156</v>
      </c>
      <c r="N2290" s="9" t="n">
        <v>1.075799945220434</v>
      </c>
      <c r="O2290" s="9" t="n">
        <v>0</v>
      </c>
      <c r="P2290" s="9" t="n">
        <v>0.5089699074074074</v>
      </c>
      <c r="Q2290" s="9" t="n">
        <v>0.1085291490448587</v>
      </c>
      <c r="R2290" s="7" t="b">
        <v>0</v>
      </c>
    </row>
    <row r="2291">
      <c r="A2291" s="7" t="inlineStr">
        <is>
          <t>CWT</t>
        </is>
      </c>
      <c r="B2291" s="7" t="inlineStr">
        <is>
          <t>WF980_s2</t>
        </is>
      </c>
      <c r="C2291" s="7" t="inlineStr">
        <is>
          <t>D &gt; H</t>
        </is>
      </c>
      <c r="D2291" s="7" t="n">
        <v>1</v>
      </c>
      <c r="E2291" s="9" t="n">
        <v>0.6087962962962963</v>
      </c>
      <c r="F2291" s="9" t="n">
        <v>0.5393518518518519</v>
      </c>
      <c r="G2291" s="9" t="n">
        <v>0.5439814814814814</v>
      </c>
      <c r="H2291" s="9" t="n">
        <v>0.7546296296296297</v>
      </c>
      <c r="I2291" s="9" t="n">
        <v>0.5393518518518519</v>
      </c>
      <c r="J2291" s="9" t="n">
        <v>0.5972222222222222</v>
      </c>
      <c r="K2291" s="9" t="n">
        <v>-0.3200643639086207</v>
      </c>
      <c r="L2291" s="9" t="n">
        <v>0.9594380971902764</v>
      </c>
      <c r="M2291" s="9" t="n">
        <v>0.1050906170042351</v>
      </c>
      <c r="N2291" s="9" t="n">
        <v>-0.1653645607277047</v>
      </c>
      <c r="O2291" s="9" t="n">
        <v>0</v>
      </c>
      <c r="P2291" s="9" t="n">
        <v>0.5219907407407407</v>
      </c>
      <c r="Q2291" s="9" t="n">
        <v>0.0030399701859609</v>
      </c>
      <c r="R2291" s="7" t="b">
        <v>0</v>
      </c>
    </row>
    <row r="2292">
      <c r="A2292" s="7" t="inlineStr">
        <is>
          <t>CWT</t>
        </is>
      </c>
      <c r="B2292" s="7" t="inlineStr">
        <is>
          <t>WF950_s2</t>
        </is>
      </c>
      <c r="C2292" s="7" t="inlineStr">
        <is>
          <t>D &lt; H</t>
        </is>
      </c>
      <c r="D2292" s="7" t="n">
        <v>1</v>
      </c>
      <c r="E2292" s="9" t="n">
        <v>0.5949074074074074</v>
      </c>
      <c r="F2292" s="9" t="n">
        <v>0.5231481481481481</v>
      </c>
      <c r="G2292" s="9" t="n">
        <v>0.5810185185185186</v>
      </c>
      <c r="H2292" s="9" t="n">
        <v>0.5509259259259259</v>
      </c>
      <c r="I2292" s="9" t="n">
        <v>0.724537037037037</v>
      </c>
      <c r="J2292" s="9" t="n">
        <v>0.5231481481481481</v>
      </c>
      <c r="K2292" s="9" t="n">
        <v>-0.1215326794882032</v>
      </c>
      <c r="L2292" s="9" t="n">
        <v>0.1721222069676711</v>
      </c>
      <c r="M2292" s="9" t="n">
        <v>-0.8483931013149608</v>
      </c>
      <c r="N2292" s="9" t="n">
        <v>-0.1121418996676593</v>
      </c>
      <c r="O2292" s="9" t="n">
        <v>0</v>
      </c>
      <c r="P2292" s="9" t="n">
        <v>0.537181712962963</v>
      </c>
      <c r="Q2292" s="9" t="n">
        <v>0.0063113731712132</v>
      </c>
      <c r="R2292" s="7" t="b">
        <v>0</v>
      </c>
    </row>
    <row r="2293">
      <c r="A2293" s="7" t="inlineStr">
        <is>
          <t>CWT</t>
        </is>
      </c>
      <c r="B2293" s="7" t="inlineStr">
        <is>
          <t>WF940_s2</t>
        </is>
      </c>
      <c r="C2293" s="7" t="inlineStr">
        <is>
          <t>D &lt; H</t>
        </is>
      </c>
      <c r="D2293" s="7" t="n">
        <v>2</v>
      </c>
      <c r="E2293" s="9" t="n">
        <v>0.7297453703703705</v>
      </c>
      <c r="F2293" s="9" t="n">
        <v>0.5092592592592593</v>
      </c>
      <c r="G2293" s="9" t="n">
        <v>0.6435185185185186</v>
      </c>
      <c r="H2293" s="9" t="n">
        <v>0.5092592592592593</v>
      </c>
      <c r="I2293" s="9" t="n">
        <v>0.9166666666666666</v>
      </c>
      <c r="J2293" s="9" t="n">
        <v>0.849537037037037</v>
      </c>
      <c r="K2293" s="9" t="n">
        <v>-0.4504536684621057</v>
      </c>
      <c r="L2293" s="9" t="n">
        <v>0.0918071394245718</v>
      </c>
      <c r="M2293" s="9" t="n">
        <v>-1.808362757860416</v>
      </c>
      <c r="N2293" s="9" t="n">
        <v>-1.429572770244491</v>
      </c>
      <c r="O2293" s="9" t="n">
        <v>0</v>
      </c>
      <c r="P2293" s="9" t="n">
        <v>0.5951967592592593</v>
      </c>
      <c r="Q2293" s="9" t="n">
        <v>0.0378619345779096</v>
      </c>
      <c r="R2293" s="7" t="b">
        <v>0</v>
      </c>
    </row>
    <row r="2294">
      <c r="A2294" s="7" t="inlineStr">
        <is>
          <t>CWT</t>
        </is>
      </c>
      <c r="B2294" s="7" t="inlineStr">
        <is>
          <t>WF930_s2</t>
        </is>
      </c>
      <c r="C2294" s="7" t="inlineStr">
        <is>
          <t>D &lt; H</t>
        </is>
      </c>
      <c r="D2294" s="7" t="n">
        <v>1</v>
      </c>
      <c r="E2294" s="9" t="n">
        <v>0.6545138888888888</v>
      </c>
      <c r="F2294" s="9" t="n">
        <v>0.5092592592592593</v>
      </c>
      <c r="G2294" s="9" t="n">
        <v>0.5393518518518519</v>
      </c>
      <c r="H2294" s="9" t="n">
        <v>0.5092592592592593</v>
      </c>
      <c r="I2294" s="9" t="n">
        <v>0.9189814814814816</v>
      </c>
      <c r="J2294" s="9" t="n">
        <v>0.650462962962963</v>
      </c>
      <c r="K2294" s="9" t="n">
        <v>0.0393987373935178</v>
      </c>
      <c r="L2294" s="9" t="n">
        <v>0.0614460440973779</v>
      </c>
      <c r="M2294" s="9" t="n">
        <v>-1.877554120498152</v>
      </c>
      <c r="N2294" s="9" t="n">
        <v>-0.6021081958308537</v>
      </c>
      <c r="O2294" s="9" t="n">
        <v>0</v>
      </c>
      <c r="P2294" s="9" t="n">
        <v>0.5397858796296297</v>
      </c>
      <c r="Q2294" s="9" t="n">
        <v>0.0117825144346166</v>
      </c>
      <c r="R2294" s="7" t="b">
        <v>0</v>
      </c>
    </row>
    <row r="2295">
      <c r="A2295" s="7" t="inlineStr">
        <is>
          <t>CWT</t>
        </is>
      </c>
      <c r="B2295" s="7" t="inlineStr">
        <is>
          <t>WF920_s2</t>
        </is>
      </c>
      <c r="C2295" s="7" t="inlineStr">
        <is>
          <t>D &lt; H</t>
        </is>
      </c>
      <c r="D2295" s="7" t="n">
        <v>0</v>
      </c>
      <c r="E2295" s="9" t="n">
        <v>0.6493055555555556</v>
      </c>
      <c r="F2295" s="9" t="n">
        <v>0.5486111111111112</v>
      </c>
      <c r="G2295" s="9" t="n">
        <v>0.7476851851851851</v>
      </c>
      <c r="H2295" s="9" t="n">
        <v>0.5486111111111112</v>
      </c>
      <c r="I2295" s="9" t="n">
        <v>0.6458333333333333</v>
      </c>
      <c r="J2295" s="9" t="n">
        <v>0.6550925925925926</v>
      </c>
      <c r="K2295" s="9" t="n">
        <v>-0.841811173599354</v>
      </c>
      <c r="L2295" s="9" t="n">
        <v>0.2032690564266401</v>
      </c>
      <c r="M2295" s="9" t="n">
        <v>-0.5970104708809572</v>
      </c>
      <c r="N2295" s="9" t="n">
        <v>-0.5656350738120863</v>
      </c>
      <c r="O2295" s="9" t="n">
        <v>0</v>
      </c>
      <c r="P2295" s="9" t="n">
        <v>0.56640625</v>
      </c>
      <c r="Q2295" s="9" t="n">
        <v>0.0105580116188088</v>
      </c>
      <c r="R2295" s="7" t="b">
        <v>0</v>
      </c>
    </row>
    <row r="2296">
      <c r="A2296" s="7" t="inlineStr">
        <is>
          <t>CWT</t>
        </is>
      </c>
      <c r="B2296" s="7" t="inlineStr">
        <is>
          <t>WF1210_s2</t>
        </is>
      </c>
      <c r="C2296" s="7" t="inlineStr">
        <is>
          <t>D &lt; H</t>
        </is>
      </c>
      <c r="D2296" s="7" t="n">
        <v>2</v>
      </c>
      <c r="E2296" s="9" t="n">
        <v>0.7337962962962963</v>
      </c>
      <c r="F2296" s="9" t="n">
        <v>0.5740740740740741</v>
      </c>
      <c r="G2296" s="9" t="n">
        <v>0.5740740740740741</v>
      </c>
      <c r="H2296" s="9" t="n">
        <v>0.8032407407407407</v>
      </c>
      <c r="I2296" s="9" t="n">
        <v>0.8148148148148149</v>
      </c>
      <c r="J2296" s="9" t="n">
        <v>0.7430555555555556</v>
      </c>
      <c r="K2296" s="9" t="n">
        <v>0.2607217430941089</v>
      </c>
      <c r="L2296" s="9" t="n">
        <v>-1.163958349769632</v>
      </c>
      <c r="M2296" s="9" t="n">
        <v>-1.22005552563439</v>
      </c>
      <c r="N2296" s="9" t="n">
        <v>-0.8393073372761153</v>
      </c>
      <c r="O2296" s="9" t="n">
        <v>0</v>
      </c>
      <c r="P2296" s="9" t="n">
        <v>0.5681423611111112</v>
      </c>
      <c r="Q2296" s="9" t="n">
        <v>0.0014389886643166</v>
      </c>
      <c r="R2296" s="7" t="b">
        <v>0</v>
      </c>
    </row>
    <row r="2297">
      <c r="A2297" s="7" t="inlineStr">
        <is>
          <t>CWT</t>
        </is>
      </c>
      <c r="B2297" s="7" t="inlineStr">
        <is>
          <t>WF1890_s3</t>
        </is>
      </c>
      <c r="C2297" s="7" t="inlineStr">
        <is>
          <t>D &gt; H</t>
        </is>
      </c>
      <c r="D2297" s="7" t="n">
        <v>1</v>
      </c>
      <c r="E2297" s="9" t="n">
        <v>0.6238425925925926</v>
      </c>
      <c r="F2297" s="9" t="n">
        <v>0.5393518518518519</v>
      </c>
      <c r="G2297" s="9" t="n">
        <v>0.5717592592592593</v>
      </c>
      <c r="H2297" s="9" t="n">
        <v>0.6365740740740741</v>
      </c>
      <c r="I2297" s="9" t="n">
        <v>0.7476851851851852</v>
      </c>
      <c r="J2297" s="9" t="n">
        <v>0.5393518518518519</v>
      </c>
      <c r="K2297" s="9" t="n">
        <v>-0.2200302304697124</v>
      </c>
      <c r="L2297" s="9" t="n">
        <v>0.5888247939824129</v>
      </c>
      <c r="M2297" s="9" t="n">
        <v>0.8459108143594133</v>
      </c>
      <c r="N2297" s="9" t="n">
        <v>-0.1722581266801253</v>
      </c>
      <c r="O2297" s="9" t="n">
        <v>0</v>
      </c>
      <c r="P2297" s="9" t="n">
        <v>0.5415219907407407</v>
      </c>
      <c r="Q2297" s="9" t="n">
        <v>0.0267137392599869</v>
      </c>
      <c r="R2297" s="7" t="b">
        <v>0</v>
      </c>
    </row>
    <row r="2298">
      <c r="A2298" s="7" t="inlineStr">
        <is>
          <t>CWT</t>
        </is>
      </c>
      <c r="B2298" s="7" t="inlineStr">
        <is>
          <t>WF1880_s3</t>
        </is>
      </c>
      <c r="C2298" s="7" t="inlineStr">
        <is>
          <t>D &gt; H</t>
        </is>
      </c>
      <c r="D2298" s="7" t="n">
        <v>3</v>
      </c>
      <c r="E2298" s="9" t="n">
        <v>0.8200231481481481</v>
      </c>
      <c r="F2298" s="9" t="n">
        <v>0.5046296296296297</v>
      </c>
      <c r="G2298" s="9" t="n">
        <v>0.5046296296296297</v>
      </c>
      <c r="H2298" s="9" t="n">
        <v>0.9305555555555556</v>
      </c>
      <c r="I2298" s="9" t="n">
        <v>0.9629629629629628</v>
      </c>
      <c r="J2298" s="9" t="n">
        <v>0.8819444444444444</v>
      </c>
      <c r="K2298" s="9" t="n">
        <v>-0.0024323867666189</v>
      </c>
      <c r="L2298" s="9" t="n">
        <v>2.330254560552276</v>
      </c>
      <c r="M2298" s="9" t="n">
        <v>1.350352809411117</v>
      </c>
      <c r="N2298" s="9" t="n">
        <v>1.418715661167439</v>
      </c>
      <c r="O2298" s="9" t="n">
        <v>0</v>
      </c>
      <c r="P2298" s="9" t="n">
        <v>0.7209201388888888</v>
      </c>
      <c r="Q2298" s="9" t="n">
        <v>0.0702311429846369</v>
      </c>
      <c r="R2298" s="7" t="b">
        <v>0</v>
      </c>
    </row>
    <row r="2299">
      <c r="A2299" s="7" t="inlineStr">
        <is>
          <t>CWT</t>
        </is>
      </c>
      <c r="B2299" s="7" t="inlineStr">
        <is>
          <t>WF1860_s3</t>
        </is>
      </c>
      <c r="C2299" s="7" t="inlineStr">
        <is>
          <t>D &gt; H</t>
        </is>
      </c>
      <c r="D2299" s="7" t="n">
        <v>1</v>
      </c>
      <c r="E2299" s="9" t="n">
        <v>0.6174768518518519</v>
      </c>
      <c r="F2299" s="9" t="n">
        <v>0.5092592592592593</v>
      </c>
      <c r="G2299" s="9" t="n">
        <v>0.5717592592592593</v>
      </c>
      <c r="H2299" s="9" t="n">
        <v>0.5092592592592593</v>
      </c>
      <c r="I2299" s="9" t="n">
        <v>0.5277777777777778</v>
      </c>
      <c r="J2299" s="9" t="n">
        <v>0.8611111111111112</v>
      </c>
      <c r="K2299" s="9" t="n">
        <v>0.2151561722912951</v>
      </c>
      <c r="L2299" s="9" t="n">
        <v>-0.1581492773275281</v>
      </c>
      <c r="M2299" s="9" t="n">
        <v>0.1478391207971621</v>
      </c>
      <c r="N2299" s="9" t="n">
        <v>1.463178941976311</v>
      </c>
      <c r="O2299" s="9" t="n">
        <v>0</v>
      </c>
      <c r="P2299" s="9" t="n">
        <v>0.5555555555555556</v>
      </c>
      <c r="Q2299" s="9" t="n">
        <v>0.0136473305640689</v>
      </c>
      <c r="R2299" s="7" t="b">
        <v>0</v>
      </c>
    </row>
    <row r="2300">
      <c r="A2300" s="7" t="inlineStr">
        <is>
          <t>CWT</t>
        </is>
      </c>
      <c r="B2300" s="7" t="inlineStr">
        <is>
          <t>WF1850_s3</t>
        </is>
      </c>
      <c r="C2300" s="7" t="inlineStr">
        <is>
          <t>D &lt; H</t>
        </is>
      </c>
      <c r="D2300" s="7" t="n">
        <v>1</v>
      </c>
      <c r="E2300" s="9" t="n">
        <v>0.6730324074074074</v>
      </c>
      <c r="F2300" s="9" t="n">
        <v>0.5972222222222222</v>
      </c>
      <c r="G2300" s="9" t="n">
        <v>0.5972222222222222</v>
      </c>
      <c r="H2300" s="9" t="n">
        <v>0.6736111111111112</v>
      </c>
      <c r="I2300" s="9" t="n">
        <v>0.7453703703703703</v>
      </c>
      <c r="J2300" s="9" t="n">
        <v>0.6759259259259259</v>
      </c>
      <c r="K2300" s="9" t="n">
        <v>0.2958127530471123</v>
      </c>
      <c r="L2300" s="9" t="n">
        <v>-0.7435294958730608</v>
      </c>
      <c r="M2300" s="9" t="n">
        <v>-0.8595561961855472</v>
      </c>
      <c r="N2300" s="9" t="n">
        <v>0.6452029304398365</v>
      </c>
      <c r="O2300" s="9" t="n">
        <v>0</v>
      </c>
      <c r="P2300" s="9" t="n">
        <v>0.5407986111111112</v>
      </c>
      <c r="Q2300" s="9" t="n">
        <v>0.0237183784528622</v>
      </c>
      <c r="R2300" s="7" t="b">
        <v>0</v>
      </c>
    </row>
    <row r="2301">
      <c r="A2301" s="7" t="inlineStr">
        <is>
          <t>CWT</t>
        </is>
      </c>
      <c r="B2301" s="7" t="inlineStr">
        <is>
          <t>WF1840_s3</t>
        </is>
      </c>
      <c r="C2301" s="7" t="inlineStr">
        <is>
          <t>D &lt; H</t>
        </is>
      </c>
      <c r="D2301" s="7" t="n">
        <v>2</v>
      </c>
      <c r="E2301" s="9" t="n">
        <v>0.7384259259259259</v>
      </c>
      <c r="F2301" s="9" t="n">
        <v>0.6412037037037037</v>
      </c>
      <c r="G2301" s="9" t="n">
        <v>0.7939814814814815</v>
      </c>
      <c r="H2301" s="9" t="n">
        <v>0.6412037037037037</v>
      </c>
      <c r="I2301" s="9" t="n">
        <v>0.8310185185185185</v>
      </c>
      <c r="J2301" s="9" t="n">
        <v>0.6875</v>
      </c>
      <c r="K2301" s="9" t="n">
        <v>0.9526457444993522</v>
      </c>
      <c r="L2301" s="9" t="n">
        <v>-0.5142514323875964</v>
      </c>
      <c r="M2301" s="9" t="n">
        <v>-1.085315400257287</v>
      </c>
      <c r="N2301" s="9" t="n">
        <v>-0.4433126556446289</v>
      </c>
      <c r="O2301" s="9" t="n">
        <v>0</v>
      </c>
      <c r="P2301" s="9" t="n">
        <v>0.5412326388888888</v>
      </c>
      <c r="Q2301" s="9" t="n">
        <v>0.0011509800339186</v>
      </c>
      <c r="R2301" s="7" t="b">
        <v>0</v>
      </c>
    </row>
    <row r="2302">
      <c r="A2302" s="7" t="inlineStr">
        <is>
          <t>CWT</t>
        </is>
      </c>
      <c r="B2302" s="7" t="inlineStr">
        <is>
          <t>WF1830_s3</t>
        </is>
      </c>
      <c r="C2302" s="7" t="inlineStr">
        <is>
          <t>D &gt; H</t>
        </is>
      </c>
      <c r="D2302" s="7" t="n">
        <v>2</v>
      </c>
      <c r="E2302" s="9" t="n">
        <v>0.6788194444444444</v>
      </c>
      <c r="F2302" s="9" t="n">
        <v>0.5324074074074074</v>
      </c>
      <c r="G2302" s="9" t="n">
        <v>0.8518518518518519</v>
      </c>
      <c r="H2302" s="9" t="n">
        <v>0.5324074074074074</v>
      </c>
      <c r="I2302" s="9" t="n">
        <v>0.7847222222222222</v>
      </c>
      <c r="J2302" s="9" t="n">
        <v>0.5462962962962963</v>
      </c>
      <c r="K2302" s="9" t="n">
        <v>1.415157925776212</v>
      </c>
      <c r="L2302" s="9" t="n">
        <v>-0.0470522026724673</v>
      </c>
      <c r="M2302" s="9" t="n">
        <v>0.8497330861429848</v>
      </c>
      <c r="N2302" s="9" t="n">
        <v>-0.0876866101180639</v>
      </c>
      <c r="O2302" s="9" t="n">
        <v>0</v>
      </c>
      <c r="P2302" s="9" t="n">
        <v>0.6082175925925926</v>
      </c>
      <c r="Q2302" s="9" t="n">
        <v>0.0197929495481925</v>
      </c>
      <c r="R2302" s="7" t="b">
        <v>0</v>
      </c>
    </row>
    <row r="2303">
      <c r="A2303" s="7" t="inlineStr">
        <is>
          <t>CWT</t>
        </is>
      </c>
      <c r="B2303" s="7" t="inlineStr">
        <is>
          <t>WF1820_s3</t>
        </is>
      </c>
      <c r="C2303" s="7" t="inlineStr">
        <is>
          <t>D &gt; H</t>
        </is>
      </c>
      <c r="D2303" s="7" t="n">
        <v>1</v>
      </c>
      <c r="E2303" s="9" t="n">
        <v>0.6724537037037037</v>
      </c>
      <c r="F2303" s="9" t="n">
        <v>0.5162037037037037</v>
      </c>
      <c r="G2303" s="9" t="n">
        <v>0.6597222222222222</v>
      </c>
      <c r="H2303" s="9" t="n">
        <v>0.7476851851851851</v>
      </c>
      <c r="I2303" s="9" t="n">
        <v>0.5162037037037037</v>
      </c>
      <c r="J2303" s="9" t="n">
        <v>0.7662037037037037</v>
      </c>
      <c r="K2303" s="9" t="n">
        <v>0.5977401774929851</v>
      </c>
      <c r="L2303" s="9" t="n">
        <v>-0.7008064044222548</v>
      </c>
      <c r="M2303" s="9" t="n">
        <v>-0.1116852411400499</v>
      </c>
      <c r="N2303" s="9" t="n">
        <v>1.086546073449451</v>
      </c>
      <c r="O2303" s="9" t="n">
        <v>0</v>
      </c>
      <c r="P2303" s="9" t="n">
        <v>0.5066550925925926</v>
      </c>
      <c r="Q2303" s="9" t="n">
        <v>0.0071868773446153</v>
      </c>
      <c r="R2303" s="7" t="b">
        <v>0</v>
      </c>
    </row>
    <row r="2304">
      <c r="A2304" s="7" t="inlineStr">
        <is>
          <t>CWT</t>
        </is>
      </c>
      <c r="B2304" s="7" t="inlineStr">
        <is>
          <t>WF1800_s3</t>
        </is>
      </c>
      <c r="C2304" s="7" t="inlineStr">
        <is>
          <t>D &lt; H</t>
        </is>
      </c>
      <c r="D2304" s="7" t="n">
        <v>2</v>
      </c>
      <c r="E2304" s="9" t="n">
        <v>0.7719907407407408</v>
      </c>
      <c r="F2304" s="9" t="n">
        <v>0.6319444444444444</v>
      </c>
      <c r="G2304" s="9" t="n">
        <v>0.6990740740740741</v>
      </c>
      <c r="H2304" s="9" t="n">
        <v>0.6319444444444444</v>
      </c>
      <c r="I2304" s="9" t="n">
        <v>0.8148148148148149</v>
      </c>
      <c r="J2304" s="9" t="n">
        <v>0.9421296296296297</v>
      </c>
      <c r="K2304" s="9" t="n">
        <v>-0.6738013035636539</v>
      </c>
      <c r="L2304" s="9" t="n">
        <v>0.3279021166538238</v>
      </c>
      <c r="M2304" s="9" t="n">
        <v>-0.9911642115352588</v>
      </c>
      <c r="N2304" s="9" t="n">
        <v>-2.20646681191914</v>
      </c>
      <c r="O2304" s="9" t="n">
        <v>0</v>
      </c>
      <c r="P2304" s="9" t="n">
        <v>0.5921585648148149</v>
      </c>
      <c r="Q2304" s="9" t="n">
        <v>0.022363376749473</v>
      </c>
      <c r="R2304" s="7" t="b">
        <v>0</v>
      </c>
    </row>
    <row r="2305">
      <c r="A2305" s="7" t="inlineStr">
        <is>
          <t>CWT</t>
        </is>
      </c>
      <c r="B2305" s="7" t="inlineStr">
        <is>
          <t>WF1790_s3</t>
        </is>
      </c>
      <c r="C2305" s="7" t="inlineStr">
        <is>
          <t>D &gt; H</t>
        </is>
      </c>
      <c r="D2305" s="7" t="n">
        <v>2</v>
      </c>
      <c r="E2305" s="9" t="n">
        <v>0.7708333333333334</v>
      </c>
      <c r="F2305" s="9" t="n">
        <v>0.6712962962962963</v>
      </c>
      <c r="G2305" s="9" t="n">
        <v>0.7361111111111112</v>
      </c>
      <c r="H2305" s="9" t="n">
        <v>0.8240740740740741</v>
      </c>
      <c r="I2305" s="9" t="n">
        <v>0.8518518518518519</v>
      </c>
      <c r="J2305" s="9" t="n">
        <v>0.6712962962962963</v>
      </c>
      <c r="K2305" s="9" t="n">
        <v>-0.7371696648764443</v>
      </c>
      <c r="L2305" s="9" t="n">
        <v>1.182857621015419</v>
      </c>
      <c r="M2305" s="9" t="n">
        <v>1.554518760361366</v>
      </c>
      <c r="N2305" s="9" t="n">
        <v>0.5860724729186291</v>
      </c>
      <c r="O2305" s="9" t="n">
        <v>0</v>
      </c>
      <c r="P2305" s="9" t="n">
        <v>0.5855034722222222</v>
      </c>
      <c r="Q2305" s="9" t="n">
        <v>0.0028229545364801</v>
      </c>
      <c r="R2305" s="7" t="b">
        <v>0</v>
      </c>
    </row>
    <row r="2306">
      <c r="A2306" s="7" t="inlineStr">
        <is>
          <t>CWT</t>
        </is>
      </c>
      <c r="B2306" s="7" t="inlineStr">
        <is>
          <t>WF1780_s3</t>
        </is>
      </c>
      <c r="C2306" s="7" t="inlineStr">
        <is>
          <t>D &gt; H</t>
        </is>
      </c>
      <c r="D2306" s="7" t="n">
        <v>3</v>
      </c>
      <c r="E2306" s="9" t="n">
        <v>0.7696759259259259</v>
      </c>
      <c r="F2306" s="9" t="n">
        <v>0.6620370370370371</v>
      </c>
      <c r="G2306" s="9" t="n">
        <v>0.7662037037037037</v>
      </c>
      <c r="H2306" s="9" t="n">
        <v>0.6620370370370371</v>
      </c>
      <c r="I2306" s="9" t="n">
        <v>0.8842592592592593</v>
      </c>
      <c r="J2306" s="9" t="n">
        <v>0.7662037037037037</v>
      </c>
      <c r="K2306" s="9" t="n">
        <v>-0.9176772314968148</v>
      </c>
      <c r="L2306" s="9" t="n">
        <v>0.6352134954397264</v>
      </c>
      <c r="M2306" s="9" t="n">
        <v>1.426823819120618</v>
      </c>
      <c r="N2306" s="9" t="n">
        <v>0.928142455044346</v>
      </c>
      <c r="O2306" s="9" t="n">
        <v>0</v>
      </c>
      <c r="P2306" s="9" t="n">
        <v>0.5632233796296297</v>
      </c>
      <c r="Q2306" s="9" t="n">
        <v>0.0007422248243624001</v>
      </c>
      <c r="R2306" s="7" t="b">
        <v>0</v>
      </c>
    </row>
    <row r="2307">
      <c r="A2307" s="7" t="inlineStr">
        <is>
          <t>CWT</t>
        </is>
      </c>
      <c r="B2307" s="7" t="inlineStr">
        <is>
          <t>WF1770_s3</t>
        </is>
      </c>
      <c r="C2307" s="7" t="inlineStr">
        <is>
          <t>D &gt; H</t>
        </is>
      </c>
      <c r="D2307" s="7" t="n">
        <v>2</v>
      </c>
      <c r="E2307" s="9" t="n">
        <v>0.7054398148148148</v>
      </c>
      <c r="F2307" s="9" t="n">
        <v>0.5578703703703703</v>
      </c>
      <c r="G2307" s="9" t="n">
        <v>0.6087962962962963</v>
      </c>
      <c r="H2307" s="9" t="n">
        <v>0.5578703703703703</v>
      </c>
      <c r="I2307" s="9" t="n">
        <v>0.8912037037037037</v>
      </c>
      <c r="J2307" s="9" t="n">
        <v>0.7638888888888888</v>
      </c>
      <c r="K2307" s="9" t="n">
        <v>-0.5292047971644781</v>
      </c>
      <c r="L2307" s="9" t="n">
        <v>-0.1102743900876482</v>
      </c>
      <c r="M2307" s="9" t="n">
        <v>1.372949516223002</v>
      </c>
      <c r="N2307" s="9" t="n">
        <v>0.9524830036274924</v>
      </c>
      <c r="O2307" s="9" t="n">
        <v>0</v>
      </c>
      <c r="P2307" s="9" t="n">
        <v>0.5484664351851852</v>
      </c>
      <c r="Q2307" s="9" t="n">
        <v>0.0467561778783838</v>
      </c>
      <c r="R2307" s="7" t="b">
        <v>0</v>
      </c>
    </row>
    <row r="2308">
      <c r="A2308" s="7" t="inlineStr">
        <is>
          <t>CWT</t>
        </is>
      </c>
      <c r="B2308" s="7" t="inlineStr">
        <is>
          <t>WF1750_s3</t>
        </is>
      </c>
      <c r="C2308" s="7" t="inlineStr">
        <is>
          <t>D &gt; H</t>
        </is>
      </c>
      <c r="D2308" s="7" t="n">
        <v>3</v>
      </c>
      <c r="E2308" s="9" t="n">
        <v>0.7465277777777778</v>
      </c>
      <c r="F2308" s="9" t="n">
        <v>0.5462962962962963</v>
      </c>
      <c r="G2308" s="9" t="n">
        <v>0.7916666666666666</v>
      </c>
      <c r="H2308" s="9" t="n">
        <v>0.9120370370370372</v>
      </c>
      <c r="I2308" s="9" t="n">
        <v>0.7361111111111112</v>
      </c>
      <c r="J2308" s="9" t="n">
        <v>0.5462962962962963</v>
      </c>
      <c r="K2308" s="9" t="n">
        <v>1.0901442185901</v>
      </c>
      <c r="L2308" s="9" t="n">
        <v>1.746654009224871</v>
      </c>
      <c r="M2308" s="9" t="n">
        <v>0.9131044180091707</v>
      </c>
      <c r="N2308" s="9" t="n">
        <v>-0.0120740738606292</v>
      </c>
      <c r="O2308" s="9" t="n">
        <v>0</v>
      </c>
      <c r="P2308" s="9" t="n">
        <v>0.6267361111111112</v>
      </c>
      <c r="Q2308" s="9" t="n">
        <v>0.006037914785488</v>
      </c>
      <c r="R2308" s="7" t="b">
        <v>0</v>
      </c>
    </row>
    <row r="2309">
      <c r="A2309" s="7" t="inlineStr">
        <is>
          <t>CWT</t>
        </is>
      </c>
      <c r="B2309" s="7" t="inlineStr">
        <is>
          <t>WF1720_s3</t>
        </is>
      </c>
      <c r="C2309" s="7" t="inlineStr">
        <is>
          <t>D &lt; H</t>
        </is>
      </c>
      <c r="D2309" s="7" t="n">
        <v>2</v>
      </c>
      <c r="E2309" s="9" t="n">
        <v>0.6984953703703705</v>
      </c>
      <c r="F2309" s="9" t="n">
        <v>0.5162037037037037</v>
      </c>
      <c r="G2309" s="9" t="n">
        <v>0.8263888888888888</v>
      </c>
      <c r="H2309" s="9" t="n">
        <v>0.5162037037037037</v>
      </c>
      <c r="I2309" s="9" t="n">
        <v>0.6134259259259259</v>
      </c>
      <c r="J2309" s="9" t="n">
        <v>0.837962962962963</v>
      </c>
      <c r="K2309" s="9" t="n">
        <v>1.271703733960026</v>
      </c>
      <c r="L2309" s="9" t="n">
        <v>0.0611503469146588</v>
      </c>
      <c r="M2309" s="9" t="n">
        <v>-0.3519752240079851</v>
      </c>
      <c r="N2309" s="9" t="n">
        <v>-1.439221452405457</v>
      </c>
      <c r="O2309" s="9" t="n">
        <v>0</v>
      </c>
      <c r="P2309" s="9" t="n">
        <v>0.5070891203703703</v>
      </c>
      <c r="Q2309" s="9" t="n">
        <v>0.0002046525388152</v>
      </c>
      <c r="R2309" s="7" t="b">
        <v>0</v>
      </c>
    </row>
    <row r="2310">
      <c r="A2310" s="7" t="inlineStr">
        <is>
          <t>CWT</t>
        </is>
      </c>
      <c r="B2310" s="7" t="inlineStr">
        <is>
          <t>WF1710_s3</t>
        </is>
      </c>
      <c r="C2310" s="7" t="inlineStr">
        <is>
          <t>D &gt; H</t>
        </is>
      </c>
      <c r="D2310" s="7" t="n">
        <v>2</v>
      </c>
      <c r="E2310" s="9" t="n">
        <v>0.7725694444444444</v>
      </c>
      <c r="F2310" s="9" t="n">
        <v>0.5902777777777778</v>
      </c>
      <c r="G2310" s="9" t="n">
        <v>0.8842592592592593</v>
      </c>
      <c r="H2310" s="9" t="n">
        <v>0.9953703703703703</v>
      </c>
      <c r="I2310" s="9" t="n">
        <v>0.5902777777777778</v>
      </c>
      <c r="J2310" s="9" t="n">
        <v>0.6203703703703703</v>
      </c>
      <c r="K2310" s="9" t="n">
        <v>1.34175936088495</v>
      </c>
      <c r="L2310" s="9" t="n">
        <v>2.854560758361163</v>
      </c>
      <c r="M2310" s="9" t="n">
        <v>0.2828967045306592</v>
      </c>
      <c r="N2310" s="9" t="n">
        <v>-0.4656416993016825</v>
      </c>
      <c r="O2310" s="9" t="n">
        <v>0</v>
      </c>
      <c r="P2310" s="9" t="n">
        <v>0.6624710648148148</v>
      </c>
      <c r="Q2310" s="9" t="n">
        <v>0.0202318066567126</v>
      </c>
      <c r="R2310" s="7" t="b">
        <v>0</v>
      </c>
    </row>
    <row r="2311">
      <c r="A2311" s="7" t="inlineStr">
        <is>
          <t>CWT</t>
        </is>
      </c>
      <c r="B2311" s="7" t="inlineStr">
        <is>
          <t>WF420_s3</t>
        </is>
      </c>
      <c r="C2311" s="7" t="inlineStr">
        <is>
          <t>D &gt; H</t>
        </is>
      </c>
      <c r="D2311" s="7" t="n">
        <v>1</v>
      </c>
      <c r="E2311" s="9" t="n">
        <v>0.6568287037037037</v>
      </c>
      <c r="F2311" s="9" t="n">
        <v>0.6111111111111112</v>
      </c>
      <c r="G2311" s="9" t="n">
        <v>0.6412037037037037</v>
      </c>
      <c r="H2311" s="9" t="n">
        <v>0.6550925925925926</v>
      </c>
      <c r="I2311" s="9" t="n">
        <v>0.7199074074074074</v>
      </c>
      <c r="J2311" s="9" t="n">
        <v>0.6111111111111112</v>
      </c>
      <c r="K2311" s="9" t="n">
        <v>-0.351607382392412</v>
      </c>
      <c r="L2311" s="9" t="n">
        <v>0.5411782151740631</v>
      </c>
      <c r="M2311" s="9" t="n">
        <v>0.7367817574181214</v>
      </c>
      <c r="N2311" s="9" t="n">
        <v>0.2517260640694432</v>
      </c>
      <c r="O2311" s="9" t="n">
        <v>0</v>
      </c>
      <c r="P2311" s="9" t="n">
        <v>0.5555555555555556</v>
      </c>
      <c r="Q2311" s="9" t="n">
        <v>0.0013275260666236</v>
      </c>
      <c r="R2311" s="7" t="b">
        <v>0</v>
      </c>
    </row>
    <row r="2312">
      <c r="A2312" s="7" t="inlineStr">
        <is>
          <t>CWT</t>
        </is>
      </c>
      <c r="B2312" s="7" t="inlineStr">
        <is>
          <t>WF1670_s3</t>
        </is>
      </c>
      <c r="C2312" s="7" t="inlineStr">
        <is>
          <t>D &lt; H</t>
        </is>
      </c>
      <c r="D2312" s="7" t="n">
        <v>3</v>
      </c>
      <c r="E2312" s="9" t="n">
        <v>0.7407407407407408</v>
      </c>
      <c r="F2312" s="9" t="n">
        <v>0.5509259259259259</v>
      </c>
      <c r="G2312" s="9" t="n">
        <v>0.7939814814814815</v>
      </c>
      <c r="H2312" s="9" t="n">
        <v>0.7592592592592593</v>
      </c>
      <c r="I2312" s="9" t="n">
        <v>0.8587962962962963</v>
      </c>
      <c r="J2312" s="9" t="n">
        <v>0.5509259259259259</v>
      </c>
      <c r="K2312" s="9" t="n">
        <v>-1.102764141427697</v>
      </c>
      <c r="L2312" s="9" t="n">
        <v>-0.9097975933616624</v>
      </c>
      <c r="M2312" s="9" t="n">
        <v>-1.318737462718695</v>
      </c>
      <c r="N2312" s="9" t="n">
        <v>0.0369160183967999</v>
      </c>
      <c r="O2312" s="9" t="n">
        <v>0</v>
      </c>
      <c r="P2312" s="9" t="n">
        <v>0.59765625</v>
      </c>
      <c r="Q2312" s="9" t="n">
        <v>0.0198533255741417</v>
      </c>
      <c r="R2312" s="7" t="b">
        <v>0</v>
      </c>
    </row>
    <row r="2313">
      <c r="A2313" s="7" t="inlineStr">
        <is>
          <t>CWT</t>
        </is>
      </c>
      <c r="B2313" s="7" t="inlineStr">
        <is>
          <t>WF1660_s3</t>
        </is>
      </c>
      <c r="C2313" s="7" t="inlineStr">
        <is>
          <t>D &lt; H</t>
        </is>
      </c>
      <c r="D2313" s="7" t="n">
        <v>3</v>
      </c>
      <c r="E2313" s="9" t="n">
        <v>0.7696759259259259</v>
      </c>
      <c r="F2313" s="9" t="n">
        <v>0.6226851851851852</v>
      </c>
      <c r="G2313" s="9" t="n">
        <v>0.7777777777777778</v>
      </c>
      <c r="H2313" s="9" t="n">
        <v>0.8356481481481481</v>
      </c>
      <c r="I2313" s="9" t="n">
        <v>0.8425925925925926</v>
      </c>
      <c r="J2313" s="9" t="n">
        <v>0.6226851851851852</v>
      </c>
      <c r="K2313" s="9" t="n">
        <v>-1.016543672991464</v>
      </c>
      <c r="L2313" s="9" t="n">
        <v>-1.357607015732018</v>
      </c>
      <c r="M2313" s="9" t="n">
        <v>-1.234027766229616</v>
      </c>
      <c r="N2313" s="9" t="n">
        <v>0.3539982764095838</v>
      </c>
      <c r="O2313" s="9" t="n">
        <v>0</v>
      </c>
      <c r="P2313" s="9" t="n">
        <v>0.619068287037037</v>
      </c>
      <c r="Q2313" s="9" t="n">
        <v>0.1265001998609924</v>
      </c>
      <c r="R2313" s="7" t="b">
        <v>0</v>
      </c>
    </row>
    <row r="2314">
      <c r="A2314" s="7" t="inlineStr">
        <is>
          <t>CWT</t>
        </is>
      </c>
      <c r="B2314" s="7" t="inlineStr">
        <is>
          <t>WF1650_s3</t>
        </is>
      </c>
      <c r="C2314" s="7" t="inlineStr">
        <is>
          <t>D &lt; H</t>
        </is>
      </c>
      <c r="D2314" s="7" t="n">
        <v>2</v>
      </c>
      <c r="E2314" s="9" t="n">
        <v>0.7280092592592593</v>
      </c>
      <c r="F2314" s="9" t="n">
        <v>0.6134259259259259</v>
      </c>
      <c r="G2314" s="9" t="n">
        <v>0.6134259259259259</v>
      </c>
      <c r="H2314" s="9" t="n">
        <v>0.8171296296296297</v>
      </c>
      <c r="I2314" s="9" t="n">
        <v>0.8240740740740741</v>
      </c>
      <c r="J2314" s="9" t="n">
        <v>0.6574074074074074</v>
      </c>
      <c r="K2314" s="9" t="n">
        <v>-0.2819419691641175</v>
      </c>
      <c r="L2314" s="9" t="n">
        <v>-1.339824032799194</v>
      </c>
      <c r="M2314" s="9" t="n">
        <v>-1.062528476330596</v>
      </c>
      <c r="N2314" s="9" t="n">
        <v>0.4886267409706473</v>
      </c>
      <c r="O2314" s="9" t="n">
        <v>0</v>
      </c>
      <c r="P2314" s="9" t="n">
        <v>0.6197916666666667</v>
      </c>
      <c r="Q2314" s="9" t="n">
        <v>0.209805859132623</v>
      </c>
      <c r="R2314" s="7" t="b">
        <v>0</v>
      </c>
    </row>
    <row r="2315">
      <c r="A2315" s="7" t="inlineStr">
        <is>
          <t>CWT</t>
        </is>
      </c>
      <c r="B2315" s="7" t="inlineStr">
        <is>
          <t>WF1640_s3</t>
        </is>
      </c>
      <c r="C2315" s="7" t="inlineStr">
        <is>
          <t>D &lt; H</t>
        </is>
      </c>
      <c r="D2315" s="7" t="n">
        <v>2</v>
      </c>
      <c r="E2315" s="9" t="n">
        <v>0.740162037037037</v>
      </c>
      <c r="F2315" s="9" t="n">
        <v>0.5879629629629629</v>
      </c>
      <c r="G2315" s="9" t="n">
        <v>0.6805555555555556</v>
      </c>
      <c r="H2315" s="9" t="n">
        <v>0.8101851851851851</v>
      </c>
      <c r="I2315" s="9" t="n">
        <v>0.8819444444444444</v>
      </c>
      <c r="J2315" s="9" t="n">
        <v>0.5879629629629629</v>
      </c>
      <c r="K2315" s="9" t="n">
        <v>0.5902199389573405</v>
      </c>
      <c r="L2315" s="9" t="n">
        <v>-1.184502157276691</v>
      </c>
      <c r="M2315" s="9" t="n">
        <v>-1.211459142366216</v>
      </c>
      <c r="N2315" s="9" t="n">
        <v>0.2846083358330641</v>
      </c>
      <c r="O2315" s="9" t="n">
        <v>0</v>
      </c>
      <c r="P2315" s="9" t="n">
        <v>0.6226851851851851</v>
      </c>
      <c r="Q2315" s="9" t="n">
        <v>0.07605931311710989</v>
      </c>
      <c r="R2315" s="7" t="b">
        <v>0</v>
      </c>
    </row>
    <row r="2316">
      <c r="A2316" s="7" t="inlineStr">
        <is>
          <t>CWT</t>
        </is>
      </c>
      <c r="B2316" s="7" t="inlineStr">
        <is>
          <t>WF1630_s3</t>
        </is>
      </c>
      <c r="C2316" s="7" t="inlineStr">
        <is>
          <t>D &lt; H</t>
        </is>
      </c>
      <c r="D2316" s="7" t="n">
        <v>2</v>
      </c>
      <c r="E2316" s="9" t="n">
        <v>0.7887731481481481</v>
      </c>
      <c r="F2316" s="9" t="n">
        <v>0.6736111111111112</v>
      </c>
      <c r="G2316" s="9" t="n">
        <v>0.6736111111111112</v>
      </c>
      <c r="H2316" s="9" t="n">
        <v>0.8518518518518519</v>
      </c>
      <c r="I2316" s="9" t="n">
        <v>0.949074074074074</v>
      </c>
      <c r="J2316" s="9" t="n">
        <v>0.6805555555555556</v>
      </c>
      <c r="K2316" s="9" t="n">
        <v>0.5913442759125893</v>
      </c>
      <c r="L2316" s="9" t="n">
        <v>-1.234826810531082</v>
      </c>
      <c r="M2316" s="9" t="n">
        <v>-1.506821248452222</v>
      </c>
      <c r="N2316" s="9" t="n">
        <v>-0.5335601150131906</v>
      </c>
      <c r="O2316" s="9" t="n">
        <v>0</v>
      </c>
      <c r="P2316" s="9" t="n">
        <v>0.6021412037037037</v>
      </c>
      <c r="Q2316" s="9" t="n">
        <v>0.0215432102517412</v>
      </c>
      <c r="R2316" s="7" t="b">
        <v>0</v>
      </c>
    </row>
    <row r="2317">
      <c r="A2317" s="7" t="inlineStr">
        <is>
          <t>CWT</t>
        </is>
      </c>
      <c r="B2317" s="7" t="inlineStr">
        <is>
          <t>WF1610_s3</t>
        </is>
      </c>
      <c r="C2317" s="7" t="inlineStr">
        <is>
          <t>D &lt; H</t>
        </is>
      </c>
      <c r="D2317" s="7" t="n">
        <v>3</v>
      </c>
      <c r="E2317" s="9" t="n">
        <v>0.8090277777777778</v>
      </c>
      <c r="F2317" s="9" t="n">
        <v>0.5300925925925926</v>
      </c>
      <c r="G2317" s="9" t="n">
        <v>0.787037037037037</v>
      </c>
      <c r="H2317" s="9" t="n">
        <v>0.9699074074074074</v>
      </c>
      <c r="I2317" s="9" t="n">
        <v>0.949074074074074</v>
      </c>
      <c r="J2317" s="9" t="n">
        <v>0.5300925925925926</v>
      </c>
      <c r="K2317" s="9" t="n">
        <v>-1.042228497782971</v>
      </c>
      <c r="L2317" s="9" t="n">
        <v>-2.465244215643783</v>
      </c>
      <c r="M2317" s="9" t="n">
        <v>-1.623111974461423</v>
      </c>
      <c r="N2317" s="9" t="n">
        <v>0.0539537243870222</v>
      </c>
      <c r="O2317" s="9" t="n">
        <v>0</v>
      </c>
      <c r="P2317" s="9" t="n">
        <v>0.7421875</v>
      </c>
      <c r="Q2317" s="9" t="n">
        <v>0.219031213754721</v>
      </c>
      <c r="R2317" s="7" t="b">
        <v>0</v>
      </c>
    </row>
    <row r="2318">
      <c r="A2318" s="7" t="inlineStr">
        <is>
          <t>CWT</t>
        </is>
      </c>
      <c r="B2318" s="7" t="inlineStr">
        <is>
          <t>WF1590_s3</t>
        </is>
      </c>
      <c r="C2318" s="7" t="inlineStr">
        <is>
          <t>D &lt; H</t>
        </is>
      </c>
      <c r="D2318" s="7" t="n">
        <v>2</v>
      </c>
      <c r="E2318" s="9" t="n">
        <v>0.7633101851851851</v>
      </c>
      <c r="F2318" s="9" t="n">
        <v>0.5462962962962963</v>
      </c>
      <c r="G2318" s="9" t="n">
        <v>0.5462962962962963</v>
      </c>
      <c r="H2318" s="9" t="n">
        <v>0.8611111111111112</v>
      </c>
      <c r="I2318" s="9" t="n">
        <v>0.9212962962962964</v>
      </c>
      <c r="J2318" s="9" t="n">
        <v>0.724537037037037</v>
      </c>
      <c r="K2318" s="9" t="n">
        <v>0.1492167516638426</v>
      </c>
      <c r="L2318" s="9" t="n">
        <v>-1.63232940956075</v>
      </c>
      <c r="M2318" s="9" t="n">
        <v>-1.512918915468145</v>
      </c>
      <c r="N2318" s="9" t="n">
        <v>-0.6486320190652547</v>
      </c>
      <c r="O2318" s="9" t="n">
        <v>0</v>
      </c>
      <c r="P2318" s="9" t="n">
        <v>0.6574074074074074</v>
      </c>
      <c r="Q2318" s="9" t="n">
        <v>0.0620451458587074</v>
      </c>
      <c r="R2318" s="7" t="b">
        <v>0</v>
      </c>
    </row>
    <row r="2319">
      <c r="A2319" s="7" t="inlineStr">
        <is>
          <t>CWT</t>
        </is>
      </c>
      <c r="B2319" s="7" t="inlineStr">
        <is>
          <t>WF1580_s3</t>
        </is>
      </c>
      <c r="C2319" s="7" t="inlineStr">
        <is>
          <t>D &lt; H</t>
        </is>
      </c>
      <c r="D2319" s="7" t="n">
        <v>2</v>
      </c>
      <c r="E2319" s="9" t="n">
        <v>0.7760416666666666</v>
      </c>
      <c r="F2319" s="9" t="n">
        <v>0.5532407407407407</v>
      </c>
      <c r="G2319" s="9" t="n">
        <v>0.5532407407407407</v>
      </c>
      <c r="H2319" s="9" t="n">
        <v>0.9050925925925926</v>
      </c>
      <c r="I2319" s="9" t="n">
        <v>0.9467592592592592</v>
      </c>
      <c r="J2319" s="9" t="n">
        <v>0.6990740740740741</v>
      </c>
      <c r="K2319" s="9" t="n">
        <v>0.1540886705875548</v>
      </c>
      <c r="L2319" s="9" t="n">
        <v>-1.950943680640405</v>
      </c>
      <c r="M2319" s="9" t="n">
        <v>-1.64318049288019</v>
      </c>
      <c r="N2319" s="9" t="n">
        <v>-0.5586984032646581</v>
      </c>
      <c r="O2319" s="9" t="n">
        <v>0</v>
      </c>
      <c r="P2319" s="9" t="n">
        <v>0.6605902777777778</v>
      </c>
      <c r="Q2319" s="9" t="n">
        <v>0.1165964710220346</v>
      </c>
      <c r="R2319" s="7" t="b">
        <v>0</v>
      </c>
    </row>
    <row r="2320">
      <c r="A2320" s="7" t="inlineStr">
        <is>
          <t>CWT</t>
        </is>
      </c>
      <c r="B2320" s="7" t="inlineStr">
        <is>
          <t>WF1560_s3</t>
        </is>
      </c>
      <c r="C2320" s="7" t="inlineStr">
        <is>
          <t>D &lt; H</t>
        </is>
      </c>
      <c r="D2320" s="7" t="n">
        <v>2</v>
      </c>
      <c r="E2320" s="9" t="n">
        <v>0.6545138888888888</v>
      </c>
      <c r="F2320" s="9" t="n">
        <v>0.5300925925925926</v>
      </c>
      <c r="G2320" s="9" t="n">
        <v>0.5300925925925926</v>
      </c>
      <c r="H2320" s="9" t="n">
        <v>0.7824074074074074</v>
      </c>
      <c r="I2320" s="9" t="n">
        <v>0.7731481481481481</v>
      </c>
      <c r="J2320" s="9" t="n">
        <v>0.5324074074074074</v>
      </c>
      <c r="K2320" s="9" t="n">
        <v>0.0878811595996104</v>
      </c>
      <c r="L2320" s="9" t="n">
        <v>-1.161252662886711</v>
      </c>
      <c r="M2320" s="9" t="n">
        <v>-1.075218548526256</v>
      </c>
      <c r="N2320" s="9" t="n">
        <v>0.0357766160197593</v>
      </c>
      <c r="O2320" s="9" t="n">
        <v>0</v>
      </c>
      <c r="P2320" s="9" t="n">
        <v>0.5855034722222222</v>
      </c>
      <c r="Q2320" s="9" t="n">
        <v>0.07522090578600329</v>
      </c>
      <c r="R2320" s="7" t="b">
        <v>0</v>
      </c>
    </row>
    <row r="2321">
      <c r="A2321" s="7" t="inlineStr">
        <is>
          <t>CWT</t>
        </is>
      </c>
      <c r="B2321" s="7" t="inlineStr">
        <is>
          <t>WF1550_s3</t>
        </is>
      </c>
      <c r="C2321" s="7" t="inlineStr">
        <is>
          <t>D &gt; H</t>
        </is>
      </c>
      <c r="D2321" s="7" t="n">
        <v>0</v>
      </c>
      <c r="E2321" s="9" t="n">
        <v>0.6527777777777778</v>
      </c>
      <c r="F2321" s="9" t="n">
        <v>0.5439814814814814</v>
      </c>
      <c r="G2321" s="9" t="n">
        <v>0.6643518518518519</v>
      </c>
      <c r="H2321" s="9" t="n">
        <v>0.6782407407407407</v>
      </c>
      <c r="I2321" s="9" t="n">
        <v>0.5439814814814814</v>
      </c>
      <c r="J2321" s="9" t="n">
        <v>0.7245370370370371</v>
      </c>
      <c r="K2321" s="9" t="n">
        <v>0.5883171809503286</v>
      </c>
      <c r="L2321" s="9" t="n">
        <v>-0.7728012901870421</v>
      </c>
      <c r="M2321" s="9" t="n">
        <v>-0.073521661891012</v>
      </c>
      <c r="N2321" s="9" t="n">
        <v>0.8888522535985284</v>
      </c>
      <c r="O2321" s="9" t="n">
        <v>0</v>
      </c>
      <c r="P2321" s="9" t="n">
        <v>0.5036168981481481</v>
      </c>
      <c r="Q2321" s="9" t="n">
        <v>0.0190280231320705</v>
      </c>
      <c r="R2321" s="7" t="b">
        <v>0</v>
      </c>
    </row>
    <row r="2322">
      <c r="A2322" s="7" t="inlineStr">
        <is>
          <t>CWT</t>
        </is>
      </c>
      <c r="B2322" s="7" t="inlineStr">
        <is>
          <t>WF1540_s3</t>
        </is>
      </c>
      <c r="C2322" s="7" t="inlineStr">
        <is>
          <t>D &gt; H</t>
        </is>
      </c>
      <c r="D2322" s="7" t="n">
        <v>1</v>
      </c>
      <c r="E2322" s="9" t="n">
        <v>0.6620370370370371</v>
      </c>
      <c r="F2322" s="9" t="n">
        <v>0.525462962962963</v>
      </c>
      <c r="G2322" s="9" t="n">
        <v>0.6342592592592593</v>
      </c>
      <c r="H2322" s="9" t="n">
        <v>0.525462962962963</v>
      </c>
      <c r="I2322" s="9" t="n">
        <v>0.6597222222222222</v>
      </c>
      <c r="J2322" s="9" t="n">
        <v>0.8287037037037037</v>
      </c>
      <c r="K2322" s="9" t="n">
        <v>0.5216383720155335</v>
      </c>
      <c r="L2322" s="9" t="n">
        <v>-0.1946733123399201</v>
      </c>
      <c r="M2322" s="9" t="n">
        <v>0.7182298981646997</v>
      </c>
      <c r="N2322" s="9" t="n">
        <v>1.303406345208932</v>
      </c>
      <c r="O2322" s="9" t="n">
        <v>0</v>
      </c>
      <c r="P2322" s="9" t="n">
        <v>0.5662615740740741</v>
      </c>
      <c r="Q2322" s="9" t="n">
        <v>0.0122584529113485</v>
      </c>
      <c r="R2322" s="7" t="b">
        <v>0</v>
      </c>
    </row>
    <row r="2323">
      <c r="A2323" s="7" t="inlineStr">
        <is>
          <t>CWT</t>
        </is>
      </c>
      <c r="B2323" s="7" t="inlineStr">
        <is>
          <t>WF1480_s3</t>
        </is>
      </c>
      <c r="C2323" s="7" t="inlineStr">
        <is>
          <t>D &gt; H</t>
        </is>
      </c>
      <c r="D2323" s="7" t="n">
        <v>1</v>
      </c>
      <c r="E2323" s="9" t="n">
        <v>0.6730324074074073</v>
      </c>
      <c r="F2323" s="9" t="n">
        <v>0.5115740740740741</v>
      </c>
      <c r="G2323" s="9" t="n">
        <v>0.5763888888888888</v>
      </c>
      <c r="H2323" s="9" t="n">
        <v>0.7175925925925926</v>
      </c>
      <c r="I2323" s="9" t="n">
        <v>0.8865740740740741</v>
      </c>
      <c r="J2323" s="9" t="n">
        <v>0.5115740740740741</v>
      </c>
      <c r="K2323" s="9" t="n">
        <v>-0.1978013262765477</v>
      </c>
      <c r="L2323" s="9" t="n">
        <v>0.8670501847905251</v>
      </c>
      <c r="M2323" s="9" t="n">
        <v>1.334177191437119</v>
      </c>
      <c r="N2323" s="9" t="n">
        <v>-0.0486390230958854</v>
      </c>
      <c r="O2323" s="9" t="n">
        <v>0</v>
      </c>
      <c r="P2323" s="9" t="n">
        <v>0.5888310185185185</v>
      </c>
      <c r="Q2323" s="9" t="n">
        <v>0.0370075797036504</v>
      </c>
      <c r="R2323" s="7" t="b">
        <v>0</v>
      </c>
    </row>
    <row r="2324">
      <c r="A2324" s="7" t="inlineStr">
        <is>
          <t>CWT</t>
        </is>
      </c>
      <c r="B2324" s="7" t="inlineStr">
        <is>
          <t>WF1470_s3</t>
        </is>
      </c>
      <c r="C2324" s="7" t="inlineStr">
        <is>
          <t>D &gt; H</t>
        </is>
      </c>
      <c r="D2324" s="7" t="n">
        <v>0</v>
      </c>
      <c r="E2324" s="9" t="n">
        <v>0.6591435185185186</v>
      </c>
      <c r="F2324" s="9" t="n">
        <v>0.5856481481481481</v>
      </c>
      <c r="G2324" s="9" t="n">
        <v>0.5856481481481481</v>
      </c>
      <c r="H2324" s="9" t="n">
        <v>0.6111111111111112</v>
      </c>
      <c r="I2324" s="9" t="n">
        <v>0.6967592592592593</v>
      </c>
      <c r="J2324" s="9" t="n">
        <v>0.7430555555555556</v>
      </c>
      <c r="K2324" s="9" t="n">
        <v>-0.2735929677108228</v>
      </c>
      <c r="L2324" s="9" t="n">
        <v>0.5618490459980467</v>
      </c>
      <c r="M2324" s="9" t="n">
        <v>0.674256292923237</v>
      </c>
      <c r="N2324" s="9" t="n">
        <v>-0.8487125630047418</v>
      </c>
      <c r="O2324" s="9" t="n">
        <v>0</v>
      </c>
      <c r="P2324" s="9" t="n">
        <v>0.5027488425925926</v>
      </c>
      <c r="Q2324" s="9" t="n">
        <v>0.0350933090626404</v>
      </c>
      <c r="R2324" s="7" t="b">
        <v>0</v>
      </c>
    </row>
    <row r="2325">
      <c r="A2325" s="7" t="inlineStr">
        <is>
          <t>CWT</t>
        </is>
      </c>
      <c r="B2325" s="7" t="inlineStr">
        <is>
          <t>WF1460_s3</t>
        </is>
      </c>
      <c r="C2325" s="7" t="inlineStr">
        <is>
          <t>D &lt; H</t>
        </is>
      </c>
      <c r="D2325" s="7" t="n">
        <v>1</v>
      </c>
      <c r="E2325" s="9" t="n">
        <v>0.6429398148148149</v>
      </c>
      <c r="F2325" s="9" t="n">
        <v>0.5601851851851852</v>
      </c>
      <c r="G2325" s="9" t="n">
        <v>0.587962962962963</v>
      </c>
      <c r="H2325" s="9" t="n">
        <v>0.5601851851851852</v>
      </c>
      <c r="I2325" s="9" t="n">
        <v>0.6597222222222222</v>
      </c>
      <c r="J2325" s="9" t="n">
        <v>0.7638888888888888</v>
      </c>
      <c r="K2325" s="9" t="n">
        <v>-0.2699836196363124</v>
      </c>
      <c r="L2325" s="9" t="n">
        <v>0.3334085239424045</v>
      </c>
      <c r="M2325" s="9" t="n">
        <v>0.4677165736498663</v>
      </c>
      <c r="N2325" s="9" t="n">
        <v>-0.9521263990710808</v>
      </c>
      <c r="O2325" s="9" t="n">
        <v>0</v>
      </c>
      <c r="P2325" s="9" t="n">
        <v>0.5173611111111112</v>
      </c>
      <c r="Q2325" s="9" t="n">
        <v>0.025929157731267</v>
      </c>
      <c r="R2325" s="7" t="b">
        <v>0</v>
      </c>
    </row>
    <row r="2326">
      <c r="A2326" s="7" t="inlineStr">
        <is>
          <t>CWT</t>
        </is>
      </c>
      <c r="B2326" s="7" t="inlineStr">
        <is>
          <t>WF1450_s3</t>
        </is>
      </c>
      <c r="C2326" s="7" t="inlineStr">
        <is>
          <t>D &lt; H</t>
        </is>
      </c>
      <c r="D2326" s="7" t="n">
        <v>1</v>
      </c>
      <c r="E2326" s="9" t="n">
        <v>0.6452546296296297</v>
      </c>
      <c r="F2326" s="9" t="n">
        <v>0.5416666666666667</v>
      </c>
      <c r="G2326" s="9" t="n">
        <v>0.5532407407407407</v>
      </c>
      <c r="H2326" s="9" t="n">
        <v>0.5416666666666667</v>
      </c>
      <c r="I2326" s="9" t="n">
        <v>0.6782407407407407</v>
      </c>
      <c r="J2326" s="9" t="n">
        <v>0.8078703703703703</v>
      </c>
      <c r="K2326" s="9" t="n">
        <v>-0.1654135879317171</v>
      </c>
      <c r="L2326" s="9" t="n">
        <v>-0.0882039547825251</v>
      </c>
      <c r="M2326" s="9" t="n">
        <v>0.5489492324303348</v>
      </c>
      <c r="N2326" s="9" t="n">
        <v>-1.059178717357764</v>
      </c>
      <c r="O2326" s="9" t="n">
        <v>0</v>
      </c>
      <c r="P2326" s="9" t="n">
        <v>0.5339988425925926</v>
      </c>
      <c r="Q2326" s="9" t="n">
        <v>0.024101010784292</v>
      </c>
      <c r="R2326" s="7" t="b">
        <v>0</v>
      </c>
    </row>
    <row r="2327">
      <c r="A2327" s="7" t="inlineStr">
        <is>
          <t>CWT</t>
        </is>
      </c>
      <c r="B2327" s="7" t="inlineStr">
        <is>
          <t>WF1700_s3</t>
        </is>
      </c>
      <c r="C2327" s="7" t="inlineStr">
        <is>
          <t>D &gt; H</t>
        </is>
      </c>
      <c r="D2327" s="7" t="n">
        <v>0</v>
      </c>
      <c r="E2327" s="9" t="n">
        <v>0.625</v>
      </c>
      <c r="F2327" s="9" t="n">
        <v>0.5115740740740741</v>
      </c>
      <c r="G2327" s="9" t="n">
        <v>0.6041666666666666</v>
      </c>
      <c r="H2327" s="9" t="n">
        <v>0.7268518518518519</v>
      </c>
      <c r="I2327" s="9" t="n">
        <v>0.5115740740740741</v>
      </c>
      <c r="J2327" s="9" t="n">
        <v>0.6574074074074074</v>
      </c>
      <c r="K2327" s="9" t="n">
        <v>0.4325057359604709</v>
      </c>
      <c r="L2327" s="9" t="n">
        <v>0.9129753176793158</v>
      </c>
      <c r="M2327" s="9" t="n">
        <v>-0.0208456618898109</v>
      </c>
      <c r="N2327" s="9" t="n">
        <v>-0.3447487916817229</v>
      </c>
      <c r="O2327" s="9" t="n">
        <v>0</v>
      </c>
      <c r="P2327" s="9" t="n">
        <v>0.5386284722222222</v>
      </c>
      <c r="Q2327" s="9" t="n">
        <v>0.0116027208447571</v>
      </c>
      <c r="R2327" s="7" t="b">
        <v>0</v>
      </c>
    </row>
    <row r="2328">
      <c r="A2328" s="7" t="inlineStr">
        <is>
          <t>CWT</t>
        </is>
      </c>
      <c r="B2328" s="7" t="inlineStr">
        <is>
          <t>WF440_s4</t>
        </is>
      </c>
      <c r="C2328" s="7" t="inlineStr">
        <is>
          <t>D &gt; H</t>
        </is>
      </c>
      <c r="D2328" s="7" t="n">
        <v>2</v>
      </c>
      <c r="E2328" s="9" t="n">
        <v>0.6649305555555556</v>
      </c>
      <c r="F2328" s="9" t="n">
        <v>0.5393518518518519</v>
      </c>
      <c r="G2328" s="9" t="n">
        <v>0.6643518518518519</v>
      </c>
      <c r="H2328" s="9" t="n">
        <v>0.7546296296296297</v>
      </c>
      <c r="I2328" s="9" t="n">
        <v>0.7013888888888888</v>
      </c>
      <c r="J2328" s="9" t="n">
        <v>0.5393518518518519</v>
      </c>
      <c r="K2328" s="9" t="n">
        <v>-0.5845212506987196</v>
      </c>
      <c r="L2328" s="9" t="n">
        <v>0.8900356713221983</v>
      </c>
      <c r="M2328" s="9" t="n">
        <v>0.7243185559453138</v>
      </c>
      <c r="N2328" s="9" t="n">
        <v>0.0131094316853359</v>
      </c>
      <c r="O2328" s="9" t="n">
        <v>0</v>
      </c>
      <c r="P2328" s="9" t="n">
        <v>0.5604745370370371</v>
      </c>
      <c r="Q2328" s="9" t="n">
        <v>0.0029614171280882</v>
      </c>
      <c r="R2328" s="7" t="b">
        <v>0</v>
      </c>
    </row>
    <row r="2329">
      <c r="A2329" s="7" t="inlineStr">
        <is>
          <t>CWT</t>
        </is>
      </c>
      <c r="B2329" s="7" t="inlineStr">
        <is>
          <t>WF430_s4</t>
        </is>
      </c>
      <c r="C2329" s="7" t="inlineStr">
        <is>
          <t>D &gt; H</t>
        </is>
      </c>
      <c r="D2329" s="7" t="n">
        <v>1</v>
      </c>
      <c r="E2329" s="9" t="n">
        <v>0.6521990740740741</v>
      </c>
      <c r="F2329" s="9" t="n">
        <v>0.5601851851851852</v>
      </c>
      <c r="G2329" s="9" t="n">
        <v>0.6921296296296297</v>
      </c>
      <c r="H2329" s="9" t="n">
        <v>0.5601851851851852</v>
      </c>
      <c r="I2329" s="9" t="n">
        <v>0.7476851851851852</v>
      </c>
      <c r="J2329" s="9" t="n">
        <v>0.6087962962962963</v>
      </c>
      <c r="K2329" s="9" t="n">
        <v>-0.6458819624078916</v>
      </c>
      <c r="L2329" s="9" t="n">
        <v>0.3501013741617502</v>
      </c>
      <c r="M2329" s="9" t="n">
        <v>0.8847862185566313</v>
      </c>
      <c r="N2329" s="9" t="n">
        <v>0.2454860809742747</v>
      </c>
      <c r="O2329" s="9" t="n">
        <v>0</v>
      </c>
      <c r="P2329" s="9" t="n">
        <v>0.5525173611111112</v>
      </c>
      <c r="Q2329" s="9" t="n">
        <v>0.0006215135971518999</v>
      </c>
      <c r="R2329" s="7" t="b">
        <v>0</v>
      </c>
    </row>
    <row r="2330">
      <c r="A2330" s="7" t="inlineStr">
        <is>
          <t>CWT</t>
        </is>
      </c>
      <c r="B2330" s="7" t="inlineStr">
        <is>
          <t>WF420_s4</t>
        </is>
      </c>
      <c r="C2330" s="7" t="inlineStr">
        <is>
          <t>D &gt; H</t>
        </is>
      </c>
      <c r="D2330" s="7" t="n">
        <v>1</v>
      </c>
      <c r="E2330" s="9" t="n">
        <v>0.638888888888889</v>
      </c>
      <c r="F2330" s="9" t="n">
        <v>0.5023148148148149</v>
      </c>
      <c r="G2330" s="9" t="n">
        <v>0.6967592592592593</v>
      </c>
      <c r="H2330" s="9" t="n">
        <v>0.5023148148148149</v>
      </c>
      <c r="I2330" s="9" t="n">
        <v>0.7337962962962963</v>
      </c>
      <c r="J2330" s="9" t="n">
        <v>0.6226851851851852</v>
      </c>
      <c r="K2330" s="9" t="n">
        <v>-0.5181752990205288</v>
      </c>
      <c r="L2330" s="9" t="n">
        <v>-0.0084934470781319</v>
      </c>
      <c r="M2330" s="9" t="n">
        <v>0.7953810805712478</v>
      </c>
      <c r="N2330" s="9" t="n">
        <v>0.3010952107637404</v>
      </c>
      <c r="O2330" s="9" t="n">
        <v>0</v>
      </c>
      <c r="P2330" s="9" t="n">
        <v>0.5354456018518519</v>
      </c>
      <c r="Q2330" s="9" t="n">
        <v>0.0004269932898903</v>
      </c>
      <c r="R2330" s="7" t="b">
        <v>0</v>
      </c>
    </row>
    <row r="2331">
      <c r="A2331" s="7" t="inlineStr">
        <is>
          <t>CWT</t>
        </is>
      </c>
      <c r="B2331" s="7" t="inlineStr">
        <is>
          <t>WF410_s4</t>
        </is>
      </c>
      <c r="C2331" s="7" t="inlineStr">
        <is>
          <t>D &gt; H</t>
        </is>
      </c>
      <c r="D2331" s="7" t="n">
        <v>1</v>
      </c>
      <c r="E2331" s="9" t="n">
        <v>0.646412037037037</v>
      </c>
      <c r="F2331" s="9" t="n">
        <v>0.5925925925925926</v>
      </c>
      <c r="G2331" s="9" t="n">
        <v>0.6643518518518519</v>
      </c>
      <c r="H2331" s="9" t="n">
        <v>0.5925925925925926</v>
      </c>
      <c r="I2331" s="9" t="n">
        <v>0.7222222222222222</v>
      </c>
      <c r="J2331" s="9" t="n">
        <v>0.6064814814814815</v>
      </c>
      <c r="K2331" s="9" t="n">
        <v>-0.4320116460023592</v>
      </c>
      <c r="L2331" s="9" t="n">
        <v>-0.3135777751192317</v>
      </c>
      <c r="M2331" s="9" t="n">
        <v>0.7284071702881926</v>
      </c>
      <c r="N2331" s="9" t="n">
        <v>0.2882773647554913</v>
      </c>
      <c r="O2331" s="9" t="n">
        <v>0</v>
      </c>
      <c r="P2331" s="9" t="n">
        <v>0.5212673611111112</v>
      </c>
      <c r="Q2331" s="9" t="n">
        <v>0.0002247400919415</v>
      </c>
      <c r="R2331" s="7" t="b">
        <v>0</v>
      </c>
    </row>
    <row r="2332">
      <c r="A2332" s="7" t="inlineStr">
        <is>
          <t>CWT</t>
        </is>
      </c>
      <c r="B2332" s="7" t="inlineStr">
        <is>
          <t>WF400_s4</t>
        </is>
      </c>
      <c r="C2332" s="7" t="inlineStr">
        <is>
          <t>D &lt; H</t>
        </is>
      </c>
      <c r="D2332" s="7" t="n">
        <v>1</v>
      </c>
      <c r="E2332" s="9" t="n">
        <v>0.6273148148148149</v>
      </c>
      <c r="F2332" s="9" t="n">
        <v>0.5023148148148149</v>
      </c>
      <c r="G2332" s="9" t="n">
        <v>0.5185185185185185</v>
      </c>
      <c r="H2332" s="9" t="n">
        <v>0.8958333333333334</v>
      </c>
      <c r="I2332" s="9" t="n">
        <v>0.5023148148148149</v>
      </c>
      <c r="J2332" s="9" t="n">
        <v>0.5925925925925926</v>
      </c>
      <c r="K2332" s="9" t="n">
        <v>0.071225676865181</v>
      </c>
      <c r="L2332" s="9" t="n">
        <v>-1.608819753073423</v>
      </c>
      <c r="M2332" s="9" t="n">
        <v>0.1349282054171134</v>
      </c>
      <c r="N2332" s="9" t="n">
        <v>-0.1954698792457541</v>
      </c>
      <c r="O2332" s="9" t="n">
        <v>0</v>
      </c>
      <c r="P2332" s="9" t="n">
        <v>0.5827546296296297</v>
      </c>
      <c r="Q2332" s="9" t="n">
        <v>0.001772484649547</v>
      </c>
      <c r="R2332" s="7" t="b">
        <v>0</v>
      </c>
    </row>
    <row r="2333">
      <c r="A2333" s="7" t="inlineStr">
        <is>
          <t>CWT</t>
        </is>
      </c>
      <c r="B2333" s="7" t="inlineStr">
        <is>
          <t>WF2370_s3</t>
        </is>
      </c>
      <c r="C2333" s="7" t="inlineStr">
        <is>
          <t>D &gt; H</t>
        </is>
      </c>
      <c r="D2333" s="7" t="n">
        <v>2</v>
      </c>
      <c r="E2333" s="9" t="n">
        <v>0.759837962962963</v>
      </c>
      <c r="F2333" s="9" t="n">
        <v>0.5879629629629629</v>
      </c>
      <c r="G2333" s="9" t="n">
        <v>0.6944444444444444</v>
      </c>
      <c r="H2333" s="9" t="n">
        <v>0.5879629629629629</v>
      </c>
      <c r="I2333" s="9" t="n">
        <v>0.7962962962962963</v>
      </c>
      <c r="J2333" s="9" t="n">
        <v>0.960648148148148</v>
      </c>
      <c r="K2333" s="9" t="n">
        <v>-0.6193892897308624</v>
      </c>
      <c r="L2333" s="9" t="n">
        <v>0.3044658823763168</v>
      </c>
      <c r="M2333" s="9" t="n">
        <v>-1.112729721785926</v>
      </c>
      <c r="N2333" s="9" t="n">
        <v>1.921058287283348</v>
      </c>
      <c r="O2333" s="9" t="n">
        <v>0</v>
      </c>
      <c r="P2333" s="9" t="n">
        <v>0.5047743055555556</v>
      </c>
      <c r="Q2333" s="9" t="n">
        <v>0.0087148186318979</v>
      </c>
      <c r="R2333" s="7" t="b">
        <v>0</v>
      </c>
    </row>
    <row r="2334">
      <c r="A2334" s="7" t="inlineStr">
        <is>
          <t>CWT</t>
        </is>
      </c>
      <c r="B2334" s="7" t="inlineStr">
        <is>
          <t>WF2360_s3</t>
        </is>
      </c>
      <c r="C2334" s="7" t="inlineStr">
        <is>
          <t>D &lt; H</t>
        </is>
      </c>
      <c r="D2334" s="7" t="n">
        <v>4</v>
      </c>
      <c r="E2334" s="9" t="n">
        <v>0.8188657407407407</v>
      </c>
      <c r="F2334" s="9" t="n">
        <v>0.7291666666666667</v>
      </c>
      <c r="G2334" s="9" t="n">
        <v>0.7962962962962963</v>
      </c>
      <c r="H2334" s="9" t="n">
        <v>0.7291666666666667</v>
      </c>
      <c r="I2334" s="9" t="n">
        <v>0.9074074074074074</v>
      </c>
      <c r="J2334" s="9" t="n">
        <v>0.8425925925925926</v>
      </c>
      <c r="K2334" s="9" t="n">
        <v>-1.021515208127114</v>
      </c>
      <c r="L2334" s="9" t="n">
        <v>-0.751325847417508</v>
      </c>
      <c r="M2334" s="9" t="n">
        <v>-1.505264050622852</v>
      </c>
      <c r="N2334" s="9" t="n">
        <v>1.222522118875933</v>
      </c>
      <c r="O2334" s="9" t="n">
        <v>0</v>
      </c>
      <c r="P2334" s="9" t="n">
        <v>0.5746527777777778</v>
      </c>
      <c r="Q2334" s="9" t="n">
        <v>0.0287226058042004</v>
      </c>
      <c r="R2334" s="7" t="b">
        <v>0</v>
      </c>
    </row>
    <row r="2335">
      <c r="A2335" s="7" t="inlineStr">
        <is>
          <t>CWT</t>
        </is>
      </c>
      <c r="B2335" s="7" t="inlineStr">
        <is>
          <t>WF2330_s3</t>
        </is>
      </c>
      <c r="C2335" s="7" t="inlineStr">
        <is>
          <t>D &lt; H</t>
        </is>
      </c>
      <c r="D2335" s="7" t="n">
        <v>2</v>
      </c>
      <c r="E2335" s="9" t="n">
        <v>0.7546296296296297</v>
      </c>
      <c r="F2335" s="9" t="n">
        <v>0.5115740740740741</v>
      </c>
      <c r="G2335" s="9" t="n">
        <v>0.7384259259259259</v>
      </c>
      <c r="H2335" s="9" t="n">
        <v>0.5115740740740741</v>
      </c>
      <c r="I2335" s="9" t="n">
        <v>0.8888888888888888</v>
      </c>
      <c r="J2335" s="9" t="n">
        <v>0.8796296296296297</v>
      </c>
      <c r="K2335" s="9" t="n">
        <v>-0.7797151827354615</v>
      </c>
      <c r="L2335" s="9" t="n">
        <v>-0.0586558136951137</v>
      </c>
      <c r="M2335" s="9" t="n">
        <v>-1.382768398288653</v>
      </c>
      <c r="N2335" s="9" t="n">
        <v>1.28221611030758</v>
      </c>
      <c r="O2335" s="9" t="n">
        <v>0</v>
      </c>
      <c r="P2335" s="9" t="n">
        <v>0.5345775462962963</v>
      </c>
      <c r="Q2335" s="9" t="n">
        <v>0.0181231794690195</v>
      </c>
      <c r="R2335" s="7" t="b">
        <v>0</v>
      </c>
    </row>
    <row r="2336">
      <c r="A2336" s="7" t="inlineStr">
        <is>
          <t>CWT</t>
        </is>
      </c>
      <c r="B2336" s="7" t="inlineStr">
        <is>
          <t>WF2320_s3</t>
        </is>
      </c>
      <c r="C2336" s="7" t="inlineStr">
        <is>
          <t>D &lt; H</t>
        </is>
      </c>
      <c r="D2336" s="7" t="n">
        <v>3</v>
      </c>
      <c r="E2336" s="9" t="n">
        <v>0.7910879629629629</v>
      </c>
      <c r="F2336" s="9" t="n">
        <v>0.5185185185185185</v>
      </c>
      <c r="G2336" s="9" t="n">
        <v>0.9027777777777778</v>
      </c>
      <c r="H2336" s="9" t="n">
        <v>0.8101851851851851</v>
      </c>
      <c r="I2336" s="9" t="n">
        <v>0.9328703703703703</v>
      </c>
      <c r="J2336" s="9" t="n">
        <v>0.5185185185185185</v>
      </c>
      <c r="K2336" s="9" t="n">
        <v>-1.52711770604735</v>
      </c>
      <c r="L2336" s="9" t="n">
        <v>-1.052315334332718</v>
      </c>
      <c r="M2336" s="9" t="n">
        <v>-1.599673616723474</v>
      </c>
      <c r="N2336" s="9" t="n">
        <v>0.0367627384023771</v>
      </c>
      <c r="O2336" s="9" t="n">
        <v>0</v>
      </c>
      <c r="P2336" s="9" t="n">
        <v>0.6213831018518519</v>
      </c>
      <c r="Q2336" s="9" t="n">
        <v>0.0378089611976937</v>
      </c>
      <c r="R2336" s="7" t="b">
        <v>0</v>
      </c>
    </row>
    <row r="2337">
      <c r="A2337" s="7" t="inlineStr">
        <is>
          <t>CWT</t>
        </is>
      </c>
      <c r="B2337" s="7" t="inlineStr">
        <is>
          <t>WF2310_s3</t>
        </is>
      </c>
      <c r="C2337" s="7" t="inlineStr">
        <is>
          <t>D &gt; H</t>
        </is>
      </c>
      <c r="D2337" s="7" t="n">
        <v>2</v>
      </c>
      <c r="E2337" s="9" t="n">
        <v>0.7314814814814814</v>
      </c>
      <c r="F2337" s="9" t="n">
        <v>0.5208333333333333</v>
      </c>
      <c r="G2337" s="9" t="n">
        <v>0.6898148148148148</v>
      </c>
      <c r="H2337" s="9" t="n">
        <v>0.5208333333333333</v>
      </c>
      <c r="I2337" s="9" t="n">
        <v>0.8634259259259259</v>
      </c>
      <c r="J2337" s="9" t="n">
        <v>0.8518518518518519</v>
      </c>
      <c r="K2337" s="9" t="n">
        <v>0.6608524818706827</v>
      </c>
      <c r="L2337" s="9" t="n">
        <v>-0.0355834375855148</v>
      </c>
      <c r="M2337" s="9" t="n">
        <v>1.318998151099297</v>
      </c>
      <c r="N2337" s="9" t="n">
        <v>-1.268638498607743</v>
      </c>
      <c r="O2337" s="9" t="n">
        <v>0</v>
      </c>
      <c r="P2337" s="9" t="n">
        <v>0.5263310185185185</v>
      </c>
      <c r="Q2337" s="9" t="n">
        <v>0.014115233876254</v>
      </c>
      <c r="R2337" s="7" t="b">
        <v>0</v>
      </c>
    </row>
    <row r="2338">
      <c r="A2338" s="7" t="inlineStr">
        <is>
          <t>CWT</t>
        </is>
      </c>
      <c r="B2338" s="7" t="inlineStr">
        <is>
          <t>WF2300_s3</t>
        </is>
      </c>
      <c r="C2338" s="7" t="inlineStr">
        <is>
          <t>D &gt; H</t>
        </is>
      </c>
      <c r="D2338" s="7" t="n">
        <v>2</v>
      </c>
      <c r="E2338" s="9" t="n">
        <v>0.7818287037037037</v>
      </c>
      <c r="F2338" s="9" t="n">
        <v>0.6805555555555556</v>
      </c>
      <c r="G2338" s="9" t="n">
        <v>0.8194444444444444</v>
      </c>
      <c r="H2338" s="9" t="n">
        <v>0.6805555555555556</v>
      </c>
      <c r="I2338" s="9" t="n">
        <v>0.9050925925925926</v>
      </c>
      <c r="J2338" s="9" t="n">
        <v>0.7222222222222222</v>
      </c>
      <c r="K2338" s="9" t="n">
        <v>1.172208260684946</v>
      </c>
      <c r="L2338" s="9" t="n">
        <v>0.5829402018130292</v>
      </c>
      <c r="M2338" s="9" t="n">
        <v>1.486111793159701</v>
      </c>
      <c r="N2338" s="9" t="n">
        <v>-0.3631852817009284</v>
      </c>
      <c r="O2338" s="9" t="n">
        <v>0</v>
      </c>
      <c r="P2338" s="9" t="n">
        <v>0.5791377314814815</v>
      </c>
      <c r="Q2338" s="9" t="n">
        <v>0.0249100547409308</v>
      </c>
      <c r="R2338" s="7" t="b">
        <v>0</v>
      </c>
    </row>
    <row r="2339">
      <c r="A2339" s="7" t="inlineStr">
        <is>
          <t>CWT</t>
        </is>
      </c>
      <c r="B2339" s="7" t="inlineStr">
        <is>
          <t>WF2290_s3</t>
        </is>
      </c>
      <c r="C2339" s="7" t="inlineStr">
        <is>
          <t>D &gt; H</t>
        </is>
      </c>
      <c r="D2339" s="7" t="n">
        <v>2</v>
      </c>
      <c r="E2339" s="9" t="n">
        <v>0.7042824074074074</v>
      </c>
      <c r="F2339" s="9" t="n">
        <v>0.6365740740740741</v>
      </c>
      <c r="G2339" s="9" t="n">
        <v>0.6365740740740741</v>
      </c>
      <c r="H2339" s="9" t="n">
        <v>0.7106481481481481</v>
      </c>
      <c r="I2339" s="9" t="n">
        <v>0.8310185185185185</v>
      </c>
      <c r="J2339" s="9" t="n">
        <v>0.6388888888888888</v>
      </c>
      <c r="K2339" s="9" t="n">
        <v>0.5052754913695243</v>
      </c>
      <c r="L2339" s="9" t="n">
        <v>0.7778780916804467</v>
      </c>
      <c r="M2339" s="9" t="n">
        <v>-1.105259860774175</v>
      </c>
      <c r="N2339" s="9" t="n">
        <v>0.500221830235374</v>
      </c>
      <c r="O2339" s="9" t="n">
        <v>0</v>
      </c>
      <c r="P2339" s="9" t="n">
        <v>0.5224247685185185</v>
      </c>
      <c r="Q2339" s="9" t="n">
        <v>0.0093816572391243</v>
      </c>
      <c r="R2339" s="7" t="b">
        <v>0</v>
      </c>
    </row>
    <row r="2340">
      <c r="A2340" s="7" t="inlineStr">
        <is>
          <t>CWT</t>
        </is>
      </c>
      <c r="B2340" s="7" t="inlineStr">
        <is>
          <t>WF2270_s3</t>
        </is>
      </c>
      <c r="C2340" s="7" t="inlineStr">
        <is>
          <t>D &lt; H</t>
        </is>
      </c>
      <c r="D2340" s="7" t="n">
        <v>3</v>
      </c>
      <c r="E2340" s="9" t="n">
        <v>0.7563657407407407</v>
      </c>
      <c r="F2340" s="9" t="n">
        <v>0.5231481481481481</v>
      </c>
      <c r="G2340" s="9" t="n">
        <v>0.5231481481481481</v>
      </c>
      <c r="H2340" s="9" t="n">
        <v>0.7546296296296297</v>
      </c>
      <c r="I2340" s="9" t="n">
        <v>0.912037037037037</v>
      </c>
      <c r="J2340" s="9" t="n">
        <v>0.8356481481481481</v>
      </c>
      <c r="K2340" s="9" t="n">
        <v>0.09985087639501609</v>
      </c>
      <c r="L2340" s="9" t="n">
        <v>-1.138159741683041</v>
      </c>
      <c r="M2340" s="9" t="n">
        <v>-1.641685642599234</v>
      </c>
      <c r="N2340" s="9" t="n">
        <v>-1.406406736587595</v>
      </c>
      <c r="O2340" s="9" t="n">
        <v>0</v>
      </c>
      <c r="P2340" s="9" t="n">
        <v>0.6610243055555556</v>
      </c>
      <c r="Q2340" s="9" t="n">
        <v>0.0352405949920175</v>
      </c>
      <c r="R2340" s="7" t="b">
        <v>0</v>
      </c>
    </row>
    <row r="2341">
      <c r="A2341" s="7" t="inlineStr">
        <is>
          <t>CWT</t>
        </is>
      </c>
      <c r="B2341" s="7" t="inlineStr">
        <is>
          <t>WF2250_s3</t>
        </is>
      </c>
      <c r="C2341" s="7" t="inlineStr">
        <is>
          <t>D &lt; H</t>
        </is>
      </c>
      <c r="D2341" s="7" t="n">
        <v>3</v>
      </c>
      <c r="E2341" s="9" t="n">
        <v>0.8101851851851852</v>
      </c>
      <c r="F2341" s="9" t="n">
        <v>0.6458333333333333</v>
      </c>
      <c r="G2341" s="9" t="n">
        <v>0.8680555555555556</v>
      </c>
      <c r="H2341" s="9" t="n">
        <v>0.6458333333333333</v>
      </c>
      <c r="I2341" s="9" t="n">
        <v>0.8958333333333334</v>
      </c>
      <c r="J2341" s="9" t="n">
        <v>0.8310185185185185</v>
      </c>
      <c r="K2341" s="9" t="n">
        <v>-1.320167476997685</v>
      </c>
      <c r="L2341" s="9" t="n">
        <v>-0.4776206085725434</v>
      </c>
      <c r="M2341" s="9" t="n">
        <v>-1.423588836572852</v>
      </c>
      <c r="N2341" s="9" t="n">
        <v>1.339637618974453</v>
      </c>
      <c r="O2341" s="9" t="n">
        <v>0</v>
      </c>
      <c r="P2341" s="9" t="n">
        <v>0.5756655092592593</v>
      </c>
      <c r="Q2341" s="9" t="n">
        <v>0.0295750398491778</v>
      </c>
      <c r="R2341" s="7" t="b">
        <v>0</v>
      </c>
    </row>
    <row r="2342">
      <c r="A2342" s="7" t="inlineStr">
        <is>
          <t>CWT</t>
        </is>
      </c>
      <c r="B2342" s="7" t="inlineStr">
        <is>
          <t>WF1980_s3</t>
        </is>
      </c>
      <c r="C2342" s="7" t="inlineStr">
        <is>
          <t>D &lt; H</t>
        </is>
      </c>
      <c r="D2342" s="7" t="n">
        <v>0</v>
      </c>
      <c r="E2342" s="9" t="n">
        <v>0.5983796296296295</v>
      </c>
      <c r="F2342" s="9" t="n">
        <v>0.5069444444444444</v>
      </c>
      <c r="G2342" s="9" t="n">
        <v>0.5069444444444444</v>
      </c>
      <c r="H2342" s="9" t="n">
        <v>0.5787037037037037</v>
      </c>
      <c r="I2342" s="9" t="n">
        <v>0.5671296296296297</v>
      </c>
      <c r="J2342" s="9" t="n">
        <v>0.7407407407407407</v>
      </c>
      <c r="K2342" s="9" t="n">
        <v>-0.1023648854007541</v>
      </c>
      <c r="L2342" s="9" t="n">
        <v>0.4379991786267037</v>
      </c>
      <c r="M2342" s="9" t="n">
        <v>0.0945688472088613</v>
      </c>
      <c r="N2342" s="9" t="n">
        <v>-0.8084009274979747</v>
      </c>
      <c r="O2342" s="9" t="n">
        <v>0</v>
      </c>
      <c r="P2342" s="9" t="n">
        <v>0.5170717592592593</v>
      </c>
      <c r="Q2342" s="9" t="n">
        <v>0.0029897602590234</v>
      </c>
      <c r="R2342" s="7" t="b">
        <v>0</v>
      </c>
    </row>
    <row r="2343">
      <c r="A2343" s="7" t="inlineStr">
        <is>
          <t>CWT</t>
        </is>
      </c>
      <c r="B2343" s="7" t="inlineStr">
        <is>
          <t>WF2230_s3</t>
        </is>
      </c>
      <c r="C2343" s="7" t="inlineStr">
        <is>
          <t>D &gt; H</t>
        </is>
      </c>
      <c r="D2343" s="7" t="n">
        <v>2</v>
      </c>
      <c r="E2343" s="9" t="n">
        <v>0.7170138888888888</v>
      </c>
      <c r="F2343" s="9" t="n">
        <v>0.5208333333333333</v>
      </c>
      <c r="G2343" s="9" t="n">
        <v>0.650462962962963</v>
      </c>
      <c r="H2343" s="9" t="n">
        <v>0.5208333333333333</v>
      </c>
      <c r="I2343" s="9" t="n">
        <v>0.7569444444444444</v>
      </c>
      <c r="J2343" s="9" t="n">
        <v>0.9398148148148148</v>
      </c>
      <c r="K2343" s="9" t="n">
        <v>-0.6074819388337303</v>
      </c>
      <c r="L2343" s="9" t="n">
        <v>-0.1367553284525925</v>
      </c>
      <c r="M2343" s="9" t="n">
        <v>-0.8255828656712704</v>
      </c>
      <c r="N2343" s="9" t="n">
        <v>2.388109953999392</v>
      </c>
      <c r="O2343" s="9" t="n">
        <v>0</v>
      </c>
      <c r="P2343" s="9" t="n">
        <v>0.53125</v>
      </c>
      <c r="Q2343" s="9" t="n">
        <v>0.0301448551665792</v>
      </c>
      <c r="R2343" s="7" t="b">
        <v>0</v>
      </c>
    </row>
    <row r="2344">
      <c r="A2344" s="7" t="inlineStr">
        <is>
          <t>CWT</t>
        </is>
      </c>
      <c r="B2344" s="7" t="inlineStr">
        <is>
          <t>WF2220_s3</t>
        </is>
      </c>
      <c r="C2344" s="7" t="inlineStr">
        <is>
          <t>D &gt; H</t>
        </is>
      </c>
      <c r="D2344" s="7" t="n">
        <v>2</v>
      </c>
      <c r="E2344" s="9" t="n">
        <v>0.6909722222222222</v>
      </c>
      <c r="F2344" s="9" t="n">
        <v>0.5162037037037037</v>
      </c>
      <c r="G2344" s="9" t="n">
        <v>0.5162037037037037</v>
      </c>
      <c r="H2344" s="9" t="n">
        <v>0.587962962962963</v>
      </c>
      <c r="I2344" s="9" t="n">
        <v>0.7314814814814814</v>
      </c>
      <c r="J2344" s="9" t="n">
        <v>0.9282407407407408</v>
      </c>
      <c r="K2344" s="9" t="n">
        <v>-0.0214293370937869</v>
      </c>
      <c r="L2344" s="9" t="n">
        <v>-0.3606462500220703</v>
      </c>
      <c r="M2344" s="9" t="n">
        <v>-0.7399640642303398</v>
      </c>
      <c r="N2344" s="9" t="n">
        <v>2.31697254086432</v>
      </c>
      <c r="O2344" s="9" t="n">
        <v>0</v>
      </c>
      <c r="P2344" s="9" t="n">
        <v>0.5287905092592593</v>
      </c>
      <c r="Q2344" s="9" t="n">
        <v>0.0643384483896272</v>
      </c>
      <c r="R2344" s="7" t="b">
        <v>0</v>
      </c>
    </row>
    <row r="2345">
      <c r="A2345" s="7" t="inlineStr">
        <is>
          <t>CWT</t>
        </is>
      </c>
      <c r="B2345" s="7" t="inlineStr">
        <is>
          <t>WF2210_s3</t>
        </is>
      </c>
      <c r="C2345" s="7" t="inlineStr">
        <is>
          <t>D &lt; H</t>
        </is>
      </c>
      <c r="D2345" s="7" t="n">
        <v>2</v>
      </c>
      <c r="E2345" s="9" t="n">
        <v>0.6979166666666667</v>
      </c>
      <c r="F2345" s="9" t="n">
        <v>0.5300925925925926</v>
      </c>
      <c r="G2345" s="9" t="n">
        <v>0.5300925925925926</v>
      </c>
      <c r="H2345" s="9" t="n">
        <v>0.7384259259259259</v>
      </c>
      <c r="I2345" s="9" t="n">
        <v>0.8773148148148148</v>
      </c>
      <c r="J2345" s="9" t="n">
        <v>0.6458333333333334</v>
      </c>
      <c r="K2345" s="9" t="n">
        <v>0.0317038457445284</v>
      </c>
      <c r="L2345" s="9" t="n">
        <v>-1.019052700481945</v>
      </c>
      <c r="M2345" s="9" t="n">
        <v>-1.262796876749551</v>
      </c>
      <c r="N2345" s="9" t="n">
        <v>0.4178855517120993</v>
      </c>
      <c r="O2345" s="9" t="n">
        <v>0</v>
      </c>
      <c r="P2345" s="9" t="n">
        <v>0.6200810185185186</v>
      </c>
      <c r="Q2345" s="9" t="n">
        <v>0.0794689434115347</v>
      </c>
      <c r="R2345" s="7" t="b">
        <v>0</v>
      </c>
    </row>
    <row r="2346">
      <c r="A2346" s="7" t="inlineStr">
        <is>
          <t>CWT</t>
        </is>
      </c>
      <c r="B2346" s="7" t="inlineStr">
        <is>
          <t>WF2170_s3</t>
        </is>
      </c>
      <c r="C2346" s="7" t="inlineStr">
        <is>
          <t>D &lt; H</t>
        </is>
      </c>
      <c r="D2346" s="7" t="n">
        <v>1</v>
      </c>
      <c r="E2346" s="9" t="n">
        <v>0.6788194444444444</v>
      </c>
      <c r="F2346" s="9" t="n">
        <v>0.5370370370370371</v>
      </c>
      <c r="G2346" s="9" t="n">
        <v>0.5370370370370371</v>
      </c>
      <c r="H2346" s="9" t="n">
        <v>0.75</v>
      </c>
      <c r="I2346" s="9" t="n">
        <v>0.625</v>
      </c>
      <c r="J2346" s="9" t="n">
        <v>0.8032407407407407</v>
      </c>
      <c r="K2346" s="9" t="n">
        <v>0.1454138945929194</v>
      </c>
      <c r="L2346" s="9" t="n">
        <v>-0.9248579545887524</v>
      </c>
      <c r="M2346" s="9" t="n">
        <v>-0.3282507391057771</v>
      </c>
      <c r="N2346" s="9" t="n">
        <v>-1.076101500804715</v>
      </c>
      <c r="O2346" s="9" t="n">
        <v>0</v>
      </c>
      <c r="P2346" s="9" t="n">
        <v>0.6213831018518519</v>
      </c>
      <c r="Q2346" s="9" t="n">
        <v>0.0522264033160206</v>
      </c>
      <c r="R2346" s="7" t="b">
        <v>0</v>
      </c>
    </row>
    <row r="2347">
      <c r="A2347" s="7" t="inlineStr">
        <is>
          <t>CWT</t>
        </is>
      </c>
      <c r="B2347" s="7" t="inlineStr">
        <is>
          <t>WF2160_s3</t>
        </is>
      </c>
      <c r="C2347" s="7" t="inlineStr">
        <is>
          <t>D &gt; H</t>
        </is>
      </c>
      <c r="D2347" s="7" t="n">
        <v>1</v>
      </c>
      <c r="E2347" s="9" t="n">
        <v>0.703125</v>
      </c>
      <c r="F2347" s="9" t="n">
        <v>0.6180555555555556</v>
      </c>
      <c r="G2347" s="9" t="n">
        <v>0.7060185185185185</v>
      </c>
      <c r="H2347" s="9" t="n">
        <v>0.6180555555555556</v>
      </c>
      <c r="I2347" s="9" t="n">
        <v>0.6574074074074074</v>
      </c>
      <c r="J2347" s="9" t="n">
        <v>0.8310185185185185</v>
      </c>
      <c r="K2347" s="9" t="n">
        <v>0.7173982816132334</v>
      </c>
      <c r="L2347" s="9" t="n">
        <v>-0.5690422568578953</v>
      </c>
      <c r="M2347" s="9" t="n">
        <v>0.5932107894342424</v>
      </c>
      <c r="N2347" s="9" t="n">
        <v>1.199218087974682</v>
      </c>
      <c r="O2347" s="9" t="n">
        <v>0</v>
      </c>
      <c r="P2347" s="9" t="n">
        <v>0.5665509259259259</v>
      </c>
      <c r="Q2347" s="9" t="n">
        <v>0.0177143139669413</v>
      </c>
      <c r="R2347" s="7" t="b">
        <v>0</v>
      </c>
    </row>
    <row r="2348">
      <c r="A2348" s="7" t="inlineStr">
        <is>
          <t>CWT</t>
        </is>
      </c>
      <c r="B2348" s="7" t="inlineStr">
        <is>
          <t>WF2150_s3</t>
        </is>
      </c>
      <c r="C2348" s="7" t="inlineStr">
        <is>
          <t>D &gt; H</t>
        </is>
      </c>
      <c r="D2348" s="7" t="n">
        <v>1</v>
      </c>
      <c r="E2348" s="9" t="n">
        <v>0.6898148148148149</v>
      </c>
      <c r="F2348" s="9" t="n">
        <v>0.6111111111111112</v>
      </c>
      <c r="G2348" s="9" t="n">
        <v>0.6111111111111112</v>
      </c>
      <c r="H2348" s="9" t="n">
        <v>0.6435185185185186</v>
      </c>
      <c r="I2348" s="9" t="n">
        <v>0.6111111111111112</v>
      </c>
      <c r="J2348" s="9" t="n">
        <v>0.8935185185185185</v>
      </c>
      <c r="K2348" s="9" t="n">
        <v>0.4110300479998868</v>
      </c>
      <c r="L2348" s="9" t="n">
        <v>-0.6575596064731563</v>
      </c>
      <c r="M2348" s="9" t="n">
        <v>0.4969155296734546</v>
      </c>
      <c r="N2348" s="9" t="n">
        <v>1.544368164003927</v>
      </c>
      <c r="O2348" s="9" t="n">
        <v>0</v>
      </c>
      <c r="P2348" s="9" t="n">
        <v>0.5642361111111112</v>
      </c>
      <c r="Q2348" s="9" t="n">
        <v>0.0118377665862563</v>
      </c>
      <c r="R2348" s="7" t="b">
        <v>0</v>
      </c>
    </row>
    <row r="2349">
      <c r="A2349" s="7" t="inlineStr">
        <is>
          <t>CWT</t>
        </is>
      </c>
      <c r="B2349" s="7" t="inlineStr">
        <is>
          <t>WF2140_s3</t>
        </is>
      </c>
      <c r="C2349" s="7" t="inlineStr">
        <is>
          <t>D &gt; H</t>
        </is>
      </c>
      <c r="D2349" s="7" t="n">
        <v>2</v>
      </c>
      <c r="E2349" s="9" t="n">
        <v>0.6956018518518519</v>
      </c>
      <c r="F2349" s="9" t="n">
        <v>0.6111111111111112</v>
      </c>
      <c r="G2349" s="9" t="n">
        <v>0.6111111111111112</v>
      </c>
      <c r="H2349" s="9" t="n">
        <v>0.6550925925925926</v>
      </c>
      <c r="I2349" s="9" t="n">
        <v>0.7129629629629629</v>
      </c>
      <c r="J2349" s="9" t="n">
        <v>0.8032407407407407</v>
      </c>
      <c r="K2349" s="9" t="n">
        <v>0.3966410201276528</v>
      </c>
      <c r="L2349" s="9" t="n">
        <v>-0.6772357779940713</v>
      </c>
      <c r="M2349" s="9" t="n">
        <v>0.7875561925939885</v>
      </c>
      <c r="N2349" s="9" t="n">
        <v>1.272829792416297</v>
      </c>
      <c r="O2349" s="9" t="n">
        <v>0</v>
      </c>
      <c r="P2349" s="9" t="n">
        <v>0.5522280092592593</v>
      </c>
      <c r="Q2349" s="9" t="n">
        <v>0.0076712087110646</v>
      </c>
      <c r="R2349" s="7" t="b">
        <v>0</v>
      </c>
    </row>
    <row r="2350">
      <c r="A2350" s="7" t="inlineStr">
        <is>
          <t>CWT</t>
        </is>
      </c>
      <c r="B2350" s="7" t="inlineStr">
        <is>
          <t>WF2130_s3</t>
        </is>
      </c>
      <c r="C2350" s="7" t="inlineStr">
        <is>
          <t>D &gt; H</t>
        </is>
      </c>
      <c r="D2350" s="7" t="n">
        <v>2</v>
      </c>
      <c r="E2350" s="9" t="n">
        <v>0.7100694444444444</v>
      </c>
      <c r="F2350" s="9" t="n">
        <v>0.5879629629629629</v>
      </c>
      <c r="G2350" s="9" t="n">
        <v>0.5879629629629629</v>
      </c>
      <c r="H2350" s="9" t="n">
        <v>0.6458333333333333</v>
      </c>
      <c r="I2350" s="9" t="n">
        <v>0.7569444444444444</v>
      </c>
      <c r="J2350" s="9" t="n">
        <v>0.8495370370370371</v>
      </c>
      <c r="K2350" s="9" t="n">
        <v>0.3755052555022016</v>
      </c>
      <c r="L2350" s="9" t="n">
        <v>-0.654544770526684</v>
      </c>
      <c r="M2350" s="9" t="n">
        <v>1.029224413031566</v>
      </c>
      <c r="N2350" s="9" t="n">
        <v>1.410519357144624</v>
      </c>
      <c r="O2350" s="9" t="n">
        <v>0</v>
      </c>
      <c r="P2350" s="9" t="n">
        <v>0.5642361111111112</v>
      </c>
      <c r="Q2350" s="9" t="n">
        <v>0.0176418722892339</v>
      </c>
      <c r="R2350" s="7" t="b">
        <v>0</v>
      </c>
    </row>
    <row r="2351">
      <c r="A2351" s="7" t="inlineStr">
        <is>
          <t>CWT</t>
        </is>
      </c>
      <c r="B2351" s="7" t="inlineStr">
        <is>
          <t>WF2120_s3</t>
        </is>
      </c>
      <c r="C2351" s="7" t="inlineStr">
        <is>
          <t>D &gt; H</t>
        </is>
      </c>
      <c r="D2351" s="7" t="n">
        <v>1</v>
      </c>
      <c r="E2351" s="9" t="n">
        <v>0.6377314814814815</v>
      </c>
      <c r="F2351" s="9" t="n">
        <v>0.5023148148148149</v>
      </c>
      <c r="G2351" s="9" t="n">
        <v>0.5023148148148149</v>
      </c>
      <c r="H2351" s="9" t="n">
        <v>0.6597222222222222</v>
      </c>
      <c r="I2351" s="9" t="n">
        <v>0.5763888888888888</v>
      </c>
      <c r="J2351" s="9" t="n">
        <v>0.8125</v>
      </c>
      <c r="K2351" s="9" t="n">
        <v>0.0559356742450308</v>
      </c>
      <c r="L2351" s="9" t="n">
        <v>-0.6790535120369865</v>
      </c>
      <c r="M2351" s="9" t="n">
        <v>0.3214477977739249</v>
      </c>
      <c r="N2351" s="9" t="n">
        <v>1.242658472385383</v>
      </c>
      <c r="O2351" s="9" t="n">
        <v>0</v>
      </c>
      <c r="P2351" s="9" t="n">
        <v>0.5260416666666666</v>
      </c>
      <c r="Q2351" s="9" t="n">
        <v>0.0021255365517427</v>
      </c>
      <c r="R2351" s="7" t="b">
        <v>0</v>
      </c>
    </row>
    <row r="2352">
      <c r="A2352" s="7" t="inlineStr">
        <is>
          <t>CWT</t>
        </is>
      </c>
      <c r="B2352" s="7" t="inlineStr">
        <is>
          <t>WF2110_s3</t>
        </is>
      </c>
      <c r="C2352" s="7" t="inlineStr">
        <is>
          <t>D &lt; H</t>
        </is>
      </c>
      <c r="D2352" s="7" t="n">
        <v>0</v>
      </c>
      <c r="E2352" s="9" t="n">
        <v>0.625</v>
      </c>
      <c r="F2352" s="9" t="n">
        <v>0.5648148148148149</v>
      </c>
      <c r="G2352" s="9" t="n">
        <v>0.5648148148148149</v>
      </c>
      <c r="H2352" s="9" t="n">
        <v>0.712962962962963</v>
      </c>
      <c r="I2352" s="9" t="n">
        <v>0.5717592592592593</v>
      </c>
      <c r="J2352" s="9" t="n">
        <v>0.6504629629629629</v>
      </c>
      <c r="K2352" s="9" t="n">
        <v>-0.1728835762802555</v>
      </c>
      <c r="L2352" s="9" t="n">
        <v>-0.9118108688027886</v>
      </c>
      <c r="M2352" s="9" t="n">
        <v>-0.2914007909980736</v>
      </c>
      <c r="N2352" s="9" t="n">
        <v>0.6026088782974812</v>
      </c>
      <c r="O2352" s="9" t="n">
        <v>0</v>
      </c>
      <c r="P2352" s="9" t="n">
        <v>0.5368923611111112</v>
      </c>
      <c r="Q2352" s="9" t="n">
        <v>0.0063595238930251</v>
      </c>
      <c r="R2352" s="7" t="b">
        <v>0</v>
      </c>
    </row>
    <row r="2353">
      <c r="A2353" s="7" t="inlineStr">
        <is>
          <t>CWT</t>
        </is>
      </c>
      <c r="B2353" s="7" t="inlineStr">
        <is>
          <t>WF2100_s3</t>
        </is>
      </c>
      <c r="C2353" s="7" t="inlineStr">
        <is>
          <t>D &lt; H</t>
        </is>
      </c>
      <c r="D2353" s="7" t="n">
        <v>0</v>
      </c>
      <c r="E2353" s="9" t="n">
        <v>0.5856481481481481</v>
      </c>
      <c r="F2353" s="9" t="n">
        <v>0.5324074074074074</v>
      </c>
      <c r="G2353" s="9" t="n">
        <v>0.5462962962962963</v>
      </c>
      <c r="H2353" s="9" t="n">
        <v>0.7106481481481481</v>
      </c>
      <c r="I2353" s="9" t="n">
        <v>0.5532407407407407</v>
      </c>
      <c r="J2353" s="9" t="n">
        <v>0.5324074074074074</v>
      </c>
      <c r="K2353" s="9" t="n">
        <v>-0.1517869303343055</v>
      </c>
      <c r="L2353" s="9" t="n">
        <v>-0.8685000933348469</v>
      </c>
      <c r="M2353" s="9" t="n">
        <v>0.2506912626101052</v>
      </c>
      <c r="N2353" s="9" t="n">
        <v>0.0968310046267266</v>
      </c>
      <c r="O2353" s="9" t="n">
        <v>0</v>
      </c>
      <c r="P2353" s="9" t="n">
        <v>0.5240162037037037</v>
      </c>
      <c r="Q2353" s="9" t="n">
        <v>0.0016048640865988</v>
      </c>
      <c r="R2353" s="7" t="b">
        <v>0</v>
      </c>
    </row>
    <row r="2354">
      <c r="A2354" s="7" t="inlineStr">
        <is>
          <t>CWT</t>
        </is>
      </c>
      <c r="B2354" s="7" t="inlineStr">
        <is>
          <t>WF2090_s3</t>
        </is>
      </c>
      <c r="C2354" s="7" t="inlineStr">
        <is>
          <t>D &gt; H</t>
        </is>
      </c>
      <c r="D2354" s="7" t="n">
        <v>2</v>
      </c>
      <c r="E2354" s="9" t="n">
        <v>0.6944444444444444</v>
      </c>
      <c r="F2354" s="9" t="n">
        <v>0.5162037037037037</v>
      </c>
      <c r="G2354" s="9" t="n">
        <v>0.7037037037037037</v>
      </c>
      <c r="H2354" s="9" t="n">
        <v>0.5162037037037037</v>
      </c>
      <c r="I2354" s="9" t="n">
        <v>0.7731481481481481</v>
      </c>
      <c r="J2354" s="9" t="n">
        <v>0.7847222222222222</v>
      </c>
      <c r="K2354" s="9" t="n">
        <v>0.6087060469477914</v>
      </c>
      <c r="L2354" s="9" t="n">
        <v>-0.1092118128869747</v>
      </c>
      <c r="M2354" s="9" t="n">
        <v>0.9795067567138376</v>
      </c>
      <c r="N2354" s="9" t="n">
        <v>1.074570235194047</v>
      </c>
      <c r="O2354" s="9" t="n">
        <v>0</v>
      </c>
      <c r="P2354" s="9" t="n">
        <v>0.5721932870370371</v>
      </c>
      <c r="Q2354" s="9" t="n">
        <v>0.0218534636177969</v>
      </c>
      <c r="R2354" s="7" t="b">
        <v>0</v>
      </c>
    </row>
    <row r="2355">
      <c r="A2355" s="7" t="inlineStr">
        <is>
          <t>CWT</t>
        </is>
      </c>
      <c r="B2355" s="7" t="inlineStr">
        <is>
          <t>WF2060_s3</t>
        </is>
      </c>
      <c r="C2355" s="7" t="inlineStr">
        <is>
          <t>D &gt; H</t>
        </is>
      </c>
      <c r="D2355" s="7" t="n">
        <v>2</v>
      </c>
      <c r="E2355" s="9" t="n">
        <v>0.6875</v>
      </c>
      <c r="F2355" s="9" t="n">
        <v>0.5231481481481481</v>
      </c>
      <c r="G2355" s="9" t="n">
        <v>0.5231481481481481</v>
      </c>
      <c r="H2355" s="9" t="n">
        <v>0.8587962962962963</v>
      </c>
      <c r="I2355" s="9" t="n">
        <v>0.7569444444444444</v>
      </c>
      <c r="J2355" s="9" t="n">
        <v>0.6111111111111112</v>
      </c>
      <c r="K2355" s="9" t="n">
        <v>-0.07065321564173641</v>
      </c>
      <c r="L2355" s="9" t="n">
        <v>1.500105467003845</v>
      </c>
      <c r="M2355" s="9" t="n">
        <v>0.8049020503354655</v>
      </c>
      <c r="N2355" s="9" t="n">
        <v>0.3134006519055746</v>
      </c>
      <c r="O2355" s="9" t="n">
        <v>0</v>
      </c>
      <c r="P2355" s="9" t="n">
        <v>0.6155960648148148</v>
      </c>
      <c r="Q2355" s="9" t="n">
        <v>0.0284250148122469</v>
      </c>
      <c r="R2355" s="7" t="b">
        <v>0</v>
      </c>
    </row>
    <row r="2356">
      <c r="A2356" s="7" t="inlineStr">
        <is>
          <t>CWT</t>
        </is>
      </c>
      <c r="B2356" s="7" t="inlineStr">
        <is>
          <t>WF2050_s3</t>
        </is>
      </c>
      <c r="C2356" s="7" t="inlineStr">
        <is>
          <t>D &gt; H</t>
        </is>
      </c>
      <c r="D2356" s="7" t="n">
        <v>3</v>
      </c>
      <c r="E2356" s="9" t="n">
        <v>0.795138888888889</v>
      </c>
      <c r="F2356" s="9" t="n">
        <v>0.5509259259259259</v>
      </c>
      <c r="G2356" s="9" t="n">
        <v>0.5509259259259259</v>
      </c>
      <c r="H2356" s="9" t="n">
        <v>0.8912037037037037</v>
      </c>
      <c r="I2356" s="9" t="n">
        <v>0.988425925925926</v>
      </c>
      <c r="J2356" s="9" t="n">
        <v>0.75</v>
      </c>
      <c r="K2356" s="9" t="n">
        <v>-0.1387429539467864</v>
      </c>
      <c r="L2356" s="9" t="n">
        <v>1.79689386505077</v>
      </c>
      <c r="M2356" s="9" t="n">
        <v>1.482166300274187</v>
      </c>
      <c r="N2356" s="9" t="n">
        <v>0.8936646084155401</v>
      </c>
      <c r="O2356" s="9" t="n">
        <v>0</v>
      </c>
      <c r="P2356" s="9" t="n">
        <v>0.6721643518518519</v>
      </c>
      <c r="Q2356" s="9" t="n">
        <v>0.0949586509598374</v>
      </c>
      <c r="R2356" s="7" t="b">
        <v>0</v>
      </c>
    </row>
    <row r="2357">
      <c r="A2357" s="7" t="inlineStr">
        <is>
          <t>CWT</t>
        </is>
      </c>
      <c r="B2357" s="7" t="inlineStr">
        <is>
          <t>WF1990_s3</t>
        </is>
      </c>
      <c r="C2357" s="7" t="inlineStr">
        <is>
          <t>D &gt; H</t>
        </is>
      </c>
      <c r="D2357" s="7" t="n">
        <v>2</v>
      </c>
      <c r="E2357" s="9" t="n">
        <v>0.6296296296296297</v>
      </c>
      <c r="F2357" s="9" t="n">
        <v>0.5115740740740741</v>
      </c>
      <c r="G2357" s="9" t="n">
        <v>0.5416666666666666</v>
      </c>
      <c r="H2357" s="9" t="n">
        <v>0.7291666666666666</v>
      </c>
      <c r="I2357" s="9" t="n">
        <v>0.7361111111111112</v>
      </c>
      <c r="J2357" s="9" t="n">
        <v>0.5115740740740741</v>
      </c>
      <c r="K2357" s="9" t="n">
        <v>0.1181719642221693</v>
      </c>
      <c r="L2357" s="9" t="n">
        <v>0.9467743712971972</v>
      </c>
      <c r="M2357" s="9" t="n">
        <v>0.8430191966312737</v>
      </c>
      <c r="N2357" s="9" t="n">
        <v>-0.06362971566881211</v>
      </c>
      <c r="O2357" s="9" t="n">
        <v>0</v>
      </c>
      <c r="P2357" s="9" t="n">
        <v>0.5842013888888888</v>
      </c>
      <c r="Q2357" s="9" t="n">
        <v>0.04879744731624</v>
      </c>
      <c r="R2357" s="7" t="b">
        <v>0</v>
      </c>
    </row>
    <row r="2358">
      <c r="A2358" s="7" t="inlineStr">
        <is>
          <t>CWT</t>
        </is>
      </c>
      <c r="B2358" s="7" t="inlineStr">
        <is>
          <t>WF2240_s3</t>
        </is>
      </c>
      <c r="C2358" s="7" t="inlineStr">
        <is>
          <t>D &lt; H</t>
        </is>
      </c>
      <c r="D2358" s="7" t="n">
        <v>3</v>
      </c>
      <c r="E2358" s="9" t="n">
        <v>0.7951388888888888</v>
      </c>
      <c r="F2358" s="9" t="n">
        <v>0.5856481481481481</v>
      </c>
      <c r="G2358" s="9" t="n">
        <v>0.8726851851851851</v>
      </c>
      <c r="H2358" s="9" t="n">
        <v>0.5856481481481481</v>
      </c>
      <c r="I2358" s="9" t="n">
        <v>0.849537037037037</v>
      </c>
      <c r="J2358" s="9" t="n">
        <v>0.8726851851851852</v>
      </c>
      <c r="K2358" s="9" t="n">
        <v>-1.418329593771523</v>
      </c>
      <c r="L2358" s="9" t="n">
        <v>-0.3422344578107197</v>
      </c>
      <c r="M2358" s="9" t="n">
        <v>-1.173112543486215</v>
      </c>
      <c r="N2358" s="9" t="n">
        <v>2.206615837378181</v>
      </c>
      <c r="O2358" s="9" t="n">
        <v>0</v>
      </c>
      <c r="P2358" s="9" t="n">
        <v>0.5706018518518519</v>
      </c>
      <c r="Q2358" s="9" t="n">
        <v>0.0258943135100913</v>
      </c>
      <c r="R2358" s="7" t="b">
        <v>0</v>
      </c>
    </row>
    <row r="2359">
      <c r="A2359" s="7" t="inlineStr">
        <is>
          <t>CWT</t>
        </is>
      </c>
      <c r="B2359" s="7" t="inlineStr">
        <is>
          <t>WF890_s3</t>
        </is>
      </c>
      <c r="C2359" s="7" t="inlineStr">
        <is>
          <t>D &gt; H</t>
        </is>
      </c>
      <c r="D2359" s="7" t="n">
        <v>1</v>
      </c>
      <c r="E2359" s="9" t="n">
        <v>0.6932870370370371</v>
      </c>
      <c r="F2359" s="9" t="n">
        <v>0.6296296296296297</v>
      </c>
      <c r="G2359" s="9" t="n">
        <v>0.6597222222222222</v>
      </c>
      <c r="H2359" s="9" t="n">
        <v>0.7638888888888888</v>
      </c>
      <c r="I2359" s="9" t="n">
        <v>0.7199074074074074</v>
      </c>
      <c r="J2359" s="9" t="n">
        <v>0.6296296296296297</v>
      </c>
      <c r="K2359" s="9" t="n">
        <v>0.4869794440331218</v>
      </c>
      <c r="L2359" s="9" t="n">
        <v>0.8438886887257659</v>
      </c>
      <c r="M2359" s="9" t="n">
        <v>-0.5251096947319487</v>
      </c>
      <c r="N2359" s="9" t="n">
        <v>-0.3800099866153045</v>
      </c>
      <c r="O2359" s="9" t="n">
        <v>0</v>
      </c>
      <c r="P2359" s="9" t="n">
        <v>0.5338541666666666</v>
      </c>
      <c r="Q2359" s="9" t="n">
        <v>0.0014848160854026</v>
      </c>
      <c r="R2359" s="7" t="b">
        <v>0</v>
      </c>
    </row>
    <row r="2360">
      <c r="A2360" s="7" t="inlineStr">
        <is>
          <t>CWT</t>
        </is>
      </c>
      <c r="B2360" s="7" t="inlineStr">
        <is>
          <t>WF880_s3</t>
        </is>
      </c>
      <c r="C2360" s="7" t="inlineStr">
        <is>
          <t>D &gt; H</t>
        </is>
      </c>
      <c r="D2360" s="7" t="n">
        <v>1</v>
      </c>
      <c r="E2360" s="9" t="n">
        <v>0.6296296296296297</v>
      </c>
      <c r="F2360" s="9" t="n">
        <v>0.5300925925925926</v>
      </c>
      <c r="G2360" s="9" t="n">
        <v>0.5601851851851852</v>
      </c>
      <c r="H2360" s="9" t="n">
        <v>0.7986111111111112</v>
      </c>
      <c r="I2360" s="9" t="n">
        <v>0.6296296296296297</v>
      </c>
      <c r="J2360" s="9" t="n">
        <v>0.5300925925925926</v>
      </c>
      <c r="K2360" s="9" t="n">
        <v>0.177745036897632</v>
      </c>
      <c r="L2360" s="9" t="n">
        <v>1.035534918987983</v>
      </c>
      <c r="M2360" s="9" t="n">
        <v>-0.5577266691942532</v>
      </c>
      <c r="N2360" s="9" t="n">
        <v>0.0031161427348715</v>
      </c>
      <c r="O2360" s="9" t="n">
        <v>0</v>
      </c>
      <c r="P2360" s="9" t="n">
        <v>0.5504918981481481</v>
      </c>
      <c r="Q2360" s="9" t="n">
        <v>0.0238029911285266</v>
      </c>
      <c r="R2360" s="7" t="b">
        <v>0</v>
      </c>
    </row>
    <row r="2361">
      <c r="A2361" s="7" t="inlineStr">
        <is>
          <t>CWT</t>
        </is>
      </c>
      <c r="B2361" s="7" t="inlineStr">
        <is>
          <t>WF870_s3</t>
        </is>
      </c>
      <c r="C2361" s="7" t="inlineStr">
        <is>
          <t>D &gt; H</t>
        </is>
      </c>
      <c r="D2361" s="7" t="n">
        <v>1</v>
      </c>
      <c r="E2361" s="9" t="n">
        <v>0.7123842592592592</v>
      </c>
      <c r="F2361" s="9" t="n">
        <v>0.5509259259259259</v>
      </c>
      <c r="G2361" s="9" t="n">
        <v>0.7916666666666666</v>
      </c>
      <c r="H2361" s="9" t="n">
        <v>0.8703703703703703</v>
      </c>
      <c r="I2361" s="9" t="n">
        <v>0.5509259259259259</v>
      </c>
      <c r="J2361" s="9" t="n">
        <v>0.6365740740740741</v>
      </c>
      <c r="K2361" s="9" t="n">
        <v>-1.029599832958799</v>
      </c>
      <c r="L2361" s="9" t="n">
        <v>1.514804513797492</v>
      </c>
      <c r="M2361" s="9" t="n">
        <v>0.1488384590284346</v>
      </c>
      <c r="N2361" s="9" t="n">
        <v>0.4964374801953642</v>
      </c>
      <c r="O2361" s="9" t="n">
        <v>0</v>
      </c>
      <c r="P2361" s="9" t="n">
        <v>0.5859375</v>
      </c>
      <c r="Q2361" s="9" t="n">
        <v>0.0286593486167618</v>
      </c>
      <c r="R2361" s="7" t="b">
        <v>0</v>
      </c>
    </row>
    <row r="2362">
      <c r="A2362" s="7" t="inlineStr">
        <is>
          <t>CWT</t>
        </is>
      </c>
      <c r="B2362" s="7" t="inlineStr">
        <is>
          <t>WF850_s3</t>
        </is>
      </c>
      <c r="C2362" s="7" t="inlineStr">
        <is>
          <t>D &gt; H</t>
        </is>
      </c>
      <c r="D2362" s="7" t="n">
        <v>3</v>
      </c>
      <c r="E2362" s="9" t="n">
        <v>0.8385416666666667</v>
      </c>
      <c r="F2362" s="9" t="n">
        <v>0.6180555555555556</v>
      </c>
      <c r="G2362" s="9" t="n">
        <v>0.6180555555555556</v>
      </c>
      <c r="H2362" s="9" t="n">
        <v>0.9050925925925926</v>
      </c>
      <c r="I2362" s="9" t="n">
        <v>0.9236111111111112</v>
      </c>
      <c r="J2362" s="9" t="n">
        <v>0.9074074074074074</v>
      </c>
      <c r="K2362" s="9" t="n">
        <v>-0.4692719136353521</v>
      </c>
      <c r="L2362" s="9" t="n">
        <v>1.603097785693865</v>
      </c>
      <c r="M2362" s="9" t="n">
        <v>1.926021903981304</v>
      </c>
      <c r="N2362" s="9" t="n">
        <v>1.539055240758463</v>
      </c>
      <c r="O2362" s="9" t="n">
        <v>0</v>
      </c>
      <c r="P2362" s="9" t="n">
        <v>0.6669560185185185</v>
      </c>
      <c r="Q2362" s="9" t="n">
        <v>0.1541964151809125</v>
      </c>
      <c r="R2362" s="7" t="b">
        <v>0</v>
      </c>
    </row>
    <row r="2363">
      <c r="A2363" s="7" t="inlineStr">
        <is>
          <t>CWT</t>
        </is>
      </c>
      <c r="B2363" s="7" t="inlineStr">
        <is>
          <t>WF840_s3</t>
        </is>
      </c>
      <c r="C2363" s="7" t="inlineStr">
        <is>
          <t>D &gt; H</t>
        </is>
      </c>
      <c r="D2363" s="7" t="n">
        <v>3</v>
      </c>
      <c r="E2363" s="9" t="n">
        <v>0.8182870370370371</v>
      </c>
      <c r="F2363" s="9" t="n">
        <v>0.6527777777777778</v>
      </c>
      <c r="G2363" s="9" t="n">
        <v>0.6527777777777778</v>
      </c>
      <c r="H2363" s="9" t="n">
        <v>0.7268518518518519</v>
      </c>
      <c r="I2363" s="9" t="n">
        <v>0.9189814814814816</v>
      </c>
      <c r="J2363" s="9" t="n">
        <v>0.9745370370370372</v>
      </c>
      <c r="K2363" s="9" t="n">
        <v>-0.6099900636978831</v>
      </c>
      <c r="L2363" s="9" t="n">
        <v>0.7265043783243889</v>
      </c>
      <c r="M2363" s="9" t="n">
        <v>1.721258136517186</v>
      </c>
      <c r="N2363" s="9" t="n">
        <v>2.416669959429131</v>
      </c>
      <c r="O2363" s="9" t="n">
        <v>0</v>
      </c>
      <c r="P2363" s="9" t="n">
        <v>0.6098090277777778</v>
      </c>
      <c r="Q2363" s="9" t="n">
        <v>0.0910985908656618</v>
      </c>
      <c r="R2363" s="7" t="b">
        <v>0</v>
      </c>
    </row>
    <row r="2364">
      <c r="A2364" s="7" t="inlineStr">
        <is>
          <t>CWT</t>
        </is>
      </c>
      <c r="B2364" s="7" t="inlineStr">
        <is>
          <t>WF830_s3</t>
        </is>
      </c>
      <c r="C2364" s="7" t="inlineStr">
        <is>
          <t>D &gt; H</t>
        </is>
      </c>
      <c r="D2364" s="7" t="n">
        <v>3</v>
      </c>
      <c r="E2364" s="9" t="n">
        <v>0.7783564814814815</v>
      </c>
      <c r="F2364" s="9" t="n">
        <v>0.5625</v>
      </c>
      <c r="G2364" s="9" t="n">
        <v>0.7685185185185185</v>
      </c>
      <c r="H2364" s="9" t="n">
        <v>0.5625</v>
      </c>
      <c r="I2364" s="9" t="n">
        <v>0.9189814814814816</v>
      </c>
      <c r="J2364" s="9" t="n">
        <v>0.8634259259259259</v>
      </c>
      <c r="K2364" s="9" t="n">
        <v>-0.9363237925810136</v>
      </c>
      <c r="L2364" s="9" t="n">
        <v>-0.1723571148521254</v>
      </c>
      <c r="M2364" s="9" t="n">
        <v>1.98179193368345</v>
      </c>
      <c r="N2364" s="9" t="n">
        <v>1.548217978070062</v>
      </c>
      <c r="O2364" s="9" t="n">
        <v>0</v>
      </c>
      <c r="P2364" s="9" t="n">
        <v>0.5611979166666666</v>
      </c>
      <c r="Q2364" s="9" t="n">
        <v>0.0482830469834507</v>
      </c>
      <c r="R2364" s="7" t="b">
        <v>0</v>
      </c>
    </row>
    <row r="2365">
      <c r="A2365" s="7" t="inlineStr">
        <is>
          <t>CWT</t>
        </is>
      </c>
      <c r="B2365" s="7" t="inlineStr">
        <is>
          <t>WF820_s3</t>
        </is>
      </c>
      <c r="C2365" s="7" t="inlineStr">
        <is>
          <t>D &gt; H</t>
        </is>
      </c>
      <c r="D2365" s="7" t="n">
        <v>1</v>
      </c>
      <c r="E2365" s="9" t="n">
        <v>0.7285879629629629</v>
      </c>
      <c r="F2365" s="9" t="n">
        <v>0.6759259259259259</v>
      </c>
      <c r="G2365" s="9" t="n">
        <v>0.6759259259259259</v>
      </c>
      <c r="H2365" s="9" t="n">
        <v>0.6759259259259259</v>
      </c>
      <c r="I2365" s="9" t="n">
        <v>0.8495370370370371</v>
      </c>
      <c r="J2365" s="9" t="n">
        <v>0.7129629629629629</v>
      </c>
      <c r="K2365" s="9" t="n">
        <v>-0.5787037601151491</v>
      </c>
      <c r="L2365" s="9" t="n">
        <v>-0.5764233159531386</v>
      </c>
      <c r="M2365" s="9" t="n">
        <v>1.511267924743917</v>
      </c>
      <c r="N2365" s="9" t="n">
        <v>0.7057155561865741</v>
      </c>
      <c r="O2365" s="9" t="n">
        <v>0</v>
      </c>
      <c r="P2365" s="9" t="n">
        <v>0.5280671296296297</v>
      </c>
      <c r="Q2365" s="9" t="n">
        <v>0.009791619035874799</v>
      </c>
      <c r="R2365" s="7" t="b">
        <v>0</v>
      </c>
    </row>
    <row r="2366">
      <c r="A2366" s="7" t="inlineStr">
        <is>
          <t>CWT</t>
        </is>
      </c>
      <c r="B2366" s="7" t="inlineStr">
        <is>
          <t>WF810_s3</t>
        </is>
      </c>
      <c r="C2366" s="7" t="inlineStr">
        <is>
          <t>D &gt; H</t>
        </is>
      </c>
      <c r="D2366" s="7" t="n">
        <v>2</v>
      </c>
      <c r="E2366" s="9" t="n">
        <v>0.7424768518518519</v>
      </c>
      <c r="F2366" s="9" t="n">
        <v>0.5601851851851851</v>
      </c>
      <c r="G2366" s="9" t="n">
        <v>0.6481481481481481</v>
      </c>
      <c r="H2366" s="9" t="n">
        <v>0.5601851851851851</v>
      </c>
      <c r="I2366" s="9" t="n">
        <v>0.9236111111111112</v>
      </c>
      <c r="J2366" s="9" t="n">
        <v>0.8379629629629629</v>
      </c>
      <c r="K2366" s="9" t="n">
        <v>-0.5562189592866519</v>
      </c>
      <c r="L2366" s="9" t="n">
        <v>-0.1306773468809229</v>
      </c>
      <c r="M2366" s="9" t="n">
        <v>1.763357364265669</v>
      </c>
      <c r="N2366" s="9" t="n">
        <v>1.384961503402171</v>
      </c>
      <c r="O2366" s="9" t="n">
        <v>0</v>
      </c>
      <c r="P2366" s="9" t="n">
        <v>0.5862268518518519</v>
      </c>
      <c r="Q2366" s="9" t="n">
        <v>0.0387055236350468</v>
      </c>
      <c r="R2366" s="7" t="b">
        <v>0</v>
      </c>
    </row>
    <row r="2367">
      <c r="A2367" s="7" t="inlineStr">
        <is>
          <t>CWT</t>
        </is>
      </c>
      <c r="B2367" s="7" t="inlineStr">
        <is>
          <t>WF790_s3</t>
        </is>
      </c>
      <c r="C2367" s="7" t="inlineStr">
        <is>
          <t>D &gt; H</t>
        </is>
      </c>
      <c r="D2367" s="7" t="n">
        <v>1</v>
      </c>
      <c r="E2367" s="9" t="n">
        <v>0.6313657407407407</v>
      </c>
      <c r="F2367" s="9" t="n">
        <v>0.537037037037037</v>
      </c>
      <c r="G2367" s="9" t="n">
        <v>0.537037037037037</v>
      </c>
      <c r="H2367" s="9" t="n">
        <v>0.5949074074074074</v>
      </c>
      <c r="I2367" s="9" t="n">
        <v>0.7407407407407407</v>
      </c>
      <c r="J2367" s="9" t="n">
        <v>0.6527777777777778</v>
      </c>
      <c r="K2367" s="9" t="n">
        <v>-0.2075137916778127</v>
      </c>
      <c r="L2367" s="9" t="n">
        <v>-0.5105621217779894</v>
      </c>
      <c r="M2367" s="9" t="n">
        <v>0.8124212895486707</v>
      </c>
      <c r="N2367" s="9" t="n">
        <v>0.539148816396815</v>
      </c>
      <c r="O2367" s="9" t="n">
        <v>0</v>
      </c>
      <c r="P2367" s="9" t="n">
        <v>0.5104166666666666</v>
      </c>
      <c r="Q2367" s="9" t="n">
        <v>0.0054295775667132</v>
      </c>
      <c r="R2367" s="7" t="b">
        <v>0</v>
      </c>
    </row>
    <row r="2368">
      <c r="A2368" s="7" t="inlineStr">
        <is>
          <t>CWT</t>
        </is>
      </c>
      <c r="B2368" s="7" t="inlineStr">
        <is>
          <t>WF780_s3</t>
        </is>
      </c>
      <c r="C2368" s="7" t="inlineStr">
        <is>
          <t>D &lt; H</t>
        </is>
      </c>
      <c r="D2368" s="7" t="n">
        <v>0</v>
      </c>
      <c r="E2368" s="9" t="n">
        <v>0.5949074074074074</v>
      </c>
      <c r="F2368" s="9" t="n">
        <v>0.5115740740740741</v>
      </c>
      <c r="G2368" s="9" t="n">
        <v>0.5115740740740741</v>
      </c>
      <c r="H2368" s="9" t="n">
        <v>0.6643518518518519</v>
      </c>
      <c r="I2368" s="9" t="n">
        <v>0.6435185185185186</v>
      </c>
      <c r="J2368" s="9" t="n">
        <v>0.5601851851851852</v>
      </c>
      <c r="K2368" s="9" t="n">
        <v>-0.0682471907757518</v>
      </c>
      <c r="L2368" s="9" t="n">
        <v>-0.6518818547116666</v>
      </c>
      <c r="M2368" s="9" t="n">
        <v>-0.513062755039674</v>
      </c>
      <c r="N2368" s="9" t="n">
        <v>0.2146274807845671</v>
      </c>
      <c r="O2368" s="9" t="n">
        <v>0</v>
      </c>
      <c r="P2368" s="9" t="n">
        <v>0.5601851851851851</v>
      </c>
      <c r="Q2368" s="9" t="n">
        <v>0.0202933716545543</v>
      </c>
      <c r="R2368" s="7" t="b">
        <v>0</v>
      </c>
    </row>
    <row r="2369">
      <c r="A2369" s="7" t="inlineStr">
        <is>
          <t>CWT</t>
        </is>
      </c>
      <c r="B2369" s="7" t="inlineStr">
        <is>
          <t>WF720_s3</t>
        </is>
      </c>
      <c r="C2369" s="7" t="inlineStr">
        <is>
          <t>D &lt; H</t>
        </is>
      </c>
      <c r="D2369" s="7" t="n">
        <v>1</v>
      </c>
      <c r="E2369" s="9" t="n">
        <v>0.6140046296296297</v>
      </c>
      <c r="F2369" s="9" t="n">
        <v>0.5671296296296297</v>
      </c>
      <c r="G2369" s="9" t="n">
        <v>0.5694444444444444</v>
      </c>
      <c r="H2369" s="9" t="n">
        <v>0.6319444444444444</v>
      </c>
      <c r="I2369" s="9" t="n">
        <v>0.5671296296296297</v>
      </c>
      <c r="J2369" s="9" t="n">
        <v>0.6875</v>
      </c>
      <c r="K2369" s="9" t="n">
        <v>-0.2577101869247561</v>
      </c>
      <c r="L2369" s="9" t="n">
        <v>0.4305280481485795</v>
      </c>
      <c r="M2369" s="9" t="n">
        <v>0.2033689203118558</v>
      </c>
      <c r="N2369" s="9" t="n">
        <v>-0.6338223878723847</v>
      </c>
      <c r="O2369" s="9" t="n">
        <v>0</v>
      </c>
      <c r="P2369" s="9" t="n">
        <v>0.5070891203703703</v>
      </c>
      <c r="Q2369" s="9" t="n">
        <v>0.0079648933805249</v>
      </c>
      <c r="R2369" s="7" t="b">
        <v>0</v>
      </c>
    </row>
    <row r="2370">
      <c r="A2370" s="7" t="inlineStr">
        <is>
          <t>CWT</t>
        </is>
      </c>
      <c r="B2370" s="7" t="inlineStr">
        <is>
          <t>WF710_s3</t>
        </is>
      </c>
      <c r="C2370" s="7" t="inlineStr">
        <is>
          <t>D &gt; H</t>
        </is>
      </c>
      <c r="D2370" s="7" t="n">
        <v>2</v>
      </c>
      <c r="E2370" s="9" t="n">
        <v>0.732638888888889</v>
      </c>
      <c r="F2370" s="9" t="n">
        <v>0.5162037037037037</v>
      </c>
      <c r="G2370" s="9" t="n">
        <v>0.5162037037037037</v>
      </c>
      <c r="H2370" s="9" t="n">
        <v>0.8217592592592593</v>
      </c>
      <c r="I2370" s="9" t="n">
        <v>0.9814814814814816</v>
      </c>
      <c r="J2370" s="9" t="n">
        <v>0.6111111111111112</v>
      </c>
      <c r="K2370" s="9" t="n">
        <v>-0.0369843851901315</v>
      </c>
      <c r="L2370" s="9" t="n">
        <v>1.385787170564947</v>
      </c>
      <c r="M2370" s="9" t="n">
        <v>2.785758671023079</v>
      </c>
      <c r="N2370" s="9" t="n">
        <v>0.4350445954252478</v>
      </c>
      <c r="O2370" s="9" t="n">
        <v>0</v>
      </c>
      <c r="P2370" s="9" t="n">
        <v>0.6956018518518519</v>
      </c>
      <c r="Q2370" s="9" t="n">
        <v>0.1350525710155061</v>
      </c>
      <c r="R2370" s="7" t="b">
        <v>0</v>
      </c>
    </row>
    <row r="2371">
      <c r="A2371" s="7" t="inlineStr">
        <is>
          <t>CWT</t>
        </is>
      </c>
      <c r="B2371" s="7" t="inlineStr">
        <is>
          <t>WF690_s3</t>
        </is>
      </c>
      <c r="C2371" s="7" t="inlineStr">
        <is>
          <t>D &gt; H</t>
        </is>
      </c>
      <c r="D2371" s="7" t="n">
        <v>2</v>
      </c>
      <c r="E2371" s="9" t="n">
        <v>0.6383101851851852</v>
      </c>
      <c r="F2371" s="9" t="n">
        <v>0.5717592592592593</v>
      </c>
      <c r="G2371" s="9" t="n">
        <v>0.6111111111111112</v>
      </c>
      <c r="H2371" s="9" t="n">
        <v>0.5717592592592593</v>
      </c>
      <c r="I2371" s="9" t="n">
        <v>0.6504629629629629</v>
      </c>
      <c r="J2371" s="9" t="n">
        <v>0.7199074074074074</v>
      </c>
      <c r="K2371" s="9" t="n">
        <v>0.4307031682591437</v>
      </c>
      <c r="L2371" s="9" t="n">
        <v>-0.2131357783235449</v>
      </c>
      <c r="M2371" s="9" t="n">
        <v>0.5632469547882025</v>
      </c>
      <c r="N2371" s="9" t="n">
        <v>0.820234545739421</v>
      </c>
      <c r="O2371" s="9" t="n">
        <v>0</v>
      </c>
      <c r="P2371" s="9" t="n">
        <v>0.5516493055555556</v>
      </c>
      <c r="Q2371" s="9" t="n">
        <v>0.0244969709378206</v>
      </c>
      <c r="R2371" s="7" t="b">
        <v>0</v>
      </c>
    </row>
    <row r="2372">
      <c r="A2372" s="7" t="inlineStr">
        <is>
          <t>CWT</t>
        </is>
      </c>
      <c r="B2372" s="7" t="inlineStr">
        <is>
          <t>WF680_s3</t>
        </is>
      </c>
      <c r="C2372" s="7" t="inlineStr">
        <is>
          <t>D &lt; H</t>
        </is>
      </c>
      <c r="D2372" s="7" t="n">
        <v>3</v>
      </c>
      <c r="E2372" s="9" t="n">
        <v>0.7540509259259259</v>
      </c>
      <c r="F2372" s="9" t="n">
        <v>0.5671296296296297</v>
      </c>
      <c r="G2372" s="9" t="n">
        <v>0.5671296296296297</v>
      </c>
      <c r="H2372" s="9" t="n">
        <v>0.8518518518518519</v>
      </c>
      <c r="I2372" s="9" t="n">
        <v>0.9398148148148148</v>
      </c>
      <c r="J2372" s="9" t="n">
        <v>0.6574074074074074</v>
      </c>
      <c r="K2372" s="9" t="n">
        <v>0.1987968201650193</v>
      </c>
      <c r="L2372" s="9" t="n">
        <v>-1.406062499976909</v>
      </c>
      <c r="M2372" s="9" t="n">
        <v>-1.744897695716293</v>
      </c>
      <c r="N2372" s="9" t="n">
        <v>-0.5281561496057476</v>
      </c>
      <c r="O2372" s="9" t="n">
        <v>0</v>
      </c>
      <c r="P2372" s="9" t="n">
        <v>0.7115162037037037</v>
      </c>
      <c r="Q2372" s="9" t="n">
        <v>0.3129715205630767</v>
      </c>
      <c r="R2372" s="7" t="b">
        <v>0</v>
      </c>
    </row>
    <row r="2373">
      <c r="A2373" s="7" t="inlineStr">
        <is>
          <t>CWT</t>
        </is>
      </c>
      <c r="B2373" s="7" t="inlineStr">
        <is>
          <t>WF1440_s3</t>
        </is>
      </c>
      <c r="C2373" s="7" t="inlineStr">
        <is>
          <t>D &lt; H</t>
        </is>
      </c>
      <c r="D2373" s="7" t="n">
        <v>1</v>
      </c>
      <c r="E2373" s="9" t="n">
        <v>0.6770833333333333</v>
      </c>
      <c r="F2373" s="9" t="n">
        <v>0.5578703703703703</v>
      </c>
      <c r="G2373" s="9" t="n">
        <v>0.5578703703703703</v>
      </c>
      <c r="H2373" s="9" t="n">
        <v>0.6111111111111112</v>
      </c>
      <c r="I2373" s="9" t="n">
        <v>0.6828703703703703</v>
      </c>
      <c r="J2373" s="9" t="n">
        <v>0.8564814814814815</v>
      </c>
      <c r="K2373" s="9" t="n">
        <v>-0.1559906886511927</v>
      </c>
      <c r="L2373" s="9" t="n">
        <v>-0.3830158240445419</v>
      </c>
      <c r="M2373" s="9" t="n">
        <v>0.543799661296789</v>
      </c>
      <c r="N2373" s="9" t="n">
        <v>-1.263153064186537</v>
      </c>
      <c r="O2373" s="9" t="n">
        <v>0</v>
      </c>
      <c r="P2373" s="9" t="n">
        <v>0.5623553240740741</v>
      </c>
      <c r="Q2373" s="9" t="n">
        <v>0.0251658127734977</v>
      </c>
      <c r="R2373" s="7" t="b">
        <v>0</v>
      </c>
    </row>
    <row r="2374">
      <c r="A2374" s="7" t="inlineStr">
        <is>
          <t>CWT</t>
        </is>
      </c>
      <c r="B2374" s="7" t="inlineStr">
        <is>
          <t>WF660_s3</t>
        </is>
      </c>
      <c r="C2374" s="7" t="inlineStr">
        <is>
          <t>D &gt; H</t>
        </is>
      </c>
      <c r="D2374" s="7" t="n">
        <v>0</v>
      </c>
      <c r="E2374" s="9" t="n">
        <v>0.5972222222222222</v>
      </c>
      <c r="F2374" s="9" t="n">
        <v>0.5648148148148149</v>
      </c>
      <c r="G2374" s="9" t="n">
        <v>0.6180555555555556</v>
      </c>
      <c r="H2374" s="9" t="n">
        <v>0.5648148148148149</v>
      </c>
      <c r="I2374" s="9" t="n">
        <v>0.6157407407407407</v>
      </c>
      <c r="J2374" s="9" t="n">
        <v>0.5902777777777778</v>
      </c>
      <c r="K2374" s="9" t="n">
        <v>0.4855592738943319</v>
      </c>
      <c r="L2374" s="9" t="n">
        <v>-0.1552897859470188</v>
      </c>
      <c r="M2374" s="9" t="n">
        <v>0.1288197195853988</v>
      </c>
      <c r="N2374" s="9" t="n">
        <v>0.1738719332584371</v>
      </c>
      <c r="O2374" s="9" t="n">
        <v>0</v>
      </c>
      <c r="P2374" s="9" t="n">
        <v>0.5232928240740741</v>
      </c>
      <c r="Q2374" s="9" t="n">
        <v>0.007091706590292</v>
      </c>
      <c r="R2374" s="7" t="b">
        <v>0</v>
      </c>
    </row>
    <row r="2375">
      <c r="A2375" s="7" t="inlineStr">
        <is>
          <t>CWT</t>
        </is>
      </c>
      <c r="B2375" s="7" t="inlineStr">
        <is>
          <t>WF650_s3</t>
        </is>
      </c>
      <c r="C2375" s="7" t="inlineStr">
        <is>
          <t>D &gt; H</t>
        </is>
      </c>
      <c r="D2375" s="7" t="n">
        <v>1</v>
      </c>
      <c r="E2375" s="9" t="n">
        <v>0.634837962962963</v>
      </c>
      <c r="F2375" s="9" t="n">
        <v>0.5324074074074074</v>
      </c>
      <c r="G2375" s="9" t="n">
        <v>0.6388888888888888</v>
      </c>
      <c r="H2375" s="9" t="n">
        <v>0.5324074074074074</v>
      </c>
      <c r="I2375" s="9" t="n">
        <v>0.6458333333333334</v>
      </c>
      <c r="J2375" s="9" t="n">
        <v>0.7222222222222222</v>
      </c>
      <c r="K2375" s="9" t="n">
        <v>-0.4269170734011159</v>
      </c>
      <c r="L2375" s="9" t="n">
        <v>2.056457647821358e-05</v>
      </c>
      <c r="M2375" s="9" t="n">
        <v>0.3840852793492309</v>
      </c>
      <c r="N2375" s="9" t="n">
        <v>0.7004073514989221</v>
      </c>
      <c r="O2375" s="9" t="n">
        <v>0</v>
      </c>
      <c r="P2375" s="9" t="n">
        <v>0.5721932870370371</v>
      </c>
      <c r="Q2375" s="9" t="n">
        <v>0.0205521241098107</v>
      </c>
      <c r="R2375" s="7" t="b">
        <v>0</v>
      </c>
    </row>
    <row r="2376">
      <c r="A2376" s="7" t="inlineStr">
        <is>
          <t>CWT</t>
        </is>
      </c>
      <c r="B2376" s="7" t="inlineStr">
        <is>
          <t>WF640_s3</t>
        </is>
      </c>
      <c r="C2376" s="7" t="inlineStr">
        <is>
          <t>D &gt; H</t>
        </is>
      </c>
      <c r="D2376" s="7" t="n">
        <v>3</v>
      </c>
      <c r="E2376" s="9" t="n">
        <v>0.7806712962962963</v>
      </c>
      <c r="F2376" s="9" t="n">
        <v>0.6226851851851851</v>
      </c>
      <c r="G2376" s="9" t="n">
        <v>0.6226851851851851</v>
      </c>
      <c r="H2376" s="9" t="n">
        <v>0.7662037037037037</v>
      </c>
      <c r="I2376" s="9" t="n">
        <v>0.9351851851851852</v>
      </c>
      <c r="J2376" s="9" t="n">
        <v>0.7986111111111112</v>
      </c>
      <c r="K2376" s="9" t="n">
        <v>-0.3915924674878916</v>
      </c>
      <c r="L2376" s="9" t="n">
        <v>0.9648344838682412</v>
      </c>
      <c r="M2376" s="9" t="n">
        <v>1.556915236727596</v>
      </c>
      <c r="N2376" s="9" t="n">
        <v>1.058816590600415</v>
      </c>
      <c r="O2376" s="9" t="n">
        <v>0</v>
      </c>
      <c r="P2376" s="9" t="n">
        <v>0.7261284722222222</v>
      </c>
      <c r="Q2376" s="9" t="n">
        <v>0.313182638399603</v>
      </c>
      <c r="R2376" s="7" t="b">
        <v>0</v>
      </c>
    </row>
    <row r="2377">
      <c r="A2377" s="7" t="inlineStr">
        <is>
          <t>CWT</t>
        </is>
      </c>
      <c r="B2377" s="7" t="inlineStr">
        <is>
          <t>WF610_s3</t>
        </is>
      </c>
      <c r="C2377" s="7" t="inlineStr">
        <is>
          <t>D &gt; H</t>
        </is>
      </c>
      <c r="D2377" s="7" t="n">
        <v>1</v>
      </c>
      <c r="E2377" s="9" t="n">
        <v>0.6950231481481481</v>
      </c>
      <c r="F2377" s="9" t="n">
        <v>0.5300925925925926</v>
      </c>
      <c r="G2377" s="9" t="n">
        <v>0.7662037037037037</v>
      </c>
      <c r="H2377" s="9" t="n">
        <v>0.6574074074074074</v>
      </c>
      <c r="I2377" s="9" t="n">
        <v>0.8263888888888888</v>
      </c>
      <c r="J2377" s="9" t="n">
        <v>0.5300925925925926</v>
      </c>
      <c r="K2377" s="9" t="n">
        <v>-0.8057149652113424</v>
      </c>
      <c r="L2377" s="9" t="n">
        <v>0.5279369106240543</v>
      </c>
      <c r="M2377" s="9" t="n">
        <v>1.128515483722508</v>
      </c>
      <c r="N2377" s="9" t="n">
        <v>-0.0949115996106628</v>
      </c>
      <c r="O2377" s="9" t="n">
        <v>0</v>
      </c>
      <c r="P2377" s="9" t="n">
        <v>0.5436921296296297</v>
      </c>
      <c r="Q2377" s="9" t="n">
        <v>0.0013766390142664</v>
      </c>
      <c r="R2377" s="7" t="b">
        <v>0</v>
      </c>
    </row>
    <row r="2378">
      <c r="A2378" s="7" t="inlineStr">
        <is>
          <t>CWT</t>
        </is>
      </c>
      <c r="B2378" s="7" t="inlineStr">
        <is>
          <t>WF600_s3</t>
        </is>
      </c>
      <c r="C2378" s="7" t="inlineStr">
        <is>
          <t>D &lt; H</t>
        </is>
      </c>
      <c r="D2378" s="7" t="n">
        <v>0</v>
      </c>
      <c r="E2378" s="9" t="n">
        <v>0.5827546296296295</v>
      </c>
      <c r="F2378" s="9" t="n">
        <v>0.5092592592592593</v>
      </c>
      <c r="G2378" s="9" t="n">
        <v>0.537037037037037</v>
      </c>
      <c r="H2378" s="9" t="n">
        <v>0.5092592592592593</v>
      </c>
      <c r="I2378" s="9" t="n">
        <v>0.6203703703703703</v>
      </c>
      <c r="J2378" s="9" t="n">
        <v>0.6643518518518519</v>
      </c>
      <c r="K2378" s="9" t="n">
        <v>-0.218914154825919</v>
      </c>
      <c r="L2378" s="9" t="n">
        <v>0.0610912403638282</v>
      </c>
      <c r="M2378" s="9" t="n">
        <v>0.4009672034121189</v>
      </c>
      <c r="N2378" s="9" t="n">
        <v>-0.5973329269034681</v>
      </c>
      <c r="O2378" s="9" t="n">
        <v>0</v>
      </c>
      <c r="P2378" s="9" t="n">
        <v>0.509693287037037</v>
      </c>
      <c r="Q2378" s="9" t="n">
        <v>0.009203262992447</v>
      </c>
      <c r="R2378" s="7" t="b">
        <v>0</v>
      </c>
    </row>
    <row r="2379">
      <c r="A2379" s="7" t="inlineStr">
        <is>
          <t>CWT</t>
        </is>
      </c>
      <c r="B2379" s="7" t="inlineStr">
        <is>
          <t>WF570_s3</t>
        </is>
      </c>
      <c r="C2379" s="7" t="inlineStr">
        <is>
          <t>D &gt; H</t>
        </is>
      </c>
      <c r="D2379" s="7" t="n">
        <v>2</v>
      </c>
      <c r="E2379" s="9" t="n">
        <v>0.736111111111111</v>
      </c>
      <c r="F2379" s="9" t="n">
        <v>0.6087962962962963</v>
      </c>
      <c r="G2379" s="9" t="n">
        <v>0.6203703703703703</v>
      </c>
      <c r="H2379" s="9" t="n">
        <v>0.7754629629629629</v>
      </c>
      <c r="I2379" s="9" t="n">
        <v>0.9398148148148148</v>
      </c>
      <c r="J2379" s="9" t="n">
        <v>0.6087962962962963</v>
      </c>
      <c r="K2379" s="9" t="n">
        <v>-0.4631624297241862</v>
      </c>
      <c r="L2379" s="9" t="n">
        <v>0.9624909676434236</v>
      </c>
      <c r="M2379" s="9" t="n">
        <v>2.240588316466325</v>
      </c>
      <c r="N2379" s="9" t="n">
        <v>-0.2365009926591592</v>
      </c>
      <c r="O2379" s="9" t="n">
        <v>0</v>
      </c>
      <c r="P2379" s="9" t="n">
        <v>0.5995370370370371</v>
      </c>
      <c r="Q2379" s="9" t="n">
        <v>0.0291903682739642</v>
      </c>
      <c r="R2379" s="7" t="b">
        <v>0</v>
      </c>
    </row>
    <row r="2380">
      <c r="A2380" s="7" t="inlineStr">
        <is>
          <t>CWT</t>
        </is>
      </c>
      <c r="B2380" s="7" t="inlineStr">
        <is>
          <t>WF530_s3</t>
        </is>
      </c>
      <c r="C2380" s="7" t="inlineStr">
        <is>
          <t>D &lt; H</t>
        </is>
      </c>
      <c r="D2380" s="7" t="n">
        <v>1</v>
      </c>
      <c r="E2380" s="9" t="n">
        <v>0.697337962962963</v>
      </c>
      <c r="F2380" s="9" t="n">
        <v>0.5462962962962963</v>
      </c>
      <c r="G2380" s="9" t="n">
        <v>0.6597222222222222</v>
      </c>
      <c r="H2380" s="9" t="n">
        <v>0.5462962962962963</v>
      </c>
      <c r="I2380" s="9" t="n">
        <v>0.7060185185185186</v>
      </c>
      <c r="J2380" s="9" t="n">
        <v>0.8773148148148148</v>
      </c>
      <c r="K2380" s="9" t="n">
        <v>-0.6108982808414685</v>
      </c>
      <c r="L2380" s="9" t="n">
        <v>0.0230337064850059</v>
      </c>
      <c r="M2380" s="9" t="n">
        <v>-0.5107929956968873</v>
      </c>
      <c r="N2380" s="9" t="n">
        <v>-1.509283726628321</v>
      </c>
      <c r="O2380" s="9" t="n">
        <v>0</v>
      </c>
      <c r="P2380" s="9" t="n">
        <v>0.5661168981481481</v>
      </c>
      <c r="Q2380" s="9" t="n">
        <v>0.0124032608015904</v>
      </c>
      <c r="R2380" s="7" t="b">
        <v>0</v>
      </c>
    </row>
    <row r="2381">
      <c r="A2381" s="7" t="inlineStr">
        <is>
          <t>CWT</t>
        </is>
      </c>
      <c r="B2381" s="7" t="inlineStr">
        <is>
          <t>WF500_s3</t>
        </is>
      </c>
      <c r="C2381" s="7" t="inlineStr">
        <is>
          <t>D &gt; H</t>
        </is>
      </c>
      <c r="D2381" s="7" t="n">
        <v>1</v>
      </c>
      <c r="E2381" s="9" t="n">
        <v>0.6469907407407407</v>
      </c>
      <c r="F2381" s="9" t="n">
        <v>0.5023148148148148</v>
      </c>
      <c r="G2381" s="9" t="n">
        <v>0.6504629629629629</v>
      </c>
      <c r="H2381" s="9" t="n">
        <v>0.599537037037037</v>
      </c>
      <c r="I2381" s="9" t="n">
        <v>0.5023148148148148</v>
      </c>
      <c r="J2381" s="9" t="n">
        <v>0.8356481481481481</v>
      </c>
      <c r="K2381" s="9" t="n">
        <v>0.5490715742547363</v>
      </c>
      <c r="L2381" s="9" t="n">
        <v>-0.2716991719996152</v>
      </c>
      <c r="M2381" s="9" t="n">
        <v>-0.1209742244912688</v>
      </c>
      <c r="N2381" s="9" t="n">
        <v>1.222545236971006</v>
      </c>
      <c r="O2381" s="9" t="n">
        <v>0</v>
      </c>
      <c r="P2381" s="9" t="n">
        <v>0.5159143518518519</v>
      </c>
      <c r="Q2381" s="9" t="n">
        <v>0.0127166546316963</v>
      </c>
      <c r="R2381" s="7" t="b">
        <v>0</v>
      </c>
    </row>
    <row r="2382">
      <c r="A2382" s="7" t="inlineStr">
        <is>
          <t>CWT</t>
        </is>
      </c>
      <c r="B2382" s="7" t="inlineStr">
        <is>
          <t>WF490_s3</t>
        </is>
      </c>
      <c r="C2382" s="7" t="inlineStr">
        <is>
          <t>D &lt; H</t>
        </is>
      </c>
      <c r="D2382" s="7" t="n">
        <v>1</v>
      </c>
      <c r="E2382" s="9" t="n">
        <v>0.6834490740740741</v>
      </c>
      <c r="F2382" s="9" t="n">
        <v>0.6458333333333334</v>
      </c>
      <c r="G2382" s="9" t="n">
        <v>0.6574074074074074</v>
      </c>
      <c r="H2382" s="9" t="n">
        <v>0.6967592592592593</v>
      </c>
      <c r="I2382" s="9" t="n">
        <v>0.7337962962962963</v>
      </c>
      <c r="J2382" s="9" t="n">
        <v>0.6458333333333334</v>
      </c>
      <c r="K2382" s="9" t="n">
        <v>0.356028898634698</v>
      </c>
      <c r="L2382" s="9" t="n">
        <v>-0.7184272296692359</v>
      </c>
      <c r="M2382" s="9" t="n">
        <v>-0.6854180628047594</v>
      </c>
      <c r="N2382" s="9" t="n">
        <v>0.4039632629367093</v>
      </c>
      <c r="O2382" s="9" t="n">
        <v>0</v>
      </c>
      <c r="P2382" s="9" t="n">
        <v>0.5465856481481481</v>
      </c>
      <c r="Q2382" s="9" t="n">
        <v>0.0562183219663749</v>
      </c>
      <c r="R2382" s="7" t="b">
        <v>0</v>
      </c>
    </row>
    <row r="2383">
      <c r="A2383" s="7" t="inlineStr">
        <is>
          <t>CWT</t>
        </is>
      </c>
      <c r="B2383" s="7" t="inlineStr">
        <is>
          <t>WF480_s3</t>
        </is>
      </c>
      <c r="C2383" s="7" t="inlineStr">
        <is>
          <t>D &lt; H</t>
        </is>
      </c>
      <c r="D2383" s="7" t="n">
        <v>1</v>
      </c>
      <c r="E2383" s="9" t="n">
        <v>0.6400462962962963</v>
      </c>
      <c r="F2383" s="9" t="n">
        <v>0.5555555555555556</v>
      </c>
      <c r="G2383" s="9" t="n">
        <v>0.5555555555555556</v>
      </c>
      <c r="H2383" s="9" t="n">
        <v>0.6597222222222222</v>
      </c>
      <c r="I2383" s="9" t="n">
        <v>0.7407407407407407</v>
      </c>
      <c r="J2383" s="9" t="n">
        <v>0.6041666666666666</v>
      </c>
      <c r="K2383" s="9" t="n">
        <v>0.023166728263151</v>
      </c>
      <c r="L2383" s="9" t="n">
        <v>-0.5737806069543481</v>
      </c>
      <c r="M2383" s="9" t="n">
        <v>-0.6535102122184049</v>
      </c>
      <c r="N2383" s="9" t="n">
        <v>0.2570429321620924</v>
      </c>
      <c r="O2383" s="9" t="n">
        <v>0</v>
      </c>
      <c r="P2383" s="9" t="n">
        <v>0.5539641203703703</v>
      </c>
      <c r="Q2383" s="9" t="n">
        <v>0.0394409305342839</v>
      </c>
      <c r="R2383" s="7" t="b">
        <v>0</v>
      </c>
    </row>
    <row r="2384">
      <c r="A2384" s="7" t="inlineStr">
        <is>
          <t>CWT</t>
        </is>
      </c>
      <c r="B2384" s="7" t="inlineStr">
        <is>
          <t>WF470_s3</t>
        </is>
      </c>
      <c r="C2384" s="7" t="inlineStr">
        <is>
          <t>D &gt; H</t>
        </is>
      </c>
      <c r="D2384" s="7" t="n">
        <v>1</v>
      </c>
      <c r="E2384" s="9" t="n">
        <v>0.6296296296296297</v>
      </c>
      <c r="F2384" s="9" t="n">
        <v>0.5717592592592593</v>
      </c>
      <c r="G2384" s="9" t="n">
        <v>0.6180555555555556</v>
      </c>
      <c r="H2384" s="9" t="n">
        <v>0.5717592592592593</v>
      </c>
      <c r="I2384" s="9" t="n">
        <v>0.6087962962962963</v>
      </c>
      <c r="J2384" s="9" t="n">
        <v>0.7199074074074074</v>
      </c>
      <c r="K2384" s="9" t="n">
        <v>-0.4349605222025149</v>
      </c>
      <c r="L2384" s="9" t="n">
        <v>0.6249959854840953</v>
      </c>
      <c r="M2384" s="9" t="n">
        <v>-0.3751206416117419</v>
      </c>
      <c r="N2384" s="9" t="n">
        <v>0.6036880381633278</v>
      </c>
      <c r="O2384" s="9" t="n">
        <v>0</v>
      </c>
      <c r="P2384" s="9" t="n">
        <v>0.5131655092592593</v>
      </c>
      <c r="Q2384" s="9" t="n">
        <v>0.0016251950326027</v>
      </c>
      <c r="R2384" s="7" t="b">
        <v>0</v>
      </c>
    </row>
    <row r="2385">
      <c r="A2385" s="7" t="inlineStr">
        <is>
          <t>CWT</t>
        </is>
      </c>
      <c r="B2385" s="7" t="inlineStr">
        <is>
          <t>WF460_s3</t>
        </is>
      </c>
      <c r="C2385" s="7" t="inlineStr">
        <is>
          <t>D &gt; H</t>
        </is>
      </c>
      <c r="D2385" s="7" t="n">
        <v>2</v>
      </c>
      <c r="E2385" s="9" t="n">
        <v>0.6753472222222222</v>
      </c>
      <c r="F2385" s="9" t="n">
        <v>0.5625</v>
      </c>
      <c r="G2385" s="9" t="n">
        <v>0.5625</v>
      </c>
      <c r="H2385" s="9" t="n">
        <v>0.8194444444444444</v>
      </c>
      <c r="I2385" s="9" t="n">
        <v>0.5949074074074074</v>
      </c>
      <c r="J2385" s="9" t="n">
        <v>0.724537037037037</v>
      </c>
      <c r="K2385" s="9" t="n">
        <v>-0.1734525103683762</v>
      </c>
      <c r="L2385" s="9" t="n">
        <v>1.336206720470895</v>
      </c>
      <c r="M2385" s="9" t="n">
        <v>0.4309322140406585</v>
      </c>
      <c r="N2385" s="9" t="n">
        <v>-0.8677730327965523</v>
      </c>
      <c r="O2385" s="9" t="n">
        <v>0</v>
      </c>
      <c r="P2385" s="9" t="n">
        <v>0.5502025462962963</v>
      </c>
      <c r="Q2385" s="9" t="n">
        <v>0.008365370861191899</v>
      </c>
      <c r="R2385" s="7" t="b">
        <v>0</v>
      </c>
    </row>
    <row r="2386">
      <c r="A2386" s="7" t="inlineStr">
        <is>
          <t>CWT</t>
        </is>
      </c>
      <c r="B2386" s="7" t="inlineStr">
        <is>
          <t>WF450_s3</t>
        </is>
      </c>
      <c r="C2386" s="7" t="inlineStr">
        <is>
          <t>D &gt; H</t>
        </is>
      </c>
      <c r="D2386" s="7" t="n">
        <v>2</v>
      </c>
      <c r="E2386" s="9" t="n">
        <v>0.7494212962962963</v>
      </c>
      <c r="F2386" s="9" t="n">
        <v>0.5324074074074074</v>
      </c>
      <c r="G2386" s="9" t="n">
        <v>0.5324074074074074</v>
      </c>
      <c r="H2386" s="9" t="n">
        <v>0.9444444444444444</v>
      </c>
      <c r="I2386" s="9" t="n">
        <v>0.9166666666666666</v>
      </c>
      <c r="J2386" s="9" t="n">
        <v>0.6041666666666667</v>
      </c>
      <c r="K2386" s="9" t="n">
        <v>0.1143702635646576</v>
      </c>
      <c r="L2386" s="9" t="n">
        <v>2.127615960721504</v>
      </c>
      <c r="M2386" s="9" t="n">
        <v>1.7602975414771</v>
      </c>
      <c r="N2386" s="9" t="n">
        <v>-0.477706061277355</v>
      </c>
      <c r="O2386" s="9" t="n">
        <v>0</v>
      </c>
      <c r="P2386" s="9" t="n">
        <v>0.6707175925925926</v>
      </c>
      <c r="Q2386" s="9" t="n">
        <v>0.1081603365024388</v>
      </c>
      <c r="R2386" s="7" t="b">
        <v>0</v>
      </c>
    </row>
    <row r="2387">
      <c r="A2387" s="7" t="inlineStr">
        <is>
          <t>CWT</t>
        </is>
      </c>
      <c r="B2387" s="7" t="inlineStr">
        <is>
          <t>WF440_s3</t>
        </is>
      </c>
      <c r="C2387" s="7" t="inlineStr">
        <is>
          <t>D &gt; H</t>
        </is>
      </c>
      <c r="D2387" s="7" t="n">
        <v>0</v>
      </c>
      <c r="E2387" s="9" t="n">
        <v>0.5839120370370371</v>
      </c>
      <c r="F2387" s="9" t="n">
        <v>0.5115740740740741</v>
      </c>
      <c r="G2387" s="9" t="n">
        <v>0.5717592592592593</v>
      </c>
      <c r="H2387" s="9" t="n">
        <v>0.6828703703703703</v>
      </c>
      <c r="I2387" s="9" t="n">
        <v>0.5694444444444444</v>
      </c>
      <c r="J2387" s="9" t="n">
        <v>0.5115740740740741</v>
      </c>
      <c r="K2387" s="9" t="n">
        <v>-0.1548910892181562</v>
      </c>
      <c r="L2387" s="9" t="n">
        <v>0.6302221344389421</v>
      </c>
      <c r="M2387" s="9" t="n">
        <v>-0.1838277275547193</v>
      </c>
      <c r="N2387" s="9" t="n">
        <v>-0.0771081946510281</v>
      </c>
      <c r="O2387" s="9" t="n">
        <v>0</v>
      </c>
      <c r="P2387" s="9" t="n">
        <v>0.5274884259259259</v>
      </c>
      <c r="Q2387" s="9" t="n">
        <v>0.0252207081357203</v>
      </c>
      <c r="R2387" s="7" t="b">
        <v>0</v>
      </c>
    </row>
    <row r="2388">
      <c r="A2388" s="7" t="inlineStr">
        <is>
          <t>CWT</t>
        </is>
      </c>
      <c r="B2388" s="7" t="inlineStr">
        <is>
          <t>WF430_s3</t>
        </is>
      </c>
      <c r="C2388" s="7" t="inlineStr">
        <is>
          <t>D &lt; H</t>
        </is>
      </c>
      <c r="D2388" s="7" t="n">
        <v>2</v>
      </c>
      <c r="E2388" s="9" t="n">
        <v>0.6325231481481481</v>
      </c>
      <c r="F2388" s="9" t="n">
        <v>0.5671296296296297</v>
      </c>
      <c r="G2388" s="9" t="n">
        <v>0.6319444444444444</v>
      </c>
      <c r="H2388" s="9" t="n">
        <v>0.6921296296296297</v>
      </c>
      <c r="I2388" s="9" t="n">
        <v>0.6388888888888888</v>
      </c>
      <c r="J2388" s="9" t="n">
        <v>0.5671296296296297</v>
      </c>
      <c r="K2388" s="9" t="n">
        <v>-0.4846272657763802</v>
      </c>
      <c r="L2388" s="9" t="n">
        <v>0.6885174804471605</v>
      </c>
      <c r="M2388" s="9" t="n">
        <v>-0.514733440254929</v>
      </c>
      <c r="N2388" s="9" t="n">
        <v>-0.2741030058591355</v>
      </c>
      <c r="O2388" s="9" t="n">
        <v>0</v>
      </c>
      <c r="P2388" s="9" t="n">
        <v>0.5163483796296297</v>
      </c>
      <c r="Q2388" s="9" t="n">
        <v>0.1020265578483121</v>
      </c>
      <c r="R2388" s="7" t="b">
        <v>0</v>
      </c>
    </row>
    <row r="2389">
      <c r="A2389" s="7" t="inlineStr">
        <is>
          <t>CWT</t>
        </is>
      </c>
      <c r="B2389" s="7" t="inlineStr">
        <is>
          <t>WF670_s3</t>
        </is>
      </c>
      <c r="C2389" s="7" t="inlineStr">
        <is>
          <t>D &lt; H</t>
        </is>
      </c>
      <c r="D2389" s="7" t="n">
        <v>3</v>
      </c>
      <c r="E2389" s="9" t="n">
        <v>0.7847222222222223</v>
      </c>
      <c r="F2389" s="9" t="n">
        <v>0.6157407407407407</v>
      </c>
      <c r="G2389" s="9" t="n">
        <v>0.6157407407407407</v>
      </c>
      <c r="H2389" s="9" t="n">
        <v>0.8541666666666666</v>
      </c>
      <c r="I2389" s="9" t="n">
        <v>0.914351851851852</v>
      </c>
      <c r="J2389" s="9" t="n">
        <v>0.7546296296296297</v>
      </c>
      <c r="K2389" s="9" t="n">
        <v>0.2873352947454502</v>
      </c>
      <c r="L2389" s="9" t="n">
        <v>-1.546934862209239</v>
      </c>
      <c r="M2389" s="9" t="n">
        <v>-1.408640159301474</v>
      </c>
      <c r="N2389" s="9" t="n">
        <v>-0.8884555452127136</v>
      </c>
      <c r="O2389" s="9" t="n">
        <v>0</v>
      </c>
      <c r="P2389" s="9" t="n">
        <v>0.7165798611111112</v>
      </c>
      <c r="Q2389" s="9" t="n">
        <v>0.3839896043546356</v>
      </c>
      <c r="R2389" s="7" t="b">
        <v>0</v>
      </c>
    </row>
    <row r="2390">
      <c r="A2390" s="7" t="inlineStr">
        <is>
          <t>CWT</t>
        </is>
      </c>
      <c r="B2390" s="7" t="inlineStr">
        <is>
          <t>WF1430_s3</t>
        </is>
      </c>
      <c r="C2390" s="7" t="inlineStr">
        <is>
          <t>D &lt; H</t>
        </is>
      </c>
      <c r="D2390" s="7" t="n">
        <v>1</v>
      </c>
      <c r="E2390" s="9" t="n">
        <v>0.6701388888888888</v>
      </c>
      <c r="F2390" s="9" t="n">
        <v>0.5648148148148149</v>
      </c>
      <c r="G2390" s="9" t="n">
        <v>0.5833333333333333</v>
      </c>
      <c r="H2390" s="9" t="n">
        <v>0.5648148148148149</v>
      </c>
      <c r="I2390" s="9" t="n">
        <v>0.6759259259259259</v>
      </c>
      <c r="J2390" s="9" t="n">
        <v>0.8564814814814815</v>
      </c>
      <c r="K2390" s="9" t="n">
        <v>-0.2697191564613056</v>
      </c>
      <c r="L2390" s="9" t="n">
        <v>-0.2069780435079482</v>
      </c>
      <c r="M2390" s="9" t="n">
        <v>0.5608267612893487</v>
      </c>
      <c r="N2390" s="9" t="n">
        <v>-1.23626641806432</v>
      </c>
      <c r="O2390" s="9" t="n">
        <v>0</v>
      </c>
      <c r="P2390" s="9" t="n">
        <v>0.5481770833333333</v>
      </c>
      <c r="Q2390" s="9" t="n">
        <v>0.0302376460649727</v>
      </c>
      <c r="R2390" s="7" t="b">
        <v>0</v>
      </c>
    </row>
    <row r="2391">
      <c r="A2391" s="7" t="inlineStr">
        <is>
          <t>CWT</t>
        </is>
      </c>
      <c r="B2391" s="7" t="inlineStr">
        <is>
          <t>WF1420_s3</t>
        </is>
      </c>
      <c r="C2391" s="7" t="inlineStr">
        <is>
          <t>D &gt; H</t>
        </is>
      </c>
      <c r="D2391" s="7" t="n">
        <v>1</v>
      </c>
      <c r="E2391" s="9" t="n">
        <v>0.6626157407407407</v>
      </c>
      <c r="F2391" s="9" t="n">
        <v>0.5648148148148148</v>
      </c>
      <c r="G2391" s="9" t="n">
        <v>0.5787037037037037</v>
      </c>
      <c r="H2391" s="9" t="n">
        <v>0.5648148148148148</v>
      </c>
      <c r="I2391" s="9" t="n">
        <v>0.7731481481481481</v>
      </c>
      <c r="J2391" s="9" t="n">
        <v>0.7337962962962963</v>
      </c>
      <c r="K2391" s="9" t="n">
        <v>-0.2136180357069198</v>
      </c>
      <c r="L2391" s="9" t="n">
        <v>0.3054431756586774</v>
      </c>
      <c r="M2391" s="9" t="n">
        <v>0.921347534251702</v>
      </c>
      <c r="N2391" s="9" t="n">
        <v>-0.8362515013592864</v>
      </c>
      <c r="O2391" s="9" t="n">
        <v>0</v>
      </c>
      <c r="P2391" s="9" t="n">
        <v>0.5175057870370371</v>
      </c>
      <c r="Q2391" s="9" t="n">
        <v>0.036554387218364</v>
      </c>
      <c r="R2391" s="7" t="b">
        <v>0</v>
      </c>
    </row>
    <row r="2392">
      <c r="A2392" s="7" t="inlineStr">
        <is>
          <t>CWT</t>
        </is>
      </c>
      <c r="B2392" s="7" t="inlineStr">
        <is>
          <t>WF1410_s3</t>
        </is>
      </c>
      <c r="C2392" s="7" t="inlineStr">
        <is>
          <t>D &gt; H</t>
        </is>
      </c>
      <c r="D2392" s="7" t="n">
        <v>2</v>
      </c>
      <c r="E2392" s="9" t="n">
        <v>0.6805555555555556</v>
      </c>
      <c r="F2392" s="9" t="n">
        <v>0.5092592592592593</v>
      </c>
      <c r="G2392" s="9" t="n">
        <v>0.5439814814814814</v>
      </c>
      <c r="H2392" s="9" t="n">
        <v>0.7685185185185185</v>
      </c>
      <c r="I2392" s="9" t="n">
        <v>0.9004629629629629</v>
      </c>
      <c r="J2392" s="9" t="n">
        <v>0.5092592592592593</v>
      </c>
      <c r="K2392" s="9" t="n">
        <v>-0.1005347168689441</v>
      </c>
      <c r="L2392" s="9" t="n">
        <v>1.019467528823072</v>
      </c>
      <c r="M2392" s="9" t="n">
        <v>1.354818829750702</v>
      </c>
      <c r="N2392" s="9" t="n">
        <v>-0.0485315167707506</v>
      </c>
      <c r="O2392" s="9" t="n">
        <v>0</v>
      </c>
      <c r="P2392" s="9" t="n">
        <v>0.6186342592592593</v>
      </c>
      <c r="Q2392" s="9" t="n">
        <v>0.0345421767900566</v>
      </c>
      <c r="R2392" s="7" t="b">
        <v>0</v>
      </c>
    </row>
    <row r="2393">
      <c r="A2393" s="7" t="inlineStr">
        <is>
          <t>CWT</t>
        </is>
      </c>
      <c r="B2393" s="7" t="inlineStr">
        <is>
          <t>WF1400_s3</t>
        </is>
      </c>
      <c r="C2393" s="7" t="inlineStr">
        <is>
          <t>D &gt; H</t>
        </is>
      </c>
      <c r="D2393" s="7" t="n">
        <v>3</v>
      </c>
      <c r="E2393" s="9" t="n">
        <v>0.7754629629629629</v>
      </c>
      <c r="F2393" s="9" t="n">
        <v>0.5254629629629629</v>
      </c>
      <c r="G2393" s="9" t="n">
        <v>0.5254629629629629</v>
      </c>
      <c r="H2393" s="9" t="n">
        <v>0.8981481481481481</v>
      </c>
      <c r="I2393" s="9" t="n">
        <v>0.949074074074074</v>
      </c>
      <c r="J2393" s="9" t="n">
        <v>0.7291666666666666</v>
      </c>
      <c r="K2393" s="9" t="n">
        <v>-0.013456956113054</v>
      </c>
      <c r="L2393" s="9" t="n">
        <v>1.597101772435837</v>
      </c>
      <c r="M2393" s="9" t="n">
        <v>1.61745822932106</v>
      </c>
      <c r="N2393" s="9" t="n">
        <v>0.8107591418671924</v>
      </c>
      <c r="O2393" s="9" t="n">
        <v>0</v>
      </c>
      <c r="P2393" s="9" t="n">
        <v>0.6521990740740741</v>
      </c>
      <c r="Q2393" s="9" t="n">
        <v>0.0315386511929933</v>
      </c>
      <c r="R2393" s="7" t="b">
        <v>0</v>
      </c>
    </row>
    <row r="2394">
      <c r="A2394" s="7" t="inlineStr">
        <is>
          <t>CWT</t>
        </is>
      </c>
      <c r="B2394" s="7" t="inlineStr">
        <is>
          <t>WF1380_s3</t>
        </is>
      </c>
      <c r="C2394" s="7" t="inlineStr">
        <is>
          <t>D &lt; H</t>
        </is>
      </c>
      <c r="D2394" s="7" t="n">
        <v>1</v>
      </c>
      <c r="E2394" s="9" t="n">
        <v>0.634837962962963</v>
      </c>
      <c r="F2394" s="9" t="n">
        <v>0.5439814814814815</v>
      </c>
      <c r="G2394" s="9" t="n">
        <v>0.5439814814814815</v>
      </c>
      <c r="H2394" s="9" t="n">
        <v>0.5625</v>
      </c>
      <c r="I2394" s="9" t="n">
        <v>0.8148148148148149</v>
      </c>
      <c r="J2394" s="9" t="n">
        <v>0.6180555555555556</v>
      </c>
      <c r="K2394" s="9" t="n">
        <v>0.0929589968004093</v>
      </c>
      <c r="L2394" s="9" t="n">
        <v>-0.2750439679809409</v>
      </c>
      <c r="M2394" s="9" t="n">
        <v>-1.080565013502399</v>
      </c>
      <c r="N2394" s="9" t="n">
        <v>0.5429412626678294</v>
      </c>
      <c r="O2394" s="9" t="n">
        <v>0</v>
      </c>
      <c r="P2394" s="9" t="n">
        <v>0.5504918981481481</v>
      </c>
      <c r="Q2394" s="9" t="n">
        <v>0.0264567866383707</v>
      </c>
      <c r="R2394" s="7" t="b">
        <v>0</v>
      </c>
    </row>
    <row r="2395">
      <c r="A2395" s="7" t="inlineStr">
        <is>
          <t>CWT</t>
        </is>
      </c>
      <c r="B2395" s="7" t="inlineStr">
        <is>
          <t>WF1370_s3</t>
        </is>
      </c>
      <c r="C2395" s="7" t="inlineStr">
        <is>
          <t>D &lt; H</t>
        </is>
      </c>
      <c r="D2395" s="7" t="n">
        <v>2</v>
      </c>
      <c r="E2395" s="9" t="n">
        <v>0.7494212962962963</v>
      </c>
      <c r="F2395" s="9" t="n">
        <v>0.5810185185185185</v>
      </c>
      <c r="G2395" s="9" t="n">
        <v>0.5810185185185185</v>
      </c>
      <c r="H2395" s="9" t="n">
        <v>0.8125</v>
      </c>
      <c r="I2395" s="9" t="n">
        <v>0.9675925925925926</v>
      </c>
      <c r="J2395" s="9" t="n">
        <v>0.6365740740740741</v>
      </c>
      <c r="K2395" s="9" t="n">
        <v>0.1773330112140725</v>
      </c>
      <c r="L2395" s="9" t="n">
        <v>-1.088817298198336</v>
      </c>
      <c r="M2395" s="9" t="n">
        <v>-1.605682725958616</v>
      </c>
      <c r="N2395" s="9" t="n">
        <v>-0.3968272055301484</v>
      </c>
      <c r="O2395" s="9" t="n">
        <v>0</v>
      </c>
      <c r="P2395" s="9" t="n">
        <v>0.64453125</v>
      </c>
      <c r="Q2395" s="9" t="n">
        <v>0.0223332705313101</v>
      </c>
      <c r="R2395" s="7" t="b">
        <v>0</v>
      </c>
    </row>
    <row r="2396">
      <c r="A2396" s="7" t="inlineStr">
        <is>
          <t>CWT</t>
        </is>
      </c>
      <c r="B2396" s="7" t="inlineStr">
        <is>
          <t>WF1360_s3</t>
        </is>
      </c>
      <c r="C2396" s="7" t="inlineStr">
        <is>
          <t>D &lt; H</t>
        </is>
      </c>
      <c r="D2396" s="7" t="n">
        <v>3</v>
      </c>
      <c r="E2396" s="9" t="n">
        <v>0.7945601851851852</v>
      </c>
      <c r="F2396" s="9" t="n">
        <v>0.5185185185185186</v>
      </c>
      <c r="G2396" s="9" t="n">
        <v>0.8680555555555556</v>
      </c>
      <c r="H2396" s="9" t="n">
        <v>0.5185185185185186</v>
      </c>
      <c r="I2396" s="9" t="n">
        <v>0.9328703703703703</v>
      </c>
      <c r="J2396" s="9" t="n">
        <v>0.8587962962962963</v>
      </c>
      <c r="K2396" s="9" t="n">
        <v>1.486615403451955</v>
      </c>
      <c r="L2396" s="9" t="n">
        <v>-0.0238256248320408</v>
      </c>
      <c r="M2396" s="9" t="n">
        <v>-1.636638828112477</v>
      </c>
      <c r="N2396" s="9" t="n">
        <v>-1.360021391462723</v>
      </c>
      <c r="O2396" s="9" t="n">
        <v>0</v>
      </c>
      <c r="P2396" s="9" t="n">
        <v>0.5452835648148149</v>
      </c>
      <c r="Q2396" s="9" t="n">
        <v>0.0528269168514885</v>
      </c>
      <c r="R2396" s="7" t="b">
        <v>0</v>
      </c>
    </row>
    <row r="2397">
      <c r="A2397" s="7" t="inlineStr">
        <is>
          <t>CWT</t>
        </is>
      </c>
      <c r="B2397" s="7" t="inlineStr">
        <is>
          <t>WF1350_s3</t>
        </is>
      </c>
      <c r="C2397" s="7" t="inlineStr">
        <is>
          <t>D &lt; H</t>
        </is>
      </c>
      <c r="D2397" s="7" t="n">
        <v>3</v>
      </c>
      <c r="E2397" s="9" t="n">
        <v>0.7517361111111112</v>
      </c>
      <c r="F2397" s="9" t="n">
        <v>0.6967592592592593</v>
      </c>
      <c r="G2397" s="9" t="n">
        <v>0.7685185185185185</v>
      </c>
      <c r="H2397" s="9" t="n">
        <v>0.7592592592592593</v>
      </c>
      <c r="I2397" s="9" t="n">
        <v>0.7824074074074074</v>
      </c>
      <c r="J2397" s="9" t="n">
        <v>0.6967592592592593</v>
      </c>
      <c r="K2397" s="9" t="n">
        <v>0.8686733504069306</v>
      </c>
      <c r="L2397" s="9" t="n">
        <v>-1.049773856911268</v>
      </c>
      <c r="M2397" s="9" t="n">
        <v>-1.064051165974876</v>
      </c>
      <c r="N2397" s="9" t="n">
        <v>-0.4911112437766879</v>
      </c>
      <c r="O2397" s="9" t="n">
        <v>0</v>
      </c>
      <c r="P2397" s="9" t="n">
        <v>0.5870949074074074</v>
      </c>
      <c r="Q2397" s="9" t="n">
        <v>0.0315441590640852</v>
      </c>
      <c r="R2397" s="7" t="b">
        <v>0</v>
      </c>
    </row>
    <row r="2398">
      <c r="A2398" s="7" t="inlineStr">
        <is>
          <t>CWT</t>
        </is>
      </c>
      <c r="B2398" s="7" t="inlineStr">
        <is>
          <t>WF1340_s3</t>
        </is>
      </c>
      <c r="C2398" s="7" t="inlineStr">
        <is>
          <t>D &gt; H</t>
        </is>
      </c>
      <c r="D2398" s="7" t="n">
        <v>3</v>
      </c>
      <c r="E2398" s="9" t="n">
        <v>0.8402777777777778</v>
      </c>
      <c r="F2398" s="9" t="n">
        <v>0.7638888888888888</v>
      </c>
      <c r="G2398" s="9" t="n">
        <v>0.7638888888888888</v>
      </c>
      <c r="H2398" s="9" t="n">
        <v>0.8055555555555556</v>
      </c>
      <c r="I2398" s="9" t="n">
        <v>0.8402777777777778</v>
      </c>
      <c r="J2398" s="9" t="n">
        <v>0.9513888888888888</v>
      </c>
      <c r="K2398" s="9" t="n">
        <v>-0.9700568195409668</v>
      </c>
      <c r="L2398" s="9" t="n">
        <v>-1.151285995500602</v>
      </c>
      <c r="M2398" s="9" t="n">
        <v>1.075795250134276</v>
      </c>
      <c r="N2398" s="9" t="n">
        <v>2.152318294856077</v>
      </c>
      <c r="O2398" s="9" t="n">
        <v>0</v>
      </c>
      <c r="P2398" s="9" t="n">
        <v>0.5081018518518519</v>
      </c>
      <c r="Q2398" s="9" t="n">
        <v>0.09707186687266681</v>
      </c>
      <c r="R2398" s="7" t="b">
        <v>0</v>
      </c>
    </row>
    <row r="2399">
      <c r="A2399" s="7" t="inlineStr">
        <is>
          <t>CWT</t>
        </is>
      </c>
      <c r="B2399" s="7" t="inlineStr">
        <is>
          <t>WF1330_s3</t>
        </is>
      </c>
      <c r="C2399" s="7" t="inlineStr">
        <is>
          <t>D &lt; H</t>
        </is>
      </c>
      <c r="D2399" s="7" t="n">
        <v>2</v>
      </c>
      <c r="E2399" s="9" t="n">
        <v>0.8090277777777778</v>
      </c>
      <c r="F2399" s="9" t="n">
        <v>0.7037037037037037</v>
      </c>
      <c r="G2399" s="9" t="n">
        <v>0.7037037037037037</v>
      </c>
      <c r="H2399" s="9" t="n">
        <v>0.8912037037037037</v>
      </c>
      <c r="I2399" s="9" t="n">
        <v>0.7083333333333334</v>
      </c>
      <c r="J2399" s="9" t="n">
        <v>0.9328703703703703</v>
      </c>
      <c r="K2399" s="9" t="n">
        <v>-0.6341295737616652</v>
      </c>
      <c r="L2399" s="9" t="n">
        <v>-1.799254474149029</v>
      </c>
      <c r="M2399" s="9" t="n">
        <v>0.0787534465175862</v>
      </c>
      <c r="N2399" s="9" t="n">
        <v>2.112230163678529</v>
      </c>
      <c r="O2399" s="9" t="n">
        <v>0</v>
      </c>
      <c r="P2399" s="9" t="n">
        <v>0.5477430555555556</v>
      </c>
      <c r="Q2399" s="9" t="n">
        <v>0.0603754243757903</v>
      </c>
      <c r="R2399" s="7" t="b">
        <v>0</v>
      </c>
    </row>
    <row r="2400">
      <c r="A2400" s="7" t="inlineStr">
        <is>
          <t>CWT</t>
        </is>
      </c>
      <c r="B2400" s="7" t="inlineStr">
        <is>
          <t>WF1320_s3</t>
        </is>
      </c>
      <c r="C2400" s="7" t="inlineStr">
        <is>
          <t>D &lt; H</t>
        </is>
      </c>
      <c r="D2400" s="7" t="n">
        <v>2</v>
      </c>
      <c r="E2400" s="9" t="n">
        <v>0.6799768518518519</v>
      </c>
      <c r="F2400" s="9" t="n">
        <v>0.5231481481481481</v>
      </c>
      <c r="G2400" s="9" t="n">
        <v>0.5231481481481481</v>
      </c>
      <c r="H2400" s="9" t="n">
        <v>0.775462962962963</v>
      </c>
      <c r="I2400" s="9" t="n">
        <v>0.8912037037037037</v>
      </c>
      <c r="J2400" s="9" t="n">
        <v>0.5300925925925926</v>
      </c>
      <c r="K2400" s="9" t="n">
        <v>0.2198808966412022</v>
      </c>
      <c r="L2400" s="9" t="n">
        <v>-1.149417832012647</v>
      </c>
      <c r="M2400" s="9" t="n">
        <v>-1.450480061813553</v>
      </c>
      <c r="N2400" s="9" t="n">
        <v>-0.0232507958438193</v>
      </c>
      <c r="O2400" s="9" t="n">
        <v>0</v>
      </c>
      <c r="P2400" s="9" t="n">
        <v>0.572337962962963</v>
      </c>
      <c r="Q2400" s="9" t="n">
        <v>0.0121547494358684</v>
      </c>
      <c r="R2400" s="7" t="b">
        <v>0</v>
      </c>
    </row>
    <row r="2401">
      <c r="A2401" s="7" t="inlineStr">
        <is>
          <t>CWT</t>
        </is>
      </c>
      <c r="B2401" s="7" t="inlineStr">
        <is>
          <t>WF1270_s3</t>
        </is>
      </c>
      <c r="C2401" s="7" t="inlineStr">
        <is>
          <t>D &lt; H</t>
        </is>
      </c>
      <c r="D2401" s="7" t="n">
        <v>2</v>
      </c>
      <c r="E2401" s="9" t="n">
        <v>0.6799768518518519</v>
      </c>
      <c r="F2401" s="9" t="n">
        <v>0.5231481481481481</v>
      </c>
      <c r="G2401" s="9" t="n">
        <v>0.6388888888888888</v>
      </c>
      <c r="H2401" s="9" t="n">
        <v>0.5231481481481481</v>
      </c>
      <c r="I2401" s="9" t="n">
        <v>0.8125</v>
      </c>
      <c r="J2401" s="9" t="n">
        <v>0.7453703703703703</v>
      </c>
      <c r="K2401" s="9" t="n">
        <v>-0.3898895214017324</v>
      </c>
      <c r="L2401" s="9" t="n">
        <v>0.0889961344234393</v>
      </c>
      <c r="M2401" s="9" t="n">
        <v>-1.188244577715518</v>
      </c>
      <c r="N2401" s="9" t="n">
        <v>-0.9088232709338652</v>
      </c>
      <c r="O2401" s="9" t="n">
        <v>0</v>
      </c>
      <c r="P2401" s="9" t="n">
        <v>0.5795717592592593</v>
      </c>
      <c r="Q2401" s="9" t="n">
        <v>0.0244350302108944</v>
      </c>
      <c r="R2401" s="7" t="b">
        <v>0</v>
      </c>
    </row>
    <row r="2402">
      <c r="A2402" s="7" t="inlineStr">
        <is>
          <t>CWT</t>
        </is>
      </c>
      <c r="B2402" s="7" t="inlineStr">
        <is>
          <t>WF1260_s3</t>
        </is>
      </c>
      <c r="C2402" s="7" t="inlineStr">
        <is>
          <t>D &lt; H</t>
        </is>
      </c>
      <c r="D2402" s="7" t="n">
        <v>0</v>
      </c>
      <c r="E2402" s="9" t="n">
        <v>0.5659722222222223</v>
      </c>
      <c r="F2402" s="9" t="n">
        <v>0.525462962962963</v>
      </c>
      <c r="G2402" s="9" t="n">
        <v>0.5648148148148149</v>
      </c>
      <c r="H2402" s="9" t="n">
        <v>0.5324074074074074</v>
      </c>
      <c r="I2402" s="9" t="n">
        <v>0.6412037037037037</v>
      </c>
      <c r="J2402" s="9" t="n">
        <v>0.525462962962963</v>
      </c>
      <c r="K2402" s="9" t="n">
        <v>-0.0393380629513466</v>
      </c>
      <c r="L2402" s="9" t="n">
        <v>0.0041359793162332</v>
      </c>
      <c r="M2402" s="9" t="n">
        <v>-0.5142151504010373</v>
      </c>
      <c r="N2402" s="9" t="n">
        <v>-0.1033024495629192</v>
      </c>
      <c r="O2402" s="9" t="n">
        <v>0</v>
      </c>
      <c r="P2402" s="9" t="n">
        <v>0.5287905092592593</v>
      </c>
      <c r="Q2402" s="9" t="n">
        <v>0.0020293481370505</v>
      </c>
      <c r="R2402" s="7" t="b">
        <v>0</v>
      </c>
    </row>
    <row r="2403">
      <c r="A2403" s="7" t="inlineStr">
        <is>
          <t>CWT</t>
        </is>
      </c>
      <c r="B2403" s="7" t="inlineStr">
        <is>
          <t>WF1250_s3</t>
        </is>
      </c>
      <c r="C2403" s="7" t="inlineStr">
        <is>
          <t>D &lt; H</t>
        </is>
      </c>
      <c r="D2403" s="7" t="n">
        <v>0</v>
      </c>
      <c r="E2403" s="9" t="n">
        <v>0.6203703703703703</v>
      </c>
      <c r="F2403" s="9" t="n">
        <v>0.5694444444444444</v>
      </c>
      <c r="G2403" s="9" t="n">
        <v>0.5694444444444444</v>
      </c>
      <c r="H2403" s="9" t="n">
        <v>0.6412037037037037</v>
      </c>
      <c r="I2403" s="9" t="n">
        <v>0.6018518518518519</v>
      </c>
      <c r="J2403" s="9" t="n">
        <v>0.6689814814814815</v>
      </c>
      <c r="K2403" s="9" t="n">
        <v>0.3024432694429275</v>
      </c>
      <c r="L2403" s="9" t="n">
        <v>-0.4578593174025006</v>
      </c>
      <c r="M2403" s="9" t="n">
        <v>-0.4699007817772628</v>
      </c>
      <c r="N2403" s="9" t="n">
        <v>0.551146133983119</v>
      </c>
      <c r="O2403" s="9" t="n">
        <v>0</v>
      </c>
      <c r="P2403" s="9" t="n">
        <v>0.5026041666666666</v>
      </c>
      <c r="Q2403" s="9" t="n">
        <v>0.0158790914261985</v>
      </c>
      <c r="R2403" s="7" t="b">
        <v>0</v>
      </c>
    </row>
    <row r="2404">
      <c r="A2404" s="7" t="inlineStr">
        <is>
          <t>CWT</t>
        </is>
      </c>
      <c r="B2404" s="7" t="inlineStr">
        <is>
          <t>WF1230_s3</t>
        </is>
      </c>
      <c r="C2404" s="7" t="inlineStr">
        <is>
          <t>D &gt; H</t>
        </is>
      </c>
      <c r="D2404" s="7" t="n">
        <v>2</v>
      </c>
      <c r="E2404" s="9" t="n">
        <v>0.7372685185185185</v>
      </c>
      <c r="F2404" s="9" t="n">
        <v>0.6527777777777778</v>
      </c>
      <c r="G2404" s="9" t="n">
        <v>0.6782407407407407</v>
      </c>
      <c r="H2404" s="9" t="n">
        <v>0.7453703703703703</v>
      </c>
      <c r="I2404" s="9" t="n">
        <v>0.8726851851851852</v>
      </c>
      <c r="J2404" s="9" t="n">
        <v>0.6527777777777778</v>
      </c>
      <c r="K2404" s="9" t="n">
        <v>-0.6986579738248312</v>
      </c>
      <c r="L2404" s="9" t="n">
        <v>-0.884149579425637</v>
      </c>
      <c r="M2404" s="9" t="n">
        <v>2.121091606219577</v>
      </c>
      <c r="N2404" s="9" t="n">
        <v>-0.4910763956034031</v>
      </c>
      <c r="O2404" s="9" t="n">
        <v>0</v>
      </c>
      <c r="P2404" s="9" t="n">
        <v>0.5107060185185186</v>
      </c>
      <c r="Q2404" s="9" t="n">
        <v>0.0006318866328167</v>
      </c>
      <c r="R2404" s="7" t="b">
        <v>0</v>
      </c>
    </row>
    <row r="2405">
      <c r="A2405" s="7" t="inlineStr">
        <is>
          <t>CWT</t>
        </is>
      </c>
      <c r="B2405" s="7" t="inlineStr">
        <is>
          <t>WF900_s3</t>
        </is>
      </c>
      <c r="C2405" s="7" t="inlineStr">
        <is>
          <t>D &lt; H</t>
        </is>
      </c>
      <c r="D2405" s="7" t="n">
        <v>2</v>
      </c>
      <c r="E2405" s="9" t="n">
        <v>0.6956018518518519</v>
      </c>
      <c r="F2405" s="9" t="n">
        <v>0.5509259259259259</v>
      </c>
      <c r="G2405" s="9" t="n">
        <v>0.5509259259259259</v>
      </c>
      <c r="H2405" s="9" t="n">
        <v>0.6967592592592593</v>
      </c>
      <c r="I2405" s="9" t="n">
        <v>0.8333333333333334</v>
      </c>
      <c r="J2405" s="9" t="n">
        <v>0.7013888888888888</v>
      </c>
      <c r="K2405" s="9" t="n">
        <v>-0.1888856962127437</v>
      </c>
      <c r="L2405" s="9" t="n">
        <v>0.7034095355429131</v>
      </c>
      <c r="M2405" s="9" t="n">
        <v>-1.115571127543346</v>
      </c>
      <c r="N2405" s="9" t="n">
        <v>-0.6437952615640249</v>
      </c>
      <c r="O2405" s="9" t="n">
        <v>0</v>
      </c>
      <c r="P2405" s="9" t="n">
        <v>0.521412037037037</v>
      </c>
      <c r="Q2405" s="9" t="n">
        <v>0.014364967436423</v>
      </c>
      <c r="R2405" s="7" t="b">
        <v>0</v>
      </c>
    </row>
    <row r="2406">
      <c r="A2406" s="7" t="inlineStr">
        <is>
          <t>CWT</t>
        </is>
      </c>
      <c r="B2406" s="7" t="inlineStr">
        <is>
          <t>WF1210_s3</t>
        </is>
      </c>
      <c r="C2406" s="7" t="inlineStr">
        <is>
          <t>D &lt; H</t>
        </is>
      </c>
      <c r="D2406" s="7" t="n">
        <v>2</v>
      </c>
      <c r="E2406" s="9" t="n">
        <v>0.7303240740740742</v>
      </c>
      <c r="F2406" s="9" t="n">
        <v>0.650462962962963</v>
      </c>
      <c r="G2406" s="9" t="n">
        <v>0.7708333333333334</v>
      </c>
      <c r="H2406" s="9" t="n">
        <v>0.8101851851851851</v>
      </c>
      <c r="I2406" s="9" t="n">
        <v>0.6898148148148149</v>
      </c>
      <c r="J2406" s="9" t="n">
        <v>0.650462962962963</v>
      </c>
      <c r="K2406" s="9" t="n">
        <v>0.9266261356273772</v>
      </c>
      <c r="L2406" s="9" t="n">
        <v>-1.13960635039422</v>
      </c>
      <c r="M2406" s="9" t="n">
        <v>-0.546285355521704</v>
      </c>
      <c r="N2406" s="9" t="n">
        <v>-0.5086454413305213</v>
      </c>
      <c r="O2406" s="9" t="n">
        <v>0</v>
      </c>
      <c r="P2406" s="9" t="n">
        <v>0.533275462962963</v>
      </c>
      <c r="Q2406" s="9" t="n">
        <v>0.0004886794876375</v>
      </c>
      <c r="R2406" s="7" t="b">
        <v>0</v>
      </c>
    </row>
    <row r="2407">
      <c r="A2407" s="7" t="inlineStr">
        <is>
          <t>CWT</t>
        </is>
      </c>
      <c r="B2407" s="7" t="inlineStr">
        <is>
          <t>WF1200_s3</t>
        </is>
      </c>
      <c r="C2407" s="7" t="inlineStr">
        <is>
          <t>D &gt; H</t>
        </is>
      </c>
      <c r="D2407" s="7" t="n">
        <v>1</v>
      </c>
      <c r="E2407" s="9" t="n">
        <v>0.6701388888888888</v>
      </c>
      <c r="F2407" s="9" t="n">
        <v>0.537037037037037</v>
      </c>
      <c r="G2407" s="9" t="n">
        <v>0.7662037037037037</v>
      </c>
      <c r="H2407" s="9" t="n">
        <v>0.5671296296296297</v>
      </c>
      <c r="I2407" s="9" t="n">
        <v>0.8101851851851852</v>
      </c>
      <c r="J2407" s="9" t="n">
        <v>0.537037037037037</v>
      </c>
      <c r="K2407" s="9" t="n">
        <v>1.03374007342883</v>
      </c>
      <c r="L2407" s="9" t="n">
        <v>-0.2319359739695763</v>
      </c>
      <c r="M2407" s="9" t="n">
        <v>1.166335088728522</v>
      </c>
      <c r="N2407" s="9" t="n">
        <v>-0.0436246956732678</v>
      </c>
      <c r="O2407" s="9" t="n">
        <v>0</v>
      </c>
      <c r="P2407" s="9" t="n">
        <v>0.5373263888888888</v>
      </c>
      <c r="Q2407" s="9" t="n">
        <v>0.0066599671009301</v>
      </c>
      <c r="R2407" s="7" t="b">
        <v>0</v>
      </c>
    </row>
    <row r="2408">
      <c r="A2408" s="7" t="inlineStr">
        <is>
          <t>CWT</t>
        </is>
      </c>
      <c r="B2408" s="7" t="inlineStr">
        <is>
          <t>WF1180_s3</t>
        </is>
      </c>
      <c r="C2408" s="7" t="inlineStr">
        <is>
          <t>D &lt; H</t>
        </is>
      </c>
      <c r="D2408" s="7" t="n">
        <v>1</v>
      </c>
      <c r="E2408" s="9" t="n">
        <v>0.6898148148148148</v>
      </c>
      <c r="F2408" s="9" t="n">
        <v>0.5925925925925926</v>
      </c>
      <c r="G2408" s="9" t="n">
        <v>0.6736111111111112</v>
      </c>
      <c r="H2408" s="9" t="n">
        <v>0.6828703703703703</v>
      </c>
      <c r="I2408" s="9" t="n">
        <v>0.8101851851851852</v>
      </c>
      <c r="J2408" s="9" t="n">
        <v>0.5925925925925926</v>
      </c>
      <c r="K2408" s="9" t="n">
        <v>-0.7047047447830882</v>
      </c>
      <c r="L2408" s="9" t="n">
        <v>-0.6890365460303294</v>
      </c>
      <c r="M2408" s="9" t="n">
        <v>1.092877945478724</v>
      </c>
      <c r="N2408" s="9" t="n">
        <v>-0.284328998948895</v>
      </c>
      <c r="O2408" s="9" t="n">
        <v>0</v>
      </c>
      <c r="P2408" s="9" t="n">
        <v>0.5227141203703703</v>
      </c>
      <c r="Q2408" s="9" t="n">
        <v>0.0006805609850046</v>
      </c>
      <c r="R2408" s="7" t="b">
        <v>0</v>
      </c>
    </row>
    <row r="2409">
      <c r="A2409" s="7" t="inlineStr">
        <is>
          <t>CWT</t>
        </is>
      </c>
      <c r="B2409" s="7" t="inlineStr">
        <is>
          <t>WF1170_s3</t>
        </is>
      </c>
      <c r="C2409" s="7" t="inlineStr">
        <is>
          <t>D &gt; H</t>
        </is>
      </c>
      <c r="D2409" s="7" t="n">
        <v>1</v>
      </c>
      <c r="E2409" s="9" t="n">
        <v>0.6440972222222223</v>
      </c>
      <c r="F2409" s="9" t="n">
        <v>0.5324074074074074</v>
      </c>
      <c r="G2409" s="9" t="n">
        <v>0.5509259259259259</v>
      </c>
      <c r="H2409" s="9" t="n">
        <v>0.5324074074074074</v>
      </c>
      <c r="I2409" s="9" t="n">
        <v>0.875</v>
      </c>
      <c r="J2409" s="9" t="n">
        <v>0.6180555555555556</v>
      </c>
      <c r="K2409" s="9" t="n">
        <v>0.0558511066750653</v>
      </c>
      <c r="L2409" s="9" t="n">
        <v>-0.1225517236417876</v>
      </c>
      <c r="M2409" s="9" t="n">
        <v>1.563495722357263</v>
      </c>
      <c r="N2409" s="9" t="n">
        <v>0.5625077479703263</v>
      </c>
      <c r="O2409" s="9" t="n">
        <v>0</v>
      </c>
      <c r="P2409" s="9" t="n">
        <v>0.5438368055555556</v>
      </c>
      <c r="Q2409" s="9" t="n">
        <v>0.0042078623710739</v>
      </c>
      <c r="R2409" s="7" t="b">
        <v>0</v>
      </c>
    </row>
    <row r="2410">
      <c r="A2410" s="7" t="inlineStr">
        <is>
          <t>CWT</t>
        </is>
      </c>
      <c r="B2410" s="7" t="inlineStr">
        <is>
          <t>WF1140_s3</t>
        </is>
      </c>
      <c r="C2410" s="7" t="inlineStr">
        <is>
          <t>D &gt; H</t>
        </is>
      </c>
      <c r="D2410" s="7" t="n">
        <v>2</v>
      </c>
      <c r="E2410" s="9" t="n">
        <v>0.7158564814814815</v>
      </c>
      <c r="F2410" s="9" t="n">
        <v>0.5763888888888888</v>
      </c>
      <c r="G2410" s="9" t="n">
        <v>0.5763888888888888</v>
      </c>
      <c r="H2410" s="9" t="n">
        <v>0.9328703703703703</v>
      </c>
      <c r="I2410" s="9" t="n">
        <v>0.5833333333333333</v>
      </c>
      <c r="J2410" s="9" t="n">
        <v>0.7708333333333334</v>
      </c>
      <c r="K2410" s="9" t="n">
        <v>-0.3808422502460655</v>
      </c>
      <c r="L2410" s="9" t="n">
        <v>2.233534169137388</v>
      </c>
      <c r="M2410" s="9" t="n">
        <v>-0.3168138750379234</v>
      </c>
      <c r="N2410" s="9" t="n">
        <v>0.9889893338781692</v>
      </c>
      <c r="O2410" s="9" t="n">
        <v>0</v>
      </c>
      <c r="P2410" s="9" t="n">
        <v>0.6291956018518519</v>
      </c>
      <c r="Q2410" s="9" t="n">
        <v>0.0479520072700823</v>
      </c>
      <c r="R2410" s="7" t="b">
        <v>0</v>
      </c>
    </row>
    <row r="2411">
      <c r="A2411" s="7" t="inlineStr">
        <is>
          <t>CWT</t>
        </is>
      </c>
      <c r="B2411" s="7" t="inlineStr">
        <is>
          <t>WF1090_s3</t>
        </is>
      </c>
      <c r="C2411" s="7" t="inlineStr">
        <is>
          <t>D &lt; H</t>
        </is>
      </c>
      <c r="D2411" s="7" t="n">
        <v>2</v>
      </c>
      <c r="E2411" s="9" t="n">
        <v>0.740162037037037</v>
      </c>
      <c r="F2411" s="9" t="n">
        <v>0.5879629629629629</v>
      </c>
      <c r="G2411" s="9" t="n">
        <v>0.6990740740740741</v>
      </c>
      <c r="H2411" s="9" t="n">
        <v>0.5879629629629629</v>
      </c>
      <c r="I2411" s="9" t="n">
        <v>0.962962962962963</v>
      </c>
      <c r="J2411" s="9" t="n">
        <v>0.7106481481481481</v>
      </c>
      <c r="K2411" s="9" t="n">
        <v>-0.6433015339007239</v>
      </c>
      <c r="L2411" s="9" t="n">
        <v>0.2814683887693208</v>
      </c>
      <c r="M2411" s="9" t="n">
        <v>-2.443092603472117</v>
      </c>
      <c r="N2411" s="9" t="n">
        <v>-0.7390916042003515</v>
      </c>
      <c r="O2411" s="9" t="n">
        <v>0</v>
      </c>
      <c r="P2411" s="9" t="n">
        <v>0.595630787037037</v>
      </c>
      <c r="Q2411" s="9" t="n">
        <v>0.0355584969055364</v>
      </c>
      <c r="R2411" s="7" t="b">
        <v>0</v>
      </c>
    </row>
    <row r="2412">
      <c r="A2412" s="7" t="inlineStr">
        <is>
          <t>CWT</t>
        </is>
      </c>
      <c r="B2412" s="7" t="inlineStr">
        <is>
          <t>WF1050_s3</t>
        </is>
      </c>
      <c r="C2412" s="7" t="inlineStr">
        <is>
          <t>D &lt; H</t>
        </is>
      </c>
      <c r="D2412" s="7" t="n">
        <v>2</v>
      </c>
      <c r="E2412" s="9" t="n">
        <v>0.6666666666666667</v>
      </c>
      <c r="F2412" s="9" t="n">
        <v>0.5486111111111112</v>
      </c>
      <c r="G2412" s="9" t="n">
        <v>0.6689814814814814</v>
      </c>
      <c r="H2412" s="9" t="n">
        <v>0.5486111111111112</v>
      </c>
      <c r="I2412" s="9" t="n">
        <v>0.7546296296296297</v>
      </c>
      <c r="J2412" s="9" t="n">
        <v>0.6944444444444444</v>
      </c>
      <c r="K2412" s="9" t="n">
        <v>-0.3657928871388055</v>
      </c>
      <c r="L2412" s="9" t="n">
        <v>0.0523691079834393</v>
      </c>
      <c r="M2412" s="9" t="n">
        <v>-0.7007401213847634</v>
      </c>
      <c r="N2412" s="9" t="n">
        <v>-0.7992381451770794</v>
      </c>
      <c r="O2412" s="9" t="n">
        <v>0</v>
      </c>
      <c r="P2412" s="9" t="n">
        <v>0.6002604166666667</v>
      </c>
      <c r="Q2412" s="9" t="n">
        <v>0.047105672702906</v>
      </c>
      <c r="R2412" s="7" t="b">
        <v>0</v>
      </c>
    </row>
    <row r="2413">
      <c r="A2413" s="7" t="inlineStr">
        <is>
          <t>CWT</t>
        </is>
      </c>
      <c r="B2413" s="7" t="inlineStr">
        <is>
          <t>WF1040_s3</t>
        </is>
      </c>
      <c r="C2413" s="7" t="inlineStr">
        <is>
          <t>D &gt; H</t>
        </is>
      </c>
      <c r="D2413" s="7" t="n">
        <v>0</v>
      </c>
      <c r="E2413" s="9" t="n">
        <v>0.5642361111111112</v>
      </c>
      <c r="F2413" s="9" t="n">
        <v>0.5069444444444444</v>
      </c>
      <c r="G2413" s="9" t="n">
        <v>0.5162037037037037</v>
      </c>
      <c r="H2413" s="9" t="n">
        <v>0.7083333333333334</v>
      </c>
      <c r="I2413" s="9" t="n">
        <v>0.5069444444444444</v>
      </c>
      <c r="J2413" s="9" t="n">
        <v>0.525462962962963</v>
      </c>
      <c r="K2413" s="9" t="n">
        <v>0.2352288055368774</v>
      </c>
      <c r="L2413" s="9" t="n">
        <v>0.8543566218785382</v>
      </c>
      <c r="M2413" s="9" t="n">
        <v>-0.117613516416717</v>
      </c>
      <c r="N2413" s="9" t="n">
        <v>-0.2043935207046288</v>
      </c>
      <c r="O2413" s="9" t="n">
        <v>0</v>
      </c>
      <c r="P2413" s="9" t="n">
        <v>0.5305266203703703</v>
      </c>
      <c r="Q2413" s="9" t="n">
        <v>0.0052847147673136</v>
      </c>
      <c r="R2413" s="7" t="b">
        <v>0</v>
      </c>
    </row>
    <row r="2414">
      <c r="A2414" s="7" t="inlineStr">
        <is>
          <t>CWT</t>
        </is>
      </c>
      <c r="B2414" s="7" t="inlineStr">
        <is>
          <t>WF1010_s3</t>
        </is>
      </c>
      <c r="C2414" s="7" t="inlineStr">
        <is>
          <t>D &gt; H</t>
        </is>
      </c>
      <c r="D2414" s="7" t="n">
        <v>2</v>
      </c>
      <c r="E2414" s="9" t="n">
        <v>0.7141203703703705</v>
      </c>
      <c r="F2414" s="9" t="n">
        <v>0.5787037037037037</v>
      </c>
      <c r="G2414" s="9" t="n">
        <v>0.5787037037037037</v>
      </c>
      <c r="H2414" s="9" t="n">
        <v>0.587962962962963</v>
      </c>
      <c r="I2414" s="9" t="n">
        <v>0.949074074074074</v>
      </c>
      <c r="J2414" s="9" t="n">
        <v>0.7407407407407407</v>
      </c>
      <c r="K2414" s="9" t="n">
        <v>0.1626661753361975</v>
      </c>
      <c r="L2414" s="9" t="n">
        <v>-0.263788694013072</v>
      </c>
      <c r="M2414" s="9" t="n">
        <v>2.026851284278552</v>
      </c>
      <c r="N2414" s="9" t="n">
        <v>0.9018730871741916</v>
      </c>
      <c r="O2414" s="9" t="n">
        <v>0</v>
      </c>
      <c r="P2414" s="9" t="n">
        <v>0.6004050925925926</v>
      </c>
      <c r="Q2414" s="9" t="n">
        <v>0.0452745503296045</v>
      </c>
      <c r="R2414" s="7" t="b">
        <v>0</v>
      </c>
    </row>
    <row r="2415">
      <c r="A2415" s="7" t="inlineStr">
        <is>
          <t>CWT</t>
        </is>
      </c>
      <c r="B2415" s="7" t="inlineStr">
        <is>
          <t>WF1000_s3</t>
        </is>
      </c>
      <c r="C2415" s="7" t="inlineStr">
        <is>
          <t>D &gt; H</t>
        </is>
      </c>
      <c r="D2415" s="7" t="n">
        <v>2</v>
      </c>
      <c r="E2415" s="9" t="n">
        <v>0.7881944444444444</v>
      </c>
      <c r="F2415" s="9" t="n">
        <v>0.6226851851851851</v>
      </c>
      <c r="G2415" s="9" t="n">
        <v>0.6805555555555556</v>
      </c>
      <c r="H2415" s="9" t="n">
        <v>0.6226851851851851</v>
      </c>
      <c r="I2415" s="9" t="n">
        <v>0.9027777777777778</v>
      </c>
      <c r="J2415" s="9" t="n">
        <v>0.9467592592592592</v>
      </c>
      <c r="K2415" s="9" t="n">
        <v>0.7010697391073896</v>
      </c>
      <c r="L2415" s="9" t="n">
        <v>-0.3087832748485903</v>
      </c>
      <c r="M2415" s="9" t="n">
        <v>1.862042071315593</v>
      </c>
      <c r="N2415" s="9" t="n">
        <v>2.085373128858592</v>
      </c>
      <c r="O2415" s="9" t="n">
        <v>0</v>
      </c>
      <c r="P2415" s="9" t="n">
        <v>0.6678240740740741</v>
      </c>
      <c r="Q2415" s="9" t="n">
        <v>0.1848055896431577</v>
      </c>
      <c r="R2415" s="7" t="b">
        <v>0</v>
      </c>
    </row>
    <row r="2416">
      <c r="A2416" s="7" t="inlineStr">
        <is>
          <t>CWT</t>
        </is>
      </c>
      <c r="B2416" s="7" t="inlineStr">
        <is>
          <t>WF990_s3</t>
        </is>
      </c>
      <c r="C2416" s="7" t="inlineStr">
        <is>
          <t>D &gt; H</t>
        </is>
      </c>
      <c r="D2416" s="7" t="n">
        <v>2</v>
      </c>
      <c r="E2416" s="9" t="n">
        <v>0.8107638888888888</v>
      </c>
      <c r="F2416" s="9" t="n">
        <v>0.6759259259259259</v>
      </c>
      <c r="G2416" s="9" t="n">
        <v>0.7407407407407407</v>
      </c>
      <c r="H2416" s="9" t="n">
        <v>0.6759259259259259</v>
      </c>
      <c r="I2416" s="9" t="n">
        <v>0.8842592592592593</v>
      </c>
      <c r="J2416" s="9" t="n">
        <v>0.9421296296296297</v>
      </c>
      <c r="K2416" s="9" t="n">
        <v>0.8709386426686253</v>
      </c>
      <c r="L2416" s="9" t="n">
        <v>-0.592154628459225</v>
      </c>
      <c r="M2416" s="9" t="n">
        <v>1.708576367196752</v>
      </c>
      <c r="N2416" s="9" t="n">
        <v>1.954999135061858</v>
      </c>
      <c r="O2416" s="9" t="n">
        <v>0</v>
      </c>
      <c r="P2416" s="9" t="n">
        <v>0.6326678240740741</v>
      </c>
      <c r="Q2416" s="9" t="n">
        <v>0.143927449085931</v>
      </c>
      <c r="R2416" s="7" t="b">
        <v>0</v>
      </c>
    </row>
    <row r="2417">
      <c r="A2417" s="7" t="inlineStr">
        <is>
          <t>CWT</t>
        </is>
      </c>
      <c r="B2417" s="7" t="inlineStr">
        <is>
          <t>WF950_s3</t>
        </is>
      </c>
      <c r="C2417" s="7" t="inlineStr">
        <is>
          <t>D &lt; H</t>
        </is>
      </c>
      <c r="D2417" s="7" t="n">
        <v>3</v>
      </c>
      <c r="E2417" s="9" t="n">
        <v>0.7719907407407407</v>
      </c>
      <c r="F2417" s="9" t="n">
        <v>0.7013888888888888</v>
      </c>
      <c r="G2417" s="9" t="n">
        <v>0.7847222222222222</v>
      </c>
      <c r="H2417" s="9" t="n">
        <v>0.7546296296296297</v>
      </c>
      <c r="I2417" s="9" t="n">
        <v>0.8472222222222222</v>
      </c>
      <c r="J2417" s="9" t="n">
        <v>0.7013888888888888</v>
      </c>
      <c r="K2417" s="9" t="n">
        <v>-1.175767542159644</v>
      </c>
      <c r="L2417" s="9" t="n">
        <v>0.9799777496603492</v>
      </c>
      <c r="M2417" s="9" t="n">
        <v>-1.286903402758382</v>
      </c>
      <c r="N2417" s="9" t="n">
        <v>0.4615756580973049</v>
      </c>
      <c r="O2417" s="9" t="n">
        <v>0</v>
      </c>
      <c r="P2417" s="9" t="n">
        <v>0.5286458333333333</v>
      </c>
      <c r="Q2417" s="9" t="n">
        <v>0.0133843187971622</v>
      </c>
      <c r="R2417" s="7" t="b">
        <v>0</v>
      </c>
    </row>
    <row r="2418">
      <c r="A2418" s="7" t="inlineStr">
        <is>
          <t>CWT</t>
        </is>
      </c>
      <c r="B2418" s="7" t="inlineStr">
        <is>
          <t>WF940_s3</t>
        </is>
      </c>
      <c r="C2418" s="7" t="inlineStr">
        <is>
          <t>D &lt; H</t>
        </is>
      </c>
      <c r="D2418" s="7" t="n">
        <v>2</v>
      </c>
      <c r="E2418" s="9" t="n">
        <v>0.6984953703703705</v>
      </c>
      <c r="F2418" s="9" t="n">
        <v>0.5324074074074074</v>
      </c>
      <c r="G2418" s="9" t="n">
        <v>0.6111111111111112</v>
      </c>
      <c r="H2418" s="9" t="n">
        <v>0.5324074074074074</v>
      </c>
      <c r="I2418" s="9" t="n">
        <v>0.8981481481481481</v>
      </c>
      <c r="J2418" s="9" t="n">
        <v>0.7523148148148149</v>
      </c>
      <c r="K2418" s="9" t="n">
        <v>-0.2739223358310629</v>
      </c>
      <c r="L2418" s="9" t="n">
        <v>0.154011399899945</v>
      </c>
      <c r="M2418" s="9" t="n">
        <v>-1.589565714182338</v>
      </c>
      <c r="N2418" s="9" t="n">
        <v>-0.9879675477569172</v>
      </c>
      <c r="O2418" s="9" t="n">
        <v>0</v>
      </c>
      <c r="P2418" s="9" t="n">
        <v>0.5666956018518519</v>
      </c>
      <c r="Q2418" s="9" t="n">
        <v>0.0196032006287854</v>
      </c>
      <c r="R2418" s="7" t="b">
        <v>0</v>
      </c>
    </row>
    <row r="2419">
      <c r="A2419" s="7" t="inlineStr">
        <is>
          <t>CWT</t>
        </is>
      </c>
      <c r="B2419" s="7" t="inlineStr">
        <is>
          <t>WF930_s3</t>
        </is>
      </c>
      <c r="C2419" s="7" t="inlineStr">
        <is>
          <t>D &lt; H</t>
        </is>
      </c>
      <c r="D2419" s="7" t="n">
        <v>2</v>
      </c>
      <c r="E2419" s="9" t="n">
        <v>0.6724537037037037</v>
      </c>
      <c r="F2419" s="9" t="n">
        <v>0.5023148148148149</v>
      </c>
      <c r="G2419" s="9" t="n">
        <v>0.5856481481481481</v>
      </c>
      <c r="H2419" s="9" t="n">
        <v>0.5023148148148149</v>
      </c>
      <c r="I2419" s="9" t="n">
        <v>0.8935185185185185</v>
      </c>
      <c r="J2419" s="9" t="n">
        <v>0.7083333333333333</v>
      </c>
      <c r="K2419" s="9" t="n">
        <v>-0.1802614101976266</v>
      </c>
      <c r="L2419" s="9" t="n">
        <v>0.0569533031905224</v>
      </c>
      <c r="M2419" s="9" t="n">
        <v>-1.551039121763919</v>
      </c>
      <c r="N2419" s="9" t="n">
        <v>-0.8176792177474489</v>
      </c>
      <c r="O2419" s="9" t="n">
        <v>0</v>
      </c>
      <c r="P2419" s="9" t="n">
        <v>0.5513599537037037</v>
      </c>
      <c r="Q2419" s="9" t="n">
        <v>0.009204462742011799</v>
      </c>
      <c r="R2419" s="7" t="b">
        <v>0</v>
      </c>
    </row>
    <row r="2420">
      <c r="A2420" s="7" t="inlineStr">
        <is>
          <t>CWT</t>
        </is>
      </c>
      <c r="B2420" s="7" t="inlineStr">
        <is>
          <t>WF910_s3</t>
        </is>
      </c>
      <c r="C2420" s="7" t="inlineStr">
        <is>
          <t>D &lt; H</t>
        </is>
      </c>
      <c r="D2420" s="7" t="n">
        <v>2</v>
      </c>
      <c r="E2420" s="9" t="n">
        <v>0.6782407407407407</v>
      </c>
      <c r="F2420" s="9" t="n">
        <v>0.5324074074074074</v>
      </c>
      <c r="G2420" s="9" t="n">
        <v>0.5324074074074074</v>
      </c>
      <c r="H2420" s="9" t="n">
        <v>0.5625</v>
      </c>
      <c r="I2420" s="9" t="n">
        <v>0.8263888888888888</v>
      </c>
      <c r="J2420" s="9" t="n">
        <v>0.7916666666666666</v>
      </c>
      <c r="K2420" s="9" t="n">
        <v>0.0072317781252802</v>
      </c>
      <c r="L2420" s="9" t="n">
        <v>0.2499461193891122</v>
      </c>
      <c r="M2420" s="9" t="n">
        <v>-1.175264751001177</v>
      </c>
      <c r="N2420" s="9" t="n">
        <v>-1.048112781628126</v>
      </c>
      <c r="O2420" s="9" t="n">
        <v>0</v>
      </c>
      <c r="P2420" s="9" t="n">
        <v>0.5656828703703703</v>
      </c>
      <c r="Q2420" s="9" t="n">
        <v>0.0212020979611464</v>
      </c>
      <c r="R2420" s="7" t="b">
        <v>0</v>
      </c>
    </row>
    <row r="2421">
      <c r="A2421" s="7" t="inlineStr">
        <is>
          <t>CWT</t>
        </is>
      </c>
      <c r="B2421" s="7" t="inlineStr">
        <is>
          <t>WF1220_s3</t>
        </is>
      </c>
      <c r="C2421" s="7" t="inlineStr">
        <is>
          <t>D &gt; H</t>
        </is>
      </c>
      <c r="D2421" s="7" t="n">
        <v>2</v>
      </c>
      <c r="E2421" s="9" t="n">
        <v>0.724537037037037</v>
      </c>
      <c r="F2421" s="9" t="n">
        <v>0.5</v>
      </c>
      <c r="G2421" s="9" t="n">
        <v>0.9375</v>
      </c>
      <c r="H2421" s="9" t="n">
        <v>0.8842592592592593</v>
      </c>
      <c r="I2421" s="9" t="n">
        <v>0.5763888888888888</v>
      </c>
      <c r="J2421" s="9" t="n">
        <v>0.5</v>
      </c>
      <c r="K2421" s="9" t="n">
        <v>1.895745898024852</v>
      </c>
      <c r="L2421" s="9" t="n">
        <v>-1.708062668094065</v>
      </c>
      <c r="M2421" s="9" t="n">
        <v>0.2608009853386945</v>
      </c>
      <c r="N2421" s="9" t="n">
        <v>-0.1693891301830322</v>
      </c>
      <c r="O2421" s="9" t="n">
        <v>0</v>
      </c>
      <c r="P2421" s="9" t="n">
        <v>0.5146122685185186</v>
      </c>
      <c r="Q2421" s="9" t="n">
        <v>0.0002875166331368</v>
      </c>
      <c r="R2421" s="7" t="b">
        <v>0</v>
      </c>
    </row>
    <row r="2422">
      <c r="A2422" s="7" t="inlineStr">
        <is>
          <t>VI</t>
        </is>
      </c>
      <c r="B2422" s="7" t="inlineStr">
        <is>
          <t>ZTM</t>
        </is>
      </c>
      <c r="C2422" s="7" t="inlineStr">
        <is>
          <t>D &lt; H</t>
        </is>
      </c>
      <c r="D2422" s="7" t="n">
        <v>3</v>
      </c>
      <c r="E2422" s="9" t="n">
        <v>0.7824074074074074</v>
      </c>
      <c r="F2422" s="9" t="n">
        <v>0.5046296296296297</v>
      </c>
      <c r="G2422" s="9" t="n">
        <v>0.5046296296296297</v>
      </c>
      <c r="H2422" s="9" t="n">
        <v>0.8958333333333334</v>
      </c>
      <c r="I2422" s="9" t="n">
        <v>0.9745370370370372</v>
      </c>
      <c r="J2422" s="9" t="n">
        <v>0.7546296296296297</v>
      </c>
      <c r="K2422" s="9" t="n">
        <v>0.0790739854331465</v>
      </c>
      <c r="L2422" s="9" t="n">
        <v>-1.768702557754988</v>
      </c>
      <c r="M2422" s="9" t="n">
        <v>-2.749916577893637</v>
      </c>
      <c r="N2422" s="9" t="n">
        <v>-0.9183119879338772</v>
      </c>
      <c r="O2422" s="9" t="n">
        <v>0</v>
      </c>
      <c r="P2422" s="9" t="n">
        <v>0.7029803240740741</v>
      </c>
      <c r="Q2422" s="9" t="n">
        <v>0.1600535525346382</v>
      </c>
      <c r="R2422" s="7" t="b">
        <v>0</v>
      </c>
    </row>
    <row r="2423">
      <c r="A2423" s="7" t="inlineStr">
        <is>
          <t>VI</t>
        </is>
      </c>
      <c r="B2423" s="7" t="inlineStr">
        <is>
          <t>VOG2</t>
        </is>
      </c>
      <c r="C2423" s="7" t="inlineStr">
        <is>
          <t>D &gt; H</t>
        </is>
      </c>
      <c r="D2423" s="7" t="n">
        <v>2</v>
      </c>
      <c r="E2423" s="9" t="n">
        <v>0.7407407407407407</v>
      </c>
      <c r="F2423" s="9" t="n">
        <v>0.5069444444444444</v>
      </c>
      <c r="G2423" s="9" t="n">
        <v>0.5069444444444444</v>
      </c>
      <c r="H2423" s="9" t="n">
        <v>0.8495370370370371</v>
      </c>
      <c r="I2423" s="9" t="n">
        <v>0.9745370370370372</v>
      </c>
      <c r="J2423" s="9" t="n">
        <v>0.6319444444444444</v>
      </c>
      <c r="K2423" s="9" t="n">
        <v>-0.1199400027632701</v>
      </c>
      <c r="L2423" s="9" t="n">
        <v>1.538343279686701</v>
      </c>
      <c r="M2423" s="9" t="n">
        <v>2.554044681723495</v>
      </c>
      <c r="N2423" s="9" t="n">
        <v>0.5202801850213838</v>
      </c>
      <c r="O2423" s="9" t="n">
        <v>0</v>
      </c>
      <c r="P2423" s="9" t="n">
        <v>0.6958912037037037</v>
      </c>
      <c r="Q2423" s="9" t="n">
        <v>0.1283958225862123</v>
      </c>
      <c r="R2423" s="7" t="b">
        <v>0</v>
      </c>
    </row>
    <row r="2424">
      <c r="A2424" s="7" t="inlineStr">
        <is>
          <t>VI</t>
        </is>
      </c>
      <c r="B2424" s="7" t="inlineStr">
        <is>
          <t>VOG1</t>
        </is>
      </c>
      <c r="C2424" s="7" t="inlineStr">
        <is>
          <t>D &lt; H</t>
        </is>
      </c>
      <c r="D2424" s="7" t="n">
        <v>3</v>
      </c>
      <c r="E2424" s="9" t="n">
        <v>0.7737268518518519</v>
      </c>
      <c r="F2424" s="9" t="n">
        <v>0.5185185185185186</v>
      </c>
      <c r="G2424" s="9" t="n">
        <v>0.5185185185185186</v>
      </c>
      <c r="H2424" s="9" t="n">
        <v>0.8703703703703703</v>
      </c>
      <c r="I2424" s="9" t="n">
        <v>0.9791666666666666</v>
      </c>
      <c r="J2424" s="9" t="n">
        <v>0.7268518518518519</v>
      </c>
      <c r="K2424" s="9" t="n">
        <v>0.0831135968808996</v>
      </c>
      <c r="L2424" s="9" t="n">
        <v>-1.63836519053037</v>
      </c>
      <c r="M2424" s="9" t="n">
        <v>-2.747406783452099</v>
      </c>
      <c r="N2424" s="9" t="n">
        <v>-0.7879211819537034</v>
      </c>
      <c r="O2424" s="9" t="n">
        <v>0</v>
      </c>
      <c r="P2424" s="9" t="n">
        <v>0.6999421296296297</v>
      </c>
      <c r="Q2424" s="9" t="n">
        <v>0.1502401549426111</v>
      </c>
      <c r="R2424" s="7" t="b">
        <v>0</v>
      </c>
    </row>
    <row r="2425">
      <c r="A2425" s="7" t="inlineStr">
        <is>
          <t>VI</t>
        </is>
      </c>
      <c r="B2425" s="7" t="inlineStr">
        <is>
          <t>MTCI</t>
        </is>
      </c>
      <c r="C2425" s="7" t="inlineStr">
        <is>
          <t>D &lt; H</t>
        </is>
      </c>
      <c r="D2425" s="7" t="n">
        <v>2</v>
      </c>
      <c r="E2425" s="9" t="n">
        <v>0.7436342592592593</v>
      </c>
      <c r="F2425" s="9" t="n">
        <v>0.5138888888888888</v>
      </c>
      <c r="G2425" s="9" t="n">
        <v>0.5138888888888888</v>
      </c>
      <c r="H2425" s="9" t="n">
        <v>0.8518518518518519</v>
      </c>
      <c r="I2425" s="9" t="n">
        <v>0.9791666666666666</v>
      </c>
      <c r="J2425" s="9" t="n">
        <v>0.6296296296296297</v>
      </c>
      <c r="K2425" s="9" t="n">
        <v>0.0653151737724825</v>
      </c>
      <c r="L2425" s="9" t="n">
        <v>-1.584793963757359</v>
      </c>
      <c r="M2425" s="9" t="n">
        <v>-2.798385466482086</v>
      </c>
      <c r="N2425" s="9" t="n">
        <v>-0.5048637084633602</v>
      </c>
      <c r="O2425" s="9" t="n">
        <v>0</v>
      </c>
      <c r="P2425" s="9" t="n">
        <v>0.6947337962962963</v>
      </c>
      <c r="Q2425" s="9" t="n">
        <v>0.124413378526174</v>
      </c>
      <c r="R2425" s="7" t="b">
        <v>0</v>
      </c>
    </row>
    <row r="2426">
      <c r="A2426" s="7" t="inlineStr">
        <is>
          <t>VI</t>
        </is>
      </c>
      <c r="B2426" s="7" t="inlineStr">
        <is>
          <t>NDRE</t>
        </is>
      </c>
      <c r="C2426" s="7" t="inlineStr">
        <is>
          <t>D &lt; H</t>
        </is>
      </c>
      <c r="D2426" s="7" t="n">
        <v>2</v>
      </c>
      <c r="E2426" s="9" t="n">
        <v>0.7413194444444444</v>
      </c>
      <c r="F2426" s="9" t="n">
        <v>0.5208333333333334</v>
      </c>
      <c r="G2426" s="9" t="n">
        <v>0.5208333333333334</v>
      </c>
      <c r="H2426" s="9" t="n">
        <v>0.8449074074074074</v>
      </c>
      <c r="I2426" s="9" t="n">
        <v>0.9652777777777778</v>
      </c>
      <c r="J2426" s="9" t="n">
        <v>0.6342592592592593</v>
      </c>
      <c r="K2426" s="9" t="n">
        <v>0.1424253136347036</v>
      </c>
      <c r="L2426" s="9" t="n">
        <v>-1.478854817617965</v>
      </c>
      <c r="M2426" s="9" t="n">
        <v>-2.369733709249282</v>
      </c>
      <c r="N2426" s="9" t="n">
        <v>-0.5070296386357972</v>
      </c>
      <c r="O2426" s="9" t="n">
        <v>0</v>
      </c>
      <c r="P2426" s="9" t="n">
        <v>0.6877893518518519</v>
      </c>
      <c r="Q2426" s="9" t="n">
        <v>0.1300143030924763</v>
      </c>
      <c r="R2426" s="7" t="b">
        <v>0</v>
      </c>
    </row>
    <row r="2427">
      <c r="A2427" s="7" t="inlineStr">
        <is>
          <t>VI</t>
        </is>
      </c>
      <c r="B2427" s="7" t="inlineStr">
        <is>
          <t>ND705</t>
        </is>
      </c>
      <c r="C2427" s="7" t="inlineStr">
        <is>
          <t>D &lt; H</t>
        </is>
      </c>
      <c r="D2427" s="7" t="n">
        <v>3</v>
      </c>
      <c r="E2427" s="9" t="n">
        <v>0.7934027777777777</v>
      </c>
      <c r="F2427" s="9" t="n">
        <v>0.5162037037037037</v>
      </c>
      <c r="G2427" s="9" t="n">
        <v>0.5162037037037037</v>
      </c>
      <c r="H2427" s="9" t="n">
        <v>0.9074074074074074</v>
      </c>
      <c r="I2427" s="9" t="n">
        <v>0.976851851851852</v>
      </c>
      <c r="J2427" s="9" t="n">
        <v>0.7731481481481481</v>
      </c>
      <c r="K2427" s="9" t="n">
        <v>0.0591205800295897</v>
      </c>
      <c r="L2427" s="9" t="n">
        <v>-1.799012909964074</v>
      </c>
      <c r="M2427" s="9" t="n">
        <v>-2.529373227564311</v>
      </c>
      <c r="N2427" s="9" t="n">
        <v>-1.001075101199887</v>
      </c>
      <c r="O2427" s="9" t="n">
        <v>0</v>
      </c>
      <c r="P2427" s="9" t="n">
        <v>0.7068865740740741</v>
      </c>
      <c r="Q2427" s="9" t="n">
        <v>0.1905174025434479</v>
      </c>
      <c r="R2427" s="7" t="b">
        <v>0</v>
      </c>
    </row>
    <row r="2428">
      <c r="A2428" s="7" t="inlineStr">
        <is>
          <t>VI</t>
        </is>
      </c>
      <c r="B2428" s="7" t="inlineStr">
        <is>
          <t>CIrededge</t>
        </is>
      </c>
      <c r="C2428" s="7" t="inlineStr">
        <is>
          <t>D &lt; H</t>
        </is>
      </c>
      <c r="D2428" s="7" t="n">
        <v>3</v>
      </c>
      <c r="E2428" s="9" t="n">
        <v>0.7714120370370371</v>
      </c>
      <c r="F2428" s="9" t="n">
        <v>0.5046296296296297</v>
      </c>
      <c r="G2428" s="9" t="n">
        <v>0.5046296296296297</v>
      </c>
      <c r="H2428" s="9" t="n">
        <v>0.8842592592592593</v>
      </c>
      <c r="I2428" s="9" t="n">
        <v>0.9745370370370372</v>
      </c>
      <c r="J2428" s="9" t="n">
        <v>0.7222222222222222</v>
      </c>
      <c r="K2428" s="9" t="n">
        <v>0.1002471323040169</v>
      </c>
      <c r="L2428" s="9" t="n">
        <v>-1.718868955716779</v>
      </c>
      <c r="M2428" s="9" t="n">
        <v>-2.658237336005731</v>
      </c>
      <c r="N2428" s="9" t="n">
        <v>-0.8320146946764133</v>
      </c>
      <c r="O2428" s="9" t="n">
        <v>0</v>
      </c>
      <c r="P2428" s="9" t="n">
        <v>0.6995081018518519</v>
      </c>
      <c r="Q2428" s="9" t="n">
        <v>0.1520417328407819</v>
      </c>
      <c r="R2428" s="7" t="b">
        <v>0</v>
      </c>
    </row>
    <row r="2429">
      <c r="A2429" s="7" t="inlineStr">
        <is>
          <t>VI</t>
        </is>
      </c>
      <c r="B2429" s="7" t="inlineStr">
        <is>
          <t>CIgreen</t>
        </is>
      </c>
      <c r="C2429" s="7" t="inlineStr">
        <is>
          <t>D &lt; H</t>
        </is>
      </c>
      <c r="D2429" s="7" t="n">
        <v>2</v>
      </c>
      <c r="E2429" s="9" t="n">
        <v>0.7430555555555556</v>
      </c>
      <c r="F2429" s="9" t="n">
        <v>0.6111111111111112</v>
      </c>
      <c r="G2429" s="9" t="n">
        <v>0.6111111111111112</v>
      </c>
      <c r="H2429" s="9" t="n">
        <v>0.7800925925925926</v>
      </c>
      <c r="I2429" s="9" t="n">
        <v>0.949074074074074</v>
      </c>
      <c r="J2429" s="9" t="n">
        <v>0.6319444444444444</v>
      </c>
      <c r="K2429" s="9" t="n">
        <v>0.443174309468119</v>
      </c>
      <c r="L2429" s="9" t="n">
        <v>-1.187351694525763</v>
      </c>
      <c r="M2429" s="9" t="n">
        <v>-1.94120280985168</v>
      </c>
      <c r="N2429" s="9" t="n">
        <v>0.3516112926519102</v>
      </c>
      <c r="O2429" s="9" t="n">
        <v>0</v>
      </c>
      <c r="P2429" s="9" t="n">
        <v>0.6086516203703703</v>
      </c>
      <c r="Q2429" s="9" t="n">
        <v>0.1813141783214666</v>
      </c>
      <c r="R2429" s="7" t="b">
        <v>0</v>
      </c>
    </row>
    <row r="2430">
      <c r="A2430" s="7" t="inlineStr">
        <is>
          <t>VI</t>
        </is>
      </c>
      <c r="B2430" s="7" t="inlineStr">
        <is>
          <t>TGI</t>
        </is>
      </c>
      <c r="C2430" s="7" t="inlineStr">
        <is>
          <t>D &lt; H</t>
        </is>
      </c>
      <c r="D2430" s="7" t="n">
        <v>1</v>
      </c>
      <c r="E2430" s="9" t="n">
        <v>0.6707175925925926</v>
      </c>
      <c r="F2430" s="9" t="n">
        <v>0.5393518518518519</v>
      </c>
      <c r="G2430" s="9" t="n">
        <v>0.6365740740740741</v>
      </c>
      <c r="H2430" s="9" t="n">
        <v>0.5995370370370371</v>
      </c>
      <c r="I2430" s="9" t="n">
        <v>0.5393518518518519</v>
      </c>
      <c r="J2430" s="9" t="n">
        <v>0.9074074074074074</v>
      </c>
      <c r="K2430" s="9" t="n">
        <v>-0.5349827143830727</v>
      </c>
      <c r="L2430" s="9" t="n">
        <v>0.2543805876952554</v>
      </c>
      <c r="M2430" s="9" t="n">
        <v>-0.0957835650235066</v>
      </c>
      <c r="N2430" s="9" t="n">
        <v>-1.595692517140815</v>
      </c>
      <c r="O2430" s="9" t="n">
        <v>0</v>
      </c>
      <c r="P2430" s="9" t="n">
        <v>0.5460069444444444</v>
      </c>
      <c r="Q2430" s="9" t="n">
        <v>0.0381381977257013</v>
      </c>
      <c r="R2430" s="7" t="b">
        <v>0</v>
      </c>
    </row>
    <row r="2431">
      <c r="A2431" s="7" t="inlineStr">
        <is>
          <t>VI</t>
        </is>
      </c>
      <c r="B2431" s="7" t="inlineStr">
        <is>
          <t>TCARI/OSAVI</t>
        </is>
      </c>
      <c r="C2431" s="7" t="inlineStr">
        <is>
          <t>D &gt; H</t>
        </is>
      </c>
      <c r="D2431" s="7" t="n">
        <v>2</v>
      </c>
      <c r="E2431" s="9" t="n">
        <v>0.6915509259259259</v>
      </c>
      <c r="F2431" s="9" t="n">
        <v>0.5115740740740741</v>
      </c>
      <c r="G2431" s="9" t="n">
        <v>0.5949074074074074</v>
      </c>
      <c r="H2431" s="9" t="n">
        <v>0.7662037037037037</v>
      </c>
      <c r="I2431" s="9" t="n">
        <v>0.8935185185185185</v>
      </c>
      <c r="J2431" s="9" t="n">
        <v>0.5115740740740741</v>
      </c>
      <c r="K2431" s="9" t="n">
        <v>-0.3985711849632947</v>
      </c>
      <c r="L2431" s="9" t="n">
        <v>1.04564205800315</v>
      </c>
      <c r="M2431" s="9" t="n">
        <v>1.335502988350058</v>
      </c>
      <c r="N2431" s="9" t="n">
        <v>0.1421260458866761</v>
      </c>
      <c r="O2431" s="9" t="n">
        <v>0</v>
      </c>
      <c r="P2431" s="9" t="n">
        <v>0.6157407407407407</v>
      </c>
      <c r="Q2431" s="9" t="n">
        <v>0.1685775087933811</v>
      </c>
      <c r="R2431" s="7" t="b">
        <v>0</v>
      </c>
    </row>
    <row r="2432">
      <c r="A2432" s="7" t="inlineStr">
        <is>
          <t>VI</t>
        </is>
      </c>
      <c r="B2432" s="7" t="inlineStr">
        <is>
          <t>MCARI</t>
        </is>
      </c>
      <c r="C2432" s="7" t="inlineStr">
        <is>
          <t>D &gt; H</t>
        </is>
      </c>
      <c r="D2432" s="7" t="n">
        <v>0</v>
      </c>
      <c r="E2432" s="9" t="n">
        <v>0.6359953703703703</v>
      </c>
      <c r="F2432" s="9" t="n">
        <v>0.5555555555555556</v>
      </c>
      <c r="G2432" s="9" t="n">
        <v>0.5555555555555556</v>
      </c>
      <c r="H2432" s="9" t="n">
        <v>0.6782407407407407</v>
      </c>
      <c r="I2432" s="9" t="n">
        <v>0.6527777777777778</v>
      </c>
      <c r="J2432" s="9" t="n">
        <v>0.6574074074074074</v>
      </c>
      <c r="K2432" s="9" t="n">
        <v>-0.2259697192969463</v>
      </c>
      <c r="L2432" s="9" t="n">
        <v>0.7014886907763918</v>
      </c>
      <c r="M2432" s="9" t="n">
        <v>0.4624056748540555</v>
      </c>
      <c r="N2432" s="9" t="n">
        <v>-0.3199607615039522</v>
      </c>
      <c r="O2432" s="9" t="n">
        <v>0</v>
      </c>
      <c r="P2432" s="9" t="n">
        <v>0.5364583333333334</v>
      </c>
      <c r="Q2432" s="9" t="n">
        <v>0.0537014242362261</v>
      </c>
      <c r="R2432" s="7" t="b">
        <v>0</v>
      </c>
    </row>
    <row r="2433">
      <c r="A2433" s="7" t="inlineStr">
        <is>
          <t>VI</t>
        </is>
      </c>
      <c r="B2433" s="7" t="inlineStr">
        <is>
          <t>MSR</t>
        </is>
      </c>
      <c r="C2433" s="7" t="inlineStr">
        <is>
          <t>D &lt; H</t>
        </is>
      </c>
      <c r="D2433" s="7" t="n">
        <v>3</v>
      </c>
      <c r="E2433" s="9" t="n">
        <v>0.7980324074074074</v>
      </c>
      <c r="F2433" s="9" t="n">
        <v>0.5416666666666666</v>
      </c>
      <c r="G2433" s="9" t="n">
        <v>0.5416666666666666</v>
      </c>
      <c r="H2433" s="9" t="n">
        <v>0.8958333333333334</v>
      </c>
      <c r="I2433" s="9" t="n">
        <v>0.949074074074074</v>
      </c>
      <c r="J2433" s="9" t="n">
        <v>0.8055555555555556</v>
      </c>
      <c r="K2433" s="9" t="n">
        <v>0.0599670333285786</v>
      </c>
      <c r="L2433" s="9" t="n">
        <v>-1.403756467886073</v>
      </c>
      <c r="M2433" s="9" t="n">
        <v>-2.00064848581502</v>
      </c>
      <c r="N2433" s="9" t="n">
        <v>-1.235314602576673</v>
      </c>
      <c r="O2433" s="9" t="n">
        <v>0</v>
      </c>
      <c r="P2433" s="9" t="n">
        <v>0.7118055555555556</v>
      </c>
      <c r="Q2433" s="9" t="n">
        <v>0.1845902185504497</v>
      </c>
      <c r="R2433" s="7" t="b">
        <v>0</v>
      </c>
    </row>
    <row r="2434">
      <c r="A2434" s="7" t="inlineStr">
        <is>
          <t>VI</t>
        </is>
      </c>
      <c r="B2434" s="7" t="inlineStr">
        <is>
          <t>NDVI</t>
        </is>
      </c>
      <c r="C2434" s="7" t="inlineStr">
        <is>
          <t>D &lt; H</t>
        </is>
      </c>
      <c r="D2434" s="7" t="n">
        <v>3</v>
      </c>
      <c r="E2434" s="9" t="n">
        <v>0.7980324074074074</v>
      </c>
      <c r="F2434" s="9" t="n">
        <v>0.5416666666666666</v>
      </c>
      <c r="G2434" s="9" t="n">
        <v>0.5416666666666666</v>
      </c>
      <c r="H2434" s="9" t="n">
        <v>0.8958333333333334</v>
      </c>
      <c r="I2434" s="9" t="n">
        <v>0.949074074074074</v>
      </c>
      <c r="J2434" s="9" t="n">
        <v>0.8055555555555556</v>
      </c>
      <c r="K2434" s="9" t="n">
        <v>0.0651218538189984</v>
      </c>
      <c r="L2434" s="9" t="n">
        <v>-1.311594240534435</v>
      </c>
      <c r="M2434" s="9" t="n">
        <v>-1.795718143577953</v>
      </c>
      <c r="N2434" s="9" t="n">
        <v>-1.160487757430153</v>
      </c>
      <c r="O2434" s="9" t="n">
        <v>0</v>
      </c>
      <c r="P2434" s="9" t="n">
        <v>0.7118055555555556</v>
      </c>
      <c r="Q2434" s="9" t="n">
        <v>0.2149353778095935</v>
      </c>
      <c r="R2434" s="7" t="b">
        <v>0</v>
      </c>
    </row>
    <row r="2435">
      <c r="A2435" s="7" t="inlineStr">
        <is>
          <t>VI</t>
        </is>
      </c>
      <c r="B2435" s="7" t="inlineStr">
        <is>
          <t>PPR</t>
        </is>
      </c>
      <c r="C2435" s="7" t="inlineStr">
        <is>
          <t>D &lt; H</t>
        </is>
      </c>
      <c r="D2435" s="7" t="n">
        <v>1</v>
      </c>
      <c r="E2435" s="9" t="n">
        <v>0.6400462962962963</v>
      </c>
      <c r="F2435" s="9" t="n">
        <v>0.5717592592592593</v>
      </c>
      <c r="G2435" s="9" t="n">
        <v>0.5717592592592593</v>
      </c>
      <c r="H2435" s="9" t="n">
        <v>0.5740740740740741</v>
      </c>
      <c r="I2435" s="9" t="n">
        <v>0.6064814814814814</v>
      </c>
      <c r="J2435" s="9" t="n">
        <v>0.8078703703703703</v>
      </c>
      <c r="K2435" s="9" t="n">
        <v>-0.220903748740016</v>
      </c>
      <c r="L2435" s="9" t="n">
        <v>0.1681724069583255</v>
      </c>
      <c r="M2435" s="9" t="n">
        <v>-0.5026732787875554</v>
      </c>
      <c r="N2435" s="9" t="n">
        <v>-0.9257915708724048</v>
      </c>
      <c r="O2435" s="9" t="n">
        <v>0</v>
      </c>
      <c r="P2435" s="9" t="n">
        <v>0.537037037037037</v>
      </c>
      <c r="Q2435" s="9" t="n">
        <v>0.0131575701737354</v>
      </c>
      <c r="R2435" s="7" t="b">
        <v>0</v>
      </c>
    </row>
    <row r="2436">
      <c r="A2436" s="7" t="inlineStr">
        <is>
          <t>CWT</t>
        </is>
      </c>
      <c r="B2436" s="7" t="inlineStr">
        <is>
          <t>WF400_s2</t>
        </is>
      </c>
      <c r="C2436" s="7" t="inlineStr">
        <is>
          <t>D &gt; H</t>
        </is>
      </c>
      <c r="D2436" s="7" t="n">
        <v>1</v>
      </c>
      <c r="E2436" s="9" t="n">
        <v>0.6608796296296297</v>
      </c>
      <c r="F2436" s="9" t="n">
        <v>0.5162037037037037</v>
      </c>
      <c r="G2436" s="9" t="n">
        <v>0.6736111111111112</v>
      </c>
      <c r="H2436" s="9" t="n">
        <v>0.8009259259259259</v>
      </c>
      <c r="I2436" s="9" t="n">
        <v>0.6527777777777778</v>
      </c>
      <c r="J2436" s="9" t="n">
        <v>0.5162037037037037</v>
      </c>
      <c r="K2436" s="9" t="n">
        <v>0.6902085676529561</v>
      </c>
      <c r="L2436" s="9" t="n">
        <v>-1.019596335897653</v>
      </c>
      <c r="M2436" s="9" t="n">
        <v>0.5015339807760576</v>
      </c>
      <c r="N2436" s="9" t="n">
        <v>0.1736915551766248</v>
      </c>
      <c r="O2436" s="9" t="n">
        <v>0</v>
      </c>
      <c r="P2436" s="9" t="n">
        <v>0.5047743055555556</v>
      </c>
      <c r="Q2436" s="9" t="n">
        <v>5.691495760196119e-05</v>
      </c>
      <c r="R2436" s="7" t="b">
        <v>0</v>
      </c>
    </row>
    <row r="2437">
      <c r="A2437" s="7" t="inlineStr">
        <is>
          <t>VI</t>
        </is>
      </c>
      <c r="B2437" s="7" t="inlineStr">
        <is>
          <t>SR761</t>
        </is>
      </c>
      <c r="C2437" s="7" t="inlineStr">
        <is>
          <t>D &lt; H</t>
        </is>
      </c>
      <c r="D2437" s="7" t="n">
        <v>3</v>
      </c>
      <c r="E2437" s="9" t="n">
        <v>0.8240740740740741</v>
      </c>
      <c r="F2437" s="9" t="n">
        <v>0.5740740740740741</v>
      </c>
      <c r="G2437" s="9" t="n">
        <v>0.5740740740740741</v>
      </c>
      <c r="H2437" s="9" t="n">
        <v>0.9398148148148148</v>
      </c>
      <c r="I2437" s="9" t="n">
        <v>0.9722222222222222</v>
      </c>
      <c r="J2437" s="9" t="n">
        <v>0.8101851851851851</v>
      </c>
      <c r="K2437" s="9" t="n">
        <v>0.1322860360361661</v>
      </c>
      <c r="L2437" s="9" t="n">
        <v>-1.854792434770244</v>
      </c>
      <c r="M2437" s="9" t="n">
        <v>-2.518178976817726</v>
      </c>
      <c r="N2437" s="9" t="n">
        <v>-1.303623816538059</v>
      </c>
      <c r="O2437" s="9" t="n">
        <v>0</v>
      </c>
      <c r="P2437" s="9" t="n">
        <v>0.736400462962963</v>
      </c>
      <c r="Q2437" s="9" t="n">
        <v>0.2202387090127844</v>
      </c>
      <c r="R2437" s="7" t="b">
        <v>0</v>
      </c>
    </row>
    <row r="2438">
      <c r="A2438" s="7" t="inlineStr">
        <is>
          <t>VI</t>
        </is>
      </c>
      <c r="B2438" s="7" t="inlineStr">
        <is>
          <t>NDVI850</t>
        </is>
      </c>
      <c r="C2438" s="7" t="inlineStr">
        <is>
          <t>D &lt; H</t>
        </is>
      </c>
      <c r="D2438" s="7" t="n">
        <v>3</v>
      </c>
      <c r="E2438" s="9" t="n">
        <v>0.8240740740740742</v>
      </c>
      <c r="F2438" s="9" t="n">
        <v>0.5856481481481481</v>
      </c>
      <c r="G2438" s="9" t="n">
        <v>0.5856481481481481</v>
      </c>
      <c r="H2438" s="9" t="n">
        <v>0.9351851851851852</v>
      </c>
      <c r="I2438" s="9" t="n">
        <v>0.9699074074074074</v>
      </c>
      <c r="J2438" s="9" t="n">
        <v>0.8055555555555556</v>
      </c>
      <c r="K2438" s="9" t="n">
        <v>0.1842737743439839</v>
      </c>
      <c r="L2438" s="9" t="n">
        <v>-1.645220826403133</v>
      </c>
      <c r="M2438" s="9" t="n">
        <v>-2.067156410185296</v>
      </c>
      <c r="N2438" s="9" t="n">
        <v>-1.142521016308797</v>
      </c>
      <c r="O2438" s="9" t="n">
        <v>0</v>
      </c>
      <c r="P2438" s="9" t="n">
        <v>0.7307581018518519</v>
      </c>
      <c r="Q2438" s="9" t="n">
        <v>0.2526837249508715</v>
      </c>
      <c r="R2438" s="7" t="b">
        <v>0</v>
      </c>
    </row>
    <row r="2439">
      <c r="A2439" s="7" t="inlineStr">
        <is>
          <t>VI</t>
        </is>
      </c>
      <c r="B2439" s="7" t="inlineStr">
        <is>
          <t>RVS2</t>
        </is>
      </c>
      <c r="C2439" s="7" t="inlineStr">
        <is>
          <t>D &lt; H</t>
        </is>
      </c>
      <c r="D2439" s="7" t="n">
        <v>3</v>
      </c>
      <c r="E2439" s="9" t="n">
        <v>0.8258101851851852</v>
      </c>
      <c r="F2439" s="9" t="n">
        <v>0.5763888888888888</v>
      </c>
      <c r="G2439" s="9" t="n">
        <v>0.5763888888888888</v>
      </c>
      <c r="H2439" s="9" t="n">
        <v>0.9398148148148148</v>
      </c>
      <c r="I2439" s="9" t="n">
        <v>0.9722222222222222</v>
      </c>
      <c r="J2439" s="9" t="n">
        <v>0.8148148148148149</v>
      </c>
      <c r="K2439" s="9" t="n">
        <v>0.1214273355074153</v>
      </c>
      <c r="L2439" s="9" t="n">
        <v>-1.570086241255558</v>
      </c>
      <c r="M2439" s="9" t="n">
        <v>-1.864152665163706</v>
      </c>
      <c r="N2439" s="9" t="n">
        <v>-1.130351682151854</v>
      </c>
      <c r="O2439" s="9" t="n">
        <v>0</v>
      </c>
      <c r="P2439" s="9" t="n">
        <v>0.7371238425925926</v>
      </c>
      <c r="Q2439" s="9" t="n">
        <v>0.3039641742343615</v>
      </c>
      <c r="R2439" s="7" t="b">
        <v>0</v>
      </c>
    </row>
    <row r="2440">
      <c r="A2440" s="7" t="inlineStr">
        <is>
          <t>VI</t>
        </is>
      </c>
      <c r="B2440" s="7" t="inlineStr">
        <is>
          <t>RVS1</t>
        </is>
      </c>
      <c r="C2440" s="7" t="inlineStr">
        <is>
          <t>D &lt; H</t>
        </is>
      </c>
      <c r="D2440" s="7" t="n">
        <v>2</v>
      </c>
      <c r="E2440" s="9" t="n">
        <v>0.7210648148148149</v>
      </c>
      <c r="F2440" s="9" t="n">
        <v>0.5717592592592593</v>
      </c>
      <c r="G2440" s="9" t="n">
        <v>0.775462962962963</v>
      </c>
      <c r="H2440" s="9" t="n">
        <v>0.5717592592592593</v>
      </c>
      <c r="I2440" s="9" t="n">
        <v>0.7939814814814815</v>
      </c>
      <c r="J2440" s="9" t="n">
        <v>0.7430555555555556</v>
      </c>
      <c r="K2440" s="9" t="n">
        <v>-0.9924754594784516</v>
      </c>
      <c r="L2440" s="9" t="n">
        <v>0.06516508244621989</v>
      </c>
      <c r="M2440" s="9" t="n">
        <v>-0.5604959715629193</v>
      </c>
      <c r="N2440" s="9" t="n">
        <v>0.7781497945610719</v>
      </c>
      <c r="O2440" s="9" t="n">
        <v>0</v>
      </c>
      <c r="P2440" s="9" t="n">
        <v>0.5609085648148149</v>
      </c>
      <c r="Q2440" s="9" t="n">
        <v>0.015785044798263</v>
      </c>
      <c r="R2440" s="7" t="b">
        <v>0</v>
      </c>
    </row>
    <row r="2441">
      <c r="A2441" s="7" t="inlineStr">
        <is>
          <t>VI</t>
        </is>
      </c>
      <c r="B2441" s="7" t="inlineStr">
        <is>
          <t>VIGreen</t>
        </is>
      </c>
      <c r="C2441" s="7" t="inlineStr">
        <is>
          <t>D &lt; H</t>
        </is>
      </c>
      <c r="D2441" s="7" t="n">
        <v>2</v>
      </c>
      <c r="E2441" s="9" t="n">
        <v>0.7395833333333334</v>
      </c>
      <c r="F2441" s="9" t="n">
        <v>0.6087962962962963</v>
      </c>
      <c r="G2441" s="9" t="n">
        <v>0.6087962962962963</v>
      </c>
      <c r="H2441" s="9" t="n">
        <v>0.787037037037037</v>
      </c>
      <c r="I2441" s="9" t="n">
        <v>0.949074074074074</v>
      </c>
      <c r="J2441" s="9" t="n">
        <v>0.6134259259259259</v>
      </c>
      <c r="K2441" s="9" t="n">
        <v>0.4220781406799079</v>
      </c>
      <c r="L2441" s="9" t="n">
        <v>-1.184412480377752</v>
      </c>
      <c r="M2441" s="9" t="n">
        <v>-1.833500574683021</v>
      </c>
      <c r="N2441" s="9" t="n">
        <v>0.2920209866843942</v>
      </c>
      <c r="O2441" s="9" t="n">
        <v>0</v>
      </c>
      <c r="P2441" s="9" t="n">
        <v>0.6154513888888888</v>
      </c>
      <c r="Q2441" s="9" t="n">
        <v>0.2484473802303717</v>
      </c>
      <c r="R2441" s="7" t="b">
        <v>0</v>
      </c>
    </row>
    <row r="2442">
      <c r="A2442" s="7" t="inlineStr">
        <is>
          <t>VI</t>
        </is>
      </c>
      <c r="B2442" s="7" t="inlineStr">
        <is>
          <t>TCARI</t>
        </is>
      </c>
      <c r="C2442" s="7" t="inlineStr">
        <is>
          <t>D &gt; H</t>
        </is>
      </c>
      <c r="D2442" s="7" t="n">
        <v>0</v>
      </c>
      <c r="E2442" s="9" t="n">
        <v>0.6481481481481481</v>
      </c>
      <c r="F2442" s="9" t="n">
        <v>0.6111111111111112</v>
      </c>
      <c r="G2442" s="9" t="n">
        <v>0.6111111111111112</v>
      </c>
      <c r="H2442" s="9" t="n">
        <v>0.6597222222222222</v>
      </c>
      <c r="I2442" s="9" t="n">
        <v>0.6574074074074074</v>
      </c>
      <c r="J2442" s="9" t="n">
        <v>0.6643518518518519</v>
      </c>
      <c r="K2442" s="9" t="n">
        <v>-0.4105494800434517</v>
      </c>
      <c r="L2442" s="9" t="n">
        <v>0.66548295501849</v>
      </c>
      <c r="M2442" s="9" t="n">
        <v>0.5092164232261233</v>
      </c>
      <c r="N2442" s="9" t="n">
        <v>-0.4852138167183952</v>
      </c>
      <c r="O2442" s="9" t="n">
        <v>0</v>
      </c>
      <c r="P2442" s="9" t="n">
        <v>0.5344328703703703</v>
      </c>
      <c r="Q2442" s="9" t="n">
        <v>0.0344263973102478</v>
      </c>
      <c r="R2442" s="7" t="b">
        <v>0</v>
      </c>
    </row>
    <row r="2443">
      <c r="A2443" s="7" t="inlineStr">
        <is>
          <t>VI</t>
        </is>
      </c>
      <c r="B2443" s="7" t="inlineStr">
        <is>
          <t>WI/ND</t>
        </is>
      </c>
      <c r="C2443" s="7" t="inlineStr">
        <is>
          <t>D &gt; H</t>
        </is>
      </c>
      <c r="D2443" s="7" t="n">
        <v>3</v>
      </c>
      <c r="E2443" s="9" t="n">
        <v>0.7945601851851851</v>
      </c>
      <c r="F2443" s="9" t="n">
        <v>0.6435185185185186</v>
      </c>
      <c r="G2443" s="9" t="n">
        <v>0.6435185185185186</v>
      </c>
      <c r="H2443" s="9" t="n">
        <v>0.8541666666666666</v>
      </c>
      <c r="I2443" s="9" t="n">
        <v>0.9004629629629629</v>
      </c>
      <c r="J2443" s="9" t="n">
        <v>0.7800925925925926</v>
      </c>
      <c r="K2443" s="9" t="n">
        <v>-0.3339337421593518</v>
      </c>
      <c r="L2443" s="9" t="n">
        <v>1.202613669122023</v>
      </c>
      <c r="M2443" s="9" t="n">
        <v>1.431937986810566</v>
      </c>
      <c r="N2443" s="9" t="n">
        <v>0.960881766047311</v>
      </c>
      <c r="O2443" s="9" t="n">
        <v>0</v>
      </c>
      <c r="P2443" s="9" t="n">
        <v>0.6767939814814815</v>
      </c>
      <c r="Q2443" s="9" t="n">
        <v>0.1778474266352763</v>
      </c>
      <c r="R2443" s="7" t="b">
        <v>0</v>
      </c>
    </row>
    <row r="2444">
      <c r="A2444" s="7" t="inlineStr">
        <is>
          <t>VI</t>
        </is>
      </c>
      <c r="B2444" s="7" t="inlineStr">
        <is>
          <t>PSRI</t>
        </is>
      </c>
      <c r="C2444" s="7" t="inlineStr">
        <is>
          <t>D &gt; H</t>
        </is>
      </c>
      <c r="D2444" s="7" t="n">
        <v>2</v>
      </c>
      <c r="E2444" s="9" t="n">
        <v>0.7841435185185185</v>
      </c>
      <c r="F2444" s="9" t="n">
        <v>0.6597222222222222</v>
      </c>
      <c r="G2444" s="9" t="n">
        <v>0.6851851851851852</v>
      </c>
      <c r="H2444" s="9" t="n">
        <v>0.6597222222222222</v>
      </c>
      <c r="I2444" s="9" t="n">
        <v>0.8240740740740741</v>
      </c>
      <c r="J2444" s="9" t="n">
        <v>0.9675925925925926</v>
      </c>
      <c r="K2444" s="9" t="n">
        <v>0.5412327052569249</v>
      </c>
      <c r="L2444" s="9" t="n">
        <v>-0.5844133666404918</v>
      </c>
      <c r="M2444" s="9" t="n">
        <v>-0.8977093394679267</v>
      </c>
      <c r="N2444" s="9" t="n">
        <v>1.951085393473861</v>
      </c>
      <c r="O2444" s="9" t="n">
        <v>0</v>
      </c>
      <c r="P2444" s="9" t="n">
        <v>0.5399305555555556</v>
      </c>
      <c r="Q2444" s="9" t="n">
        <v>0.0340268092785052</v>
      </c>
      <c r="R2444" s="7" t="b">
        <v>0</v>
      </c>
    </row>
    <row r="2445">
      <c r="A2445" s="7" t="inlineStr">
        <is>
          <t>VI</t>
        </is>
      </c>
      <c r="B2445" s="7" t="inlineStr">
        <is>
          <t>NPQI</t>
        </is>
      </c>
      <c r="C2445" s="7" t="inlineStr">
        <is>
          <t>D &lt; H</t>
        </is>
      </c>
      <c r="D2445" s="7" t="n">
        <v>2</v>
      </c>
      <c r="E2445" s="9" t="n">
        <v>0.7488425925925927</v>
      </c>
      <c r="F2445" s="9" t="n">
        <v>0.5763888888888888</v>
      </c>
      <c r="G2445" s="9" t="n">
        <v>0.7615740740740741</v>
      </c>
      <c r="H2445" s="9" t="n">
        <v>0.9444444444444444</v>
      </c>
      <c r="I2445" s="9" t="n">
        <v>0.712962962962963</v>
      </c>
      <c r="J2445" s="9" t="n">
        <v>0.5763888888888888</v>
      </c>
      <c r="K2445" s="9" t="n">
        <v>0.8546006343668486</v>
      </c>
      <c r="L2445" s="9" t="n">
        <v>-1.85595677532723</v>
      </c>
      <c r="M2445" s="9" t="n">
        <v>-0.6592327884324792</v>
      </c>
      <c r="N2445" s="9" t="n">
        <v>-0.217164370337391</v>
      </c>
      <c r="O2445" s="9" t="n">
        <v>0</v>
      </c>
      <c r="P2445" s="9" t="n">
        <v>0.5915798611111112</v>
      </c>
      <c r="Q2445" s="9" t="n">
        <v>0.0023286968121887</v>
      </c>
      <c r="R2445" s="7" t="b">
        <v>0</v>
      </c>
    </row>
    <row r="2446">
      <c r="A2446" s="7" t="inlineStr">
        <is>
          <t>VI</t>
        </is>
      </c>
      <c r="B2446" s="7" t="inlineStr">
        <is>
          <t>SIPI</t>
        </is>
      </c>
      <c r="C2446" s="7" t="inlineStr">
        <is>
          <t>D &gt; H</t>
        </is>
      </c>
      <c r="D2446" s="7" t="n">
        <v>2</v>
      </c>
      <c r="E2446" s="9" t="n">
        <v>0.7575231481481481</v>
      </c>
      <c r="F2446" s="9" t="n">
        <v>0.5833333333333333</v>
      </c>
      <c r="G2446" s="9" t="n">
        <v>0.6111111111111112</v>
      </c>
      <c r="H2446" s="9" t="n">
        <v>0.5833333333333333</v>
      </c>
      <c r="I2446" s="9" t="n">
        <v>0.8773148148148148</v>
      </c>
      <c r="J2446" s="9" t="n">
        <v>0.9583333333333334</v>
      </c>
      <c r="K2446" s="9" t="n">
        <v>0.3048970294260859</v>
      </c>
      <c r="L2446" s="9" t="n">
        <v>-0.4244216081743213</v>
      </c>
      <c r="M2446" s="9" t="n">
        <v>-1.2791307481885</v>
      </c>
      <c r="N2446" s="9" t="n">
        <v>1.58275702789212</v>
      </c>
      <c r="O2446" s="9" t="n">
        <v>0</v>
      </c>
      <c r="P2446" s="9" t="n">
        <v>0.5546875</v>
      </c>
      <c r="Q2446" s="9" t="n">
        <v>0.0153878931411681</v>
      </c>
      <c r="R2446" s="7" t="b">
        <v>0</v>
      </c>
    </row>
    <row r="2447">
      <c r="A2447" s="7" t="inlineStr">
        <is>
          <t>VI</t>
        </is>
      </c>
      <c r="B2447" s="7" t="inlineStr">
        <is>
          <t>NDVI780</t>
        </is>
      </c>
      <c r="C2447" s="7" t="inlineStr">
        <is>
          <t>D &lt; H</t>
        </is>
      </c>
      <c r="D2447" s="7" t="n">
        <v>3</v>
      </c>
      <c r="E2447" s="9" t="n">
        <v>0.8009259259259259</v>
      </c>
      <c r="F2447" s="9" t="n">
        <v>0.5416666666666666</v>
      </c>
      <c r="G2447" s="9" t="n">
        <v>0.5416666666666666</v>
      </c>
      <c r="H2447" s="9" t="n">
        <v>0.8981481481481481</v>
      </c>
      <c r="I2447" s="9" t="n">
        <v>0.9513888888888888</v>
      </c>
      <c r="J2447" s="9" t="n">
        <v>0.8125</v>
      </c>
      <c r="K2447" s="9" t="n">
        <v>0.0548539229971112</v>
      </c>
      <c r="L2447" s="9" t="n">
        <v>-1.314161941757467</v>
      </c>
      <c r="M2447" s="9" t="n">
        <v>-1.802767743256136</v>
      </c>
      <c r="N2447" s="9" t="n">
        <v>-1.175034777331456</v>
      </c>
      <c r="O2447" s="9" t="n">
        <v>0</v>
      </c>
      <c r="P2447" s="9" t="n">
        <v>0.7131076388888888</v>
      </c>
      <c r="Q2447" s="9" t="n">
        <v>0.2169279159429415</v>
      </c>
      <c r="R2447" s="7" t="b">
        <v>0</v>
      </c>
    </row>
    <row r="2448">
      <c r="A2448" s="7" t="inlineStr">
        <is>
          <t>VI</t>
        </is>
      </c>
      <c r="B2448" s="7" t="inlineStr">
        <is>
          <t>PSSRa</t>
        </is>
      </c>
      <c r="C2448" s="7" t="inlineStr">
        <is>
          <t>D &lt; H</t>
        </is>
      </c>
      <c r="D2448" s="7" t="n">
        <v>3</v>
      </c>
      <c r="E2448" s="9" t="n">
        <v>0.7916666666666666</v>
      </c>
      <c r="F2448" s="9" t="n">
        <v>0.5393518518518519</v>
      </c>
      <c r="G2448" s="9" t="n">
        <v>0.5393518518518519</v>
      </c>
      <c r="H2448" s="9" t="n">
        <v>0.8773148148148148</v>
      </c>
      <c r="I2448" s="9" t="n">
        <v>0.9328703703703703</v>
      </c>
      <c r="J2448" s="9" t="n">
        <v>0.8171296296296297</v>
      </c>
      <c r="K2448" s="9" t="n">
        <v>0.0356047108350524</v>
      </c>
      <c r="L2448" s="9" t="n">
        <v>-1.379146078637006</v>
      </c>
      <c r="M2448" s="9" t="n">
        <v>-1.980521251538625</v>
      </c>
      <c r="N2448" s="9" t="n">
        <v>-1.326448755816432</v>
      </c>
      <c r="O2448" s="9" t="n">
        <v>0</v>
      </c>
      <c r="P2448" s="9" t="n">
        <v>0.7029803240740741</v>
      </c>
      <c r="Q2448" s="9" t="n">
        <v>0.1615701197526764</v>
      </c>
      <c r="R2448" s="7" t="b">
        <v>0</v>
      </c>
    </row>
    <row r="2449">
      <c r="A2449" s="7" t="inlineStr">
        <is>
          <t>VI</t>
        </is>
      </c>
      <c r="B2449" s="7" t="inlineStr">
        <is>
          <t>RARSc</t>
        </is>
      </c>
      <c r="C2449" s="7" t="inlineStr">
        <is>
          <t>D &lt; H</t>
        </is>
      </c>
      <c r="D2449" s="7" t="n">
        <v>3</v>
      </c>
      <c r="E2449" s="9" t="n">
        <v>0.802662037037037</v>
      </c>
      <c r="F2449" s="9" t="n">
        <v>0.5046296296296297</v>
      </c>
      <c r="G2449" s="9" t="n">
        <v>0.5046296296296297</v>
      </c>
      <c r="H2449" s="9" t="n">
        <v>0.925925925925926</v>
      </c>
      <c r="I2449" s="9" t="n">
        <v>0.9745370370370372</v>
      </c>
      <c r="J2449" s="9" t="n">
        <v>0.8055555555555556</v>
      </c>
      <c r="K2449" s="9" t="n">
        <v>0.0339789389664025</v>
      </c>
      <c r="L2449" s="9" t="n">
        <v>-1.991817065344074</v>
      </c>
      <c r="M2449" s="9" t="n">
        <v>-2.711382674792302</v>
      </c>
      <c r="N2449" s="9" t="n">
        <v>-1.187311519222684</v>
      </c>
      <c r="O2449" s="9" t="n">
        <v>0</v>
      </c>
      <c r="P2449" s="9" t="n">
        <v>0.7126736111111112</v>
      </c>
      <c r="Q2449" s="9" t="n">
        <v>0.1804610487519538</v>
      </c>
      <c r="R2449" s="7" t="b">
        <v>0</v>
      </c>
    </row>
    <row r="2450">
      <c r="A2450" s="7" t="inlineStr">
        <is>
          <t>VI</t>
        </is>
      </c>
      <c r="B2450" s="7" t="inlineStr">
        <is>
          <t>RARSb</t>
        </is>
      </c>
      <c r="C2450" s="7" t="inlineStr">
        <is>
          <t>D &lt; H</t>
        </is>
      </c>
      <c r="D2450" s="7" t="n">
        <v>3</v>
      </c>
      <c r="E2450" s="9" t="n">
        <v>0.8096064814814815</v>
      </c>
      <c r="F2450" s="9" t="n">
        <v>0.6273148148148148</v>
      </c>
      <c r="G2450" s="9" t="n">
        <v>0.6273148148148148</v>
      </c>
      <c r="H2450" s="9" t="n">
        <v>0.8611111111111112</v>
      </c>
      <c r="I2450" s="9" t="n">
        <v>0.949074074074074</v>
      </c>
      <c r="J2450" s="9" t="n">
        <v>0.8009259259259259</v>
      </c>
      <c r="K2450" s="9" t="n">
        <v>0.4458543760062372</v>
      </c>
      <c r="L2450" s="9" t="n">
        <v>-1.700385831783831</v>
      </c>
      <c r="M2450" s="9" t="n">
        <v>-2.193333904230405</v>
      </c>
      <c r="N2450" s="9" t="n">
        <v>-1.013738815770177</v>
      </c>
      <c r="O2450" s="9" t="n">
        <v>0</v>
      </c>
      <c r="P2450" s="9" t="n">
        <v>0.7473958333333333</v>
      </c>
      <c r="Q2450" s="9" t="n">
        <v>0.3337465297643136</v>
      </c>
      <c r="R2450" s="7" t="b">
        <v>0</v>
      </c>
    </row>
    <row r="2451">
      <c r="A2451" s="7" t="inlineStr">
        <is>
          <t>VI</t>
        </is>
      </c>
      <c r="B2451" s="7" t="inlineStr">
        <is>
          <t>RARSa</t>
        </is>
      </c>
      <c r="C2451" s="7" t="inlineStr">
        <is>
          <t>D &gt; H</t>
        </is>
      </c>
      <c r="D2451" s="7" t="n">
        <v>1</v>
      </c>
      <c r="E2451" s="9" t="n">
        <v>0.6047453703703703</v>
      </c>
      <c r="F2451" s="9" t="n">
        <v>0.5023148148148148</v>
      </c>
      <c r="G2451" s="9" t="n">
        <v>0.5023148148148148</v>
      </c>
      <c r="H2451" s="9" t="n">
        <v>0.5902777777777778</v>
      </c>
      <c r="I2451" s="9" t="n">
        <v>0.5648148148148148</v>
      </c>
      <c r="J2451" s="9" t="n">
        <v>0.7615740740740741</v>
      </c>
      <c r="K2451" s="9" t="n">
        <v>-0.019077119226384</v>
      </c>
      <c r="L2451" s="9" t="n">
        <v>-0.3364900168651611</v>
      </c>
      <c r="M2451" s="9" t="n">
        <v>0.3657936109945608</v>
      </c>
      <c r="N2451" s="9" t="n">
        <v>0.802742892810853</v>
      </c>
      <c r="O2451" s="9" t="n">
        <v>0</v>
      </c>
      <c r="P2451" s="9" t="n">
        <v>0.5568576388888888</v>
      </c>
      <c r="Q2451" s="9" t="n">
        <v>0.0298203746848484</v>
      </c>
      <c r="R2451" s="7" t="b">
        <v>0</v>
      </c>
    </row>
    <row r="2452">
      <c r="A2452" s="7" t="inlineStr">
        <is>
          <t>VI</t>
        </is>
      </c>
      <c r="B2452" s="7" t="inlineStr">
        <is>
          <t>NDVI761</t>
        </is>
      </c>
      <c r="C2452" s="7" t="inlineStr">
        <is>
          <t>D &lt; H</t>
        </is>
      </c>
      <c r="D2452" s="7" t="n">
        <v>3</v>
      </c>
      <c r="E2452" s="9" t="n">
        <v>0.8240740740740741</v>
      </c>
      <c r="F2452" s="9" t="n">
        <v>0.5740740740740741</v>
      </c>
      <c r="G2452" s="9" t="n">
        <v>0.5740740740740741</v>
      </c>
      <c r="H2452" s="9" t="n">
        <v>0.9398148148148148</v>
      </c>
      <c r="I2452" s="9" t="n">
        <v>0.9722222222222222</v>
      </c>
      <c r="J2452" s="9" t="n">
        <v>0.8101851851851851</v>
      </c>
      <c r="K2452" s="9" t="n">
        <v>0.1291375978551011</v>
      </c>
      <c r="L2452" s="9" t="n">
        <v>-1.666596753874292</v>
      </c>
      <c r="M2452" s="9" t="n">
        <v>-2.102371813790156</v>
      </c>
      <c r="N2452" s="9" t="n">
        <v>-1.205182502663638</v>
      </c>
      <c r="O2452" s="9" t="n">
        <v>0</v>
      </c>
      <c r="P2452" s="9" t="n">
        <v>0.736400462962963</v>
      </c>
      <c r="Q2452" s="9" t="n">
        <v>0.2638082832861272</v>
      </c>
      <c r="R2452" s="7" t="b">
        <v>0</v>
      </c>
    </row>
    <row r="2453">
      <c r="A2453" s="7" t="inlineStr">
        <is>
          <t>CWT</t>
        </is>
      </c>
      <c r="B2453" s="7" t="inlineStr">
        <is>
          <t>WF420_s1</t>
        </is>
      </c>
      <c r="C2453" s="7" t="inlineStr">
        <is>
          <t>D &gt; H</t>
        </is>
      </c>
      <c r="D2453" s="7" t="n">
        <v>2</v>
      </c>
      <c r="E2453" s="9" t="n">
        <v>0.691550925925926</v>
      </c>
      <c r="F2453" s="9" t="n">
        <v>0.5115740740740741</v>
      </c>
      <c r="G2453" s="9" t="n">
        <v>0.8680555555555556</v>
      </c>
      <c r="H2453" s="9" t="n">
        <v>0.8611111111111112</v>
      </c>
      <c r="I2453" s="9" t="n">
        <v>0.5115740740740741</v>
      </c>
      <c r="J2453" s="9" t="n">
        <v>0.525462962962963</v>
      </c>
      <c r="K2453" s="9" t="n">
        <v>-1.474908883527119</v>
      </c>
      <c r="L2453" s="9" t="n">
        <v>1.717582831285236</v>
      </c>
      <c r="M2453" s="9" t="n">
        <v>-0.0196589764357143</v>
      </c>
      <c r="N2453" s="9" t="n">
        <v>0.2217053241239581</v>
      </c>
      <c r="O2453" s="9" t="n">
        <v>0</v>
      </c>
      <c r="P2453" s="9" t="n">
        <v>0.5192418981481481</v>
      </c>
      <c r="Q2453" s="9" t="n">
        <v>0.0332848768865901</v>
      </c>
      <c r="R2453" s="7" t="b">
        <v>0</v>
      </c>
    </row>
    <row r="2454">
      <c r="A2454" s="7" t="inlineStr">
        <is>
          <t>CWT</t>
        </is>
      </c>
      <c r="B2454" s="7" t="inlineStr">
        <is>
          <t>WF410_s1</t>
        </is>
      </c>
      <c r="C2454" s="7" t="inlineStr">
        <is>
          <t>D &gt; H</t>
        </is>
      </c>
      <c r="D2454" s="7" t="n">
        <v>1</v>
      </c>
      <c r="E2454" s="9" t="n">
        <v>0.6331018518518519</v>
      </c>
      <c r="F2454" s="9" t="n">
        <v>0.5393518518518519</v>
      </c>
      <c r="G2454" s="9" t="n">
        <v>0.5625</v>
      </c>
      <c r="H2454" s="9" t="n">
        <v>0.8009259259259259</v>
      </c>
      <c r="I2454" s="9" t="n">
        <v>0.6296296296296297</v>
      </c>
      <c r="J2454" s="9" t="n">
        <v>0.5393518518518519</v>
      </c>
      <c r="K2454" s="9" t="n">
        <v>0.2641162739309014</v>
      </c>
      <c r="L2454" s="9" t="n">
        <v>1.183351863216346</v>
      </c>
      <c r="M2454" s="9" t="n">
        <v>0.43310845747046</v>
      </c>
      <c r="N2454" s="9" t="n">
        <v>-0.1485507548239168</v>
      </c>
      <c r="O2454" s="9" t="n">
        <v>0</v>
      </c>
      <c r="P2454" s="9" t="n">
        <v>0.5905671296296297</v>
      </c>
      <c r="Q2454" s="9" t="n">
        <v>0.0622305728008094</v>
      </c>
      <c r="R2454" s="7" t="b">
        <v>0</v>
      </c>
    </row>
    <row r="2455">
      <c r="A2455" s="7" t="inlineStr">
        <is>
          <t>RE</t>
        </is>
      </c>
      <c r="B2455" s="7" t="inlineStr">
        <is>
          <t>(SDr − SDy) / (SDr + SDy)</t>
        </is>
      </c>
      <c r="C2455" s="7" t="inlineStr">
        <is>
          <t>D &lt; H</t>
        </is>
      </c>
      <c r="D2455" s="7" t="n">
        <v>1</v>
      </c>
      <c r="E2455" s="9" t="n">
        <v>0.6753472222222222</v>
      </c>
      <c r="F2455" s="9" t="n">
        <v>0.5231481481481481</v>
      </c>
      <c r="G2455" s="9" t="n">
        <v>0.650462962962963</v>
      </c>
      <c r="H2455" s="9" t="n">
        <v>0.5370370370370371</v>
      </c>
      <c r="I2455" s="9" t="n">
        <v>0.5231481481481481</v>
      </c>
      <c r="J2455" s="9" t="n">
        <v>0.9907407407407408</v>
      </c>
      <c r="K2455" s="9" t="n">
        <v>-0.616833808126668</v>
      </c>
      <c r="L2455" s="9" t="n">
        <v>0.0506097663707633</v>
      </c>
      <c r="M2455" s="9" t="n">
        <v>0.0466355191054018</v>
      </c>
      <c r="N2455" s="9" t="n">
        <v>-2.83816448050712</v>
      </c>
      <c r="O2455" s="9" t="n">
        <v>0</v>
      </c>
      <c r="P2455" s="9" t="n">
        <v>0.5465856481481481</v>
      </c>
      <c r="Q2455" s="9" t="n">
        <v>0.0436780994162757</v>
      </c>
      <c r="R2455" s="7" t="b">
        <v>0</v>
      </c>
    </row>
    <row r="2456">
      <c r="A2456" s="7" t="inlineStr">
        <is>
          <t>RE</t>
        </is>
      </c>
      <c r="B2456" s="7" t="inlineStr">
        <is>
          <t>(SDr − SDb) / (SDr + SDb)</t>
        </is>
      </c>
      <c r="C2456" s="7" t="inlineStr">
        <is>
          <t>D &lt; H</t>
        </is>
      </c>
      <c r="D2456" s="7" t="n">
        <v>1</v>
      </c>
      <c r="E2456" s="9" t="n">
        <v>0.6909722222222222</v>
      </c>
      <c r="F2456" s="9" t="n">
        <v>0.5625</v>
      </c>
      <c r="G2456" s="9" t="n">
        <v>0.5625</v>
      </c>
      <c r="H2456" s="9" t="n">
        <v>0.6736111111111112</v>
      </c>
      <c r="I2456" s="9" t="n">
        <v>0.8148148148148149</v>
      </c>
      <c r="J2456" s="9" t="n">
        <v>0.7129629629629629</v>
      </c>
      <c r="K2456" s="9" t="n">
        <v>0.29164538680112</v>
      </c>
      <c r="L2456" s="9" t="n">
        <v>-0.6667311914770214</v>
      </c>
      <c r="M2456" s="9" t="n">
        <v>-0.9831682964691648</v>
      </c>
      <c r="N2456" s="9" t="n">
        <v>0.5713431616242509</v>
      </c>
      <c r="O2456" s="9" t="n">
        <v>0</v>
      </c>
      <c r="P2456" s="9" t="n">
        <v>0.5593171296296297</v>
      </c>
      <c r="Q2456" s="9" t="n">
        <v>0.0274877959025938</v>
      </c>
      <c r="R2456" s="7" t="b">
        <v>0</v>
      </c>
    </row>
    <row r="2457">
      <c r="A2457" s="7" t="inlineStr">
        <is>
          <t>RE</t>
        </is>
      </c>
      <c r="B2457" s="7" t="inlineStr">
        <is>
          <t>SDr / SDy</t>
        </is>
      </c>
      <c r="C2457" s="7" t="inlineStr">
        <is>
          <t>D &lt; H</t>
        </is>
      </c>
      <c r="D2457" s="7" t="n">
        <v>1</v>
      </c>
      <c r="E2457" s="9" t="n">
        <v>0.6753472222222222</v>
      </c>
      <c r="F2457" s="9" t="n">
        <v>0.5231481481481481</v>
      </c>
      <c r="G2457" s="9" t="n">
        <v>0.650462962962963</v>
      </c>
      <c r="H2457" s="9" t="n">
        <v>0.5370370370370371</v>
      </c>
      <c r="I2457" s="9" t="n">
        <v>0.5231481481481481</v>
      </c>
      <c r="J2457" s="9" t="n">
        <v>0.9907407407407408</v>
      </c>
      <c r="K2457" s="9" t="n">
        <v>-0.5970047882251343</v>
      </c>
      <c r="L2457" s="9" t="n">
        <v>0.1103440212660044</v>
      </c>
      <c r="M2457" s="9" t="n">
        <v>-0.0205011379114005</v>
      </c>
      <c r="N2457" s="9" t="n">
        <v>-2.108951140328517</v>
      </c>
      <c r="O2457" s="9" t="n">
        <v>0</v>
      </c>
      <c r="P2457" s="9" t="n">
        <v>0.5465856481481481</v>
      </c>
      <c r="Q2457" s="9" t="n">
        <v>0.210732020066906</v>
      </c>
      <c r="R2457" s="7" t="b">
        <v>0</v>
      </c>
    </row>
    <row r="2458">
      <c r="A2458" s="7" t="inlineStr">
        <is>
          <t>RE</t>
        </is>
      </c>
      <c r="B2458" s="7" t="inlineStr">
        <is>
          <t>SDr / SDb</t>
        </is>
      </c>
      <c r="C2458" s="7" t="inlineStr">
        <is>
          <t>D &lt; H</t>
        </is>
      </c>
      <c r="D2458" s="7" t="n">
        <v>2</v>
      </c>
      <c r="E2458" s="9" t="n">
        <v>0.6909722222222222</v>
      </c>
      <c r="F2458" s="9" t="n">
        <v>0.5625</v>
      </c>
      <c r="G2458" s="9" t="n">
        <v>0.5625</v>
      </c>
      <c r="H2458" s="9" t="n">
        <v>0.6736111111111112</v>
      </c>
      <c r="I2458" s="9" t="n">
        <v>0.8148148148148149</v>
      </c>
      <c r="J2458" s="9" t="n">
        <v>0.7129629629629629</v>
      </c>
      <c r="K2458" s="9" t="n">
        <v>0.2844123161822101</v>
      </c>
      <c r="L2458" s="9" t="n">
        <v>-0.7677429437444563</v>
      </c>
      <c r="M2458" s="9" t="n">
        <v>-1.080674661185279</v>
      </c>
      <c r="N2458" s="9" t="n">
        <v>0.6158861174572978</v>
      </c>
      <c r="O2458" s="9" t="n">
        <v>0</v>
      </c>
      <c r="P2458" s="9" t="n">
        <v>0.5593171296296297</v>
      </c>
      <c r="Q2458" s="9" t="n">
        <v>0.0160639838579437</v>
      </c>
      <c r="R2458" s="7" t="b">
        <v>0</v>
      </c>
    </row>
    <row r="2459">
      <c r="A2459" s="7" t="inlineStr">
        <is>
          <t>RE</t>
        </is>
      </c>
      <c r="B2459" s="7" t="inlineStr">
        <is>
          <t>Red well position λo (nm)</t>
        </is>
      </c>
      <c r="C2459" s="7" t="inlineStr">
        <is>
          <t>D &gt; H</t>
        </is>
      </c>
      <c r="D2459" s="7" t="n">
        <v>2</v>
      </c>
      <c r="E2459" s="9" t="n">
        <v>0.6851851851851851</v>
      </c>
      <c r="F2459" s="9" t="n">
        <v>0.5023148148148149</v>
      </c>
      <c r="G2459" s="9" t="n">
        <v>0.5069444444444444</v>
      </c>
      <c r="H2459" s="9" t="n">
        <v>0.7835648148148148</v>
      </c>
      <c r="I2459" s="9" t="n">
        <v>0.9479166666666666</v>
      </c>
      <c r="J2459" s="9" t="n">
        <v>0.5023148148148149</v>
      </c>
      <c r="K2459" s="9" t="n">
        <v>-0.0180012146142666</v>
      </c>
      <c r="L2459" s="9" t="n">
        <v>1.179302833601488</v>
      </c>
      <c r="M2459" s="9" t="n">
        <v>2.029379460232354</v>
      </c>
      <c r="N2459" s="9" t="n">
        <v>0.1047059947751556</v>
      </c>
      <c r="O2459" s="9" t="n">
        <v>0</v>
      </c>
      <c r="P2459" s="9" t="n">
        <v>0.6747685185185185</v>
      </c>
      <c r="Q2459" s="9" t="n">
        <v>0.1475919410674644</v>
      </c>
      <c r="R2459" s="7" t="b">
        <v>0</v>
      </c>
    </row>
    <row r="2460">
      <c r="A2460" s="7" t="inlineStr">
        <is>
          <t>RE</t>
        </is>
      </c>
      <c r="B2460" s="7" t="inlineStr">
        <is>
          <t>Red well reflectance Ro</t>
        </is>
      </c>
      <c r="C2460" s="7" t="inlineStr">
        <is>
          <t>D &gt; H</t>
        </is>
      </c>
      <c r="D2460" s="7" t="n">
        <v>3</v>
      </c>
      <c r="E2460" s="9" t="n">
        <v>0.8229166666666667</v>
      </c>
      <c r="F2460" s="9" t="n">
        <v>0.6712962962962963</v>
      </c>
      <c r="G2460" s="9" t="n">
        <v>0.6712962962962963</v>
      </c>
      <c r="H2460" s="9" t="n">
        <v>0.875</v>
      </c>
      <c r="I2460" s="9" t="n">
        <v>0.9120370370370372</v>
      </c>
      <c r="J2460" s="9" t="n">
        <v>0.8333333333333334</v>
      </c>
      <c r="K2460" s="9" t="n">
        <v>-0.4272700922184254</v>
      </c>
      <c r="L2460" s="9" t="n">
        <v>1.289777540042283</v>
      </c>
      <c r="M2460" s="9" t="n">
        <v>1.556768455022868</v>
      </c>
      <c r="N2460" s="9" t="n">
        <v>1.153467233838325</v>
      </c>
      <c r="O2460" s="9" t="n">
        <v>0</v>
      </c>
      <c r="P2460" s="9" t="n">
        <v>0.7518807870370371</v>
      </c>
      <c r="Q2460" s="9" t="n">
        <v>0.3848737526928769</v>
      </c>
      <c r="R2460" s="7" t="b">
        <v>0</v>
      </c>
    </row>
    <row r="2461">
      <c r="A2461" s="7" t="inlineStr">
        <is>
          <t>RE</t>
        </is>
      </c>
      <c r="B2461" s="7" t="inlineStr">
        <is>
          <t>Green peak position λg (nm)</t>
        </is>
      </c>
      <c r="C2461" s="7" t="inlineStr">
        <is>
          <t>D &gt; H</t>
        </is>
      </c>
      <c r="D2461" s="7" t="n">
        <v>1</v>
      </c>
      <c r="E2461" s="9" t="n">
        <v>0.6281828703703703</v>
      </c>
      <c r="F2461" s="9" t="n">
        <v>0.537037037037037</v>
      </c>
      <c r="G2461" s="9" t="n">
        <v>0.537037037037037</v>
      </c>
      <c r="H2461" s="9" t="n">
        <v>0.5462962962962963</v>
      </c>
      <c r="I2461" s="9" t="n">
        <v>0.6793981481481481</v>
      </c>
      <c r="J2461" s="9" t="n">
        <v>0.75</v>
      </c>
      <c r="K2461" s="9" t="n">
        <v>-0.1581923968718717</v>
      </c>
      <c r="L2461" s="9" t="n">
        <v>-0.0449809346909728</v>
      </c>
      <c r="M2461" s="9" t="n">
        <v>0.4906315552927212</v>
      </c>
      <c r="N2461" s="9" t="n">
        <v>1.007619958241049</v>
      </c>
      <c r="O2461" s="9" t="n">
        <v>0</v>
      </c>
      <c r="P2461" s="9" t="n">
        <v>0.5428964120370371</v>
      </c>
      <c r="Q2461" s="9" t="n">
        <v>0.0050097521746721</v>
      </c>
      <c r="R2461" s="7" t="b">
        <v>0</v>
      </c>
    </row>
    <row r="2462">
      <c r="A2462" s="7" t="inlineStr">
        <is>
          <t>RE</t>
        </is>
      </c>
      <c r="B2462" s="7" t="inlineStr">
        <is>
          <t>Green peak reflectance Rg</t>
        </is>
      </c>
      <c r="C2462" s="7" t="inlineStr">
        <is>
          <t>D &gt; H</t>
        </is>
      </c>
      <c r="D2462" s="7" t="n">
        <v>1</v>
      </c>
      <c r="E2462" s="9" t="n">
        <v>0.7025462962962963</v>
      </c>
      <c r="F2462" s="9" t="n">
        <v>0.5787037037037037</v>
      </c>
      <c r="G2462" s="9" t="n">
        <v>0.7291666666666667</v>
      </c>
      <c r="H2462" s="9" t="n">
        <v>0.7175925925925926</v>
      </c>
      <c r="I2462" s="9" t="n">
        <v>0.7847222222222222</v>
      </c>
      <c r="J2462" s="9" t="n">
        <v>0.5787037037037037</v>
      </c>
      <c r="K2462" s="9" t="n">
        <v>-0.8715711702716732</v>
      </c>
      <c r="L2462" s="9" t="n">
        <v>0.7547991128720508</v>
      </c>
      <c r="M2462" s="9" t="n">
        <v>0.8073181761665428</v>
      </c>
      <c r="N2462" s="9" t="n">
        <v>-0.1377491942168603</v>
      </c>
      <c r="O2462" s="9" t="n">
        <v>0</v>
      </c>
      <c r="P2462" s="9" t="n">
        <v>0.5561342592592593</v>
      </c>
      <c r="Q2462" s="9" t="n">
        <v>0.0256559823789683</v>
      </c>
      <c r="R2462" s="7" t="b">
        <v>0</v>
      </c>
    </row>
    <row r="2463">
      <c r="A2463" s="7" t="inlineStr">
        <is>
          <t>RE</t>
        </is>
      </c>
      <c r="B2463" s="7" t="inlineStr">
        <is>
          <t>Yellow-edge position λy (nm)</t>
        </is>
      </c>
      <c r="C2463" s="7" t="inlineStr">
        <is>
          <t>D &gt; H</t>
        </is>
      </c>
      <c r="D2463" s="7" t="n">
        <v>0</v>
      </c>
      <c r="E2463" s="9" t="n">
        <v>0.6261574074074074</v>
      </c>
      <c r="F2463" s="9" t="n">
        <v>0.5775462962962963</v>
      </c>
      <c r="G2463" s="9" t="n">
        <v>0.5833333333333333</v>
      </c>
      <c r="H2463" s="9" t="n">
        <v>0.5775462962962963</v>
      </c>
      <c r="I2463" s="9" t="n">
        <v>0.6342592592592593</v>
      </c>
      <c r="J2463" s="9" t="n">
        <v>0.7094907407407407</v>
      </c>
      <c r="K2463" s="9" t="n">
        <v>-0.3352376118986419</v>
      </c>
      <c r="L2463" s="9" t="n">
        <v>0.3255185078012197</v>
      </c>
      <c r="M2463" s="9" t="n">
        <v>0.7237575036195317</v>
      </c>
      <c r="N2463" s="9" t="n">
        <v>0.6727334048723681</v>
      </c>
      <c r="O2463" s="9" t="n">
        <v>0</v>
      </c>
      <c r="P2463" s="9" t="n">
        <v>0.5776186342592593</v>
      </c>
      <c r="Q2463" s="9" t="n">
        <v>0.0425736684586932</v>
      </c>
      <c r="R2463" s="7" t="b">
        <v>0</v>
      </c>
    </row>
    <row r="2464">
      <c r="A2464" s="7" t="inlineStr">
        <is>
          <t>RE</t>
        </is>
      </c>
      <c r="B2464" s="7" t="inlineStr">
        <is>
          <t>Blue-edge area SDb</t>
        </is>
      </c>
      <c r="C2464" s="7" t="inlineStr">
        <is>
          <t>D &lt; H</t>
        </is>
      </c>
      <c r="D2464" s="7" t="n">
        <v>1</v>
      </c>
      <c r="E2464" s="9" t="n">
        <v>0.6493055555555556</v>
      </c>
      <c r="F2464" s="9" t="n">
        <v>0.5462962962962963</v>
      </c>
      <c r="G2464" s="9" t="n">
        <v>0.6365740740740741</v>
      </c>
      <c r="H2464" s="9" t="n">
        <v>0.5925925925925926</v>
      </c>
      <c r="I2464" s="9" t="n">
        <v>0.5462962962962963</v>
      </c>
      <c r="J2464" s="9" t="n">
        <v>0.8217592592592593</v>
      </c>
      <c r="K2464" s="9" t="n">
        <v>-0.4674373012188818</v>
      </c>
      <c r="L2464" s="9" t="n">
        <v>0.275100930189372</v>
      </c>
      <c r="M2464" s="9" t="n">
        <v>-0.0479204627938144</v>
      </c>
      <c r="N2464" s="9" t="n">
        <v>-1.061727930564751</v>
      </c>
      <c r="O2464" s="9" t="n">
        <v>0</v>
      </c>
      <c r="P2464" s="9" t="n">
        <v>0.5542534722222222</v>
      </c>
      <c r="Q2464" s="9" t="n">
        <v>0.0228448803776517</v>
      </c>
      <c r="R2464" s="7" t="b">
        <v>0</v>
      </c>
    </row>
    <row r="2465">
      <c r="A2465" s="7" t="inlineStr">
        <is>
          <t>RE</t>
        </is>
      </c>
      <c r="B2465" s="7" t="inlineStr">
        <is>
          <t>REIP, linear extrapolation (nm)</t>
        </is>
      </c>
      <c r="C2465" s="7" t="inlineStr">
        <is>
          <t>D &lt; H</t>
        </is>
      </c>
      <c r="D2465" s="7" t="n">
        <v>2</v>
      </c>
      <c r="E2465" s="9" t="n">
        <v>0.7505787037037037</v>
      </c>
      <c r="F2465" s="9" t="n">
        <v>0.5092592592592593</v>
      </c>
      <c r="G2465" s="9" t="n">
        <v>0.5092592592592593</v>
      </c>
      <c r="H2465" s="9" t="n">
        <v>0.8587962962962963</v>
      </c>
      <c r="I2465" s="9" t="n">
        <v>0.9837962962962964</v>
      </c>
      <c r="J2465" s="9" t="n">
        <v>0.650462962962963</v>
      </c>
      <c r="K2465" s="9" t="n">
        <v>0.0285137275375356</v>
      </c>
      <c r="L2465" s="9" t="n">
        <v>-1.588083606540861</v>
      </c>
      <c r="M2465" s="9" t="n">
        <v>-2.917237584525634</v>
      </c>
      <c r="N2465" s="9" t="n">
        <v>-0.5328132398860099</v>
      </c>
      <c r="O2465" s="9" t="n">
        <v>0</v>
      </c>
      <c r="P2465" s="9" t="n">
        <v>0.7002314814814814</v>
      </c>
      <c r="Q2465" s="9" t="n">
        <v>0.1383853773459182</v>
      </c>
      <c r="R2465" s="7" t="b">
        <v>0</v>
      </c>
    </row>
    <row r="2466">
      <c r="A2466" s="7" t="inlineStr">
        <is>
          <t>RE</t>
        </is>
      </c>
      <c r="B2466" s="7" t="inlineStr">
        <is>
          <t>REIP, Lagrangian interpolation (nm)</t>
        </is>
      </c>
      <c r="C2466" s="7" t="inlineStr">
        <is>
          <t>D &lt; H</t>
        </is>
      </c>
      <c r="D2466" s="7" t="n">
        <v>2</v>
      </c>
      <c r="E2466" s="9" t="n">
        <v>0.7453703703703705</v>
      </c>
      <c r="F2466" s="9" t="n">
        <v>0.5023148148148149</v>
      </c>
      <c r="G2466" s="9" t="n">
        <v>0.5023148148148149</v>
      </c>
      <c r="H2466" s="9" t="n">
        <v>0.8773148148148148</v>
      </c>
      <c r="I2466" s="9" t="n">
        <v>0.9699074074074074</v>
      </c>
      <c r="J2466" s="9" t="n">
        <v>0.6319444444444444</v>
      </c>
      <c r="K2466" s="9" t="n">
        <v>0.072909716949006</v>
      </c>
      <c r="L2466" s="9" t="n">
        <v>-1.7111451930534</v>
      </c>
      <c r="M2466" s="9" t="n">
        <v>-2.923638165963773</v>
      </c>
      <c r="N2466" s="9" t="n">
        <v>-0.5035632324414375</v>
      </c>
      <c r="O2466" s="9" t="n">
        <v>0</v>
      </c>
      <c r="P2466" s="9" t="n">
        <v>0.7018229166666667</v>
      </c>
      <c r="Q2466" s="9" t="n">
        <v>0.1019119545374842</v>
      </c>
      <c r="R2466" s="7" t="b">
        <v>0</v>
      </c>
    </row>
    <row r="2467">
      <c r="A2467" s="7" t="inlineStr">
        <is>
          <t>VI</t>
        </is>
      </c>
      <c r="B2467" s="7" t="inlineStr">
        <is>
          <t>Datt</t>
        </is>
      </c>
      <c r="C2467" s="7" t="inlineStr">
        <is>
          <t>D &lt; H</t>
        </is>
      </c>
      <c r="D2467" s="7" t="n">
        <v>2</v>
      </c>
      <c r="E2467" s="9" t="n">
        <v>0.7054398148148149</v>
      </c>
      <c r="F2467" s="9" t="n">
        <v>0.5115740740740741</v>
      </c>
      <c r="G2467" s="9" t="n">
        <v>0.5115740740740741</v>
      </c>
      <c r="H2467" s="9" t="n">
        <v>0.8125</v>
      </c>
      <c r="I2467" s="9" t="n">
        <v>0.960648148148148</v>
      </c>
      <c r="J2467" s="9" t="n">
        <v>0.537037037037037</v>
      </c>
      <c r="K2467" s="9" t="n">
        <v>0.1417302408929541</v>
      </c>
      <c r="L2467" s="9" t="n">
        <v>-1.318040950292148</v>
      </c>
      <c r="M2467" s="9" t="n">
        <v>-2.172093538110505</v>
      </c>
      <c r="N2467" s="9" t="n">
        <v>-0.2560665787401511</v>
      </c>
      <c r="O2467" s="9" t="n">
        <v>0</v>
      </c>
      <c r="P2467" s="9" t="n">
        <v>0.6692708333333333</v>
      </c>
      <c r="Q2467" s="9" t="n">
        <v>0.1130875768958652</v>
      </c>
      <c r="R2467" s="7" t="b">
        <v>0</v>
      </c>
    </row>
    <row r="2468">
      <c r="A2468" s="7" t="inlineStr">
        <is>
          <t>RE</t>
        </is>
      </c>
      <c r="B2468" s="7" t="inlineStr">
        <is>
          <t>REIP, maximum first derivative (nm)</t>
        </is>
      </c>
      <c r="C2468" s="7" t="inlineStr">
        <is>
          <t>D &lt; H</t>
        </is>
      </c>
      <c r="D2468" s="7" t="n">
        <v>2</v>
      </c>
      <c r="E2468" s="9" t="n">
        <v>0.7424768518518519</v>
      </c>
      <c r="F2468" s="9" t="n">
        <v>0.5034722222222222</v>
      </c>
      <c r="G2468" s="9" t="n">
        <v>0.5034722222222222</v>
      </c>
      <c r="H2468" s="9" t="n">
        <v>0.869212962962963</v>
      </c>
      <c r="I2468" s="9" t="n">
        <v>0.9641203703703703</v>
      </c>
      <c r="J2468" s="9" t="n">
        <v>0.6331018518518519</v>
      </c>
      <c r="K2468" s="9" t="n">
        <v>0.0730323554763979</v>
      </c>
      <c r="L2468" s="9" t="n">
        <v>-1.647743769666819</v>
      </c>
      <c r="M2468" s="9" t="n">
        <v>-2.858633066338994</v>
      </c>
      <c r="N2468" s="9" t="n">
        <v>-0.4933808547333797</v>
      </c>
      <c r="O2468" s="9" t="n">
        <v>0</v>
      </c>
      <c r="P2468" s="9" t="n">
        <v>0.6963252314814814</v>
      </c>
      <c r="Q2468" s="9" t="n">
        <v>0.0981539976641578</v>
      </c>
      <c r="R2468" s="7" t="b">
        <v>0</v>
      </c>
    </row>
    <row r="2469">
      <c r="A2469" s="7" t="inlineStr">
        <is>
          <t>VI</t>
        </is>
      </c>
      <c r="B2469" s="7" t="inlineStr">
        <is>
          <t>CAI</t>
        </is>
      </c>
      <c r="C2469" s="7" t="inlineStr">
        <is>
          <t>D &lt; H</t>
        </is>
      </c>
      <c r="D2469" s="7" t="n">
        <v>2</v>
      </c>
      <c r="E2469" s="9" t="n">
        <v>0.7233796296296295</v>
      </c>
      <c r="F2469" s="9" t="n">
        <v>0.5300925925925926</v>
      </c>
      <c r="G2469" s="9" t="n">
        <v>0.6805555555555556</v>
      </c>
      <c r="H2469" s="9" t="n">
        <v>0.5300925925925926</v>
      </c>
      <c r="I2469" s="9" t="n">
        <v>0.8009259259259259</v>
      </c>
      <c r="J2469" s="9" t="n">
        <v>0.8819444444444444</v>
      </c>
      <c r="K2469" s="9" t="n">
        <v>-0.6286059120672892</v>
      </c>
      <c r="L2469" s="9" t="n">
        <v>0.0958179317876261</v>
      </c>
      <c r="M2469" s="9" t="n">
        <v>-1.081568432935896</v>
      </c>
      <c r="N2469" s="9" t="n">
        <v>-1.544460861628834</v>
      </c>
      <c r="O2469" s="9" t="n">
        <v>0</v>
      </c>
      <c r="P2469" s="9" t="n">
        <v>0.6008391203703703</v>
      </c>
      <c r="Q2469" s="9" t="n">
        <v>0.0565433414804088</v>
      </c>
      <c r="R2469" s="7" t="b">
        <v>0</v>
      </c>
    </row>
    <row r="2470">
      <c r="A2470" s="7" t="inlineStr">
        <is>
          <t>VI</t>
        </is>
      </c>
      <c r="B2470" s="7" t="inlineStr">
        <is>
          <t>LWVI2</t>
        </is>
      </c>
      <c r="C2470" s="7" t="inlineStr">
        <is>
          <t>D &lt; H</t>
        </is>
      </c>
      <c r="D2470" s="7" t="n">
        <v>2</v>
      </c>
      <c r="E2470" s="9" t="n">
        <v>0.7193287037037037</v>
      </c>
      <c r="F2470" s="9" t="n">
        <v>0.5439814814814815</v>
      </c>
      <c r="G2470" s="9" t="n">
        <v>0.6273148148148149</v>
      </c>
      <c r="H2470" s="9" t="n">
        <v>0.5439814814814815</v>
      </c>
      <c r="I2470" s="9" t="n">
        <v>0.8657407407407407</v>
      </c>
      <c r="J2470" s="9" t="n">
        <v>0.8402777777777778</v>
      </c>
      <c r="K2470" s="9" t="n">
        <v>-0.4296724904411287</v>
      </c>
      <c r="L2470" s="9" t="n">
        <v>0.2026874896175956</v>
      </c>
      <c r="M2470" s="9" t="n">
        <v>-1.484110127249659</v>
      </c>
      <c r="N2470" s="9" t="n">
        <v>-1.319216241253238</v>
      </c>
      <c r="O2470" s="9" t="n">
        <v>0</v>
      </c>
      <c r="P2470" s="9" t="n">
        <v>0.5943287037037037</v>
      </c>
      <c r="Q2470" s="9" t="n">
        <v>0.0498029406742146</v>
      </c>
      <c r="R2470" s="7" t="b">
        <v>0</v>
      </c>
    </row>
    <row r="2471">
      <c r="A2471" s="7" t="inlineStr">
        <is>
          <t>VI</t>
        </is>
      </c>
      <c r="B2471" s="7" t="inlineStr">
        <is>
          <t>LWVI1</t>
        </is>
      </c>
      <c r="C2471" s="7" t="inlineStr">
        <is>
          <t>D &gt; H</t>
        </is>
      </c>
      <c r="D2471" s="7" t="n">
        <v>0</v>
      </c>
      <c r="E2471" s="9" t="n">
        <v>0.568287037037037</v>
      </c>
      <c r="F2471" s="9" t="n">
        <v>0.5115740740740741</v>
      </c>
      <c r="G2471" s="9" t="n">
        <v>0.5902777777777778</v>
      </c>
      <c r="H2471" s="9" t="n">
        <v>0.5115740740740741</v>
      </c>
      <c r="I2471" s="9" t="n">
        <v>0.6388888888888888</v>
      </c>
      <c r="J2471" s="9" t="n">
        <v>0.5324074074074074</v>
      </c>
      <c r="K2471" s="9" t="n">
        <v>0.3151245336886227</v>
      </c>
      <c r="L2471" s="9" t="n">
        <v>0.0017048773754715</v>
      </c>
      <c r="M2471" s="9" t="n">
        <v>0.3116958357772761</v>
      </c>
      <c r="N2471" s="9" t="n">
        <v>-0.1801417576424098</v>
      </c>
      <c r="O2471" s="9" t="n">
        <v>0</v>
      </c>
      <c r="P2471" s="9" t="n">
        <v>0.5290798611111112</v>
      </c>
      <c r="Q2471" s="9" t="n">
        <v>0.0031451304940419</v>
      </c>
      <c r="R2471" s="7" t="b">
        <v>0</v>
      </c>
    </row>
    <row r="2472">
      <c r="A2472" s="7" t="inlineStr">
        <is>
          <t>VI</t>
        </is>
      </c>
      <c r="B2472" s="7" t="inlineStr">
        <is>
          <t>NDII</t>
        </is>
      </c>
      <c r="C2472" s="7" t="inlineStr">
        <is>
          <t>D &lt; H</t>
        </is>
      </c>
      <c r="D2472" s="7" t="n">
        <v>2</v>
      </c>
      <c r="E2472" s="9" t="n">
        <v>0.7563657407407407</v>
      </c>
      <c r="F2472" s="9" t="n">
        <v>0.5300925925925926</v>
      </c>
      <c r="G2472" s="9" t="n">
        <v>0.6689814814814814</v>
      </c>
      <c r="H2472" s="9" t="n">
        <v>0.5300925925925926</v>
      </c>
      <c r="I2472" s="9" t="n">
        <v>0.9328703703703703</v>
      </c>
      <c r="J2472" s="9" t="n">
        <v>0.8935185185185185</v>
      </c>
      <c r="K2472" s="9" t="n">
        <v>-0.5292311765878719</v>
      </c>
      <c r="L2472" s="9" t="n">
        <v>0.1183802234567532</v>
      </c>
      <c r="M2472" s="9" t="n">
        <v>-1.682472954775283</v>
      </c>
      <c r="N2472" s="9" t="n">
        <v>-1.494665851576647</v>
      </c>
      <c r="O2472" s="9" t="n">
        <v>0</v>
      </c>
      <c r="P2472" s="9" t="n">
        <v>0.6338252314814814</v>
      </c>
      <c r="Q2472" s="9" t="n">
        <v>0.1101936345942646</v>
      </c>
      <c r="R2472" s="7" t="b">
        <v>0</v>
      </c>
    </row>
    <row r="2473">
      <c r="A2473" s="7" t="inlineStr">
        <is>
          <t>VI</t>
        </is>
      </c>
      <c r="B2473" s="7" t="inlineStr">
        <is>
          <t>MSI</t>
        </is>
      </c>
      <c r="C2473" s="7" t="inlineStr">
        <is>
          <t>D &gt; H</t>
        </is>
      </c>
      <c r="D2473" s="7" t="n">
        <v>2</v>
      </c>
      <c r="E2473" s="9" t="n">
        <v>0.75</v>
      </c>
      <c r="F2473" s="9" t="n">
        <v>0.5208333333333333</v>
      </c>
      <c r="G2473" s="9" t="n">
        <v>0.6527777777777778</v>
      </c>
      <c r="H2473" s="9" t="n">
        <v>0.5208333333333333</v>
      </c>
      <c r="I2473" s="9" t="n">
        <v>0.9282407407407408</v>
      </c>
      <c r="J2473" s="9" t="n">
        <v>0.8981481481481481</v>
      </c>
      <c r="K2473" s="9" t="n">
        <v>0.4875890957238423</v>
      </c>
      <c r="L2473" s="9" t="n">
        <v>-0.0769283548909423</v>
      </c>
      <c r="M2473" s="9" t="n">
        <v>1.634850792245731</v>
      </c>
      <c r="N2473" s="9" t="n">
        <v>1.470698797419091</v>
      </c>
      <c r="O2473" s="9" t="n">
        <v>0</v>
      </c>
      <c r="P2473" s="9" t="n">
        <v>0.6319444444444444</v>
      </c>
      <c r="Q2473" s="9" t="n">
        <v>0.1324707972514627</v>
      </c>
      <c r="R2473" s="7" t="b">
        <v>0</v>
      </c>
    </row>
    <row r="2474">
      <c r="A2474" s="7" t="inlineStr">
        <is>
          <t>VI</t>
        </is>
      </c>
      <c r="B2474" s="7" t="inlineStr">
        <is>
          <t>LRDSI1</t>
        </is>
      </c>
      <c r="C2474" s="7" t="inlineStr">
        <is>
          <t>D &gt; H</t>
        </is>
      </c>
      <c r="D2474" s="7" t="n">
        <v>3</v>
      </c>
      <c r="E2474" s="9" t="n">
        <v>0.751736111111111</v>
      </c>
      <c r="F2474" s="9" t="n">
        <v>0.5208333333333333</v>
      </c>
      <c r="G2474" s="9" t="n">
        <v>0.5208333333333333</v>
      </c>
      <c r="H2474" s="9" t="n">
        <v>0.8171296296296297</v>
      </c>
      <c r="I2474" s="9" t="n">
        <v>0.949074074074074</v>
      </c>
      <c r="J2474" s="9" t="n">
        <v>0.7199074074074074</v>
      </c>
      <c r="K2474" s="9" t="n">
        <v>-0.0409946232495304</v>
      </c>
      <c r="L2474" s="9" t="n">
        <v>1.213312253224795</v>
      </c>
      <c r="M2474" s="9" t="n">
        <v>2.264035200201608</v>
      </c>
      <c r="N2474" s="9" t="n">
        <v>0.6641792460492238</v>
      </c>
      <c r="O2474" s="9" t="n">
        <v>0</v>
      </c>
      <c r="P2474" s="9" t="n">
        <v>0.6176215277777778</v>
      </c>
      <c r="Q2474" s="9" t="n">
        <v>0.0052783751678968</v>
      </c>
      <c r="R2474" s="7" t="b">
        <v>0</v>
      </c>
    </row>
    <row r="2475">
      <c r="A2475" s="7" t="inlineStr">
        <is>
          <t>VI</t>
        </is>
      </c>
      <c r="B2475" s="7" t="inlineStr">
        <is>
          <t>SBRI</t>
        </is>
      </c>
      <c r="C2475" s="7" t="inlineStr">
        <is>
          <t>D &gt; H</t>
        </is>
      </c>
      <c r="D2475" s="7" t="n">
        <v>0</v>
      </c>
      <c r="E2475" s="9" t="n">
        <v>0.6070601851851851</v>
      </c>
      <c r="F2475" s="9" t="n">
        <v>0.5555555555555556</v>
      </c>
      <c r="G2475" s="9" t="n">
        <v>0.5555555555555556</v>
      </c>
      <c r="H2475" s="9" t="n">
        <v>0.6550925925925926</v>
      </c>
      <c r="I2475" s="9" t="n">
        <v>0.6435185185185185</v>
      </c>
      <c r="J2475" s="9" t="n">
        <v>0.5740740740740741</v>
      </c>
      <c r="K2475" s="9" t="n">
        <v>-0.2340875555297176</v>
      </c>
      <c r="L2475" s="9" t="n">
        <v>0.5554177415841192</v>
      </c>
      <c r="M2475" s="9" t="n">
        <v>0.4700628209157764</v>
      </c>
      <c r="N2475" s="9" t="n">
        <v>-0.1134328808398077</v>
      </c>
      <c r="O2475" s="9" t="n">
        <v>0</v>
      </c>
      <c r="P2475" s="9" t="n">
        <v>0.5360243055555556</v>
      </c>
      <c r="Q2475" s="9" t="n">
        <v>0.0030732564775597</v>
      </c>
      <c r="R2475" s="7" t="b">
        <v>0</v>
      </c>
    </row>
    <row r="2476">
      <c r="A2476" s="7" t="inlineStr">
        <is>
          <t>VI</t>
        </is>
      </c>
      <c r="B2476" s="7" t="inlineStr">
        <is>
          <t>CRI1</t>
        </is>
      </c>
      <c r="C2476" s="7" t="inlineStr">
        <is>
          <t>D &lt; H</t>
        </is>
      </c>
      <c r="D2476" s="7" t="n">
        <v>3</v>
      </c>
      <c r="E2476" s="9" t="n">
        <v>0.7546296296296297</v>
      </c>
      <c r="F2476" s="9" t="n">
        <v>0.6018518518518519</v>
      </c>
      <c r="G2476" s="9" t="n">
        <v>0.6018518518518519</v>
      </c>
      <c r="H2476" s="9" t="n">
        <v>0.7847222222222222</v>
      </c>
      <c r="I2476" s="9" t="n">
        <v>0.8634259259259259</v>
      </c>
      <c r="J2476" s="9" t="n">
        <v>0.7685185185185185</v>
      </c>
      <c r="K2476" s="9" t="n">
        <v>0.1908780313297371</v>
      </c>
      <c r="L2476" s="9" t="n">
        <v>-1.020279269862519</v>
      </c>
      <c r="M2476" s="9" t="n">
        <v>-1.508729714505654</v>
      </c>
      <c r="N2476" s="9" t="n">
        <v>-1.175236662821206</v>
      </c>
      <c r="O2476" s="9" t="n">
        <v>0</v>
      </c>
      <c r="P2476" s="9" t="n">
        <v>0.6287615740740741</v>
      </c>
      <c r="Q2476" s="9" t="n">
        <v>0.07210338079816279</v>
      </c>
      <c r="R2476" s="7" t="b">
        <v>0</v>
      </c>
    </row>
    <row r="2477">
      <c r="A2477" s="7" t="inlineStr">
        <is>
          <t>VI</t>
        </is>
      </c>
      <c r="B2477" s="7" t="inlineStr">
        <is>
          <t>PSNDb</t>
        </is>
      </c>
      <c r="C2477" s="7" t="inlineStr">
        <is>
          <t>D &lt; H</t>
        </is>
      </c>
      <c r="D2477" s="7" t="n">
        <v>3</v>
      </c>
      <c r="E2477" s="9" t="n">
        <v>0.8130787037037037</v>
      </c>
      <c r="F2477" s="9" t="n">
        <v>0.5694444444444444</v>
      </c>
      <c r="G2477" s="9" t="n">
        <v>0.5694444444444444</v>
      </c>
      <c r="H2477" s="9" t="n">
        <v>0.9328703703703703</v>
      </c>
      <c r="I2477" s="9" t="n">
        <v>0.9745370370370372</v>
      </c>
      <c r="J2477" s="9" t="n">
        <v>0.775462962962963</v>
      </c>
      <c r="K2477" s="9" t="n">
        <v>0.1601331708698233</v>
      </c>
      <c r="L2477" s="9" t="n">
        <v>-1.728532926330479</v>
      </c>
      <c r="M2477" s="9" t="n">
        <v>-2.159076953532526</v>
      </c>
      <c r="N2477" s="9" t="n">
        <v>-1.068950217786276</v>
      </c>
      <c r="O2477" s="9" t="n">
        <v>0</v>
      </c>
      <c r="P2477" s="9" t="n">
        <v>0.732349537037037</v>
      </c>
      <c r="Q2477" s="9" t="n">
        <v>0.2642838901805173</v>
      </c>
      <c r="R2477" s="7" t="b">
        <v>0</v>
      </c>
    </row>
    <row r="2478">
      <c r="A2478" s="7" t="inlineStr">
        <is>
          <t>VI</t>
        </is>
      </c>
      <c r="B2478" s="7" t="inlineStr">
        <is>
          <t>PSNDa</t>
        </is>
      </c>
      <c r="C2478" s="7" t="inlineStr">
        <is>
          <t>D &lt; H</t>
        </is>
      </c>
      <c r="D2478" s="7" t="n">
        <v>3</v>
      </c>
      <c r="E2478" s="9" t="n">
        <v>0.7916666666666666</v>
      </c>
      <c r="F2478" s="9" t="n">
        <v>0.5393518518518519</v>
      </c>
      <c r="G2478" s="9" t="n">
        <v>0.5393518518518519</v>
      </c>
      <c r="H2478" s="9" t="n">
        <v>0.8773148148148148</v>
      </c>
      <c r="I2478" s="9" t="n">
        <v>0.9328703703703703</v>
      </c>
      <c r="J2478" s="9" t="n">
        <v>0.8171296296296297</v>
      </c>
      <c r="K2478" s="9" t="n">
        <v>0.0447171417247752</v>
      </c>
      <c r="L2478" s="9" t="n">
        <v>-1.252561319235377</v>
      </c>
      <c r="M2478" s="9" t="n">
        <v>-1.702898634333375</v>
      </c>
      <c r="N2478" s="9" t="n">
        <v>-1.193381685149667</v>
      </c>
      <c r="O2478" s="9" t="n">
        <v>0</v>
      </c>
      <c r="P2478" s="9" t="n">
        <v>0.7029803240740741</v>
      </c>
      <c r="Q2478" s="9" t="n">
        <v>0.2075123036166941</v>
      </c>
      <c r="R2478" s="7" t="b">
        <v>0</v>
      </c>
    </row>
    <row r="2479">
      <c r="A2479" s="7" t="inlineStr">
        <is>
          <t>VI</t>
        </is>
      </c>
      <c r="B2479" s="7" t="inlineStr">
        <is>
          <t>PSSRc</t>
        </is>
      </c>
      <c r="C2479" s="7" t="inlineStr">
        <is>
          <t>D &lt; H</t>
        </is>
      </c>
      <c r="D2479" s="7" t="n">
        <v>2</v>
      </c>
      <c r="E2479" s="9" t="n">
        <v>0.744212962962963</v>
      </c>
      <c r="F2479" s="9" t="n">
        <v>0.6157407407407407</v>
      </c>
      <c r="G2479" s="9" t="n">
        <v>0.6226851851851852</v>
      </c>
      <c r="H2479" s="9" t="n">
        <v>0.8125</v>
      </c>
      <c r="I2479" s="9" t="n">
        <v>0.925925925925926</v>
      </c>
      <c r="J2479" s="9" t="n">
        <v>0.6157407407407407</v>
      </c>
      <c r="K2479" s="9" t="n">
        <v>0.2679912728494888</v>
      </c>
      <c r="L2479" s="9" t="n">
        <v>-1.132314590443795</v>
      </c>
      <c r="M2479" s="9" t="n">
        <v>-1.84554558452293</v>
      </c>
      <c r="N2479" s="9" t="n">
        <v>-0.4847188045434735</v>
      </c>
      <c r="O2479" s="9" t="n">
        <v>0</v>
      </c>
      <c r="P2479" s="9" t="n">
        <v>0.6383101851851851</v>
      </c>
      <c r="Q2479" s="9" t="n">
        <v>0.0253798613906708</v>
      </c>
      <c r="R2479" s="7" t="b">
        <v>0</v>
      </c>
    </row>
    <row r="2480">
      <c r="A2480" s="7" t="inlineStr">
        <is>
          <t>VI</t>
        </is>
      </c>
      <c r="B2480" s="7" t="inlineStr">
        <is>
          <t>PSSRb</t>
        </is>
      </c>
      <c r="C2480" s="7" t="inlineStr">
        <is>
          <t>D &lt; H</t>
        </is>
      </c>
      <c r="D2480" s="7" t="n">
        <v>3</v>
      </c>
      <c r="E2480" s="9" t="n">
        <v>0.8130787037037037</v>
      </c>
      <c r="F2480" s="9" t="n">
        <v>0.5694444444444444</v>
      </c>
      <c r="G2480" s="9" t="n">
        <v>0.5694444444444444</v>
      </c>
      <c r="H2480" s="9" t="n">
        <v>0.9328703703703703</v>
      </c>
      <c r="I2480" s="9" t="n">
        <v>0.9745370370370372</v>
      </c>
      <c r="J2480" s="9" t="n">
        <v>0.775462962962963</v>
      </c>
      <c r="K2480" s="9" t="n">
        <v>0.1709526809208005</v>
      </c>
      <c r="L2480" s="9" t="n">
        <v>-1.884931049827491</v>
      </c>
      <c r="M2480" s="9" t="n">
        <v>-2.55732859984007</v>
      </c>
      <c r="N2480" s="9" t="n">
        <v>-1.147566668513482</v>
      </c>
      <c r="O2480" s="9" t="n">
        <v>0</v>
      </c>
      <c r="P2480" s="9" t="n">
        <v>0.732349537037037</v>
      </c>
      <c r="Q2480" s="9" t="n">
        <v>0.2200200478399614</v>
      </c>
      <c r="R2480" s="7" t="b">
        <v>0</v>
      </c>
    </row>
    <row r="2481">
      <c r="A2481" s="7" t="inlineStr">
        <is>
          <t>VI</t>
        </is>
      </c>
      <c r="B2481" s="7" t="inlineStr">
        <is>
          <t>GM2</t>
        </is>
      </c>
      <c r="C2481" s="7" t="inlineStr">
        <is>
          <t>D &lt; H</t>
        </is>
      </c>
      <c r="D2481" s="7" t="n">
        <v>3</v>
      </c>
      <c r="E2481" s="9" t="n">
        <v>0.802662037037037</v>
      </c>
      <c r="F2481" s="9" t="n">
        <v>0.5046296296296297</v>
      </c>
      <c r="G2481" s="9" t="n">
        <v>0.5046296296296297</v>
      </c>
      <c r="H2481" s="9" t="n">
        <v>0.925925925925926</v>
      </c>
      <c r="I2481" s="9" t="n">
        <v>0.9745370370370372</v>
      </c>
      <c r="J2481" s="9" t="n">
        <v>0.8055555555555556</v>
      </c>
      <c r="K2481" s="9" t="n">
        <v>0.0339789389664025</v>
      </c>
      <c r="L2481" s="9" t="n">
        <v>-1.991817065344074</v>
      </c>
      <c r="M2481" s="9" t="n">
        <v>-2.711382674792302</v>
      </c>
      <c r="N2481" s="9" t="n">
        <v>-1.187311519222684</v>
      </c>
      <c r="O2481" s="9" t="n">
        <v>0</v>
      </c>
      <c r="P2481" s="9" t="n">
        <v>0.7126736111111112</v>
      </c>
      <c r="Q2481" s="9" t="n">
        <v>0.1804610487519538</v>
      </c>
      <c r="R2481" s="7" t="b">
        <v>0</v>
      </c>
    </row>
    <row r="2482">
      <c r="A2482" s="7" t="inlineStr">
        <is>
          <t>VI</t>
        </is>
      </c>
      <c r="B2482" s="7" t="inlineStr">
        <is>
          <t>GM1</t>
        </is>
      </c>
      <c r="C2482" s="7" t="inlineStr">
        <is>
          <t>D &lt; H</t>
        </is>
      </c>
      <c r="D2482" s="7" t="n">
        <v>2</v>
      </c>
      <c r="E2482" s="9" t="n">
        <v>0.7372685185185186</v>
      </c>
      <c r="F2482" s="9" t="n">
        <v>0.6018518518518519</v>
      </c>
      <c r="G2482" s="9" t="n">
        <v>0.6087962962962963</v>
      </c>
      <c r="H2482" s="9" t="n">
        <v>0.7893518518518519</v>
      </c>
      <c r="I2482" s="9" t="n">
        <v>0.949074074074074</v>
      </c>
      <c r="J2482" s="9" t="n">
        <v>0.6018518518518519</v>
      </c>
      <c r="K2482" s="9" t="n">
        <v>0.4294666866352058</v>
      </c>
      <c r="L2482" s="9" t="n">
        <v>-1.214643637942393</v>
      </c>
      <c r="M2482" s="9" t="n">
        <v>-2.022007318677451</v>
      </c>
      <c r="N2482" s="9" t="n">
        <v>0.2794873257673997</v>
      </c>
      <c r="O2482" s="9" t="n">
        <v>0</v>
      </c>
      <c r="P2482" s="9" t="n">
        <v>0.6174768518518519</v>
      </c>
      <c r="Q2482" s="9" t="n">
        <v>0.193641510832035</v>
      </c>
      <c r="R2482" s="7" t="b">
        <v>0</v>
      </c>
    </row>
    <row r="2483">
      <c r="A2483" s="7" t="inlineStr">
        <is>
          <t>RE</t>
        </is>
      </c>
      <c r="B2483" s="7" t="inlineStr">
        <is>
          <t>REIP, linear four-point interpolation (nm)</t>
        </is>
      </c>
      <c r="C2483" s="7" t="inlineStr">
        <is>
          <t>D &lt; H</t>
        </is>
      </c>
      <c r="D2483" s="7" t="n">
        <v>2</v>
      </c>
      <c r="E2483" s="9" t="n">
        <v>0.7418981481481481</v>
      </c>
      <c r="F2483" s="9" t="n">
        <v>0.5023148148148149</v>
      </c>
      <c r="G2483" s="9" t="n">
        <v>0.5023148148148149</v>
      </c>
      <c r="H2483" s="9" t="n">
        <v>0.8726851851851851</v>
      </c>
      <c r="I2483" s="9" t="n">
        <v>0.962962962962963</v>
      </c>
      <c r="J2483" s="9" t="n">
        <v>0.6296296296296297</v>
      </c>
      <c r="K2483" s="9" t="n">
        <v>0.0681122714941973</v>
      </c>
      <c r="L2483" s="9" t="n">
        <v>-1.469634336690863</v>
      </c>
      <c r="M2483" s="9" t="n">
        <v>-1.94308626904646</v>
      </c>
      <c r="N2483" s="9" t="n">
        <v>-0.5217308221972118</v>
      </c>
      <c r="O2483" s="9" t="n">
        <v>0</v>
      </c>
      <c r="P2483" s="9" t="n">
        <v>0.6899594907407407</v>
      </c>
      <c r="Q2483" s="9" t="n">
        <v>0.1853784854299573</v>
      </c>
      <c r="R2483" s="7" t="b">
        <v>0</v>
      </c>
    </row>
    <row r="2484">
      <c r="A2484" s="7" t="inlineStr">
        <is>
          <t>CR</t>
        </is>
      </c>
      <c r="B2484" s="7" t="inlineStr">
        <is>
          <t>CR1 blue 400–548 nm position (nm)</t>
        </is>
      </c>
      <c r="C2484" s="7" t="inlineStr">
        <is>
          <t>D &lt; H</t>
        </is>
      </c>
      <c r="D2484" s="7" t="n">
        <v>2</v>
      </c>
      <c r="E2484" s="9" t="n">
        <v>0.634837962962963</v>
      </c>
      <c r="F2484" s="9" t="n">
        <v>0.5092592592592593</v>
      </c>
      <c r="G2484" s="9" t="n">
        <v>0.5115740740740741</v>
      </c>
      <c r="H2484" s="9" t="n">
        <v>0.7256944444444444</v>
      </c>
      <c r="I2484" s="9" t="n">
        <v>0.7928240740740741</v>
      </c>
      <c r="J2484" s="9" t="n">
        <v>0.5092592592592593</v>
      </c>
      <c r="K2484" s="9" t="n">
        <v>-0.0535562852164606</v>
      </c>
      <c r="L2484" s="9" t="n">
        <v>-1.09287435860893</v>
      </c>
      <c r="M2484" s="9" t="n">
        <v>-1.081646697849872</v>
      </c>
      <c r="N2484" s="9" t="n">
        <v>0.0203030296077359</v>
      </c>
      <c r="O2484" s="9" t="n">
        <v>0</v>
      </c>
      <c r="P2484" s="9" t="n">
        <v>0.5877459490740741</v>
      </c>
      <c r="Q2484" s="9" t="n">
        <v>0.0233380691095195</v>
      </c>
      <c r="R2484" s="7" t="b">
        <v>0</v>
      </c>
    </row>
    <row r="2485">
      <c r="A2485" s="7" t="inlineStr">
        <is>
          <t>CR</t>
        </is>
      </c>
      <c r="B2485" s="7" t="inlineStr">
        <is>
          <t>CR1 blue 400–548 nm depth</t>
        </is>
      </c>
      <c r="C2485" s="7" t="inlineStr">
        <is>
          <t>D &lt; H</t>
        </is>
      </c>
      <c r="D2485" s="7" t="n">
        <v>3</v>
      </c>
      <c r="E2485" s="9" t="n">
        <v>0.7436342592592592</v>
      </c>
      <c r="F2485" s="9" t="n">
        <v>0.5185185185185185</v>
      </c>
      <c r="G2485" s="9" t="n">
        <v>0.5185185185185185</v>
      </c>
      <c r="H2485" s="9" t="n">
        <v>0.724537037037037</v>
      </c>
      <c r="I2485" s="9" t="n">
        <v>0.8541666666666666</v>
      </c>
      <c r="J2485" s="9" t="n">
        <v>0.8773148148148148</v>
      </c>
      <c r="K2485" s="9" t="n">
        <v>0.022699746970127</v>
      </c>
      <c r="L2485" s="9" t="n">
        <v>-0.8194964009031638</v>
      </c>
      <c r="M2485" s="9" t="n">
        <v>-1.374486655891653</v>
      </c>
      <c r="N2485" s="9" t="n">
        <v>-1.363084479975228</v>
      </c>
      <c r="O2485" s="9" t="n">
        <v>0</v>
      </c>
      <c r="P2485" s="9" t="n">
        <v>0.6456886574074074</v>
      </c>
      <c r="Q2485" s="9" t="n">
        <v>0.1051136536303298</v>
      </c>
      <c r="R2485" s="7" t="b">
        <v>0</v>
      </c>
    </row>
    <row r="2486">
      <c r="A2486" s="7" t="inlineStr">
        <is>
          <t>FD3</t>
        </is>
      </c>
      <c r="B2486" s="7" t="inlineStr">
        <is>
          <t>D3_2400</t>
        </is>
      </c>
      <c r="C2486" s="7" t="inlineStr">
        <is>
          <t>D &lt; H</t>
        </is>
      </c>
      <c r="D2486" s="7" t="n">
        <v>0</v>
      </c>
      <c r="E2486" s="9" t="n">
        <v>0.5839120370370371</v>
      </c>
      <c r="F2486" s="9" t="n">
        <v>0.5046296296296297</v>
      </c>
      <c r="G2486" s="9" t="n">
        <v>0.6018518518518519</v>
      </c>
      <c r="H2486" s="9" t="n">
        <v>0.6643518518518519</v>
      </c>
      <c r="I2486" s="9" t="n">
        <v>0.5648148148148149</v>
      </c>
      <c r="J2486" s="9" t="n">
        <v>0.5046296296296297</v>
      </c>
      <c r="K2486" s="9" t="n">
        <v>0.3816467574250041</v>
      </c>
      <c r="L2486" s="9" t="n">
        <v>-0.5148250087367502</v>
      </c>
      <c r="M2486" s="9" t="n">
        <v>-0.1598100628530891</v>
      </c>
      <c r="N2486" s="9" t="n">
        <v>0.0063687846799387</v>
      </c>
      <c r="O2486" s="9" t="n">
        <v>0</v>
      </c>
      <c r="P2486" s="9" t="n">
        <v>0.5280671296296297</v>
      </c>
      <c r="Q2486" s="9" t="n">
        <v>0.0203850431357444</v>
      </c>
      <c r="R2486" s="7" t="b">
        <v>0</v>
      </c>
    </row>
    <row r="2487">
      <c r="A2487" s="7" t="inlineStr">
        <is>
          <t>FD3</t>
        </is>
      </c>
      <c r="B2487" s="7" t="inlineStr">
        <is>
          <t>D3_2390</t>
        </is>
      </c>
      <c r="C2487" s="7" t="inlineStr">
        <is>
          <t>D &gt; H</t>
        </is>
      </c>
      <c r="D2487" s="7" t="n">
        <v>1</v>
      </c>
      <c r="E2487" s="9" t="n">
        <v>0.6545138888888888</v>
      </c>
      <c r="F2487" s="9" t="n">
        <v>0.5069444444444444</v>
      </c>
      <c r="G2487" s="9" t="n">
        <v>0.6990740740740741</v>
      </c>
      <c r="H2487" s="9" t="n">
        <v>0.6412037037037037</v>
      </c>
      <c r="I2487" s="9" t="n">
        <v>0.7708333333333334</v>
      </c>
      <c r="J2487" s="9" t="n">
        <v>0.5069444444444444</v>
      </c>
      <c r="K2487" s="9" t="n">
        <v>-0.6372631170443201</v>
      </c>
      <c r="L2487" s="9" t="n">
        <v>-0.3367455906831576</v>
      </c>
      <c r="M2487" s="9" t="n">
        <v>1.115482309885606</v>
      </c>
      <c r="N2487" s="9" t="n">
        <v>-0.0507755026305964</v>
      </c>
      <c r="O2487" s="9" t="n">
        <v>0</v>
      </c>
      <c r="P2487" s="9" t="n">
        <v>0.5144675925925926</v>
      </c>
      <c r="Q2487" s="9" t="n">
        <v>0.07701618169942449</v>
      </c>
      <c r="R2487" s="7" t="b">
        <v>0</v>
      </c>
    </row>
    <row r="2488">
      <c r="A2488" s="7" t="inlineStr">
        <is>
          <t>FD3</t>
        </is>
      </c>
      <c r="B2488" s="7" t="inlineStr">
        <is>
          <t>D3_2380</t>
        </is>
      </c>
      <c r="C2488" s="7" t="inlineStr">
        <is>
          <t>D &lt; H</t>
        </is>
      </c>
      <c r="D2488" s="7" t="n">
        <v>0</v>
      </c>
      <c r="E2488" s="9" t="n">
        <v>0.615162037037037</v>
      </c>
      <c r="F2488" s="9" t="n">
        <v>0.5138888888888888</v>
      </c>
      <c r="G2488" s="9" t="n">
        <v>0.6851851851851852</v>
      </c>
      <c r="H2488" s="9" t="n">
        <v>0.5138888888888888</v>
      </c>
      <c r="I2488" s="9" t="n">
        <v>0.7361111111111112</v>
      </c>
      <c r="J2488" s="9" t="n">
        <v>0.5254629629629629</v>
      </c>
      <c r="K2488" s="9" t="n">
        <v>0.5451918344581103</v>
      </c>
      <c r="L2488" s="9" t="n">
        <v>-0.05029913003643</v>
      </c>
      <c r="M2488" s="9" t="n">
        <v>-0.854836869725684</v>
      </c>
      <c r="N2488" s="9" t="n">
        <v>0.1086681901243269</v>
      </c>
      <c r="O2488" s="9" t="n">
        <v>0</v>
      </c>
      <c r="P2488" s="9" t="n">
        <v>0.5066550925925926</v>
      </c>
      <c r="Q2488" s="9" t="n">
        <v>0.0958922136986828</v>
      </c>
      <c r="R2488" s="7" t="b">
        <v>0</v>
      </c>
    </row>
    <row r="2489">
      <c r="A2489" s="7" t="inlineStr">
        <is>
          <t>FD3</t>
        </is>
      </c>
      <c r="B2489" s="7" t="inlineStr">
        <is>
          <t>D3_2370</t>
        </is>
      </c>
      <c r="C2489" s="7" t="inlineStr">
        <is>
          <t>D &lt; H</t>
        </is>
      </c>
      <c r="D2489" s="7" t="n">
        <v>0</v>
      </c>
      <c r="E2489" s="9" t="n">
        <v>0.6429398148148149</v>
      </c>
      <c r="F2489" s="9" t="n">
        <v>0.5439814814814815</v>
      </c>
      <c r="G2489" s="9" t="n">
        <v>0.7546296296296297</v>
      </c>
      <c r="H2489" s="9" t="n">
        <v>0.5439814814814815</v>
      </c>
      <c r="I2489" s="9" t="n">
        <v>0.6805555555555556</v>
      </c>
      <c r="J2489" s="9" t="n">
        <v>0.5925925925925926</v>
      </c>
      <c r="K2489" s="9" t="n">
        <v>-0.8568978141478985</v>
      </c>
      <c r="L2489" s="9" t="n">
        <v>0.0144858425779734</v>
      </c>
      <c r="M2489" s="9" t="n">
        <v>-0.642751797501253</v>
      </c>
      <c r="N2489" s="9" t="n">
        <v>-0.4360055856406458</v>
      </c>
      <c r="O2489" s="9" t="n">
        <v>0</v>
      </c>
      <c r="P2489" s="9" t="n">
        <v>0.5779803240740741</v>
      </c>
      <c r="Q2489" s="9" t="n">
        <v>0.0259900940754509</v>
      </c>
      <c r="R2489" s="7" t="b">
        <v>0</v>
      </c>
    </row>
    <row r="2490">
      <c r="A2490" s="7" t="inlineStr">
        <is>
          <t>FD3</t>
        </is>
      </c>
      <c r="B2490" s="7" t="inlineStr">
        <is>
          <t>D3_2360</t>
        </is>
      </c>
      <c r="C2490" s="7" t="inlineStr">
        <is>
          <t>D &lt; H</t>
        </is>
      </c>
      <c r="D2490" s="7" t="n">
        <v>0</v>
      </c>
      <c r="E2490" s="9" t="n">
        <v>0.5694444444444444</v>
      </c>
      <c r="F2490" s="9" t="n">
        <v>0.5185185185185186</v>
      </c>
      <c r="G2490" s="9" t="n">
        <v>0.5601851851851852</v>
      </c>
      <c r="H2490" s="9" t="n">
        <v>0.6226851851851851</v>
      </c>
      <c r="I2490" s="9" t="n">
        <v>0.5763888888888888</v>
      </c>
      <c r="J2490" s="9" t="n">
        <v>0.5185185185185186</v>
      </c>
      <c r="K2490" s="9" t="n">
        <v>0.3034382099007431</v>
      </c>
      <c r="L2490" s="9" t="n">
        <v>-0.5834569432610321</v>
      </c>
      <c r="M2490" s="9" t="n">
        <v>-0.2083515379141944</v>
      </c>
      <c r="N2490" s="9" t="n">
        <v>-0.0492026231093812</v>
      </c>
      <c r="O2490" s="9" t="n">
        <v>0</v>
      </c>
      <c r="P2490" s="9" t="n">
        <v>0.5279224537037037</v>
      </c>
      <c r="Q2490" s="9" t="n">
        <v>0.0076633788922026</v>
      </c>
      <c r="R2490" s="7" t="b">
        <v>0</v>
      </c>
    </row>
    <row r="2491">
      <c r="A2491" s="7" t="inlineStr">
        <is>
          <t>FD3</t>
        </is>
      </c>
      <c r="B2491" s="7" t="inlineStr">
        <is>
          <t>D3_2330</t>
        </is>
      </c>
      <c r="C2491" s="7" t="inlineStr">
        <is>
          <t>D &gt; H</t>
        </is>
      </c>
      <c r="D2491" s="7" t="n">
        <v>0</v>
      </c>
      <c r="E2491" s="9" t="n">
        <v>0.5445601851851852</v>
      </c>
      <c r="F2491" s="9" t="n">
        <v>0.5115740740740741</v>
      </c>
      <c r="G2491" s="9" t="n">
        <v>0.5115740740740741</v>
      </c>
      <c r="H2491" s="9" t="n">
        <v>0.5555555555555556</v>
      </c>
      <c r="I2491" s="9" t="n">
        <v>0.5532407407407407</v>
      </c>
      <c r="J2491" s="9" t="n">
        <v>0.5578703703703703</v>
      </c>
      <c r="K2491" s="9" t="n">
        <v>0.1453929684027859</v>
      </c>
      <c r="L2491" s="9" t="n">
        <v>-0.1784768060482713</v>
      </c>
      <c r="M2491" s="9" t="n">
        <v>-0.0303672480284712</v>
      </c>
      <c r="N2491" s="9" t="n">
        <v>0.1610629711935857</v>
      </c>
      <c r="O2491" s="9" t="n">
        <v>0</v>
      </c>
      <c r="P2491" s="9" t="n">
        <v>0.5154803240740741</v>
      </c>
      <c r="Q2491" s="9" t="n">
        <v>0.0002481486892746</v>
      </c>
      <c r="R2491" s="7" t="b">
        <v>0</v>
      </c>
    </row>
    <row r="2492">
      <c r="A2492" s="7" t="inlineStr">
        <is>
          <t>FD3</t>
        </is>
      </c>
      <c r="B2492" s="7" t="inlineStr">
        <is>
          <t>D3_2320</t>
        </is>
      </c>
      <c r="C2492" s="7" t="inlineStr">
        <is>
          <t>D &lt; H</t>
        </is>
      </c>
      <c r="D2492" s="7" t="n">
        <v>3</v>
      </c>
      <c r="E2492" s="9" t="n">
        <v>0.7019675925925927</v>
      </c>
      <c r="F2492" s="9" t="n">
        <v>0.5694444444444444</v>
      </c>
      <c r="G2492" s="9" t="n">
        <v>0.5694444444444444</v>
      </c>
      <c r="H2492" s="9" t="n">
        <v>0.7060185185185186</v>
      </c>
      <c r="I2492" s="9" t="n">
        <v>0.8101851851851852</v>
      </c>
      <c r="J2492" s="9" t="n">
        <v>0.7222222222222222</v>
      </c>
      <c r="K2492" s="9" t="n">
        <v>-0.2439081478590838</v>
      </c>
      <c r="L2492" s="9" t="n">
        <v>-0.7397179463254162</v>
      </c>
      <c r="M2492" s="9" t="n">
        <v>1.109074933030123</v>
      </c>
      <c r="N2492" s="9" t="n">
        <v>-0.8210222466192506</v>
      </c>
      <c r="O2492" s="9" t="n">
        <v>0</v>
      </c>
      <c r="P2492" s="9" t="n">
        <v>0.5256076388888888</v>
      </c>
      <c r="Q2492" s="9" t="n">
        <v>0.0038157754604717</v>
      </c>
      <c r="R2492" s="7" t="b">
        <v>0</v>
      </c>
    </row>
    <row r="2493">
      <c r="A2493" s="7" t="inlineStr">
        <is>
          <t>FD3</t>
        </is>
      </c>
      <c r="B2493" s="7" t="inlineStr">
        <is>
          <t>D3_2310</t>
        </is>
      </c>
      <c r="C2493" s="7" t="inlineStr">
        <is>
          <t>D &gt; H</t>
        </is>
      </c>
      <c r="D2493" s="7" t="n">
        <v>3</v>
      </c>
      <c r="E2493" s="9" t="n">
        <v>0.7922453703703705</v>
      </c>
      <c r="F2493" s="9" t="n">
        <v>0.5393518518518519</v>
      </c>
      <c r="G2493" s="9" t="n">
        <v>0.8958333333333334</v>
      </c>
      <c r="H2493" s="9" t="n">
        <v>0.8703703703703703</v>
      </c>
      <c r="I2493" s="9" t="n">
        <v>0.8634259259259259</v>
      </c>
      <c r="J2493" s="9" t="n">
        <v>0.5393518518518519</v>
      </c>
      <c r="K2493" s="9" t="n">
        <v>1.675497459740665</v>
      </c>
      <c r="L2493" s="9" t="n">
        <v>1.505013314195906</v>
      </c>
      <c r="M2493" s="9" t="n">
        <v>1.282998183945735</v>
      </c>
      <c r="N2493" s="9" t="n">
        <v>-0.0402982433403427</v>
      </c>
      <c r="O2493" s="9" t="n">
        <v>0</v>
      </c>
      <c r="P2493" s="9" t="n">
        <v>0.6187789351851852</v>
      </c>
      <c r="Q2493" s="9" t="n">
        <v>0.0340029791623557</v>
      </c>
      <c r="R2493" s="7" t="b">
        <v>0</v>
      </c>
    </row>
    <row r="2494">
      <c r="A2494" s="7" t="inlineStr">
        <is>
          <t>FD3</t>
        </is>
      </c>
      <c r="B2494" s="7" t="inlineStr">
        <is>
          <t>D3_2300</t>
        </is>
      </c>
      <c r="C2494" s="7" t="inlineStr">
        <is>
          <t>D &lt; H</t>
        </is>
      </c>
      <c r="D2494" s="7" t="n">
        <v>2</v>
      </c>
      <c r="E2494" s="9" t="n">
        <v>0.7453703703703705</v>
      </c>
      <c r="F2494" s="9" t="n">
        <v>0.6041666666666667</v>
      </c>
      <c r="G2494" s="9" t="n">
        <v>0.8194444444444444</v>
      </c>
      <c r="H2494" s="9" t="n">
        <v>0.6041666666666667</v>
      </c>
      <c r="I2494" s="9" t="n">
        <v>0.8472222222222222</v>
      </c>
      <c r="J2494" s="9" t="n">
        <v>0.7106481481481481</v>
      </c>
      <c r="K2494" s="9" t="n">
        <v>-1.148946982201304</v>
      </c>
      <c r="L2494" s="9" t="n">
        <v>-0.2952772761857004</v>
      </c>
      <c r="M2494" s="9" t="n">
        <v>-1.244483020814593</v>
      </c>
      <c r="N2494" s="9" t="n">
        <v>0.8114368342008962</v>
      </c>
      <c r="O2494" s="9" t="n">
        <v>0</v>
      </c>
      <c r="P2494" s="9" t="n">
        <v>0.5651041666666667</v>
      </c>
      <c r="Q2494" s="9" t="n">
        <v>0.019945176838088</v>
      </c>
      <c r="R2494" s="7" t="b">
        <v>0</v>
      </c>
    </row>
    <row r="2495">
      <c r="A2495" s="7" t="inlineStr">
        <is>
          <t>FD3</t>
        </is>
      </c>
      <c r="B2495" s="7" t="inlineStr">
        <is>
          <t>D3_2280</t>
        </is>
      </c>
      <c r="C2495" s="7" t="inlineStr">
        <is>
          <t>D &gt; H</t>
        </is>
      </c>
      <c r="D2495" s="7" t="n">
        <v>2</v>
      </c>
      <c r="E2495" s="9" t="n">
        <v>0.7320601851851852</v>
      </c>
      <c r="F2495" s="9" t="n">
        <v>0.6574074074074074</v>
      </c>
      <c r="G2495" s="9" t="n">
        <v>0.6574074074074074</v>
      </c>
      <c r="H2495" s="9" t="n">
        <v>0.7291666666666667</v>
      </c>
      <c r="I2495" s="9" t="n">
        <v>0.8796296296296297</v>
      </c>
      <c r="J2495" s="9" t="n">
        <v>0.6620370370370371</v>
      </c>
      <c r="K2495" s="9" t="n">
        <v>0.6265232489995709</v>
      </c>
      <c r="L2495" s="9" t="n">
        <v>-0.7588003533357923</v>
      </c>
      <c r="M2495" s="9" t="n">
        <v>1.529109041993595</v>
      </c>
      <c r="N2495" s="9" t="n">
        <v>0.6002643005777136</v>
      </c>
      <c r="O2495" s="9" t="n">
        <v>0</v>
      </c>
      <c r="P2495" s="9" t="n">
        <v>0.5747974537037037</v>
      </c>
      <c r="Q2495" s="9" t="n">
        <v>0.0146263378549278</v>
      </c>
      <c r="R2495" s="7" t="b">
        <v>0</v>
      </c>
    </row>
    <row r="2496">
      <c r="A2496" s="7" t="inlineStr">
        <is>
          <t>FD3</t>
        </is>
      </c>
      <c r="B2496" s="7" t="inlineStr">
        <is>
          <t>D3_2270</t>
        </is>
      </c>
      <c r="C2496" s="7" t="inlineStr">
        <is>
          <t>D &lt; H</t>
        </is>
      </c>
      <c r="D2496" s="7" t="n">
        <v>1</v>
      </c>
      <c r="E2496" s="9" t="n">
        <v>0.7065972222222223</v>
      </c>
      <c r="F2496" s="9" t="n">
        <v>0.537037037037037</v>
      </c>
      <c r="G2496" s="9" t="n">
        <v>0.537037037037037</v>
      </c>
      <c r="H2496" s="9" t="n">
        <v>0.6851851851851852</v>
      </c>
      <c r="I2496" s="9" t="n">
        <v>0.8634259259259259</v>
      </c>
      <c r="J2496" s="9" t="n">
        <v>0.7407407407407407</v>
      </c>
      <c r="K2496" s="9" t="n">
        <v>-0.1773732413400118</v>
      </c>
      <c r="L2496" s="9" t="n">
        <v>0.825993870573609</v>
      </c>
      <c r="M2496" s="9" t="n">
        <v>-1.607902701643492</v>
      </c>
      <c r="N2496" s="9" t="n">
        <v>-0.6896265183488178</v>
      </c>
      <c r="O2496" s="9" t="n">
        <v>0</v>
      </c>
      <c r="P2496" s="9" t="n">
        <v>0.552806712962963</v>
      </c>
      <c r="Q2496" s="9" t="n">
        <v>0.0143432782598094</v>
      </c>
      <c r="R2496" s="7" t="b">
        <v>0</v>
      </c>
    </row>
    <row r="2497">
      <c r="A2497" s="7" t="inlineStr">
        <is>
          <t>FD3</t>
        </is>
      </c>
      <c r="B2497" s="7" t="inlineStr">
        <is>
          <t>D3_2260</t>
        </is>
      </c>
      <c r="C2497" s="7" t="inlineStr">
        <is>
          <t>D &lt; H</t>
        </is>
      </c>
      <c r="D2497" s="7" t="n">
        <v>0</v>
      </c>
      <c r="E2497" s="9" t="n">
        <v>0.6770833333333334</v>
      </c>
      <c r="F2497" s="9" t="n">
        <v>0.6180555555555556</v>
      </c>
      <c r="G2497" s="9" t="n">
        <v>0.7106481481481481</v>
      </c>
      <c r="H2497" s="9" t="n">
        <v>0.7337962962962963</v>
      </c>
      <c r="I2497" s="9" t="n">
        <v>0.6180555555555556</v>
      </c>
      <c r="J2497" s="9" t="n">
        <v>0.6458333333333334</v>
      </c>
      <c r="K2497" s="9" t="n">
        <v>-0.924590002134698</v>
      </c>
      <c r="L2497" s="9" t="n">
        <v>-0.6949540137941553</v>
      </c>
      <c r="M2497" s="9" t="n">
        <v>0.4827215146241111</v>
      </c>
      <c r="N2497" s="9" t="n">
        <v>0.4351303237874749</v>
      </c>
      <c r="O2497" s="9" t="n">
        <v>0</v>
      </c>
      <c r="P2497" s="9" t="n">
        <v>0.5530960648148149</v>
      </c>
      <c r="Q2497" s="9" t="n">
        <v>0.0054500794605818</v>
      </c>
      <c r="R2497" s="7" t="b">
        <v>0</v>
      </c>
    </row>
    <row r="2498">
      <c r="A2498" s="7" t="inlineStr">
        <is>
          <t>VI</t>
        </is>
      </c>
      <c r="B2498" s="7" t="inlineStr">
        <is>
          <t>PRI</t>
        </is>
      </c>
      <c r="C2498" s="7" t="inlineStr">
        <is>
          <t>D &lt; H</t>
        </is>
      </c>
      <c r="D2498" s="7" t="n">
        <v>3</v>
      </c>
      <c r="E2498" s="9" t="n">
        <v>0.8414351851851852</v>
      </c>
      <c r="F2498" s="9" t="n">
        <v>0.5138888888888888</v>
      </c>
      <c r="G2498" s="9" t="n">
        <v>0.5138888888888888</v>
      </c>
      <c r="H2498" s="9" t="n">
        <v>0.9398148148148148</v>
      </c>
      <c r="I2498" s="9" t="n">
        <v>0.9930555555555556</v>
      </c>
      <c r="J2498" s="9" t="n">
        <v>0.9189814814814816</v>
      </c>
      <c r="K2498" s="9" t="n">
        <v>0.0186681311587235</v>
      </c>
      <c r="L2498" s="9" t="n">
        <v>-1.790490308315597</v>
      </c>
      <c r="M2498" s="9" t="n">
        <v>-2.783554562414806</v>
      </c>
      <c r="N2498" s="9" t="n">
        <v>-1.652507135121206</v>
      </c>
      <c r="O2498" s="9" t="n">
        <v>0</v>
      </c>
      <c r="P2498" s="9" t="n">
        <v>0.7199074074074074</v>
      </c>
      <c r="Q2498" s="9" t="n">
        <v>0.0305107777876554</v>
      </c>
      <c r="R2498" s="7" t="b">
        <v>0</v>
      </c>
    </row>
    <row r="2499">
      <c r="A2499" s="7" t="inlineStr">
        <is>
          <t>FD3</t>
        </is>
      </c>
      <c r="B2499" s="7" t="inlineStr">
        <is>
          <t>D3_2240</t>
        </is>
      </c>
      <c r="C2499" s="7" t="inlineStr">
        <is>
          <t>D &gt; H</t>
        </is>
      </c>
      <c r="D2499" s="7" t="n">
        <v>1</v>
      </c>
      <c r="E2499" s="9" t="n">
        <v>0.6984953703703705</v>
      </c>
      <c r="F2499" s="9" t="n">
        <v>0.5555555555555556</v>
      </c>
      <c r="G2499" s="9" t="n">
        <v>0.5555555555555556</v>
      </c>
      <c r="H2499" s="9" t="n">
        <v>0.650462962962963</v>
      </c>
      <c r="I2499" s="9" t="n">
        <v>0.8935185185185185</v>
      </c>
      <c r="J2499" s="9" t="n">
        <v>0.6944444444444444</v>
      </c>
      <c r="K2499" s="9" t="n">
        <v>0.1047606498753048</v>
      </c>
      <c r="L2499" s="9" t="n">
        <v>-0.5004067436826569</v>
      </c>
      <c r="M2499" s="9" t="n">
        <v>1.755465048663681</v>
      </c>
      <c r="N2499" s="9" t="n">
        <v>-0.4893163018938167</v>
      </c>
      <c r="O2499" s="9" t="n">
        <v>0</v>
      </c>
      <c r="P2499" s="9" t="n">
        <v>0.5318287037037037</v>
      </c>
      <c r="Q2499" s="9" t="n">
        <v>0.0196027100296953</v>
      </c>
      <c r="R2499" s="7" t="b">
        <v>0</v>
      </c>
    </row>
    <row r="2500">
      <c r="A2500" s="7" t="inlineStr">
        <is>
          <t>FD3</t>
        </is>
      </c>
      <c r="B2500" s="7" t="inlineStr">
        <is>
          <t>D3_2230</t>
        </is>
      </c>
      <c r="C2500" s="7" t="inlineStr">
        <is>
          <t>D &gt; H</t>
        </is>
      </c>
      <c r="D2500" s="7" t="n">
        <v>0</v>
      </c>
      <c r="E2500" s="9" t="n">
        <v>0.619212962962963</v>
      </c>
      <c r="F2500" s="9" t="n">
        <v>0.537037037037037</v>
      </c>
      <c r="G2500" s="9" t="n">
        <v>0.537037037037037</v>
      </c>
      <c r="H2500" s="9" t="n">
        <v>0.5625</v>
      </c>
      <c r="I2500" s="9" t="n">
        <v>0.6365740740740741</v>
      </c>
      <c r="J2500" s="9" t="n">
        <v>0.7407407407407407</v>
      </c>
      <c r="K2500" s="9" t="n">
        <v>-0.3248095766775697</v>
      </c>
      <c r="L2500" s="9" t="n">
        <v>0.1754533689161508</v>
      </c>
      <c r="M2500" s="9" t="n">
        <v>0.6018899322811881</v>
      </c>
      <c r="N2500" s="9" t="n">
        <v>0.9209264156048608</v>
      </c>
      <c r="O2500" s="9" t="n">
        <v>0</v>
      </c>
      <c r="P2500" s="9" t="n">
        <v>0.5787037037037037</v>
      </c>
      <c r="Q2500" s="9" t="n">
        <v>0.0252724333435456</v>
      </c>
      <c r="R2500" s="7" t="b">
        <v>0</v>
      </c>
    </row>
    <row r="2501">
      <c r="A2501" s="7" t="inlineStr">
        <is>
          <t>FD3</t>
        </is>
      </c>
      <c r="B2501" s="7" t="inlineStr">
        <is>
          <t>D3_2220</t>
        </is>
      </c>
      <c r="C2501" s="7" t="inlineStr">
        <is>
          <t>D &lt; H</t>
        </is>
      </c>
      <c r="D2501" s="7" t="n">
        <v>2</v>
      </c>
      <c r="E2501" s="9" t="n">
        <v>0.728587962962963</v>
      </c>
      <c r="F2501" s="9" t="n">
        <v>0.5833333333333334</v>
      </c>
      <c r="G2501" s="9" t="n">
        <v>0.5833333333333334</v>
      </c>
      <c r="H2501" s="9" t="n">
        <v>0.7777777777777778</v>
      </c>
      <c r="I2501" s="9" t="n">
        <v>0.8587962962962963</v>
      </c>
      <c r="J2501" s="9" t="n">
        <v>0.6944444444444444</v>
      </c>
      <c r="K2501" s="9" t="n">
        <v>0.3184095214948162</v>
      </c>
      <c r="L2501" s="9" t="n">
        <v>1.21595483094759</v>
      </c>
      <c r="M2501" s="9" t="n">
        <v>-1.663603401941713</v>
      </c>
      <c r="N2501" s="9" t="n">
        <v>-0.792733446456679</v>
      </c>
      <c r="O2501" s="9" t="n">
        <v>0</v>
      </c>
      <c r="P2501" s="9" t="n">
        <v>0.5208333333333333</v>
      </c>
      <c r="Q2501" s="9" t="n">
        <v>0.0204273922442961</v>
      </c>
      <c r="R2501" s="7" t="b">
        <v>0</v>
      </c>
    </row>
    <row r="2502">
      <c r="A2502" s="7" t="inlineStr">
        <is>
          <t>FD3</t>
        </is>
      </c>
      <c r="B2502" s="7" t="inlineStr">
        <is>
          <t>D3_2210</t>
        </is>
      </c>
      <c r="C2502" s="7" t="inlineStr">
        <is>
          <t>D &lt; H</t>
        </is>
      </c>
      <c r="D2502" s="7" t="n">
        <v>1</v>
      </c>
      <c r="E2502" s="9" t="n">
        <v>0.6666666666666667</v>
      </c>
      <c r="F2502" s="9" t="n">
        <v>0.5416666666666666</v>
      </c>
      <c r="G2502" s="9" t="n">
        <v>0.5416666666666666</v>
      </c>
      <c r="H2502" s="9" t="n">
        <v>0.8078703703703703</v>
      </c>
      <c r="I2502" s="9" t="n">
        <v>0.6875</v>
      </c>
      <c r="J2502" s="9" t="n">
        <v>0.6296296296296297</v>
      </c>
      <c r="K2502" s="9" t="n">
        <v>0.2336207931945963</v>
      </c>
      <c r="L2502" s="9" t="n">
        <v>-1.208452748424886</v>
      </c>
      <c r="M2502" s="9" t="n">
        <v>0.7572549472851293</v>
      </c>
      <c r="N2502" s="9" t="n">
        <v>-0.245209285121682</v>
      </c>
      <c r="O2502" s="9" t="n">
        <v>0</v>
      </c>
      <c r="P2502" s="9" t="n">
        <v>0.5386284722222222</v>
      </c>
      <c r="Q2502" s="9" t="n">
        <v>0.0425136779645836</v>
      </c>
      <c r="R2502" s="7" t="b">
        <v>0</v>
      </c>
    </row>
    <row r="2503">
      <c r="A2503" s="7" t="inlineStr">
        <is>
          <t>FD3</t>
        </is>
      </c>
      <c r="B2503" s="7" t="inlineStr">
        <is>
          <t>D3_2190</t>
        </is>
      </c>
      <c r="C2503" s="7" t="inlineStr">
        <is>
          <t>D &lt; H</t>
        </is>
      </c>
      <c r="D2503" s="7" t="n">
        <v>0</v>
      </c>
      <c r="E2503" s="9" t="n">
        <v>0.5734953703703705</v>
      </c>
      <c r="F2503" s="9" t="n">
        <v>0.5023148148148149</v>
      </c>
      <c r="G2503" s="9" t="n">
        <v>0.6041666666666667</v>
      </c>
      <c r="H2503" s="9" t="n">
        <v>0.6342592592592593</v>
      </c>
      <c r="I2503" s="9" t="n">
        <v>0.5532407407407407</v>
      </c>
      <c r="J2503" s="9" t="n">
        <v>0.5023148148148149</v>
      </c>
      <c r="K2503" s="9" t="n">
        <v>-0.3632359200439422</v>
      </c>
      <c r="L2503" s="9" t="n">
        <v>-0.4998668855504092</v>
      </c>
      <c r="M2503" s="9" t="n">
        <v>0.2107928987746794</v>
      </c>
      <c r="N2503" s="9" t="n">
        <v>0.0518853405289196</v>
      </c>
      <c r="O2503" s="9" t="n">
        <v>0</v>
      </c>
      <c r="P2503" s="9" t="n">
        <v>0.5504918981481481</v>
      </c>
      <c r="Q2503" s="9" t="n">
        <v>0.0067798234394746</v>
      </c>
      <c r="R2503" s="7" t="b">
        <v>0</v>
      </c>
    </row>
    <row r="2504">
      <c r="A2504" s="7" t="inlineStr">
        <is>
          <t>FD3</t>
        </is>
      </c>
      <c r="B2504" s="7" t="inlineStr">
        <is>
          <t>D3_2180</t>
        </is>
      </c>
      <c r="C2504" s="7" t="inlineStr">
        <is>
          <t>D &gt; H</t>
        </is>
      </c>
      <c r="D2504" s="7" t="n">
        <v>0</v>
      </c>
      <c r="E2504" s="9" t="n">
        <v>0.6053240740740742</v>
      </c>
      <c r="F2504" s="9" t="n">
        <v>0.525462962962963</v>
      </c>
      <c r="G2504" s="9" t="n">
        <v>0.525462962962963</v>
      </c>
      <c r="H2504" s="9" t="n">
        <v>0.6666666666666667</v>
      </c>
      <c r="I2504" s="9" t="n">
        <v>0.6273148148148148</v>
      </c>
      <c r="J2504" s="9" t="n">
        <v>0.6018518518518519</v>
      </c>
      <c r="K2504" s="9" t="n">
        <v>0.033192629947637</v>
      </c>
      <c r="L2504" s="9" t="n">
        <v>-0.5921960950465432</v>
      </c>
      <c r="M2504" s="9" t="n">
        <v>0.4338098227877079</v>
      </c>
      <c r="N2504" s="9" t="n">
        <v>0.2688359435230704</v>
      </c>
      <c r="O2504" s="9" t="n">
        <v>0</v>
      </c>
      <c r="P2504" s="9" t="n">
        <v>0.5002893518518519</v>
      </c>
      <c r="Q2504" s="9" t="n">
        <v>0.0427620824286347</v>
      </c>
      <c r="R2504" s="7" t="b">
        <v>0</v>
      </c>
    </row>
    <row r="2505">
      <c r="A2505" s="7" t="inlineStr">
        <is>
          <t>FD3</t>
        </is>
      </c>
      <c r="B2505" s="7" t="inlineStr">
        <is>
          <t>D3_2170</t>
        </is>
      </c>
      <c r="C2505" s="7" t="inlineStr">
        <is>
          <t>D &gt; H</t>
        </is>
      </c>
      <c r="D2505" s="7" t="n">
        <v>1</v>
      </c>
      <c r="E2505" s="9" t="n">
        <v>0.6313657407407408</v>
      </c>
      <c r="F2505" s="9" t="n">
        <v>0.5162037037037037</v>
      </c>
      <c r="G2505" s="9" t="n">
        <v>0.5162037037037037</v>
      </c>
      <c r="H2505" s="9" t="n">
        <v>0.7685185185185185</v>
      </c>
      <c r="I2505" s="9" t="n">
        <v>0.5347222222222222</v>
      </c>
      <c r="J2505" s="9" t="n">
        <v>0.7060185185185186</v>
      </c>
      <c r="K2505" s="9" t="n">
        <v>0.0807723949815979</v>
      </c>
      <c r="L2505" s="9" t="n">
        <v>0.9920465368539756</v>
      </c>
      <c r="M2505" s="9" t="n">
        <v>-0.2367352014986453</v>
      </c>
      <c r="N2505" s="9" t="n">
        <v>-0.5826480765449005</v>
      </c>
      <c r="O2505" s="9" t="n">
        <v>0</v>
      </c>
      <c r="P2505" s="9" t="n">
        <v>0.5173611111111112</v>
      </c>
      <c r="Q2505" s="9" t="n">
        <v>0.0042919784922716</v>
      </c>
      <c r="R2505" s="7" t="b">
        <v>0</v>
      </c>
    </row>
    <row r="2506">
      <c r="A2506" s="7" t="inlineStr">
        <is>
          <t>FD3</t>
        </is>
      </c>
      <c r="B2506" s="7" t="inlineStr">
        <is>
          <t>D3_2160</t>
        </is>
      </c>
      <c r="C2506" s="7" t="inlineStr">
        <is>
          <t>D &gt; H</t>
        </is>
      </c>
      <c r="D2506" s="7" t="n">
        <v>2</v>
      </c>
      <c r="E2506" s="9" t="n">
        <v>0.7210648148148149</v>
      </c>
      <c r="F2506" s="9" t="n">
        <v>0.5856481481481481</v>
      </c>
      <c r="G2506" s="9" t="n">
        <v>0.6111111111111112</v>
      </c>
      <c r="H2506" s="9" t="n">
        <v>0.5856481481481481</v>
      </c>
      <c r="I2506" s="9" t="n">
        <v>0.8078703703703703</v>
      </c>
      <c r="J2506" s="9" t="n">
        <v>0.8796296296296297</v>
      </c>
      <c r="K2506" s="9" t="n">
        <v>0.4424786757112022</v>
      </c>
      <c r="L2506" s="9" t="n">
        <v>-0.2610187907418552</v>
      </c>
      <c r="M2506" s="9" t="n">
        <v>-1.392855882020531</v>
      </c>
      <c r="N2506" s="9" t="n">
        <v>1.546788416465592</v>
      </c>
      <c r="O2506" s="9" t="n">
        <v>0</v>
      </c>
      <c r="P2506" s="9" t="n">
        <v>0.5130208333333333</v>
      </c>
      <c r="Q2506" s="9" t="n">
        <v>0.0045211851839204</v>
      </c>
      <c r="R2506" s="7" t="b">
        <v>0</v>
      </c>
    </row>
    <row r="2507">
      <c r="A2507" s="7" t="inlineStr">
        <is>
          <t>FD3</t>
        </is>
      </c>
      <c r="B2507" s="7" t="inlineStr">
        <is>
          <t>D3_2150</t>
        </is>
      </c>
      <c r="C2507" s="7" t="inlineStr">
        <is>
          <t>D &lt; H</t>
        </is>
      </c>
      <c r="D2507" s="7" t="n">
        <v>1</v>
      </c>
      <c r="E2507" s="9" t="n">
        <v>0.6863425925925926</v>
      </c>
      <c r="F2507" s="9" t="n">
        <v>0.5810185185185185</v>
      </c>
      <c r="G2507" s="9" t="n">
        <v>0.5810185185185185</v>
      </c>
      <c r="H2507" s="9" t="n">
        <v>0.6481481481481481</v>
      </c>
      <c r="I2507" s="9" t="n">
        <v>0.7083333333333334</v>
      </c>
      <c r="J2507" s="9" t="n">
        <v>0.8078703703703703</v>
      </c>
      <c r="K2507" s="9" t="n">
        <v>0.2623325184121911</v>
      </c>
      <c r="L2507" s="9" t="n">
        <v>-0.4998505496270398</v>
      </c>
      <c r="M2507" s="9" t="n">
        <v>1.023063743781483</v>
      </c>
      <c r="N2507" s="9" t="n">
        <v>-1.141219400967803</v>
      </c>
      <c r="O2507" s="9" t="n">
        <v>0</v>
      </c>
      <c r="P2507" s="9" t="n">
        <v>0.5072337962962963</v>
      </c>
      <c r="Q2507" s="9" t="n">
        <v>0.0120551159424067</v>
      </c>
      <c r="R2507" s="7" t="b">
        <v>0</v>
      </c>
    </row>
    <row r="2508">
      <c r="A2508" s="7" t="inlineStr">
        <is>
          <t>FD3</t>
        </is>
      </c>
      <c r="B2508" s="7" t="inlineStr">
        <is>
          <t>D3_2140</t>
        </is>
      </c>
      <c r="C2508" s="7" t="inlineStr">
        <is>
          <t>D &gt; H</t>
        </is>
      </c>
      <c r="D2508" s="7" t="n">
        <v>0</v>
      </c>
      <c r="E2508" s="9" t="n">
        <v>0.6278935185185186</v>
      </c>
      <c r="F2508" s="9" t="n">
        <v>0.5254629629629629</v>
      </c>
      <c r="G2508" s="9" t="n">
        <v>0.6342592592592593</v>
      </c>
      <c r="H2508" s="9" t="n">
        <v>0.6736111111111112</v>
      </c>
      <c r="I2508" s="9" t="n">
        <v>0.5254629629629629</v>
      </c>
      <c r="J2508" s="9" t="n">
        <v>0.6782407407407407</v>
      </c>
      <c r="K2508" s="9" t="n">
        <v>-0.3953133781981084</v>
      </c>
      <c r="L2508" s="9" t="n">
        <v>0.5263734195501979</v>
      </c>
      <c r="M2508" s="9" t="n">
        <v>0.1865868312336425</v>
      </c>
      <c r="N2508" s="9" t="n">
        <v>0.6830283038248475</v>
      </c>
      <c r="O2508" s="9" t="n">
        <v>0</v>
      </c>
      <c r="P2508" s="9" t="n">
        <v>0.5451388888888888</v>
      </c>
      <c r="Q2508" s="9" t="n">
        <v>0.0067756026798508</v>
      </c>
      <c r="R2508" s="7" t="b">
        <v>0</v>
      </c>
    </row>
    <row r="2509">
      <c r="A2509" s="7" t="inlineStr">
        <is>
          <t>FD3</t>
        </is>
      </c>
      <c r="B2509" s="7" t="inlineStr">
        <is>
          <t>D3_2130</t>
        </is>
      </c>
      <c r="C2509" s="7" t="inlineStr">
        <is>
          <t>D &lt; H</t>
        </is>
      </c>
      <c r="D2509" s="7" t="n">
        <v>0</v>
      </c>
      <c r="E2509" s="9" t="n">
        <v>0.6030092592592592</v>
      </c>
      <c r="F2509" s="9" t="n">
        <v>0.5115740740740741</v>
      </c>
      <c r="G2509" s="9" t="n">
        <v>0.6689814814814814</v>
      </c>
      <c r="H2509" s="9" t="n">
        <v>0.5115740740740741</v>
      </c>
      <c r="I2509" s="9" t="n">
        <v>0.7083333333333333</v>
      </c>
      <c r="J2509" s="9" t="n">
        <v>0.5231481481481481</v>
      </c>
      <c r="K2509" s="9" t="n">
        <v>-0.328640455062548</v>
      </c>
      <c r="L2509" s="9" t="n">
        <v>0.1377381444238189</v>
      </c>
      <c r="M2509" s="9" t="n">
        <v>-0.777649659621273</v>
      </c>
      <c r="N2509" s="9" t="n">
        <v>0.0557015280702431</v>
      </c>
      <c r="O2509" s="9" t="n">
        <v>0</v>
      </c>
      <c r="P2509" s="9" t="n">
        <v>0.5915798611111112</v>
      </c>
      <c r="Q2509" s="9" t="n">
        <v>0.0748062706720846</v>
      </c>
      <c r="R2509" s="7" t="b">
        <v>0</v>
      </c>
    </row>
    <row r="2510">
      <c r="A2510" s="7" t="inlineStr">
        <is>
          <t>FD3</t>
        </is>
      </c>
      <c r="B2510" s="7" t="inlineStr">
        <is>
          <t>D3_2120</t>
        </is>
      </c>
      <c r="C2510" s="7" t="inlineStr">
        <is>
          <t>D &lt; H</t>
        </is>
      </c>
      <c r="D2510" s="7" t="n">
        <v>0</v>
      </c>
      <c r="E2510" s="9" t="n">
        <v>0.6163194444444444</v>
      </c>
      <c r="F2510" s="9" t="n">
        <v>0.5648148148148148</v>
      </c>
      <c r="G2510" s="9" t="n">
        <v>0.5648148148148148</v>
      </c>
      <c r="H2510" s="9" t="n">
        <v>0.6041666666666666</v>
      </c>
      <c r="I2510" s="9" t="n">
        <v>0.724537037037037</v>
      </c>
      <c r="J2510" s="9" t="n">
        <v>0.5717592592592593</v>
      </c>
      <c r="K2510" s="9" t="n">
        <v>0.2880342096917389</v>
      </c>
      <c r="L2510" s="9" t="n">
        <v>0.4436005436620734</v>
      </c>
      <c r="M2510" s="9" t="n">
        <v>-0.8686694551733946</v>
      </c>
      <c r="N2510" s="9" t="n">
        <v>-0.4074084707709765</v>
      </c>
      <c r="O2510" s="9" t="n">
        <v>0</v>
      </c>
      <c r="P2510" s="9" t="n">
        <v>0.5198206018518519</v>
      </c>
      <c r="Q2510" s="9" t="n">
        <v>0.0031104829651804</v>
      </c>
      <c r="R2510" s="7" t="b">
        <v>0</v>
      </c>
    </row>
    <row r="2511">
      <c r="A2511" s="7" t="inlineStr">
        <is>
          <t>FD3</t>
        </is>
      </c>
      <c r="B2511" s="7" t="inlineStr">
        <is>
          <t>D3_2110</t>
        </is>
      </c>
      <c r="C2511" s="7" t="inlineStr">
        <is>
          <t>D &gt; H</t>
        </is>
      </c>
      <c r="D2511" s="7" t="n">
        <v>0</v>
      </c>
      <c r="E2511" s="9" t="n">
        <v>0.5810185185185186</v>
      </c>
      <c r="F2511" s="9" t="n">
        <v>0.5277777777777778</v>
      </c>
      <c r="G2511" s="9" t="n">
        <v>0.5393518518518519</v>
      </c>
      <c r="H2511" s="9" t="n">
        <v>0.5277777777777778</v>
      </c>
      <c r="I2511" s="9" t="n">
        <v>0.6736111111111112</v>
      </c>
      <c r="J2511" s="9" t="n">
        <v>0.5833333333333333</v>
      </c>
      <c r="K2511" s="9" t="n">
        <v>0.0093982151869779</v>
      </c>
      <c r="L2511" s="9" t="n">
        <v>-0.1959907526588686</v>
      </c>
      <c r="M2511" s="9" t="n">
        <v>0.5915727893398027</v>
      </c>
      <c r="N2511" s="9" t="n">
        <v>-0.2854477135670309</v>
      </c>
      <c r="O2511" s="9" t="n">
        <v>0</v>
      </c>
      <c r="P2511" s="9" t="n">
        <v>0.5302372685185185</v>
      </c>
      <c r="Q2511" s="9" t="n">
        <v>0.0125177434090841</v>
      </c>
      <c r="R2511" s="7" t="b">
        <v>0</v>
      </c>
    </row>
    <row r="2512">
      <c r="A2512" s="7" t="inlineStr">
        <is>
          <t>FD3</t>
        </is>
      </c>
      <c r="B2512" s="7" t="inlineStr">
        <is>
          <t>D3_2100</t>
        </is>
      </c>
      <c r="C2512" s="7" t="inlineStr">
        <is>
          <t>D &gt; H</t>
        </is>
      </c>
      <c r="D2512" s="7" t="n">
        <v>0</v>
      </c>
      <c r="E2512" s="9" t="n">
        <v>0.6290509259259259</v>
      </c>
      <c r="F2512" s="9" t="n">
        <v>0.5717592592592593</v>
      </c>
      <c r="G2512" s="9" t="n">
        <v>0.6597222222222222</v>
      </c>
      <c r="H2512" s="9" t="n">
        <v>0.6041666666666666</v>
      </c>
      <c r="I2512" s="9" t="n">
        <v>0.5717592592592593</v>
      </c>
      <c r="J2512" s="9" t="n">
        <v>0.6805555555555556</v>
      </c>
      <c r="K2512" s="9" t="n">
        <v>-0.4035999100719662</v>
      </c>
      <c r="L2512" s="9" t="n">
        <v>0.4537197429064699</v>
      </c>
      <c r="M2512" s="9" t="n">
        <v>-0.223423693148154</v>
      </c>
      <c r="N2512" s="9" t="n">
        <v>0.6244878224782484</v>
      </c>
      <c r="O2512" s="9" t="n">
        <v>0</v>
      </c>
      <c r="P2512" s="9" t="n">
        <v>0.5036168981481481</v>
      </c>
      <c r="Q2512" s="9" t="n">
        <v>0.0001714654911963</v>
      </c>
      <c r="R2512" s="7" t="b">
        <v>0</v>
      </c>
    </row>
    <row r="2513">
      <c r="A2513" s="7" t="inlineStr">
        <is>
          <t>FD3</t>
        </is>
      </c>
      <c r="B2513" s="7" t="inlineStr">
        <is>
          <t>D3_2090</t>
        </is>
      </c>
      <c r="C2513" s="7" t="inlineStr">
        <is>
          <t>D &lt; H</t>
        </is>
      </c>
      <c r="D2513" s="7" t="n">
        <v>1</v>
      </c>
      <c r="E2513" s="9" t="n">
        <v>0.609375</v>
      </c>
      <c r="F2513" s="9" t="n">
        <v>0.5115740740740741</v>
      </c>
      <c r="G2513" s="9" t="n">
        <v>0.5115740740740741</v>
      </c>
      <c r="H2513" s="9" t="n">
        <v>0.7152777777777778</v>
      </c>
      <c r="I2513" s="9" t="n">
        <v>0.6435185185185185</v>
      </c>
      <c r="J2513" s="9" t="n">
        <v>0.5671296296296297</v>
      </c>
      <c r="K2513" s="9" t="n">
        <v>-0.0006761225857687</v>
      </c>
      <c r="L2513" s="9" t="n">
        <v>-0.8090641414377598</v>
      </c>
      <c r="M2513" s="9" t="n">
        <v>0.3820555688343713</v>
      </c>
      <c r="N2513" s="9" t="n">
        <v>-0.2073786895489</v>
      </c>
      <c r="O2513" s="9" t="n">
        <v>0</v>
      </c>
      <c r="P2513" s="9" t="n">
        <v>0.5530960648148149</v>
      </c>
      <c r="Q2513" s="9" t="n">
        <v>0.0027238328155916</v>
      </c>
      <c r="R2513" s="7" t="b">
        <v>0</v>
      </c>
    </row>
    <row r="2514">
      <c r="A2514" s="7" t="inlineStr">
        <is>
          <t>FD3</t>
        </is>
      </c>
      <c r="B2514" s="7" t="inlineStr">
        <is>
          <t>D3_2250</t>
        </is>
      </c>
      <c r="C2514" s="7" t="inlineStr">
        <is>
          <t>D &gt; H</t>
        </is>
      </c>
      <c r="D2514" s="7" t="n">
        <v>0</v>
      </c>
      <c r="E2514" s="9" t="n">
        <v>0.6631944444444444</v>
      </c>
      <c r="F2514" s="9" t="n">
        <v>0.5486111111111112</v>
      </c>
      <c r="G2514" s="9" t="n">
        <v>0.6666666666666666</v>
      </c>
      <c r="H2514" s="9" t="n">
        <v>0.7453703703703703</v>
      </c>
      <c r="I2514" s="9" t="n">
        <v>0.5486111111111112</v>
      </c>
      <c r="J2514" s="9" t="n">
        <v>0.6921296296296297</v>
      </c>
      <c r="K2514" s="9" t="n">
        <v>0.5434139014777103</v>
      </c>
      <c r="L2514" s="9" t="n">
        <v>-0.7996456781650444</v>
      </c>
      <c r="M2514" s="9" t="n">
        <v>0.2724288254718391</v>
      </c>
      <c r="N2514" s="9" t="n">
        <v>0.6573723317230902</v>
      </c>
      <c r="O2514" s="9" t="n">
        <v>0</v>
      </c>
      <c r="P2514" s="9" t="n">
        <v>0.5225694444444444</v>
      </c>
      <c r="Q2514" s="9" t="n">
        <v>0.0055140690441988</v>
      </c>
      <c r="R2514" s="7" t="b">
        <v>0</v>
      </c>
    </row>
    <row r="2515">
      <c r="A2515" s="7" t="inlineStr">
        <is>
          <t>VI</t>
        </is>
      </c>
      <c r="B2515" s="7" t="inlineStr">
        <is>
          <t>GNDVI</t>
        </is>
      </c>
      <c r="C2515" s="7" t="inlineStr">
        <is>
          <t>D &lt; H</t>
        </is>
      </c>
      <c r="D2515" s="7" t="n">
        <v>2</v>
      </c>
      <c r="E2515" s="9" t="n">
        <v>0.7407407407407407</v>
      </c>
      <c r="F2515" s="9" t="n">
        <v>0.5393518518518519</v>
      </c>
      <c r="G2515" s="9" t="n">
        <v>0.5972222222222222</v>
      </c>
      <c r="H2515" s="9" t="n">
        <v>0.8634259259259259</v>
      </c>
      <c r="I2515" s="9" t="n">
        <v>0.962962962962963</v>
      </c>
      <c r="J2515" s="9" t="n">
        <v>0.5393518518518519</v>
      </c>
      <c r="K2515" s="9" t="n">
        <v>0.361259501568328</v>
      </c>
      <c r="L2515" s="9" t="n">
        <v>-1.474192909481317</v>
      </c>
      <c r="M2515" s="9" t="n">
        <v>-2.00083001481885</v>
      </c>
      <c r="N2515" s="9" t="n">
        <v>-0.3128047203799657</v>
      </c>
      <c r="O2515" s="9" t="n">
        <v>0</v>
      </c>
      <c r="P2515" s="9" t="n">
        <v>0.7142650462962963</v>
      </c>
      <c r="Q2515" s="9" t="n">
        <v>0.3162126375340168</v>
      </c>
      <c r="R2515" s="7" t="b">
        <v>0</v>
      </c>
    </row>
    <row r="2516">
      <c r="A2516" s="7" t="inlineStr">
        <is>
          <t>VI</t>
        </is>
      </c>
      <c r="B2516" s="7" t="inlineStr">
        <is>
          <t>SR850</t>
        </is>
      </c>
      <c r="C2516" s="7" t="inlineStr">
        <is>
          <t>D &lt; H</t>
        </is>
      </c>
      <c r="D2516" s="7" t="n">
        <v>3</v>
      </c>
      <c r="E2516" s="9" t="n">
        <v>0.7922453703703703</v>
      </c>
      <c r="F2516" s="9" t="n">
        <v>0.5532407407407407</v>
      </c>
      <c r="G2516" s="9" t="n">
        <v>0.5532407407407407</v>
      </c>
      <c r="H2516" s="9" t="n">
        <v>0.8703703703703703</v>
      </c>
      <c r="I2516" s="9" t="n">
        <v>0.9328703703703703</v>
      </c>
      <c r="J2516" s="9" t="n">
        <v>0.8125</v>
      </c>
      <c r="K2516" s="9" t="n">
        <v>0.06699604372140749</v>
      </c>
      <c r="L2516" s="9" t="n">
        <v>-1.356827531016065</v>
      </c>
      <c r="M2516" s="9" t="n">
        <v>-1.945352960231507</v>
      </c>
      <c r="N2516" s="9" t="n">
        <v>-1.289950337296092</v>
      </c>
      <c r="O2516" s="9" t="n">
        <v>0</v>
      </c>
      <c r="P2516" s="9" t="n">
        <v>0.6969039351851851</v>
      </c>
      <c r="Q2516" s="9" t="n">
        <v>0.155385834886508</v>
      </c>
      <c r="R2516" s="7" t="b">
        <v>0</v>
      </c>
    </row>
    <row r="2517">
      <c r="A2517" s="7" t="inlineStr">
        <is>
          <t>VI</t>
        </is>
      </c>
      <c r="B2517" s="7" t="inlineStr">
        <is>
          <t>SR900</t>
        </is>
      </c>
      <c r="C2517" s="7" t="inlineStr">
        <is>
          <t>D &lt; H</t>
        </is>
      </c>
      <c r="D2517" s="7" t="n">
        <v>3</v>
      </c>
      <c r="E2517" s="9" t="n">
        <v>0.7905092592592593</v>
      </c>
      <c r="F2517" s="9" t="n">
        <v>0.5625</v>
      </c>
      <c r="G2517" s="9" t="n">
        <v>0.5625</v>
      </c>
      <c r="H2517" s="9" t="n">
        <v>0.8680555555555556</v>
      </c>
      <c r="I2517" s="9" t="n">
        <v>0.9236111111111112</v>
      </c>
      <c r="J2517" s="9" t="n">
        <v>0.8078703703703703</v>
      </c>
      <c r="K2517" s="9" t="n">
        <v>0.1096115463952465</v>
      </c>
      <c r="L2517" s="9" t="n">
        <v>-1.339792829107894</v>
      </c>
      <c r="M2517" s="9" t="n">
        <v>-1.917765656561718</v>
      </c>
      <c r="N2517" s="9" t="n">
        <v>-1.270363127987428</v>
      </c>
      <c r="O2517" s="9" t="n">
        <v>0</v>
      </c>
      <c r="P2517" s="9" t="n">
        <v>0.6912615740740741</v>
      </c>
      <c r="Q2517" s="9" t="n">
        <v>0.1482808791397547</v>
      </c>
      <c r="R2517" s="7" t="b">
        <v>0</v>
      </c>
    </row>
    <row r="2518">
      <c r="A2518" s="7" t="inlineStr">
        <is>
          <t>CR</t>
        </is>
      </c>
      <c r="B2518" s="7" t="inlineStr">
        <is>
          <t>CR6 water 1721–2304 nm left area (nm)</t>
        </is>
      </c>
      <c r="C2518" s="7" t="inlineStr">
        <is>
          <t>D &gt; H</t>
        </is>
      </c>
      <c r="D2518" s="7" t="n">
        <v>4</v>
      </c>
      <c r="E2518" s="9" t="n">
        <v>0.896412037037037</v>
      </c>
      <c r="F2518" s="9" t="n">
        <v>0.7847222222222222</v>
      </c>
      <c r="G2518" s="9" t="n">
        <v>0.9398148148148148</v>
      </c>
      <c r="H2518" s="9" t="n">
        <v>0.9444444444444444</v>
      </c>
      <c r="I2518" s="9" t="n">
        <v>0.7847222222222222</v>
      </c>
      <c r="J2518" s="9" t="n">
        <v>0.9166666666666666</v>
      </c>
      <c r="K2518" s="9" t="n">
        <v>2.031381692183612</v>
      </c>
      <c r="L2518" s="9" t="n">
        <v>2.574147385645677</v>
      </c>
      <c r="M2518" s="9" t="n">
        <v>-0.9621210807194605</v>
      </c>
      <c r="N2518" s="9" t="n">
        <v>-1.785163529015382</v>
      </c>
      <c r="O2518" s="9" t="n">
        <v>0</v>
      </c>
      <c r="P2518" s="9" t="n">
        <v>0.6157407407407407</v>
      </c>
      <c r="Q2518" s="9" t="n">
        <v>0.09611273586466849</v>
      </c>
      <c r="R2518" s="7" t="b">
        <v>0</v>
      </c>
    </row>
    <row r="2519">
      <c r="A2519" s="7" t="inlineStr">
        <is>
          <t>CR</t>
        </is>
      </c>
      <c r="B2519" s="7" t="inlineStr">
        <is>
          <t>CR6 water 1721–2304 nm area (nm)</t>
        </is>
      </c>
      <c r="C2519" s="7" t="inlineStr">
        <is>
          <t>D &lt; H</t>
        </is>
      </c>
      <c r="D2519" s="7" t="n">
        <v>2</v>
      </c>
      <c r="E2519" s="9" t="n">
        <v>0.775462962962963</v>
      </c>
      <c r="F2519" s="9" t="n">
        <v>0.6018518518518519</v>
      </c>
      <c r="G2519" s="9" t="n">
        <v>0.6018518518518519</v>
      </c>
      <c r="H2519" s="9" t="n">
        <v>0.6041666666666667</v>
      </c>
      <c r="I2519" s="9" t="n">
        <v>0.9976851851851852</v>
      </c>
      <c r="J2519" s="9" t="n">
        <v>0.8981481481481481</v>
      </c>
      <c r="K2519" s="9" t="n">
        <v>0.3769049029159784</v>
      </c>
      <c r="L2519" s="9" t="n">
        <v>-0.4579558541944142</v>
      </c>
      <c r="M2519" s="9" t="n">
        <v>-1.93249462611677</v>
      </c>
      <c r="N2519" s="9" t="n">
        <v>-1.749925107017744</v>
      </c>
      <c r="O2519" s="9" t="n">
        <v>0</v>
      </c>
      <c r="P2519" s="9" t="n">
        <v>0.6103877314814814</v>
      </c>
      <c r="Q2519" s="9" t="n">
        <v>0.027937296197775</v>
      </c>
      <c r="R2519" s="7" t="b">
        <v>0</v>
      </c>
    </row>
    <row r="2520">
      <c r="A2520" s="7" t="inlineStr">
        <is>
          <t>CR</t>
        </is>
      </c>
      <c r="B2520" s="7" t="inlineStr">
        <is>
          <t>CR6 water 1721–2304 nm width (nm)</t>
        </is>
      </c>
      <c r="C2520" s="7" t="inlineStr">
        <is>
          <t>D &lt; H</t>
        </is>
      </c>
      <c r="D2520" s="7" t="n">
        <v>2</v>
      </c>
      <c r="E2520" s="9" t="n">
        <v>0.6927083333333334</v>
      </c>
      <c r="F2520" s="9" t="n">
        <v>0.5023148148148148</v>
      </c>
      <c r="G2520" s="9" t="n">
        <v>0.5636574074074074</v>
      </c>
      <c r="H2520" s="9" t="n">
        <v>0.5023148148148148</v>
      </c>
      <c r="I2520" s="9" t="n">
        <v>0.75</v>
      </c>
      <c r="J2520" s="9" t="n">
        <v>0.9548611111111112</v>
      </c>
      <c r="K2520" s="9" t="n">
        <v>-0.1129851057076693</v>
      </c>
      <c r="L2520" s="9" t="n">
        <v>0.0500430659024145</v>
      </c>
      <c r="M2520" s="9" t="n">
        <v>-0.9581495948627776</v>
      </c>
      <c r="N2520" s="9" t="n">
        <v>-1.957077620620546</v>
      </c>
      <c r="O2520" s="9" t="n">
        <v>0</v>
      </c>
      <c r="P2520" s="9" t="n">
        <v>0.5603298611111112</v>
      </c>
      <c r="Q2520" s="9" t="n">
        <v>0.0135488999306674</v>
      </c>
      <c r="R2520" s="7" t="b">
        <v>0</v>
      </c>
    </row>
    <row r="2521">
      <c r="A2521" s="7" t="inlineStr">
        <is>
          <t>CR</t>
        </is>
      </c>
      <c r="B2521" s="7" t="inlineStr">
        <is>
          <t>CR6 water 1721–2304 nm depth</t>
        </is>
      </c>
      <c r="C2521" s="7" t="inlineStr">
        <is>
          <t>D &lt; H</t>
        </is>
      </c>
      <c r="D2521" s="7" t="n">
        <v>2</v>
      </c>
      <c r="E2521" s="9" t="n">
        <v>0.7447916666666667</v>
      </c>
      <c r="F2521" s="9" t="n">
        <v>0.5347222222222222</v>
      </c>
      <c r="G2521" s="9" t="n">
        <v>0.7037037037037037</v>
      </c>
      <c r="H2521" s="9" t="n">
        <v>0.5347222222222222</v>
      </c>
      <c r="I2521" s="9" t="n">
        <v>0.9282407407407408</v>
      </c>
      <c r="J2521" s="9" t="n">
        <v>0.8125</v>
      </c>
      <c r="K2521" s="9" t="n">
        <v>0.5452451681323247</v>
      </c>
      <c r="L2521" s="9" t="n">
        <v>-0.2549391535865325</v>
      </c>
      <c r="M2521" s="9" t="n">
        <v>-1.528121873083607</v>
      </c>
      <c r="N2521" s="9" t="n">
        <v>-1.201385489638264</v>
      </c>
      <c r="O2521" s="9" t="n">
        <v>0</v>
      </c>
      <c r="P2521" s="9" t="n">
        <v>0.6380208333333333</v>
      </c>
      <c r="Q2521" s="9" t="n">
        <v>0.1203363563339363</v>
      </c>
      <c r="R2521" s="7" t="b">
        <v>0</v>
      </c>
    </row>
    <row r="2522">
      <c r="A2522" s="7" t="inlineStr">
        <is>
          <t>CR</t>
        </is>
      </c>
      <c r="B2522" s="7" t="inlineStr">
        <is>
          <t>CR5 water 1258–1721 nm depth / area (1/nm)</t>
        </is>
      </c>
      <c r="C2522" s="7" t="inlineStr">
        <is>
          <t>D &gt; H</t>
        </is>
      </c>
      <c r="D2522" s="7" t="n">
        <v>1</v>
      </c>
      <c r="E2522" s="9" t="n">
        <v>0.6811342592592593</v>
      </c>
      <c r="F2522" s="9" t="n">
        <v>0.5763888888888888</v>
      </c>
      <c r="G2522" s="9" t="n">
        <v>0.5763888888888888</v>
      </c>
      <c r="H2522" s="9" t="n">
        <v>0.625</v>
      </c>
      <c r="I2522" s="9" t="n">
        <v>0.6921296296296297</v>
      </c>
      <c r="J2522" s="9" t="n">
        <v>0.8310185185185185</v>
      </c>
      <c r="K2522" s="9" t="n">
        <v>0.2255881236003831</v>
      </c>
      <c r="L2522" s="9" t="n">
        <v>-0.5383248223951272</v>
      </c>
      <c r="M2522" s="9" t="n">
        <v>0.6670859792792797</v>
      </c>
      <c r="N2522" s="9" t="n">
        <v>1.279786937913919</v>
      </c>
      <c r="O2522" s="9" t="n">
        <v>0</v>
      </c>
      <c r="P2522" s="9" t="n">
        <v>0.5254629629629629</v>
      </c>
      <c r="Q2522" s="9" t="n">
        <v>0.008355872954919699</v>
      </c>
      <c r="R2522" s="7" t="b">
        <v>0</v>
      </c>
    </row>
    <row r="2523">
      <c r="A2523" s="7" t="inlineStr">
        <is>
          <t>CR</t>
        </is>
      </c>
      <c r="B2523" s="7" t="inlineStr">
        <is>
          <t>CR5 water 1258–1721 nm asymmetry</t>
        </is>
      </c>
      <c r="C2523" s="7" t="inlineStr">
        <is>
          <t>D &lt; H</t>
        </is>
      </c>
      <c r="D2523" s="7" t="n">
        <v>2</v>
      </c>
      <c r="E2523" s="9" t="n">
        <v>0.6990740740740741</v>
      </c>
      <c r="F2523" s="9" t="n">
        <v>0.5023148148148148</v>
      </c>
      <c r="G2523" s="9" t="n">
        <v>0.7708333333333334</v>
      </c>
      <c r="H2523" s="9" t="n">
        <v>0.6273148148148148</v>
      </c>
      <c r="I2523" s="9" t="n">
        <v>0.8958333333333334</v>
      </c>
      <c r="J2523" s="9" t="n">
        <v>0.5023148148148148</v>
      </c>
      <c r="K2523" s="9" t="n">
        <v>-1.001408298042104</v>
      </c>
      <c r="L2523" s="9" t="n">
        <v>0.8341018167141006</v>
      </c>
      <c r="M2523" s="9" t="n">
        <v>-1.693169371242423</v>
      </c>
      <c r="N2523" s="9" t="n">
        <v>-0.0238475658401055</v>
      </c>
      <c r="O2523" s="9" t="n">
        <v>0</v>
      </c>
      <c r="P2523" s="9" t="n">
        <v>0.5901331018518519</v>
      </c>
      <c r="Q2523" s="9" t="n">
        <v>0.1014448237482172</v>
      </c>
      <c r="R2523" s="7" t="b">
        <v>0</v>
      </c>
    </row>
    <row r="2524">
      <c r="A2524" s="7" t="inlineStr">
        <is>
          <t>CR</t>
        </is>
      </c>
      <c r="B2524" s="7" t="inlineStr">
        <is>
          <t>CR5 water 1258–1721 nm width (nm)</t>
        </is>
      </c>
      <c r="C2524" s="7" t="inlineStr">
        <is>
          <t>D &lt; H</t>
        </is>
      </c>
      <c r="D2524" s="7" t="n">
        <v>2</v>
      </c>
      <c r="E2524" s="9" t="n">
        <v>0.6857638888888888</v>
      </c>
      <c r="F2524" s="9" t="n">
        <v>0.5810185185185186</v>
      </c>
      <c r="G2524" s="9" t="n">
        <v>0.5810185185185186</v>
      </c>
      <c r="H2524" s="9" t="n">
        <v>0.6064814814814815</v>
      </c>
      <c r="I2524" s="9" t="n">
        <v>0.7303240740740741</v>
      </c>
      <c r="J2524" s="9" t="n">
        <v>0.8252314814814815</v>
      </c>
      <c r="K2524" s="9" t="n">
        <v>-0.2310667783251352</v>
      </c>
      <c r="L2524" s="9" t="n">
        <v>0.4956418880350041</v>
      </c>
      <c r="M2524" s="9" t="n">
        <v>-0.8925039495819352</v>
      </c>
      <c r="N2524" s="9" t="n">
        <v>-1.270429606978543</v>
      </c>
      <c r="O2524" s="9" t="n">
        <v>0</v>
      </c>
      <c r="P2524" s="9" t="n">
        <v>0.5327690972222222</v>
      </c>
      <c r="Q2524" s="9" t="n">
        <v>0.0083393348309994</v>
      </c>
      <c r="R2524" s="7" t="b">
        <v>0</v>
      </c>
    </row>
    <row r="2525">
      <c r="A2525" s="7" t="inlineStr">
        <is>
          <t>CR</t>
        </is>
      </c>
      <c r="B2525" s="7" t="inlineStr">
        <is>
          <t>CR5 water 1258–1721 nm position (nm)</t>
        </is>
      </c>
      <c r="C2525" s="7" t="inlineStr">
        <is>
          <t>D &lt; H</t>
        </is>
      </c>
      <c r="D2525" s="7" t="n">
        <v>2</v>
      </c>
      <c r="E2525" s="9" t="n">
        <v>0.734375</v>
      </c>
      <c r="F2525" s="9" t="n">
        <v>0.5231481481481481</v>
      </c>
      <c r="G2525" s="9" t="n">
        <v>0.7060185185185186</v>
      </c>
      <c r="H2525" s="9" t="n">
        <v>0.8530092592592593</v>
      </c>
      <c r="I2525" s="9" t="n">
        <v>0.8553240740740741</v>
      </c>
      <c r="J2525" s="9" t="n">
        <v>0.5231481481481481</v>
      </c>
      <c r="K2525" s="9" t="n">
        <v>-0.7742202772731129</v>
      </c>
      <c r="L2525" s="9" t="n">
        <v>1.664156247006134</v>
      </c>
      <c r="M2525" s="9" t="n">
        <v>-1.49295655569136</v>
      </c>
      <c r="N2525" s="9" t="n">
        <v>-0.0314104056641033</v>
      </c>
      <c r="O2525" s="9" t="n">
        <v>0</v>
      </c>
      <c r="P2525" s="9" t="n">
        <v>0.5134548611111112</v>
      </c>
      <c r="Q2525" s="9" t="n">
        <v>0.0018634434268638</v>
      </c>
      <c r="R2525" s="7" t="b">
        <v>0</v>
      </c>
    </row>
    <row r="2526">
      <c r="A2526" s="7" t="inlineStr">
        <is>
          <t>CR</t>
        </is>
      </c>
      <c r="B2526" s="7" t="inlineStr">
        <is>
          <t>CR4 water 1069–1258 nm depth / area (1/nm)</t>
        </is>
      </c>
      <c r="C2526" s="7" t="inlineStr">
        <is>
          <t>D &gt; H</t>
        </is>
      </c>
      <c r="D2526" s="7" t="n">
        <v>2</v>
      </c>
      <c r="E2526" s="9" t="n">
        <v>0.7777777777777778</v>
      </c>
      <c r="F2526" s="9" t="n">
        <v>0.7175925925925926</v>
      </c>
      <c r="G2526" s="9" t="n">
        <v>0.7384259259259259</v>
      </c>
      <c r="H2526" s="9" t="n">
        <v>0.7175925925925926</v>
      </c>
      <c r="I2526" s="9" t="n">
        <v>0.8888888888888888</v>
      </c>
      <c r="J2526" s="9" t="n">
        <v>0.7662037037037037</v>
      </c>
      <c r="K2526" s="9" t="n">
        <v>0.836494329664231</v>
      </c>
      <c r="L2526" s="9" t="n">
        <v>-0.8224644542691611</v>
      </c>
      <c r="M2526" s="9" t="n">
        <v>1.384726619889893</v>
      </c>
      <c r="N2526" s="9" t="n">
        <v>-0.998009293427499</v>
      </c>
      <c r="O2526" s="9" t="n">
        <v>0</v>
      </c>
      <c r="P2526" s="9" t="n">
        <v>0.5083912037037037</v>
      </c>
      <c r="Q2526" s="9" t="n">
        <v>0.0195757911405203</v>
      </c>
      <c r="R2526" s="7" t="b">
        <v>0</v>
      </c>
    </row>
    <row r="2527">
      <c r="A2527" s="7" t="inlineStr">
        <is>
          <t>CR</t>
        </is>
      </c>
      <c r="B2527" s="7" t="inlineStr">
        <is>
          <t>CR4 water 1069–1258 nm asymmetry</t>
        </is>
      </c>
      <c r="C2527" s="7" t="inlineStr">
        <is>
          <t>D &gt; H</t>
        </is>
      </c>
      <c r="D2527" s="7" t="n">
        <v>1</v>
      </c>
      <c r="E2527" s="9" t="n">
        <v>0.7118055555555556</v>
      </c>
      <c r="F2527" s="9" t="n">
        <v>0.6087962962962963</v>
      </c>
      <c r="G2527" s="9" t="n">
        <v>0.6875</v>
      </c>
      <c r="H2527" s="9" t="n">
        <v>0.6087962962962963</v>
      </c>
      <c r="I2527" s="9" t="n">
        <v>0.8634259259259259</v>
      </c>
      <c r="J2527" s="9" t="n">
        <v>0.6875</v>
      </c>
      <c r="K2527" s="9" t="n">
        <v>-0.7489354466015405</v>
      </c>
      <c r="L2527" s="9" t="n">
        <v>0.326421444301865</v>
      </c>
      <c r="M2527" s="9" t="n">
        <v>1.142031733847062</v>
      </c>
      <c r="N2527" s="9" t="n">
        <v>0.8716663520244824</v>
      </c>
      <c r="O2527" s="9" t="n">
        <v>0</v>
      </c>
      <c r="P2527" s="9" t="n">
        <v>0.5309606481481481</v>
      </c>
      <c r="Q2527" s="9" t="n">
        <v>0.0178641741193386</v>
      </c>
      <c r="R2527" s="7" t="b">
        <v>0</v>
      </c>
    </row>
    <row r="2528">
      <c r="A2528" s="7" t="inlineStr">
        <is>
          <t>CR</t>
        </is>
      </c>
      <c r="B2528" s="7" t="inlineStr">
        <is>
          <t>CR4 water 1069–1258 nm left area (nm)</t>
        </is>
      </c>
      <c r="C2528" s="7" t="inlineStr">
        <is>
          <t>D &lt; H</t>
        </is>
      </c>
      <c r="D2528" s="7" t="n">
        <v>2</v>
      </c>
      <c r="E2528" s="9" t="n">
        <v>0.6765046296296297</v>
      </c>
      <c r="F2528" s="9" t="n">
        <v>0.5069444444444444</v>
      </c>
      <c r="G2528" s="9" t="n">
        <v>0.6111111111111112</v>
      </c>
      <c r="H2528" s="9" t="n">
        <v>0.5069444444444444</v>
      </c>
      <c r="I2528" s="9" t="n">
        <v>0.8032407407407407</v>
      </c>
      <c r="J2528" s="9" t="n">
        <v>0.7847222222222222</v>
      </c>
      <c r="K2528" s="9" t="n">
        <v>-0.3666759316555477</v>
      </c>
      <c r="L2528" s="9" t="n">
        <v>0.0575784091910786</v>
      </c>
      <c r="M2528" s="9" t="n">
        <v>-1.171171721559697</v>
      </c>
      <c r="N2528" s="9" t="n">
        <v>-1.080588464548314</v>
      </c>
      <c r="O2528" s="9" t="n">
        <v>0</v>
      </c>
      <c r="P2528" s="9" t="n">
        <v>0.5914351851851851</v>
      </c>
      <c r="Q2528" s="9" t="n">
        <v>0.0338481198384628</v>
      </c>
      <c r="R2528" s="7" t="b">
        <v>0</v>
      </c>
    </row>
    <row r="2529">
      <c r="A2529" s="7" t="inlineStr">
        <is>
          <t>CR</t>
        </is>
      </c>
      <c r="B2529" s="7" t="inlineStr">
        <is>
          <t>CR4 water 1069–1258 nm area (nm)</t>
        </is>
      </c>
      <c r="C2529" s="7" t="inlineStr">
        <is>
          <t>D &lt; H</t>
        </is>
      </c>
      <c r="D2529" s="7" t="n">
        <v>2</v>
      </c>
      <c r="E2529" s="9" t="n">
        <v>0.6886574074074074</v>
      </c>
      <c r="F2529" s="9" t="n">
        <v>0.5231481481481481</v>
      </c>
      <c r="G2529" s="9" t="n">
        <v>0.5925925925925926</v>
      </c>
      <c r="H2529" s="9" t="n">
        <v>0.5231481481481481</v>
      </c>
      <c r="I2529" s="9" t="n">
        <v>0.8101851851851851</v>
      </c>
      <c r="J2529" s="9" t="n">
        <v>0.8287037037037037</v>
      </c>
      <c r="K2529" s="9" t="n">
        <v>-0.2490154746358988</v>
      </c>
      <c r="L2529" s="9" t="n">
        <v>0.0020958182096938</v>
      </c>
      <c r="M2529" s="9" t="n">
        <v>-1.238320191443195</v>
      </c>
      <c r="N2529" s="9" t="n">
        <v>-1.226820320501718</v>
      </c>
      <c r="O2529" s="9" t="n">
        <v>0</v>
      </c>
      <c r="P2529" s="9" t="n">
        <v>0.5963541666666667</v>
      </c>
      <c r="Q2529" s="9" t="n">
        <v>0.0455141543599815</v>
      </c>
      <c r="R2529" s="7" t="b">
        <v>0</v>
      </c>
    </row>
    <row r="2530">
      <c r="A2530" s="7" t="inlineStr">
        <is>
          <t>CR</t>
        </is>
      </c>
      <c r="B2530" s="7" t="inlineStr">
        <is>
          <t>CR1 blue 400–548 nm width (nm)</t>
        </is>
      </c>
      <c r="C2530" s="7" t="inlineStr">
        <is>
          <t>D &lt; H</t>
        </is>
      </c>
      <c r="D2530" s="7" t="n">
        <v>1</v>
      </c>
      <c r="E2530" s="9" t="n">
        <v>0.6177662037037037</v>
      </c>
      <c r="F2530" s="9" t="n">
        <v>0.5381944444444444</v>
      </c>
      <c r="G2530" s="9" t="n">
        <v>0.5416666666666666</v>
      </c>
      <c r="H2530" s="9" t="n">
        <v>0.8321759259259259</v>
      </c>
      <c r="I2530" s="9" t="n">
        <v>0.5381944444444444</v>
      </c>
      <c r="J2530" s="9" t="n">
        <v>0.5590277777777778</v>
      </c>
      <c r="K2530" s="9" t="n">
        <v>0.145046811810966</v>
      </c>
      <c r="L2530" s="9" t="n">
        <v>-1.202117739603228</v>
      </c>
      <c r="M2530" s="9" t="n">
        <v>-0.1171187536193193</v>
      </c>
      <c r="N2530" s="9" t="n">
        <v>-0.1214605292954553</v>
      </c>
      <c r="O2530" s="9" t="n">
        <v>0</v>
      </c>
      <c r="P2530" s="9" t="n">
        <v>0.6066984953703703</v>
      </c>
      <c r="Q2530" s="9" t="n">
        <v>0.100169233102825</v>
      </c>
      <c r="R2530" s="7" t="b">
        <v>0</v>
      </c>
    </row>
    <row r="2531">
      <c r="A2531" s="7" t="inlineStr">
        <is>
          <t>CR</t>
        </is>
      </c>
      <c r="B2531" s="7" t="inlineStr">
        <is>
          <t>CR4 water 1069–1258 nm position (nm)</t>
        </is>
      </c>
      <c r="C2531" s="7" t="inlineStr">
        <is>
          <t>D &gt; H</t>
        </is>
      </c>
      <c r="D2531" s="7" t="n">
        <v>3</v>
      </c>
      <c r="E2531" s="9" t="n">
        <v>0.7277199074074074</v>
      </c>
      <c r="F2531" s="9" t="n">
        <v>0.5972222222222222</v>
      </c>
      <c r="G2531" s="9" t="n">
        <v>0.7291666666666667</v>
      </c>
      <c r="H2531" s="9" t="n">
        <v>0.8356481481481481</v>
      </c>
      <c r="I2531" s="9" t="n">
        <v>0.5972222222222222</v>
      </c>
      <c r="J2531" s="9" t="n">
        <v>0.7488425925925926</v>
      </c>
      <c r="K2531" s="9" t="n">
        <v>-1.289076740450832</v>
      </c>
      <c r="L2531" s="9" t="n">
        <v>1.640771641113184</v>
      </c>
      <c r="M2531" s="9" t="n">
        <v>-0.5462596245572302</v>
      </c>
      <c r="N2531" s="9" t="n">
        <v>1.379089343202502</v>
      </c>
      <c r="O2531" s="9" t="n">
        <v>0</v>
      </c>
      <c r="P2531" s="9" t="n">
        <v>0.5517939814814815</v>
      </c>
      <c r="Q2531" s="9" t="n">
        <v>0.009723806859824199</v>
      </c>
      <c r="R2531" s="7" t="b">
        <v>0</v>
      </c>
    </row>
    <row r="2532">
      <c r="A2532" s="7" t="inlineStr">
        <is>
          <t>CR</t>
        </is>
      </c>
      <c r="B2532" s="7" t="inlineStr">
        <is>
          <t>CR3 water 914–1069 nm asymmetry</t>
        </is>
      </c>
      <c r="C2532" s="7" t="inlineStr">
        <is>
          <t>D &gt; H</t>
        </is>
      </c>
      <c r="D2532" s="7" t="n">
        <v>2</v>
      </c>
      <c r="E2532" s="9" t="n">
        <v>0.7615740740740742</v>
      </c>
      <c r="F2532" s="9" t="n">
        <v>0.5787037037037037</v>
      </c>
      <c r="G2532" s="9" t="n">
        <v>0.7337962962962963</v>
      </c>
      <c r="H2532" s="9" t="n">
        <v>0.976851851851852</v>
      </c>
      <c r="I2532" s="9" t="n">
        <v>0.5787037037037037</v>
      </c>
      <c r="J2532" s="9" t="n">
        <v>0.7569444444444444</v>
      </c>
      <c r="K2532" s="9" t="n">
        <v>0.7204973257016073</v>
      </c>
      <c r="L2532" s="9" t="n">
        <v>1.984290304195764</v>
      </c>
      <c r="M2532" s="9" t="n">
        <v>-0.2821518703996202</v>
      </c>
      <c r="N2532" s="9" t="n">
        <v>0.6445097563478722</v>
      </c>
      <c r="O2532" s="9" t="n">
        <v>0</v>
      </c>
      <c r="P2532" s="9" t="n">
        <v>0.6799768518518519</v>
      </c>
      <c r="Q2532" s="9" t="n">
        <v>0.0986177347656771</v>
      </c>
      <c r="R2532" s="7" t="b">
        <v>0</v>
      </c>
    </row>
    <row r="2533">
      <c r="A2533" s="7" t="inlineStr">
        <is>
          <t>CR</t>
        </is>
      </c>
      <c r="B2533" s="7" t="inlineStr">
        <is>
          <t>CR3 water 914–1069 nm left area (nm)</t>
        </is>
      </c>
      <c r="C2533" s="7" t="inlineStr">
        <is>
          <t>D &lt; H</t>
        </is>
      </c>
      <c r="D2533" s="7" t="n">
        <v>2</v>
      </c>
      <c r="E2533" s="9" t="n">
        <v>0.7748842592592593</v>
      </c>
      <c r="F2533" s="9" t="n">
        <v>0.6087962962962963</v>
      </c>
      <c r="G2533" s="9" t="n">
        <v>0.6087962962962963</v>
      </c>
      <c r="H2533" s="9" t="n">
        <v>0.6782407407407407</v>
      </c>
      <c r="I2533" s="9" t="n">
        <v>0.9027777777777778</v>
      </c>
      <c r="J2533" s="9" t="n">
        <v>0.9097222222222222</v>
      </c>
      <c r="K2533" s="9" t="n">
        <v>-0.3056381637293506</v>
      </c>
      <c r="L2533" s="9" t="n">
        <v>0.6209887268280796</v>
      </c>
      <c r="M2533" s="9" t="n">
        <v>-1.7693591644298</v>
      </c>
      <c r="N2533" s="9" t="n">
        <v>-1.755444751264441</v>
      </c>
      <c r="O2533" s="9" t="n">
        <v>0</v>
      </c>
      <c r="P2533" s="9" t="n">
        <v>0.6206597222222222</v>
      </c>
      <c r="Q2533" s="9" t="n">
        <v>0.0987596691565599</v>
      </c>
      <c r="R2533" s="7" t="b">
        <v>0</v>
      </c>
    </row>
    <row r="2534">
      <c r="A2534" s="7" t="inlineStr">
        <is>
          <t>CR</t>
        </is>
      </c>
      <c r="B2534" s="7" t="inlineStr">
        <is>
          <t>CR3 water 914–1069 nm position (nm)</t>
        </is>
      </c>
      <c r="C2534" s="7" t="inlineStr">
        <is>
          <t>D &gt; H</t>
        </is>
      </c>
      <c r="D2534" s="7" t="n">
        <v>2</v>
      </c>
      <c r="E2534" s="9" t="n">
        <v>0.7141203703703705</v>
      </c>
      <c r="F2534" s="9" t="n">
        <v>0.5324074074074074</v>
      </c>
      <c r="G2534" s="9" t="n">
        <v>0.5324074074074074</v>
      </c>
      <c r="H2534" s="9" t="n">
        <v>0.8935185185185185</v>
      </c>
      <c r="I2534" s="9" t="n">
        <v>0.8368055555555556</v>
      </c>
      <c r="J2534" s="9" t="n">
        <v>0.59375</v>
      </c>
      <c r="K2534" s="9" t="n">
        <v>-0.1720762134968523</v>
      </c>
      <c r="L2534" s="9" t="n">
        <v>1.611556753464386</v>
      </c>
      <c r="M2534" s="9" t="n">
        <v>-1.232038825676276</v>
      </c>
      <c r="N2534" s="9" t="n">
        <v>-0.1711562865491584</v>
      </c>
      <c r="O2534" s="9" t="n">
        <v>0</v>
      </c>
      <c r="P2534" s="9" t="n">
        <v>0.515625</v>
      </c>
      <c r="Q2534" s="9" t="n">
        <v>0.0730106542054527</v>
      </c>
      <c r="R2534" s="7" t="b">
        <v>0</v>
      </c>
    </row>
    <row r="2535">
      <c r="A2535" s="7" t="inlineStr">
        <is>
          <t>CR</t>
        </is>
      </c>
      <c r="B2535" s="7" t="inlineStr">
        <is>
          <t>CR2 red 548–765 nm depth / area (1/nm)</t>
        </is>
      </c>
      <c r="C2535" s="7" t="inlineStr">
        <is>
          <t>D &gt; H</t>
        </is>
      </c>
      <c r="D2535" s="7" t="n">
        <v>3</v>
      </c>
      <c r="E2535" s="9" t="n">
        <v>0.7893518518518519</v>
      </c>
      <c r="F2535" s="9" t="n">
        <v>0.5138888888888888</v>
      </c>
      <c r="G2535" s="9" t="n">
        <v>0.5138888888888888</v>
      </c>
      <c r="H2535" s="9" t="n">
        <v>0.9027777777777778</v>
      </c>
      <c r="I2535" s="9" t="n">
        <v>0.988425925925926</v>
      </c>
      <c r="J2535" s="9" t="n">
        <v>0.7523148148148148</v>
      </c>
      <c r="K2535" s="9" t="n">
        <v>-0.09403330360031199</v>
      </c>
      <c r="L2535" s="9" t="n">
        <v>1.771334968890459</v>
      </c>
      <c r="M2535" s="9" t="n">
        <v>2.558188688787025</v>
      </c>
      <c r="N2535" s="9" t="n">
        <v>0.8828310886423895</v>
      </c>
      <c r="O2535" s="9" t="n">
        <v>0</v>
      </c>
      <c r="P2535" s="9" t="n">
        <v>0.7097800925925926</v>
      </c>
      <c r="Q2535" s="9" t="n">
        <v>0.2034455179478798</v>
      </c>
      <c r="R2535" s="7" t="b">
        <v>0</v>
      </c>
    </row>
    <row r="2536">
      <c r="A2536" s="7" t="inlineStr">
        <is>
          <t>CR</t>
        </is>
      </c>
      <c r="B2536" s="7" t="inlineStr">
        <is>
          <t>CR2 red 548–765 nm asymmetry</t>
        </is>
      </c>
      <c r="C2536" s="7" t="inlineStr">
        <is>
          <t>D &gt; H</t>
        </is>
      </c>
      <c r="D2536" s="7" t="n">
        <v>1</v>
      </c>
      <c r="E2536" s="9" t="n">
        <v>0.6626157407407407</v>
      </c>
      <c r="F2536" s="9" t="n">
        <v>0.5277777777777778</v>
      </c>
      <c r="G2536" s="9" t="n">
        <v>0.5277777777777778</v>
      </c>
      <c r="H2536" s="9" t="n">
        <v>0.6342592592592593</v>
      </c>
      <c r="I2536" s="9" t="n">
        <v>0.9328703703703703</v>
      </c>
      <c r="J2536" s="9" t="n">
        <v>0.5555555555555556</v>
      </c>
      <c r="K2536" s="9" t="n">
        <v>-0.0250204037429327</v>
      </c>
      <c r="L2536" s="9" t="n">
        <v>0.4333205099938727</v>
      </c>
      <c r="M2536" s="9" t="n">
        <v>1.968806870671405</v>
      </c>
      <c r="N2536" s="9" t="n">
        <v>-0.2313519832930689</v>
      </c>
      <c r="O2536" s="9" t="n">
        <v>0</v>
      </c>
      <c r="P2536" s="9" t="n">
        <v>0.5859375</v>
      </c>
      <c r="Q2536" s="9" t="n">
        <v>0.0416245295309565</v>
      </c>
      <c r="R2536" s="7" t="b">
        <v>0</v>
      </c>
    </row>
    <row r="2537">
      <c r="A2537" s="7" t="inlineStr">
        <is>
          <t>CR</t>
        </is>
      </c>
      <c r="B2537" s="7" t="inlineStr">
        <is>
          <t>CR2 red 548–765 nm right area (nm)</t>
        </is>
      </c>
      <c r="C2537" s="7" t="inlineStr">
        <is>
          <t>D &lt; H</t>
        </is>
      </c>
      <c r="D2537" s="7" t="n">
        <v>3</v>
      </c>
      <c r="E2537" s="9" t="n">
        <v>0.7910879629629629</v>
      </c>
      <c r="F2537" s="9" t="n">
        <v>0.5138888888888888</v>
      </c>
      <c r="G2537" s="9" t="n">
        <v>0.5138888888888888</v>
      </c>
      <c r="H2537" s="9" t="n">
        <v>0.8888888888888888</v>
      </c>
      <c r="I2537" s="9" t="n">
        <v>0.9930555555555556</v>
      </c>
      <c r="J2537" s="9" t="n">
        <v>0.7685185185185185</v>
      </c>
      <c r="K2537" s="9" t="n">
        <v>0.0445662717184513</v>
      </c>
      <c r="L2537" s="9" t="n">
        <v>-1.687200487494459</v>
      </c>
      <c r="M2537" s="9" t="n">
        <v>-2.936666256894736</v>
      </c>
      <c r="N2537" s="9" t="n">
        <v>-0.9142558601736021</v>
      </c>
      <c r="O2537" s="9" t="n">
        <v>0</v>
      </c>
      <c r="P2537" s="9" t="n">
        <v>0.7361111111111112</v>
      </c>
      <c r="Q2537" s="9" t="n">
        <v>0.1716991950234105</v>
      </c>
      <c r="R2537" s="7" t="b">
        <v>0</v>
      </c>
    </row>
    <row r="2538">
      <c r="A2538" s="7" t="inlineStr">
        <is>
          <t>CR</t>
        </is>
      </c>
      <c r="B2538" s="7" t="inlineStr">
        <is>
          <t>CR2 red 548–765 nm left area (nm)</t>
        </is>
      </c>
      <c r="C2538" s="7" t="inlineStr">
        <is>
          <t>D &lt; H</t>
        </is>
      </c>
      <c r="D2538" s="7" t="n">
        <v>3</v>
      </c>
      <c r="E2538" s="9" t="n">
        <v>0.8055555555555555</v>
      </c>
      <c r="F2538" s="9" t="n">
        <v>0.5092592592592593</v>
      </c>
      <c r="G2538" s="9" t="n">
        <v>0.5092592592592593</v>
      </c>
      <c r="H2538" s="9" t="n">
        <v>0.9050925925925926</v>
      </c>
      <c r="I2538" s="9" t="n">
        <v>0.9513888888888888</v>
      </c>
      <c r="J2538" s="9" t="n">
        <v>0.8564814814814815</v>
      </c>
      <c r="K2538" s="9" t="n">
        <v>0.0252485876606481</v>
      </c>
      <c r="L2538" s="9" t="n">
        <v>-1.597604020281108</v>
      </c>
      <c r="M2538" s="9" t="n">
        <v>-1.881195953333449</v>
      </c>
      <c r="N2538" s="9" t="n">
        <v>-1.381103448362851</v>
      </c>
      <c r="O2538" s="9" t="n">
        <v>0</v>
      </c>
      <c r="P2538" s="9" t="n">
        <v>0.6922743055555556</v>
      </c>
      <c r="Q2538" s="9" t="n">
        <v>0.1962873708019561</v>
      </c>
      <c r="R2538" s="7" t="b">
        <v>0</v>
      </c>
    </row>
    <row r="2539">
      <c r="A2539" s="7" t="inlineStr">
        <is>
          <t>CR</t>
        </is>
      </c>
      <c r="B2539" s="7" t="inlineStr">
        <is>
          <t>CR2 red 548–765 nm area (nm)</t>
        </is>
      </c>
      <c r="C2539" s="7" t="inlineStr">
        <is>
          <t>D &lt; H</t>
        </is>
      </c>
      <c r="D2539" s="7" t="n">
        <v>3</v>
      </c>
      <c r="E2539" s="9" t="n">
        <v>0.8263888888888888</v>
      </c>
      <c r="F2539" s="9" t="n">
        <v>0.5416666666666666</v>
      </c>
      <c r="G2539" s="9" t="n">
        <v>0.5416666666666666</v>
      </c>
      <c r="H2539" s="9" t="n">
        <v>0.9513888888888888</v>
      </c>
      <c r="I2539" s="9" t="n">
        <v>0.9745370370370372</v>
      </c>
      <c r="J2539" s="9" t="n">
        <v>0.837962962962963</v>
      </c>
      <c r="K2539" s="9" t="n">
        <v>0.0508714193440929</v>
      </c>
      <c r="L2539" s="9" t="n">
        <v>-1.794464304001998</v>
      </c>
      <c r="M2539" s="9" t="n">
        <v>-2.245628358265092</v>
      </c>
      <c r="N2539" s="9" t="n">
        <v>-1.28487675805244</v>
      </c>
      <c r="O2539" s="9" t="n">
        <v>0</v>
      </c>
      <c r="P2539" s="9" t="n">
        <v>0.7160011574074074</v>
      </c>
      <c r="Q2539" s="9" t="n">
        <v>0.1993103152475164</v>
      </c>
      <c r="R2539" s="7" t="b">
        <v>0</v>
      </c>
    </row>
    <row r="2540">
      <c r="A2540" s="7" t="inlineStr">
        <is>
          <t>CR</t>
        </is>
      </c>
      <c r="B2540" s="7" t="inlineStr">
        <is>
          <t>CR2 red 548–765 nm position (nm)</t>
        </is>
      </c>
      <c r="C2540" s="7" t="inlineStr">
        <is>
          <t>D &gt; H</t>
        </is>
      </c>
      <c r="D2540" s="7" t="n">
        <v>1</v>
      </c>
      <c r="E2540" s="9" t="n">
        <v>0.6209490740740741</v>
      </c>
      <c r="F2540" s="9" t="n">
        <v>0.5023148148148148</v>
      </c>
      <c r="G2540" s="9" t="n">
        <v>0.5023148148148148</v>
      </c>
      <c r="H2540" s="9" t="n">
        <v>0.5428240740740741</v>
      </c>
      <c r="I2540" s="9" t="n">
        <v>0.8657407407407407</v>
      </c>
      <c r="J2540" s="9" t="n">
        <v>0.5729166666666667</v>
      </c>
      <c r="K2540" s="9" t="n">
        <v>-0.0616115913658231</v>
      </c>
      <c r="L2540" s="9" t="n">
        <v>-0.0577247586813101</v>
      </c>
      <c r="M2540" s="9" t="n">
        <v>1.510716684173756</v>
      </c>
      <c r="N2540" s="9" t="n">
        <v>-0.2813667265796698</v>
      </c>
      <c r="O2540" s="9" t="n">
        <v>0</v>
      </c>
      <c r="P2540" s="9" t="n">
        <v>0.5410879629629629</v>
      </c>
      <c r="Q2540" s="9" t="n">
        <v>0.0107892486170557</v>
      </c>
      <c r="R2540" s="7" t="b">
        <v>0</v>
      </c>
    </row>
    <row r="2541">
      <c r="A2541" s="7" t="inlineStr">
        <is>
          <t>CR</t>
        </is>
      </c>
      <c r="B2541" s="7" t="inlineStr">
        <is>
          <t>CR1 blue 400–548 nm depth / area (1/nm)</t>
        </is>
      </c>
      <c r="C2541" s="7" t="inlineStr">
        <is>
          <t>D &gt; H</t>
        </is>
      </c>
      <c r="D2541" s="7" t="n">
        <v>1</v>
      </c>
      <c r="E2541" s="9" t="n">
        <v>0.6521990740740741</v>
      </c>
      <c r="F2541" s="9" t="n">
        <v>0.5648148148148148</v>
      </c>
      <c r="G2541" s="9" t="n">
        <v>0.5810185185185186</v>
      </c>
      <c r="H2541" s="9" t="n">
        <v>0.8587962962962963</v>
      </c>
      <c r="I2541" s="9" t="n">
        <v>0.5648148148148148</v>
      </c>
      <c r="J2541" s="9" t="n">
        <v>0.6041666666666666</v>
      </c>
      <c r="K2541" s="9" t="n">
        <v>-0.3283283524346661</v>
      </c>
      <c r="L2541" s="9" t="n">
        <v>1.281052163540872</v>
      </c>
      <c r="M2541" s="9" t="n">
        <v>0.296990523162069</v>
      </c>
      <c r="N2541" s="9" t="n">
        <v>0.2649875334626632</v>
      </c>
      <c r="O2541" s="9" t="n">
        <v>0</v>
      </c>
      <c r="P2541" s="9" t="n">
        <v>0.6258680555555556</v>
      </c>
      <c r="Q2541" s="9" t="n">
        <v>0.1288103375255329</v>
      </c>
      <c r="R2541" s="7" t="b">
        <v>0</v>
      </c>
    </row>
    <row r="2542">
      <c r="A2542" s="7" t="inlineStr">
        <is>
          <t>CR</t>
        </is>
      </c>
      <c r="B2542" s="7" t="inlineStr">
        <is>
          <t>CR1 blue 400–548 nm asymmetry</t>
        </is>
      </c>
      <c r="C2542" s="7" t="inlineStr">
        <is>
          <t>D &lt; H</t>
        </is>
      </c>
      <c r="D2542" s="7" t="n">
        <v>2</v>
      </c>
      <c r="E2542" s="9" t="n">
        <v>0.6979166666666665</v>
      </c>
      <c r="F2542" s="9" t="n">
        <v>0.5370370370370371</v>
      </c>
      <c r="G2542" s="9" t="n">
        <v>0.5370370370370371</v>
      </c>
      <c r="H2542" s="9" t="n">
        <v>0.912037037037037</v>
      </c>
      <c r="I2542" s="9" t="n">
        <v>0.7569444444444444</v>
      </c>
      <c r="J2542" s="9" t="n">
        <v>0.5856481481481481</v>
      </c>
      <c r="K2542" s="9" t="n">
        <v>0.06864349794796019</v>
      </c>
      <c r="L2542" s="9" t="n">
        <v>-1.967234122701763</v>
      </c>
      <c r="M2542" s="9" t="n">
        <v>-1.077235504956285</v>
      </c>
      <c r="N2542" s="9" t="n">
        <v>0.2709870061714615</v>
      </c>
      <c r="O2542" s="9" t="n">
        <v>0</v>
      </c>
      <c r="P2542" s="9" t="n">
        <v>0.6148726851851851</v>
      </c>
      <c r="Q2542" s="9" t="n">
        <v>0.0335205172085826</v>
      </c>
      <c r="R2542" s="7" t="b">
        <v>0</v>
      </c>
    </row>
    <row r="2543">
      <c r="A2543" s="7" t="inlineStr">
        <is>
          <t>CR</t>
        </is>
      </c>
      <c r="B2543" s="7" t="inlineStr">
        <is>
          <t>CR1 blue 400–548 nm right area (nm)</t>
        </is>
      </c>
      <c r="C2543" s="7" t="inlineStr">
        <is>
          <t>D &lt; H</t>
        </is>
      </c>
      <c r="D2543" s="7" t="n">
        <v>2</v>
      </c>
      <c r="E2543" s="9" t="n">
        <v>0.6886574074074074</v>
      </c>
      <c r="F2543" s="9" t="n">
        <v>0.5046296296296297</v>
      </c>
      <c r="G2543" s="9" t="n">
        <v>0.5046296296296297</v>
      </c>
      <c r="H2543" s="9" t="n">
        <v>0.5787037037037037</v>
      </c>
      <c r="I2543" s="9" t="n">
        <v>0.787037037037037</v>
      </c>
      <c r="J2543" s="9" t="n">
        <v>0.8842592592592593</v>
      </c>
      <c r="K2543" s="9" t="n">
        <v>0.07254583348738421</v>
      </c>
      <c r="L2543" s="9" t="n">
        <v>-0.2201039273619831</v>
      </c>
      <c r="M2543" s="9" t="n">
        <v>-1.020823895736537</v>
      </c>
      <c r="N2543" s="9" t="n">
        <v>-1.516091960967519</v>
      </c>
      <c r="O2543" s="9" t="n">
        <v>0</v>
      </c>
      <c r="P2543" s="9" t="n">
        <v>0.6239872685185186</v>
      </c>
      <c r="Q2543" s="9" t="n">
        <v>0.1222401623761322</v>
      </c>
      <c r="R2543" s="7" t="b">
        <v>0</v>
      </c>
    </row>
    <row r="2544">
      <c r="A2544" s="7" t="inlineStr">
        <is>
          <t>CR</t>
        </is>
      </c>
      <c r="B2544" s="7" t="inlineStr">
        <is>
          <t>CR1 blue 400–548 nm left area (nm)</t>
        </is>
      </c>
      <c r="C2544" s="7" t="inlineStr">
        <is>
          <t>D &lt; H</t>
        </is>
      </c>
      <c r="D2544" s="7" t="n">
        <v>3</v>
      </c>
      <c r="E2544" s="9" t="n">
        <v>0.7708333333333333</v>
      </c>
      <c r="F2544" s="9" t="n">
        <v>0.5416666666666666</v>
      </c>
      <c r="G2544" s="9" t="n">
        <v>0.5416666666666666</v>
      </c>
      <c r="H2544" s="9" t="n">
        <v>0.8865740740740741</v>
      </c>
      <c r="I2544" s="9" t="n">
        <v>0.849537037037037</v>
      </c>
      <c r="J2544" s="9" t="n">
        <v>0.8055555555555556</v>
      </c>
      <c r="K2544" s="9" t="n">
        <v>0.1168714604779843</v>
      </c>
      <c r="L2544" s="9" t="n">
        <v>-1.468741810399187</v>
      </c>
      <c r="M2544" s="9" t="n">
        <v>-1.51739107707831</v>
      </c>
      <c r="N2544" s="9" t="n">
        <v>-0.987357690057916</v>
      </c>
      <c r="O2544" s="9" t="n">
        <v>0</v>
      </c>
      <c r="P2544" s="9" t="n">
        <v>0.6681134259259259</v>
      </c>
      <c r="Q2544" s="9" t="n">
        <v>0.1043891958059617</v>
      </c>
      <c r="R2544" s="7" t="b">
        <v>0</v>
      </c>
    </row>
    <row r="2545">
      <c r="A2545" s="7" t="inlineStr">
        <is>
          <t>CR</t>
        </is>
      </c>
      <c r="B2545" s="7" t="inlineStr">
        <is>
          <t>CR1 blue 400–548 nm area (nm)</t>
        </is>
      </c>
      <c r="C2545" s="7" t="inlineStr">
        <is>
          <t>D &lt; H</t>
        </is>
      </c>
      <c r="D2545" s="7" t="n">
        <v>3</v>
      </c>
      <c r="E2545" s="9" t="n">
        <v>0.7569444444444444</v>
      </c>
      <c r="F2545" s="9" t="n">
        <v>0.5324074074074074</v>
      </c>
      <c r="G2545" s="9" t="n">
        <v>0.5324074074074074</v>
      </c>
      <c r="H2545" s="9" t="n">
        <v>0.8009259259259259</v>
      </c>
      <c r="I2545" s="9" t="n">
        <v>0.8541666666666666</v>
      </c>
      <c r="J2545" s="9" t="n">
        <v>0.8402777777777778</v>
      </c>
      <c r="K2545" s="9" t="n">
        <v>0.1119774702082649</v>
      </c>
      <c r="L2545" s="9" t="n">
        <v>-1.142477656743788</v>
      </c>
      <c r="M2545" s="9" t="n">
        <v>-1.450491467015172</v>
      </c>
      <c r="N2545" s="9" t="n">
        <v>-1.167301544569253</v>
      </c>
      <c r="O2545" s="9" t="n">
        <v>0</v>
      </c>
      <c r="P2545" s="9" t="n">
        <v>0.6591435185185186</v>
      </c>
      <c r="Q2545" s="9" t="n">
        <v>0.1136173762571037</v>
      </c>
      <c r="R2545" s="7" t="b">
        <v>0</v>
      </c>
    </row>
    <row r="2546">
      <c r="A2546" s="7" t="inlineStr">
        <is>
          <t>CR</t>
        </is>
      </c>
      <c r="B2546" s="7" t="inlineStr">
        <is>
          <t>CR4 water 1069–1258 nm width (nm)</t>
        </is>
      </c>
      <c r="C2546" s="7" t="inlineStr">
        <is>
          <t>D &lt; H</t>
        </is>
      </c>
      <c r="D2546" s="7" t="n">
        <v>2</v>
      </c>
      <c r="E2546" s="9" t="n">
        <v>0.7364004629629629</v>
      </c>
      <c r="F2546" s="9" t="n">
        <v>0.6342592592592593</v>
      </c>
      <c r="G2546" s="9" t="n">
        <v>0.7407407407407407</v>
      </c>
      <c r="H2546" s="9" t="n">
        <v>0.6342592592592593</v>
      </c>
      <c r="I2546" s="9" t="n">
        <v>0.8263888888888888</v>
      </c>
      <c r="J2546" s="9" t="n">
        <v>0.7442129629629629</v>
      </c>
      <c r="K2546" s="9" t="n">
        <v>-0.8444827469772872</v>
      </c>
      <c r="L2546" s="9" t="n">
        <v>0.4900310088571183</v>
      </c>
      <c r="M2546" s="9" t="n">
        <v>-1.285848175778941</v>
      </c>
      <c r="N2546" s="9" t="n">
        <v>1.058112304520878</v>
      </c>
      <c r="O2546" s="9" t="n">
        <v>0</v>
      </c>
      <c r="P2546" s="9" t="n">
        <v>0.5143952546296297</v>
      </c>
      <c r="Q2546" s="9" t="n">
        <v>0.0060478293031573</v>
      </c>
      <c r="R2546" s="7" t="b">
        <v>0</v>
      </c>
    </row>
    <row r="2547">
      <c r="A2547" s="7" t="inlineStr">
        <is>
          <t>CWT</t>
        </is>
      </c>
      <c r="B2547" s="7" t="inlineStr">
        <is>
          <t>WF1860_s1</t>
        </is>
      </c>
      <c r="C2547" s="7" t="inlineStr">
        <is>
          <t>D &gt; H</t>
        </is>
      </c>
      <c r="D2547" s="7" t="n">
        <v>1</v>
      </c>
      <c r="E2547" s="9" t="n">
        <v>0.6603009259259259</v>
      </c>
      <c r="F2547" s="9" t="n">
        <v>0.5115740740740741</v>
      </c>
      <c r="G2547" s="9" t="n">
        <v>0.5115740740740741</v>
      </c>
      <c r="H2547" s="9" t="n">
        <v>0.662037037037037</v>
      </c>
      <c r="I2547" s="9" t="n">
        <v>0.5763888888888888</v>
      </c>
      <c r="J2547" s="9" t="n">
        <v>0.8912037037037037</v>
      </c>
      <c r="K2547" s="9" t="n">
        <v>-0.1309519798185777</v>
      </c>
      <c r="L2547" s="9" t="n">
        <v>-0.5781705264975419</v>
      </c>
      <c r="M2547" s="9" t="n">
        <v>-0.2131669424425785</v>
      </c>
      <c r="N2547" s="9" t="n">
        <v>1.797446728791964</v>
      </c>
      <c r="O2547" s="9" t="n">
        <v>0</v>
      </c>
      <c r="P2547" s="9" t="n">
        <v>0.5027488425925926</v>
      </c>
      <c r="Q2547" s="9" t="n">
        <v>0.0144615151338489</v>
      </c>
      <c r="R2547" s="7" t="b">
        <v>0</v>
      </c>
    </row>
    <row r="2548">
      <c r="A2548" s="7" t="inlineStr">
        <is>
          <t>CWT</t>
        </is>
      </c>
      <c r="B2548" s="7" t="inlineStr">
        <is>
          <t>WF1850_s1</t>
        </is>
      </c>
      <c r="C2548" s="7" t="inlineStr">
        <is>
          <t>D &lt; H</t>
        </is>
      </c>
      <c r="D2548" s="7" t="n">
        <v>2</v>
      </c>
      <c r="E2548" s="9" t="n">
        <v>0.6799768518518519</v>
      </c>
      <c r="F2548" s="9" t="n">
        <v>0.5625</v>
      </c>
      <c r="G2548" s="9" t="n">
        <v>0.5625</v>
      </c>
      <c r="H2548" s="9" t="n">
        <v>0.7986111111111112</v>
      </c>
      <c r="I2548" s="9" t="n">
        <v>0.7800925925925926</v>
      </c>
      <c r="J2548" s="9" t="n">
        <v>0.5787037037037037</v>
      </c>
      <c r="K2548" s="9" t="n">
        <v>0.1486315332286274</v>
      </c>
      <c r="L2548" s="9" t="n">
        <v>-1.105683618691152</v>
      </c>
      <c r="M2548" s="9" t="n">
        <v>-0.941653849976874</v>
      </c>
      <c r="N2548" s="9" t="n">
        <v>0.4501409319866524</v>
      </c>
      <c r="O2548" s="9" t="n">
        <v>0</v>
      </c>
      <c r="P2548" s="9" t="n">
        <v>0.5802951388888888</v>
      </c>
      <c r="Q2548" s="9" t="n">
        <v>0.0286211785110546</v>
      </c>
      <c r="R2548" s="7" t="b">
        <v>0</v>
      </c>
    </row>
    <row r="2549">
      <c r="A2549" s="7" t="inlineStr">
        <is>
          <t>CWT</t>
        </is>
      </c>
      <c r="B2549" s="7" t="inlineStr">
        <is>
          <t>WF1840_s1</t>
        </is>
      </c>
      <c r="C2549" s="7" t="inlineStr">
        <is>
          <t>D &lt; H</t>
        </is>
      </c>
      <c r="D2549" s="7" t="n">
        <v>3</v>
      </c>
      <c r="E2549" s="9" t="n">
        <v>0.8217592592592593</v>
      </c>
      <c r="F2549" s="9" t="n">
        <v>0.6180555555555556</v>
      </c>
      <c r="G2549" s="9" t="n">
        <v>0.8726851851851852</v>
      </c>
      <c r="H2549" s="9" t="n">
        <v>0.6180555555555556</v>
      </c>
      <c r="I2549" s="9" t="n">
        <v>0.9305555555555556</v>
      </c>
      <c r="J2549" s="9" t="n">
        <v>0.8657407407407407</v>
      </c>
      <c r="K2549" s="9" t="n">
        <v>1.44448391584518</v>
      </c>
      <c r="L2549" s="9" t="n">
        <v>0.3188508058196342</v>
      </c>
      <c r="M2549" s="9" t="n">
        <v>-1.654659008831462</v>
      </c>
      <c r="N2549" s="9" t="n">
        <v>-1.083782097838359</v>
      </c>
      <c r="O2549" s="9" t="n">
        <v>0</v>
      </c>
      <c r="P2549" s="9" t="n">
        <v>0.51953125</v>
      </c>
      <c r="Q2549" s="9" t="n">
        <v>0.0113464833881862</v>
      </c>
      <c r="R2549" s="7" t="b">
        <v>0</v>
      </c>
    </row>
    <row r="2550">
      <c r="A2550" s="7" t="inlineStr">
        <is>
          <t>CWT</t>
        </is>
      </c>
      <c r="B2550" s="7" t="inlineStr">
        <is>
          <t>WF1830_s1</t>
        </is>
      </c>
      <c r="C2550" s="7" t="inlineStr">
        <is>
          <t>D &gt; H</t>
        </is>
      </c>
      <c r="D2550" s="7" t="n">
        <v>2</v>
      </c>
      <c r="E2550" s="9" t="n">
        <v>0.6695601851851852</v>
      </c>
      <c r="F2550" s="9" t="n">
        <v>0.5046296296296297</v>
      </c>
      <c r="G2550" s="9" t="n">
        <v>0.6388888888888888</v>
      </c>
      <c r="H2550" s="9" t="n">
        <v>0.7407407407407407</v>
      </c>
      <c r="I2550" s="9" t="n">
        <v>0.7939814814814815</v>
      </c>
      <c r="J2550" s="9" t="n">
        <v>0.5046296296296297</v>
      </c>
      <c r="K2550" s="9" t="n">
        <v>0.4474568349189978</v>
      </c>
      <c r="L2550" s="9" t="n">
        <v>-0.8024226540255193</v>
      </c>
      <c r="M2550" s="9" t="n">
        <v>0.9047558694614912</v>
      </c>
      <c r="N2550" s="9" t="n">
        <v>0.0841510172246081</v>
      </c>
      <c r="O2550" s="9" t="n">
        <v>0</v>
      </c>
      <c r="P2550" s="9" t="n">
        <v>0.5322627314814815</v>
      </c>
      <c r="Q2550" s="9" t="n">
        <v>0.0071386805251278</v>
      </c>
      <c r="R2550" s="7" t="b">
        <v>0</v>
      </c>
    </row>
    <row r="2551">
      <c r="A2551" s="7" t="inlineStr">
        <is>
          <t>CWT</t>
        </is>
      </c>
      <c r="B2551" s="7" t="inlineStr">
        <is>
          <t>WF1800_s1</t>
        </is>
      </c>
      <c r="C2551" s="7" t="inlineStr">
        <is>
          <t>D &gt; H</t>
        </is>
      </c>
      <c r="D2551" s="7" t="n">
        <v>1</v>
      </c>
      <c r="E2551" s="9" t="n">
        <v>0.7395833333333333</v>
      </c>
      <c r="F2551" s="9" t="n">
        <v>0.6180555555555556</v>
      </c>
      <c r="G2551" s="9" t="n">
        <v>0.7662037037037037</v>
      </c>
      <c r="H2551" s="9" t="n">
        <v>0.9120370370370372</v>
      </c>
      <c r="I2551" s="9" t="n">
        <v>0.662037037037037</v>
      </c>
      <c r="J2551" s="9" t="n">
        <v>0.6180555555555556</v>
      </c>
      <c r="K2551" s="9" t="n">
        <v>0.9889817665259381</v>
      </c>
      <c r="L2551" s="9" t="n">
        <v>2.168500276662789</v>
      </c>
      <c r="M2551" s="9" t="n">
        <v>-0.3714143344660304</v>
      </c>
      <c r="N2551" s="9" t="n">
        <v>-0.4366366251143434</v>
      </c>
      <c r="O2551" s="9" t="n">
        <v>0</v>
      </c>
      <c r="P2551" s="9" t="n">
        <v>0.6954571759259259</v>
      </c>
      <c r="Q2551" s="9" t="n">
        <v>0.1171350944881342</v>
      </c>
      <c r="R2551" s="7" t="b">
        <v>0</v>
      </c>
    </row>
    <row r="2552">
      <c r="A2552" s="7" t="inlineStr">
        <is>
          <t>CWT</t>
        </is>
      </c>
      <c r="B2552" s="7" t="inlineStr">
        <is>
          <t>WF1790_s1</t>
        </is>
      </c>
      <c r="C2552" s="7" t="inlineStr">
        <is>
          <t>D &gt; H</t>
        </is>
      </c>
      <c r="D2552" s="7" t="n">
        <v>3</v>
      </c>
      <c r="E2552" s="9" t="n">
        <v>0.8096064814814815</v>
      </c>
      <c r="F2552" s="9" t="n">
        <v>0.6018518518518519</v>
      </c>
      <c r="G2552" s="9" t="n">
        <v>0.8819444444444444</v>
      </c>
      <c r="H2552" s="9" t="n">
        <v>0.6018518518518519</v>
      </c>
      <c r="I2552" s="9" t="n">
        <v>0.8958333333333334</v>
      </c>
      <c r="J2552" s="9" t="n">
        <v>0.8587962962962963</v>
      </c>
      <c r="K2552" s="9" t="n">
        <v>-1.521035906535693</v>
      </c>
      <c r="L2552" s="9" t="n">
        <v>0.3668543108213868</v>
      </c>
      <c r="M2552" s="9" t="n">
        <v>1.620915854572981</v>
      </c>
      <c r="N2552" s="9" t="n">
        <v>1.387254273033795</v>
      </c>
      <c r="O2552" s="9" t="n">
        <v>0</v>
      </c>
      <c r="P2552" s="9" t="n">
        <v>0.5467303240740741</v>
      </c>
      <c r="Q2552" s="9" t="n">
        <v>0.0025047136632891</v>
      </c>
      <c r="R2552" s="7" t="b">
        <v>0</v>
      </c>
    </row>
    <row r="2553">
      <c r="A2553" s="7" t="inlineStr">
        <is>
          <t>CWT</t>
        </is>
      </c>
      <c r="B2553" s="7" t="inlineStr">
        <is>
          <t>WF1780_s1</t>
        </is>
      </c>
      <c r="C2553" s="7" t="inlineStr">
        <is>
          <t>D &gt; H</t>
        </is>
      </c>
      <c r="D2553" s="7" t="n">
        <v>1</v>
      </c>
      <c r="E2553" s="9" t="n">
        <v>0.6672453703703703</v>
      </c>
      <c r="F2553" s="9" t="n">
        <v>0.5902777777777778</v>
      </c>
      <c r="G2553" s="9" t="n">
        <v>0.6643518518518519</v>
      </c>
      <c r="H2553" s="9" t="n">
        <v>0.5902777777777778</v>
      </c>
      <c r="I2553" s="9" t="n">
        <v>0.8078703703703703</v>
      </c>
      <c r="J2553" s="9" t="n">
        <v>0.6064814814814815</v>
      </c>
      <c r="K2553" s="9" t="n">
        <v>-0.6361168988283711</v>
      </c>
      <c r="L2553" s="9" t="n">
        <v>0.3556448370190988</v>
      </c>
      <c r="M2553" s="9" t="n">
        <v>1.259588668147064</v>
      </c>
      <c r="N2553" s="9" t="n">
        <v>0.3405979637032754</v>
      </c>
      <c r="O2553" s="9" t="n">
        <v>0</v>
      </c>
      <c r="P2553" s="9" t="n">
        <v>0.5386284722222222</v>
      </c>
      <c r="Q2553" s="9" t="n">
        <v>0.0008324608714482</v>
      </c>
      <c r="R2553" s="7" t="b">
        <v>0</v>
      </c>
    </row>
    <row r="2554">
      <c r="A2554" s="7" t="inlineStr">
        <is>
          <t>CWT</t>
        </is>
      </c>
      <c r="B2554" s="7" t="inlineStr">
        <is>
          <t>WF1770_s1</t>
        </is>
      </c>
      <c r="C2554" s="7" t="inlineStr">
        <is>
          <t>D &lt; H</t>
        </is>
      </c>
      <c r="D2554" s="7" t="n">
        <v>3</v>
      </c>
      <c r="E2554" s="9" t="n">
        <v>0.7118055555555556</v>
      </c>
      <c r="F2554" s="9" t="n">
        <v>0.5439814814814815</v>
      </c>
      <c r="G2554" s="9" t="n">
        <v>0.7962962962962963</v>
      </c>
      <c r="H2554" s="9" t="n">
        <v>0.7592592592592593</v>
      </c>
      <c r="I2554" s="9" t="n">
        <v>0.5439814814814815</v>
      </c>
      <c r="J2554" s="9" t="n">
        <v>0.7476851851851852</v>
      </c>
      <c r="K2554" s="9" t="n">
        <v>-1.133097208855015</v>
      </c>
      <c r="L2554" s="9" t="n">
        <v>-0.7986700078881039</v>
      </c>
      <c r="M2554" s="9" t="n">
        <v>0.242413920317816</v>
      </c>
      <c r="N2554" s="9" t="n">
        <v>0.9616315374570128</v>
      </c>
      <c r="O2554" s="9" t="n">
        <v>0</v>
      </c>
      <c r="P2554" s="9" t="n">
        <v>0.5746527777777778</v>
      </c>
      <c r="Q2554" s="9" t="n">
        <v>0.0029715635233649</v>
      </c>
      <c r="R2554" s="7" t="b">
        <v>0</v>
      </c>
    </row>
    <row r="2555">
      <c r="A2555" s="7" t="inlineStr">
        <is>
          <t>CWT</t>
        </is>
      </c>
      <c r="B2555" s="7" t="inlineStr">
        <is>
          <t>WF1760_s1</t>
        </is>
      </c>
      <c r="C2555" s="7" t="inlineStr">
        <is>
          <t>D &gt; H</t>
        </is>
      </c>
      <c r="D2555" s="7" t="n">
        <v>2</v>
      </c>
      <c r="E2555" s="9" t="n">
        <v>0.6336805555555556</v>
      </c>
      <c r="F2555" s="9" t="n">
        <v>0.5208333333333333</v>
      </c>
      <c r="G2555" s="9" t="n">
        <v>0.7800925925925926</v>
      </c>
      <c r="H2555" s="9" t="n">
        <v>0.5208333333333333</v>
      </c>
      <c r="I2555" s="9" t="n">
        <v>0.6875</v>
      </c>
      <c r="J2555" s="9" t="n">
        <v>0.5462962962962963</v>
      </c>
      <c r="K2555" s="9" t="n">
        <v>0.9922189573958672</v>
      </c>
      <c r="L2555" s="9" t="n">
        <v>-0.0652045486742958</v>
      </c>
      <c r="M2555" s="9" t="n">
        <v>0.692225625004091</v>
      </c>
      <c r="N2555" s="9" t="n">
        <v>-0.2177250792890429</v>
      </c>
      <c r="O2555" s="9" t="n">
        <v>0</v>
      </c>
      <c r="P2555" s="9" t="n">
        <v>0.5347222222222222</v>
      </c>
      <c r="Q2555" s="9" t="n">
        <v>0.0015414944476583</v>
      </c>
      <c r="R2555" s="7" t="b">
        <v>0</v>
      </c>
    </row>
    <row r="2556">
      <c r="A2556" s="7" t="inlineStr">
        <is>
          <t>CWT</t>
        </is>
      </c>
      <c r="B2556" s="7" t="inlineStr">
        <is>
          <t>WF1750_s1</t>
        </is>
      </c>
      <c r="C2556" s="7" t="inlineStr">
        <is>
          <t>D &gt; H</t>
        </is>
      </c>
      <c r="D2556" s="7" t="n">
        <v>2</v>
      </c>
      <c r="E2556" s="9" t="n">
        <v>0.7928240740740741</v>
      </c>
      <c r="F2556" s="9" t="n">
        <v>0.6388888888888888</v>
      </c>
      <c r="G2556" s="9" t="n">
        <v>0.8958333333333334</v>
      </c>
      <c r="H2556" s="9" t="n">
        <v>0.9467592592592592</v>
      </c>
      <c r="I2556" s="9" t="n">
        <v>0.6388888888888888</v>
      </c>
      <c r="J2556" s="9" t="n">
        <v>0.6898148148148149</v>
      </c>
      <c r="K2556" s="9" t="n">
        <v>1.625150387799916</v>
      </c>
      <c r="L2556" s="9" t="n">
        <v>2.144666560557539</v>
      </c>
      <c r="M2556" s="9" t="n">
        <v>0.5515069767046034</v>
      </c>
      <c r="N2556" s="9" t="n">
        <v>-0.5643509924785353</v>
      </c>
      <c r="O2556" s="9" t="n">
        <v>0</v>
      </c>
      <c r="P2556" s="9" t="n">
        <v>0.6380208333333334</v>
      </c>
      <c r="Q2556" s="9" t="n">
        <v>0.0228361770809619</v>
      </c>
      <c r="R2556" s="7" t="b">
        <v>0</v>
      </c>
    </row>
    <row r="2557">
      <c r="A2557" s="7" t="inlineStr">
        <is>
          <t>CWT</t>
        </is>
      </c>
      <c r="B2557" s="7" t="inlineStr">
        <is>
          <t>WF1740_s1</t>
        </is>
      </c>
      <c r="C2557" s="7" t="inlineStr">
        <is>
          <t>D &lt; H</t>
        </is>
      </c>
      <c r="D2557" s="7" t="n">
        <v>1</v>
      </c>
      <c r="E2557" s="9" t="n">
        <v>0.619212962962963</v>
      </c>
      <c r="F2557" s="9" t="n">
        <v>0.5324074074074074</v>
      </c>
      <c r="G2557" s="9" t="n">
        <v>0.8425925925925926</v>
      </c>
      <c r="H2557" s="9" t="n">
        <v>0.5324074074074074</v>
      </c>
      <c r="I2557" s="9" t="n">
        <v>0.5601851851851851</v>
      </c>
      <c r="J2557" s="9" t="n">
        <v>0.5416666666666667</v>
      </c>
      <c r="K2557" s="9" t="n">
        <v>-1.329224495234887</v>
      </c>
      <c r="L2557" s="9" t="n">
        <v>0.1016359172796805</v>
      </c>
      <c r="M2557" s="9" t="n">
        <v>-0.2877653585657107</v>
      </c>
      <c r="N2557" s="9" t="n">
        <v>-0.2694676387776009</v>
      </c>
      <c r="O2557" s="9" t="n">
        <v>0</v>
      </c>
      <c r="P2557" s="9" t="n">
        <v>0.5392071759259259</v>
      </c>
      <c r="Q2557" s="9" t="n">
        <v>0.0006302941613478</v>
      </c>
      <c r="R2557" s="7" t="b">
        <v>0</v>
      </c>
    </row>
    <row r="2558">
      <c r="A2558" s="7" t="inlineStr">
        <is>
          <t>CWT</t>
        </is>
      </c>
      <c r="B2558" s="7" t="inlineStr">
        <is>
          <t>WF1720_s1</t>
        </is>
      </c>
      <c r="C2558" s="7" t="inlineStr">
        <is>
          <t>D &gt; H</t>
        </is>
      </c>
      <c r="D2558" s="7" t="n">
        <v>2</v>
      </c>
      <c r="E2558" s="9" t="n">
        <v>0.7094907407407408</v>
      </c>
      <c r="F2558" s="9" t="n">
        <v>0.5648148148148149</v>
      </c>
      <c r="G2558" s="9" t="n">
        <v>0.9421296296296297</v>
      </c>
      <c r="H2558" s="9" t="n">
        <v>0.7361111111111112</v>
      </c>
      <c r="I2558" s="9" t="n">
        <v>0.5648148148148149</v>
      </c>
      <c r="J2558" s="9" t="n">
        <v>0.5949074074074074</v>
      </c>
      <c r="K2558" s="9" t="n">
        <v>2.100381597216227</v>
      </c>
      <c r="L2558" s="9" t="n">
        <v>0.8828767319710003</v>
      </c>
      <c r="M2558" s="9" t="n">
        <v>-0.0330206216116902</v>
      </c>
      <c r="N2558" s="9" t="n">
        <v>-0.4364611725708079</v>
      </c>
      <c r="O2558" s="9" t="n">
        <v>0</v>
      </c>
      <c r="P2558" s="9" t="n">
        <v>0.578125</v>
      </c>
      <c r="Q2558" s="9" t="n">
        <v>0.0027844426883447</v>
      </c>
      <c r="R2558" s="7" t="b">
        <v>0</v>
      </c>
    </row>
    <row r="2559">
      <c r="A2559" s="7" t="inlineStr">
        <is>
          <t>CWT</t>
        </is>
      </c>
      <c r="B2559" s="7" t="inlineStr">
        <is>
          <t>WF1710_s1</t>
        </is>
      </c>
      <c r="C2559" s="7" t="inlineStr">
        <is>
          <t>D &gt; H</t>
        </is>
      </c>
      <c r="D2559" s="7" t="n">
        <v>1</v>
      </c>
      <c r="E2559" s="9" t="n">
        <v>0.7135416666666666</v>
      </c>
      <c r="F2559" s="9" t="n">
        <v>0.5509259259259259</v>
      </c>
      <c r="G2559" s="9" t="n">
        <v>0.5509259259259259</v>
      </c>
      <c r="H2559" s="9" t="n">
        <v>0.9652777777777778</v>
      </c>
      <c r="I2559" s="9" t="n">
        <v>0.6319444444444444</v>
      </c>
      <c r="J2559" s="9" t="n">
        <v>0.7060185185185186</v>
      </c>
      <c r="K2559" s="9" t="n">
        <v>-0.07573772030810889</v>
      </c>
      <c r="L2559" s="9" t="n">
        <v>2.635916779834876</v>
      </c>
      <c r="M2559" s="9" t="n">
        <v>0.3619844050515836</v>
      </c>
      <c r="N2559" s="9" t="n">
        <v>-0.8077183726975963</v>
      </c>
      <c r="O2559" s="9" t="n">
        <v>0</v>
      </c>
      <c r="P2559" s="9" t="n">
        <v>0.5457175925925926</v>
      </c>
      <c r="Q2559" s="9" t="n">
        <v>0.024749447053237</v>
      </c>
      <c r="R2559" s="7" t="b">
        <v>0</v>
      </c>
    </row>
    <row r="2560">
      <c r="A2560" s="7" t="inlineStr">
        <is>
          <t>CWT</t>
        </is>
      </c>
      <c r="B2560" s="7" t="inlineStr">
        <is>
          <t>WF1670_s1</t>
        </is>
      </c>
      <c r="C2560" s="7" t="inlineStr">
        <is>
          <t>D &lt; H</t>
        </is>
      </c>
      <c r="D2560" s="7" t="n">
        <v>2</v>
      </c>
      <c r="E2560" s="9" t="n">
        <v>0.6799768518518519</v>
      </c>
      <c r="F2560" s="9" t="n">
        <v>0.5486111111111112</v>
      </c>
      <c r="G2560" s="9" t="n">
        <v>0.5486111111111112</v>
      </c>
      <c r="H2560" s="9" t="n">
        <v>0.7152777777777778</v>
      </c>
      <c r="I2560" s="9" t="n">
        <v>0.8472222222222222</v>
      </c>
      <c r="J2560" s="9" t="n">
        <v>0.6087962962962963</v>
      </c>
      <c r="K2560" s="9" t="n">
        <v>0.1214426135314327</v>
      </c>
      <c r="L2560" s="9" t="n">
        <v>-0.7414767119403625</v>
      </c>
      <c r="M2560" s="9" t="n">
        <v>-1.27074952955935</v>
      </c>
      <c r="N2560" s="9" t="n">
        <v>0.4173183098787739</v>
      </c>
      <c r="O2560" s="9" t="n">
        <v>0</v>
      </c>
      <c r="P2560" s="9" t="n">
        <v>0.5679976851851851</v>
      </c>
      <c r="Q2560" s="9" t="n">
        <v>0.0503551805672006</v>
      </c>
      <c r="R2560" s="7" t="b">
        <v>0</v>
      </c>
    </row>
    <row r="2561">
      <c r="A2561" s="7" t="inlineStr">
        <is>
          <t>CWT</t>
        </is>
      </c>
      <c r="B2561" s="7" t="inlineStr">
        <is>
          <t>WF430_s1</t>
        </is>
      </c>
      <c r="C2561" s="7" t="inlineStr">
        <is>
          <t>D &lt; H</t>
        </is>
      </c>
      <c r="D2561" s="7" t="n">
        <v>1</v>
      </c>
      <c r="E2561" s="9" t="n">
        <v>0.6967592592592593</v>
      </c>
      <c r="F2561" s="9" t="n">
        <v>0.5254629629629629</v>
      </c>
      <c r="G2561" s="9" t="n">
        <v>0.7199074074074074</v>
      </c>
      <c r="H2561" s="9" t="n">
        <v>0.7523148148148148</v>
      </c>
      <c r="I2561" s="9" t="n">
        <v>0.7893518518518519</v>
      </c>
      <c r="J2561" s="9" t="n">
        <v>0.5254629629629629</v>
      </c>
      <c r="K2561" s="9" t="n">
        <v>-0.5734462893386593</v>
      </c>
      <c r="L2561" s="9" t="n">
        <v>0.9376876731253836</v>
      </c>
      <c r="M2561" s="9" t="n">
        <v>-0.963954107502071</v>
      </c>
      <c r="N2561" s="9" t="n">
        <v>0.133892517507723</v>
      </c>
      <c r="O2561" s="9" t="n">
        <v>0</v>
      </c>
      <c r="P2561" s="9" t="n">
        <v>0.5515046296296297</v>
      </c>
      <c r="Q2561" s="9" t="n">
        <v>0.0133780557037823</v>
      </c>
      <c r="R2561" s="7" t="b">
        <v>0</v>
      </c>
    </row>
    <row r="2562">
      <c r="A2562" s="7" t="inlineStr">
        <is>
          <t>CWT</t>
        </is>
      </c>
      <c r="B2562" s="7" t="inlineStr">
        <is>
          <t>WF1650_s1</t>
        </is>
      </c>
      <c r="C2562" s="7" t="inlineStr">
        <is>
          <t>D &lt; H</t>
        </is>
      </c>
      <c r="D2562" s="7" t="n">
        <v>3</v>
      </c>
      <c r="E2562" s="9" t="n">
        <v>0.7465277777777778</v>
      </c>
      <c r="F2562" s="9" t="n">
        <v>0.6736111111111112</v>
      </c>
      <c r="G2562" s="9" t="n">
        <v>0.7731481481481481</v>
      </c>
      <c r="H2562" s="9" t="n">
        <v>0.8194444444444444</v>
      </c>
      <c r="I2562" s="9" t="n">
        <v>0.7199074074074074</v>
      </c>
      <c r="J2562" s="9" t="n">
        <v>0.6736111111111112</v>
      </c>
      <c r="K2562" s="9" t="n">
        <v>1.034084767120614</v>
      </c>
      <c r="L2562" s="9" t="n">
        <v>-1.275008394297542</v>
      </c>
      <c r="M2562" s="9" t="n">
        <v>-0.842247514335045</v>
      </c>
      <c r="N2562" s="9" t="n">
        <v>0.4918557402820415</v>
      </c>
      <c r="O2562" s="9" t="n">
        <v>0</v>
      </c>
      <c r="P2562" s="9" t="n">
        <v>0.5290798611111112</v>
      </c>
      <c r="Q2562" s="9" t="n">
        <v>0.07292785048800569</v>
      </c>
      <c r="R2562" s="7" t="b">
        <v>0</v>
      </c>
    </row>
    <row r="2563">
      <c r="A2563" s="7" t="inlineStr">
        <is>
          <t>CWT</t>
        </is>
      </c>
      <c r="B2563" s="7" t="inlineStr">
        <is>
          <t>WF1640_s1</t>
        </is>
      </c>
      <c r="C2563" s="7" t="inlineStr">
        <is>
          <t>D &lt; H</t>
        </is>
      </c>
      <c r="D2563" s="7" t="n">
        <v>1</v>
      </c>
      <c r="E2563" s="9" t="n">
        <v>0.6765046296296297</v>
      </c>
      <c r="F2563" s="9" t="n">
        <v>0.5717592592592593</v>
      </c>
      <c r="G2563" s="9" t="n">
        <v>0.5717592592592593</v>
      </c>
      <c r="H2563" s="9" t="n">
        <v>0.6388888888888888</v>
      </c>
      <c r="I2563" s="9" t="n">
        <v>0.8287037037037037</v>
      </c>
      <c r="J2563" s="9" t="n">
        <v>0.6666666666666666</v>
      </c>
      <c r="K2563" s="9" t="n">
        <v>-0.2569188392291445</v>
      </c>
      <c r="L2563" s="9" t="n">
        <v>0.5584838629942965</v>
      </c>
      <c r="M2563" s="9" t="n">
        <v>-1.059344548076278</v>
      </c>
      <c r="N2563" s="9" t="n">
        <v>0.5842896126938648</v>
      </c>
      <c r="O2563" s="9" t="n">
        <v>0</v>
      </c>
      <c r="P2563" s="9" t="n">
        <v>0.5442708333333333</v>
      </c>
      <c r="Q2563" s="9" t="n">
        <v>0.0405163987351286</v>
      </c>
      <c r="R2563" s="7" t="b">
        <v>0</v>
      </c>
    </row>
    <row r="2564">
      <c r="A2564" s="7" t="inlineStr">
        <is>
          <t>CWT</t>
        </is>
      </c>
      <c r="B2564" s="7" t="inlineStr">
        <is>
          <t>WF1630_s1</t>
        </is>
      </c>
      <c r="C2564" s="7" t="inlineStr">
        <is>
          <t>D &lt; H</t>
        </is>
      </c>
      <c r="D2564" s="7" t="n">
        <v>3</v>
      </c>
      <c r="E2564" s="9" t="n">
        <v>0.7355324074074074</v>
      </c>
      <c r="F2564" s="9" t="n">
        <v>0.5347222222222222</v>
      </c>
      <c r="G2564" s="9" t="n">
        <v>0.7754629629629629</v>
      </c>
      <c r="H2564" s="9" t="n">
        <v>0.8171296296296297</v>
      </c>
      <c r="I2564" s="9" t="n">
        <v>0.8148148148148149</v>
      </c>
      <c r="J2564" s="9" t="n">
        <v>0.5347222222222222</v>
      </c>
      <c r="K2564" s="9" t="n">
        <v>1.087493720407082</v>
      </c>
      <c r="L2564" s="9" t="n">
        <v>-1.15913356682989</v>
      </c>
      <c r="M2564" s="9" t="n">
        <v>-1.285341025699954</v>
      </c>
      <c r="N2564" s="9" t="n">
        <v>-0.09307622587622311</v>
      </c>
      <c r="O2564" s="9" t="n">
        <v>0</v>
      </c>
      <c r="P2564" s="9" t="n">
        <v>0.5572916666666667</v>
      </c>
      <c r="Q2564" s="9" t="n">
        <v>0.0046859779598718</v>
      </c>
      <c r="R2564" s="7" t="b">
        <v>0</v>
      </c>
    </row>
    <row r="2565">
      <c r="A2565" s="7" t="inlineStr">
        <is>
          <t>CWT</t>
        </is>
      </c>
      <c r="B2565" s="7" t="inlineStr">
        <is>
          <t>WF1600_s1</t>
        </is>
      </c>
      <c r="C2565" s="7" t="inlineStr">
        <is>
          <t>D &lt; H</t>
        </is>
      </c>
      <c r="D2565" s="7" t="n">
        <v>2</v>
      </c>
      <c r="E2565" s="9" t="n">
        <v>0.7332175925925926</v>
      </c>
      <c r="F2565" s="9" t="n">
        <v>0.5833333333333334</v>
      </c>
      <c r="G2565" s="9" t="n">
        <v>0.8101851851851851</v>
      </c>
      <c r="H2565" s="9" t="n">
        <v>0.5833333333333334</v>
      </c>
      <c r="I2565" s="9" t="n">
        <v>0.9328703703703703</v>
      </c>
      <c r="J2565" s="9" t="n">
        <v>0.6064814814814815</v>
      </c>
      <c r="K2565" s="9" t="n">
        <v>-1.033804794812475</v>
      </c>
      <c r="L2565" s="9" t="n">
        <v>0.3578395511839669</v>
      </c>
      <c r="M2565" s="9" t="n">
        <v>-2.007603631040573</v>
      </c>
      <c r="N2565" s="9" t="n">
        <v>0.2684487183818401</v>
      </c>
      <c r="O2565" s="9" t="n">
        <v>0</v>
      </c>
      <c r="P2565" s="9" t="n">
        <v>0.6294849537037037</v>
      </c>
      <c r="Q2565" s="9" t="n">
        <v>0.0365441853130714</v>
      </c>
      <c r="R2565" s="7" t="b">
        <v>0</v>
      </c>
    </row>
    <row r="2566">
      <c r="A2566" s="7" t="inlineStr">
        <is>
          <t>CWT</t>
        </is>
      </c>
      <c r="B2566" s="7" t="inlineStr">
        <is>
          <t>WF1590_s1</t>
        </is>
      </c>
      <c r="C2566" s="7" t="inlineStr">
        <is>
          <t>D &lt; H</t>
        </is>
      </c>
      <c r="D2566" s="7" t="n">
        <v>2</v>
      </c>
      <c r="E2566" s="9" t="n">
        <v>0.6869212962962963</v>
      </c>
      <c r="F2566" s="9" t="n">
        <v>0.6041666666666667</v>
      </c>
      <c r="G2566" s="9" t="n">
        <v>0.7523148148148149</v>
      </c>
      <c r="H2566" s="9" t="n">
        <v>0.6458333333333334</v>
      </c>
      <c r="I2566" s="9" t="n">
        <v>0.6041666666666667</v>
      </c>
      <c r="J2566" s="9" t="n">
        <v>0.7453703703703703</v>
      </c>
      <c r="K2566" s="9" t="n">
        <v>-0.9693925575101908</v>
      </c>
      <c r="L2566" s="9" t="n">
        <v>0.5254232623553696</v>
      </c>
      <c r="M2566" s="9" t="n">
        <v>-0.3972561540224834</v>
      </c>
      <c r="N2566" s="9" t="n">
        <v>-1.141850309681518</v>
      </c>
      <c r="O2566" s="9" t="n">
        <v>0</v>
      </c>
      <c r="P2566" s="9" t="n">
        <v>0.5810185185185186</v>
      </c>
      <c r="Q2566" s="9" t="n">
        <v>0.0595340165537745</v>
      </c>
      <c r="R2566" s="7" t="b">
        <v>0</v>
      </c>
    </row>
    <row r="2567">
      <c r="A2567" s="7" t="inlineStr">
        <is>
          <t>CWT</t>
        </is>
      </c>
      <c r="B2567" s="7" t="inlineStr">
        <is>
          <t>WF1580_s1</t>
        </is>
      </c>
      <c r="C2567" s="7" t="inlineStr">
        <is>
          <t>D &lt; H</t>
        </is>
      </c>
      <c r="D2567" s="7" t="n">
        <v>1</v>
      </c>
      <c r="E2567" s="9" t="n">
        <v>0.6979166666666667</v>
      </c>
      <c r="F2567" s="9" t="n">
        <v>0.5393518518518519</v>
      </c>
      <c r="G2567" s="9" t="n">
        <v>0.6481481481481481</v>
      </c>
      <c r="H2567" s="9" t="n">
        <v>0.6944444444444444</v>
      </c>
      <c r="I2567" s="9" t="n">
        <v>0.9097222222222222</v>
      </c>
      <c r="J2567" s="9" t="n">
        <v>0.5393518518518519</v>
      </c>
      <c r="K2567" s="9" t="n">
        <v>0.582895716247144</v>
      </c>
      <c r="L2567" s="9" t="n">
        <v>-0.7623805975023715</v>
      </c>
      <c r="M2567" s="9" t="n">
        <v>-1.5878467867723</v>
      </c>
      <c r="N2567" s="9" t="n">
        <v>0.0198686087595992</v>
      </c>
      <c r="O2567" s="9" t="n">
        <v>0</v>
      </c>
      <c r="P2567" s="9" t="n">
        <v>0.5993923611111112</v>
      </c>
      <c r="Q2567" s="9" t="n">
        <v>0.0244440486541541</v>
      </c>
      <c r="R2567" s="7" t="b">
        <v>0</v>
      </c>
    </row>
    <row r="2568">
      <c r="A2568" s="7" t="inlineStr">
        <is>
          <t>CWT</t>
        </is>
      </c>
      <c r="B2568" s="7" t="inlineStr">
        <is>
          <t>WF1560_s1</t>
        </is>
      </c>
      <c r="C2568" s="7" t="inlineStr">
        <is>
          <t>D &lt; H</t>
        </is>
      </c>
      <c r="D2568" s="7" t="n">
        <v>1</v>
      </c>
      <c r="E2568" s="9" t="n">
        <v>0.6805555555555556</v>
      </c>
      <c r="F2568" s="9" t="n">
        <v>0.5208333333333333</v>
      </c>
      <c r="G2568" s="9" t="n">
        <v>0.6111111111111112</v>
      </c>
      <c r="H2568" s="9" t="n">
        <v>0.7407407407407407</v>
      </c>
      <c r="I2568" s="9" t="n">
        <v>0.849537037037037</v>
      </c>
      <c r="J2568" s="9" t="n">
        <v>0.5208333333333333</v>
      </c>
      <c r="K2568" s="9" t="n">
        <v>-0.4261836987163704</v>
      </c>
      <c r="L2568" s="9" t="n">
        <v>-0.8614402830262515</v>
      </c>
      <c r="M2568" s="9" t="n">
        <v>-1.396880982199271</v>
      </c>
      <c r="N2568" s="9" t="n">
        <v>0.1982464754369618</v>
      </c>
      <c r="O2568" s="9" t="n">
        <v>0</v>
      </c>
      <c r="P2568" s="9" t="n">
        <v>0.6150173611111112</v>
      </c>
      <c r="Q2568" s="9" t="n">
        <v>0.08173307176773729</v>
      </c>
      <c r="R2568" s="7" t="b">
        <v>0</v>
      </c>
    </row>
    <row r="2569">
      <c r="A2569" s="7" t="inlineStr">
        <is>
          <t>CWT</t>
        </is>
      </c>
      <c r="B2569" s="7" t="inlineStr">
        <is>
          <t>WF1550_s1</t>
        </is>
      </c>
      <c r="C2569" s="7" t="inlineStr">
        <is>
          <t>D &gt; H</t>
        </is>
      </c>
      <c r="D2569" s="7" t="n">
        <v>1</v>
      </c>
      <c r="E2569" s="9" t="n">
        <v>0.6597222222222223</v>
      </c>
      <c r="F2569" s="9" t="n">
        <v>0.5671296296296297</v>
      </c>
      <c r="G2569" s="9" t="n">
        <v>0.8680555555555556</v>
      </c>
      <c r="H2569" s="9" t="n">
        <v>0.6087962962962963</v>
      </c>
      <c r="I2569" s="9" t="n">
        <v>0.5949074074074074</v>
      </c>
      <c r="J2569" s="9" t="n">
        <v>0.5671296296296297</v>
      </c>
      <c r="K2569" s="9" t="n">
        <v>1.598276636588603</v>
      </c>
      <c r="L2569" s="9" t="n">
        <v>-0.3592454204906995</v>
      </c>
      <c r="M2569" s="9" t="n">
        <v>-0.2629515860919359</v>
      </c>
      <c r="N2569" s="9" t="n">
        <v>0.1824800273886838</v>
      </c>
      <c r="O2569" s="9" t="n">
        <v>0</v>
      </c>
      <c r="P2569" s="9" t="n">
        <v>0.5402199074074074</v>
      </c>
      <c r="Q2569" s="9" t="n">
        <v>0.1023552366080386</v>
      </c>
      <c r="R2569" s="7" t="b">
        <v>0</v>
      </c>
    </row>
    <row r="2570">
      <c r="A2570" s="7" t="inlineStr">
        <is>
          <t>CWT</t>
        </is>
      </c>
      <c r="B2570" s="7" t="inlineStr">
        <is>
          <t>WF1540_s1</t>
        </is>
      </c>
      <c r="C2570" s="7" t="inlineStr">
        <is>
          <t>D &gt; H</t>
        </is>
      </c>
      <c r="D2570" s="7" t="n">
        <v>1</v>
      </c>
      <c r="E2570" s="9" t="n">
        <v>0.6799768518518519</v>
      </c>
      <c r="F2570" s="9" t="n">
        <v>0.5717592592592593</v>
      </c>
      <c r="G2570" s="9" t="n">
        <v>0.6435185185185185</v>
      </c>
      <c r="H2570" s="9" t="n">
        <v>0.5717592592592593</v>
      </c>
      <c r="I2570" s="9" t="n">
        <v>0.6643518518518519</v>
      </c>
      <c r="J2570" s="9" t="n">
        <v>0.8402777777777778</v>
      </c>
      <c r="K2570" s="9" t="n">
        <v>0.547301721530674</v>
      </c>
      <c r="L2570" s="9" t="n">
        <v>-0.2678671187693847</v>
      </c>
      <c r="M2570" s="9" t="n">
        <v>0.7076720675107122</v>
      </c>
      <c r="N2570" s="9" t="n">
        <v>1.497649153268601</v>
      </c>
      <c r="O2570" s="9" t="n">
        <v>0</v>
      </c>
      <c r="P2570" s="9" t="n">
        <v>0.5698784722222222</v>
      </c>
      <c r="Q2570" s="9" t="n">
        <v>0.0129417689707402</v>
      </c>
      <c r="R2570" s="7" t="b">
        <v>0</v>
      </c>
    </row>
    <row r="2571">
      <c r="A2571" s="7" t="inlineStr">
        <is>
          <t>CWT</t>
        </is>
      </c>
      <c r="B2571" s="7" t="inlineStr">
        <is>
          <t>WF1470_s1</t>
        </is>
      </c>
      <c r="C2571" s="7" t="inlineStr">
        <is>
          <t>D &lt; H</t>
        </is>
      </c>
      <c r="D2571" s="7" t="n">
        <v>0</v>
      </c>
      <c r="E2571" s="9" t="n">
        <v>0.6458333333333334</v>
      </c>
      <c r="F2571" s="9" t="n">
        <v>0.5949074074074074</v>
      </c>
      <c r="G2571" s="9" t="n">
        <v>0.6134259259259259</v>
      </c>
      <c r="H2571" s="9" t="n">
        <v>0.5949074074074074</v>
      </c>
      <c r="I2571" s="9" t="n">
        <v>0.6157407407407407</v>
      </c>
      <c r="J2571" s="9" t="n">
        <v>0.7592592592592593</v>
      </c>
      <c r="K2571" s="9" t="n">
        <v>-0.3296150329781108</v>
      </c>
      <c r="L2571" s="9" t="n">
        <v>0.4693548756493721</v>
      </c>
      <c r="M2571" s="9" t="n">
        <v>0.3907407295646311</v>
      </c>
      <c r="N2571" s="9" t="n">
        <v>-0.8893486114528034</v>
      </c>
      <c r="O2571" s="9" t="n">
        <v>0</v>
      </c>
      <c r="P2571" s="9" t="n">
        <v>0.5144675925925926</v>
      </c>
      <c r="Q2571" s="9" t="n">
        <v>0.0270277206104607</v>
      </c>
      <c r="R2571" s="7" t="b">
        <v>0</v>
      </c>
    </row>
    <row r="2572">
      <c r="A2572" s="7" t="inlineStr">
        <is>
          <t>CWT</t>
        </is>
      </c>
      <c r="B2572" s="7" t="inlineStr">
        <is>
          <t>WF1460_s1</t>
        </is>
      </c>
      <c r="C2572" s="7" t="inlineStr">
        <is>
          <t>D &lt; H</t>
        </is>
      </c>
      <c r="D2572" s="7" t="n">
        <v>0</v>
      </c>
      <c r="E2572" s="9" t="n">
        <v>0.6221064814814815</v>
      </c>
      <c r="F2572" s="9" t="n">
        <v>0.5532407407407407</v>
      </c>
      <c r="G2572" s="9" t="n">
        <v>0.5833333333333333</v>
      </c>
      <c r="H2572" s="9" t="n">
        <v>0.5532407407407407</v>
      </c>
      <c r="I2572" s="9" t="n">
        <v>0.6458333333333334</v>
      </c>
      <c r="J2572" s="9" t="n">
        <v>0.7060185185185186</v>
      </c>
      <c r="K2572" s="9" t="n">
        <v>-0.2605401639737804</v>
      </c>
      <c r="L2572" s="9" t="n">
        <v>0.3835843316124958</v>
      </c>
      <c r="M2572" s="9" t="n">
        <v>0.413911794557783</v>
      </c>
      <c r="N2572" s="9" t="n">
        <v>-0.8684195411040251</v>
      </c>
      <c r="O2572" s="9" t="n">
        <v>0</v>
      </c>
      <c r="P2572" s="9" t="n">
        <v>0.5108506944444444</v>
      </c>
      <c r="Q2572" s="9" t="n">
        <v>0.0221165182934441</v>
      </c>
      <c r="R2572" s="7" t="b">
        <v>0</v>
      </c>
    </row>
    <row r="2573">
      <c r="A2573" s="7" t="inlineStr">
        <is>
          <t>CWT</t>
        </is>
      </c>
      <c r="B2573" s="7" t="inlineStr">
        <is>
          <t>WF1450_s1</t>
        </is>
      </c>
      <c r="C2573" s="7" t="inlineStr">
        <is>
          <t>D &lt; H</t>
        </is>
      </c>
      <c r="D2573" s="7" t="n">
        <v>1</v>
      </c>
      <c r="E2573" s="9" t="n">
        <v>0.630787037037037</v>
      </c>
      <c r="F2573" s="9" t="n">
        <v>0.5092592592592593</v>
      </c>
      <c r="G2573" s="9" t="n">
        <v>0.5092592592592593</v>
      </c>
      <c r="H2573" s="9" t="n">
        <v>0.537037037037037</v>
      </c>
      <c r="I2573" s="9" t="n">
        <v>0.6643518518518519</v>
      </c>
      <c r="J2573" s="9" t="n">
        <v>0.8125</v>
      </c>
      <c r="K2573" s="9" t="n">
        <v>0.0138114345559344</v>
      </c>
      <c r="L2573" s="9" t="n">
        <v>-0.0681884520546963</v>
      </c>
      <c r="M2573" s="9" t="n">
        <v>0.5787605247313978</v>
      </c>
      <c r="N2573" s="9" t="n">
        <v>-0.9492546945246808</v>
      </c>
      <c r="O2573" s="9" t="n">
        <v>0</v>
      </c>
      <c r="P2573" s="9" t="n">
        <v>0.5166377314814814</v>
      </c>
      <c r="Q2573" s="9" t="n">
        <v>0.0203136577686735</v>
      </c>
      <c r="R2573" s="7" t="b">
        <v>0</v>
      </c>
    </row>
    <row r="2574">
      <c r="A2574" s="7" t="inlineStr">
        <is>
          <t>CWT</t>
        </is>
      </c>
      <c r="B2574" s="7" t="inlineStr">
        <is>
          <t>WF1440_s1</t>
        </is>
      </c>
      <c r="C2574" s="7" t="inlineStr">
        <is>
          <t>D &lt; H</t>
        </is>
      </c>
      <c r="D2574" s="7" t="n">
        <v>2</v>
      </c>
      <c r="E2574" s="9" t="n">
        <v>0.6793981481481481</v>
      </c>
      <c r="F2574" s="9" t="n">
        <v>0.5185185185185186</v>
      </c>
      <c r="G2574" s="9" t="n">
        <v>0.5185185185185186</v>
      </c>
      <c r="H2574" s="9" t="n">
        <v>0.6458333333333333</v>
      </c>
      <c r="I2574" s="9" t="n">
        <v>0.7199074074074074</v>
      </c>
      <c r="J2574" s="9" t="n">
        <v>0.8333333333333334</v>
      </c>
      <c r="K2574" s="9" t="n">
        <v>-0.048836604378199</v>
      </c>
      <c r="L2574" s="9" t="n">
        <v>-0.5255409784810556</v>
      </c>
      <c r="M2574" s="9" t="n">
        <v>0.8236119118037251</v>
      </c>
      <c r="N2574" s="9" t="n">
        <v>-1.365933820697731</v>
      </c>
      <c r="O2574" s="9" t="n">
        <v>0</v>
      </c>
      <c r="P2574" s="9" t="n">
        <v>0.5516493055555556</v>
      </c>
      <c r="Q2574" s="9" t="n">
        <v>0.0214003533227808</v>
      </c>
      <c r="R2574" s="7" t="b">
        <v>0</v>
      </c>
    </row>
    <row r="2575">
      <c r="A2575" s="7" t="inlineStr">
        <is>
          <t>CWT</t>
        </is>
      </c>
      <c r="B2575" s="7" t="inlineStr">
        <is>
          <t>WF1430_s1</t>
        </is>
      </c>
      <c r="C2575" s="7" t="inlineStr">
        <is>
          <t>D &lt; H</t>
        </is>
      </c>
      <c r="D2575" s="7" t="n">
        <v>1</v>
      </c>
      <c r="E2575" s="9" t="n">
        <v>0.6724537037037037</v>
      </c>
      <c r="F2575" s="9" t="n">
        <v>0.5393518518518519</v>
      </c>
      <c r="G2575" s="9" t="n">
        <v>0.5393518518518519</v>
      </c>
      <c r="H2575" s="9" t="n">
        <v>0.6111111111111112</v>
      </c>
      <c r="I2575" s="9" t="n">
        <v>0.6574074074074074</v>
      </c>
      <c r="J2575" s="9" t="n">
        <v>0.8819444444444444</v>
      </c>
      <c r="K2575" s="9" t="n">
        <v>-0.1448244913694203</v>
      </c>
      <c r="L2575" s="9" t="n">
        <v>-0.4004548752406931</v>
      </c>
      <c r="M2575" s="9" t="n">
        <v>0.484794012493266</v>
      </c>
      <c r="N2575" s="9" t="n">
        <v>-1.382999578830525</v>
      </c>
      <c r="O2575" s="9" t="n">
        <v>0</v>
      </c>
      <c r="P2575" s="9" t="n">
        <v>0.5700231481481481</v>
      </c>
      <c r="Q2575" s="9" t="n">
        <v>0.0191674581083602</v>
      </c>
      <c r="R2575" s="7" t="b">
        <v>0</v>
      </c>
    </row>
    <row r="2576">
      <c r="A2576" s="7" t="inlineStr">
        <is>
          <t>CWT</t>
        </is>
      </c>
      <c r="B2576" s="7" t="inlineStr">
        <is>
          <t>WF1420_s1</t>
        </is>
      </c>
      <c r="C2576" s="7" t="inlineStr">
        <is>
          <t>D &lt; H</t>
        </is>
      </c>
      <c r="D2576" s="7" t="n">
        <v>1</v>
      </c>
      <c r="E2576" s="9" t="n">
        <v>0.646412037037037</v>
      </c>
      <c r="F2576" s="9" t="n">
        <v>0.5069444444444444</v>
      </c>
      <c r="G2576" s="9" t="n">
        <v>0.5648148148148149</v>
      </c>
      <c r="H2576" s="9" t="n">
        <v>0.5069444444444444</v>
      </c>
      <c r="I2576" s="9" t="n">
        <v>0.7060185185185185</v>
      </c>
      <c r="J2576" s="9" t="n">
        <v>0.8078703703703703</v>
      </c>
      <c r="K2576" s="9" t="n">
        <v>-0.2291492476639049</v>
      </c>
      <c r="L2576" s="9" t="n">
        <v>0.0719125576852591</v>
      </c>
      <c r="M2576" s="9" t="n">
        <v>0.6453287279965298</v>
      </c>
      <c r="N2576" s="9" t="n">
        <v>-1.057916296382593</v>
      </c>
      <c r="O2576" s="9" t="n">
        <v>0</v>
      </c>
      <c r="P2576" s="9" t="n">
        <v>0.5185185185185186</v>
      </c>
      <c r="Q2576" s="9" t="n">
        <v>0.0315709864744213</v>
      </c>
      <c r="R2576" s="7" t="b">
        <v>0</v>
      </c>
    </row>
    <row r="2577">
      <c r="A2577" s="7" t="inlineStr">
        <is>
          <t>CWT</t>
        </is>
      </c>
      <c r="B2577" s="7" t="inlineStr">
        <is>
          <t>WF1660_s1</t>
        </is>
      </c>
      <c r="C2577" s="7" t="inlineStr">
        <is>
          <t>D &lt; H</t>
        </is>
      </c>
      <c r="D2577" s="7" t="n">
        <v>3</v>
      </c>
      <c r="E2577" s="9" t="n">
        <v>0.7702546296296297</v>
      </c>
      <c r="F2577" s="9" t="n">
        <v>0.5787037037037037</v>
      </c>
      <c r="G2577" s="9" t="n">
        <v>0.925925925925926</v>
      </c>
      <c r="H2577" s="9" t="n">
        <v>0.8611111111111112</v>
      </c>
      <c r="I2577" s="9" t="n">
        <v>0.7152777777777778</v>
      </c>
      <c r="J2577" s="9" t="n">
        <v>0.5787037037037037</v>
      </c>
      <c r="K2577" s="9" t="n">
        <v>-2.030270590541259</v>
      </c>
      <c r="L2577" s="9" t="n">
        <v>-1.292914222929415</v>
      </c>
      <c r="M2577" s="9" t="n">
        <v>-0.7925031753068937</v>
      </c>
      <c r="N2577" s="9" t="n">
        <v>0.3287226808633129</v>
      </c>
      <c r="O2577" s="9" t="n">
        <v>0</v>
      </c>
      <c r="P2577" s="9" t="n">
        <v>0.7567997685185185</v>
      </c>
      <c r="Q2577" s="9" t="n">
        <v>0.2091571238180987</v>
      </c>
      <c r="R2577" s="7" t="b">
        <v>0</v>
      </c>
    </row>
    <row r="2578">
      <c r="A2578" s="7" t="inlineStr">
        <is>
          <t>CWT</t>
        </is>
      </c>
      <c r="B2578" s="7" t="inlineStr">
        <is>
          <t>WF2390_s1</t>
        </is>
      </c>
      <c r="C2578" s="7" t="inlineStr">
        <is>
          <t>D &lt; H</t>
        </is>
      </c>
      <c r="D2578" s="7" t="n">
        <v>1</v>
      </c>
      <c r="E2578" s="9" t="n">
        <v>0.7054398148148148</v>
      </c>
      <c r="F2578" s="9" t="n">
        <v>0.5439814814814815</v>
      </c>
      <c r="G2578" s="9" t="n">
        <v>0.7546296296296297</v>
      </c>
      <c r="H2578" s="9" t="n">
        <v>0.8564814814814815</v>
      </c>
      <c r="I2578" s="9" t="n">
        <v>0.6666666666666667</v>
      </c>
      <c r="J2578" s="9" t="n">
        <v>0.5439814814814815</v>
      </c>
      <c r="K2578" s="9" t="n">
        <v>-0.9808732950966416</v>
      </c>
      <c r="L2578" s="9" t="n">
        <v>-1.43289061230072</v>
      </c>
      <c r="M2578" s="9" t="n">
        <v>-0.7086750262038295</v>
      </c>
      <c r="N2578" s="9" t="n">
        <v>0.3318997922893892</v>
      </c>
      <c r="O2578" s="9" t="n">
        <v>0</v>
      </c>
      <c r="P2578" s="9" t="n">
        <v>0.7008101851851851</v>
      </c>
      <c r="Q2578" s="9" t="n">
        <v>0.1511706794796614</v>
      </c>
      <c r="R2578" s="7" t="b">
        <v>0</v>
      </c>
    </row>
    <row r="2579">
      <c r="A2579" s="7" t="inlineStr">
        <is>
          <t>CWT</t>
        </is>
      </c>
      <c r="B2579" s="7" t="inlineStr">
        <is>
          <t>WF2380_s1</t>
        </is>
      </c>
      <c r="C2579" s="7" t="inlineStr">
        <is>
          <t>D &gt; H</t>
        </is>
      </c>
      <c r="D2579" s="7" t="n">
        <v>2</v>
      </c>
      <c r="E2579" s="9" t="n">
        <v>0.7037037037037037</v>
      </c>
      <c r="F2579" s="9" t="n">
        <v>0.5208333333333333</v>
      </c>
      <c r="G2579" s="9" t="n">
        <v>0.599537037037037</v>
      </c>
      <c r="H2579" s="9" t="n">
        <v>0.7407407407407407</v>
      </c>
      <c r="I2579" s="9" t="n">
        <v>0.9537037037037036</v>
      </c>
      <c r="J2579" s="9" t="n">
        <v>0.5208333333333333</v>
      </c>
      <c r="K2579" s="9" t="n">
        <v>-0.3384770123061547</v>
      </c>
      <c r="L2579" s="9" t="n">
        <v>0.9082227862926996</v>
      </c>
      <c r="M2579" s="9" t="n">
        <v>1.978869694264258</v>
      </c>
      <c r="N2579" s="9" t="n">
        <v>-0.0396074457068018</v>
      </c>
      <c r="O2579" s="9" t="n">
        <v>0</v>
      </c>
      <c r="P2579" s="9" t="n">
        <v>0.6281828703703703</v>
      </c>
      <c r="Q2579" s="9" t="n">
        <v>0.1945271789987059</v>
      </c>
      <c r="R2579" s="7" t="b">
        <v>0</v>
      </c>
    </row>
    <row r="2580">
      <c r="A2580" s="7" t="inlineStr">
        <is>
          <t>CWT</t>
        </is>
      </c>
      <c r="B2580" s="7" t="inlineStr">
        <is>
          <t>WF2370_s1</t>
        </is>
      </c>
      <c r="C2580" s="7" t="inlineStr">
        <is>
          <t>D &gt; H</t>
        </is>
      </c>
      <c r="D2580" s="7" t="n">
        <v>1</v>
      </c>
      <c r="E2580" s="9" t="n">
        <v>0.6070601851851852</v>
      </c>
      <c r="F2580" s="9" t="n">
        <v>0.5069444444444444</v>
      </c>
      <c r="G2580" s="9" t="n">
        <v>0.5717592592592593</v>
      </c>
      <c r="H2580" s="9" t="n">
        <v>0.5069444444444444</v>
      </c>
      <c r="I2580" s="9" t="n">
        <v>0.7361111111111112</v>
      </c>
      <c r="J2580" s="9" t="n">
        <v>0.6134259259259259</v>
      </c>
      <c r="K2580" s="9" t="n">
        <v>0.3422895366741054</v>
      </c>
      <c r="L2580" s="9" t="n">
        <v>-0.2938927469824959</v>
      </c>
      <c r="M2580" s="9" t="n">
        <v>0.9157098844887755</v>
      </c>
      <c r="N2580" s="9" t="n">
        <v>0.4223056577065623</v>
      </c>
      <c r="O2580" s="9" t="n">
        <v>0</v>
      </c>
      <c r="P2580" s="9" t="n">
        <v>0.5743634259259259</v>
      </c>
      <c r="Q2580" s="9" t="n">
        <v>0.0166273333819821</v>
      </c>
      <c r="R2580" s="7" t="b">
        <v>0</v>
      </c>
    </row>
    <row r="2581">
      <c r="A2581" s="7" t="inlineStr">
        <is>
          <t>CWT</t>
        </is>
      </c>
      <c r="B2581" s="7" t="inlineStr">
        <is>
          <t>WF2360_s1</t>
        </is>
      </c>
      <c r="C2581" s="7" t="inlineStr">
        <is>
          <t>D &lt; H</t>
        </is>
      </c>
      <c r="D2581" s="7" t="n">
        <v>1</v>
      </c>
      <c r="E2581" s="9" t="n">
        <v>0.6799768518518519</v>
      </c>
      <c r="F2581" s="9" t="n">
        <v>0.587962962962963</v>
      </c>
      <c r="G2581" s="9" t="n">
        <v>0.587962962962963</v>
      </c>
      <c r="H2581" s="9" t="n">
        <v>0.5925925925925926</v>
      </c>
      <c r="I2581" s="9" t="n">
        <v>0.8981481481481481</v>
      </c>
      <c r="J2581" s="9" t="n">
        <v>0.6412037037037037</v>
      </c>
      <c r="K2581" s="9" t="n">
        <v>-0.3027636683594336</v>
      </c>
      <c r="L2581" s="9" t="n">
        <v>-0.3014676229268823</v>
      </c>
      <c r="M2581" s="9" t="n">
        <v>-1.411294231514476</v>
      </c>
      <c r="N2581" s="9" t="n">
        <v>0.4904224750966328</v>
      </c>
      <c r="O2581" s="9" t="n">
        <v>0</v>
      </c>
      <c r="P2581" s="9" t="n">
        <v>0.5464409722222222</v>
      </c>
      <c r="Q2581" s="9" t="n">
        <v>0.0240556947265582</v>
      </c>
      <c r="R2581" s="7" t="b">
        <v>0</v>
      </c>
    </row>
    <row r="2582">
      <c r="A2582" s="7" t="inlineStr">
        <is>
          <t>CWT</t>
        </is>
      </c>
      <c r="B2582" s="7" t="inlineStr">
        <is>
          <t>WF2350_s1</t>
        </is>
      </c>
      <c r="C2582" s="7" t="inlineStr">
        <is>
          <t>D &gt; H</t>
        </is>
      </c>
      <c r="D2582" s="7" t="n">
        <v>1</v>
      </c>
      <c r="E2582" s="9" t="n">
        <v>0.6961805555555556</v>
      </c>
      <c r="F2582" s="9" t="n">
        <v>0.5115740740740741</v>
      </c>
      <c r="G2582" s="9" t="n">
        <v>0.7106481481481481</v>
      </c>
      <c r="H2582" s="9" t="n">
        <v>0.5115740740740741</v>
      </c>
      <c r="I2582" s="9" t="n">
        <v>0.8819444444444444</v>
      </c>
      <c r="J2582" s="9" t="n">
        <v>0.6805555555555556</v>
      </c>
      <c r="K2582" s="9" t="n">
        <v>0.7027876609959418</v>
      </c>
      <c r="L2582" s="9" t="n">
        <v>-0.0207699704246456</v>
      </c>
      <c r="M2582" s="9" t="n">
        <v>1.31402843845304</v>
      </c>
      <c r="N2582" s="9" t="n">
        <v>-0.5270353645222434</v>
      </c>
      <c r="O2582" s="9" t="n">
        <v>0</v>
      </c>
      <c r="P2582" s="9" t="n">
        <v>0.5394965277777778</v>
      </c>
      <c r="Q2582" s="9" t="n">
        <v>0.0234539743821591</v>
      </c>
      <c r="R2582" s="7" t="b">
        <v>0</v>
      </c>
    </row>
    <row r="2583">
      <c r="A2583" s="7" t="inlineStr">
        <is>
          <t>CWT</t>
        </is>
      </c>
      <c r="B2583" s="7" t="inlineStr">
        <is>
          <t>WF2330_s1</t>
        </is>
      </c>
      <c r="C2583" s="7" t="inlineStr">
        <is>
          <t>D &lt; H</t>
        </is>
      </c>
      <c r="D2583" s="7" t="n">
        <v>2</v>
      </c>
      <c r="E2583" s="9" t="n">
        <v>0.7505787037037037</v>
      </c>
      <c r="F2583" s="9" t="n">
        <v>0.5717592592592593</v>
      </c>
      <c r="G2583" s="9" t="n">
        <v>0.7407407407407407</v>
      </c>
      <c r="H2583" s="9" t="n">
        <v>0.5717592592592593</v>
      </c>
      <c r="I2583" s="9" t="n">
        <v>0.8796296296296297</v>
      </c>
      <c r="J2583" s="9" t="n">
        <v>0.8101851851851852</v>
      </c>
      <c r="K2583" s="9" t="n">
        <v>-0.8232597032062767</v>
      </c>
      <c r="L2583" s="9" t="n">
        <v>-0.2580005787763772</v>
      </c>
      <c r="M2583" s="9" t="n">
        <v>-1.357753834125573</v>
      </c>
      <c r="N2583" s="9" t="n">
        <v>0.9293416011875568</v>
      </c>
      <c r="O2583" s="9" t="n">
        <v>0</v>
      </c>
      <c r="P2583" s="9" t="n">
        <v>0.5523726851851851</v>
      </c>
      <c r="Q2583" s="9" t="n">
        <v>0.0218351325255836</v>
      </c>
      <c r="R2583" s="7" t="b">
        <v>0</v>
      </c>
    </row>
    <row r="2584">
      <c r="A2584" s="7" t="inlineStr">
        <is>
          <t>CWT</t>
        </is>
      </c>
      <c r="B2584" s="7" t="inlineStr">
        <is>
          <t>WF2320_s1</t>
        </is>
      </c>
      <c r="C2584" s="7" t="inlineStr">
        <is>
          <t>D &lt; H</t>
        </is>
      </c>
      <c r="D2584" s="7" t="n">
        <v>2</v>
      </c>
      <c r="E2584" s="9" t="n">
        <v>0.7256944444444444</v>
      </c>
      <c r="F2584" s="9" t="n">
        <v>0.5462962962962963</v>
      </c>
      <c r="G2584" s="9" t="n">
        <v>0.7615740740740741</v>
      </c>
      <c r="H2584" s="9" t="n">
        <v>0.5462962962962963</v>
      </c>
      <c r="I2584" s="9" t="n">
        <v>0.912037037037037</v>
      </c>
      <c r="J2584" s="9" t="n">
        <v>0.6828703703703703</v>
      </c>
      <c r="K2584" s="9" t="n">
        <v>-0.8791586904455013</v>
      </c>
      <c r="L2584" s="9" t="n">
        <v>-0.2068021653038183</v>
      </c>
      <c r="M2584" s="9" t="n">
        <v>-1.532257398645443</v>
      </c>
      <c r="N2584" s="9" t="n">
        <v>0.5669182526092975</v>
      </c>
      <c r="O2584" s="9" t="n">
        <v>0</v>
      </c>
      <c r="P2584" s="9" t="n">
        <v>0.5555555555555556</v>
      </c>
      <c r="Q2584" s="9" t="n">
        <v>0.0200241407087022</v>
      </c>
      <c r="R2584" s="7" t="b">
        <v>0</v>
      </c>
    </row>
    <row r="2585">
      <c r="A2585" s="7" t="inlineStr">
        <is>
          <t>CWT</t>
        </is>
      </c>
      <c r="B2585" s="7" t="inlineStr">
        <is>
          <t>WF2310_s1</t>
        </is>
      </c>
      <c r="C2585" s="7" t="inlineStr">
        <is>
          <t>D &gt; H</t>
        </is>
      </c>
      <c r="D2585" s="7" t="n">
        <v>2</v>
      </c>
      <c r="E2585" s="9" t="n">
        <v>0.7019675925925926</v>
      </c>
      <c r="F2585" s="9" t="n">
        <v>0.5277777777777778</v>
      </c>
      <c r="G2585" s="9" t="n">
        <v>0.6319444444444444</v>
      </c>
      <c r="H2585" s="9" t="n">
        <v>0.5277777777777778</v>
      </c>
      <c r="I2585" s="9" t="n">
        <v>0.8703703703703703</v>
      </c>
      <c r="J2585" s="9" t="n">
        <v>0.7777777777777778</v>
      </c>
      <c r="K2585" s="9" t="n">
        <v>0.5022015204887438</v>
      </c>
      <c r="L2585" s="9" t="n">
        <v>-0.09324767989218941</v>
      </c>
      <c r="M2585" s="9" t="n">
        <v>1.322464524372371</v>
      </c>
      <c r="N2585" s="9" t="n">
        <v>-1.002437901887106</v>
      </c>
      <c r="O2585" s="9" t="n">
        <v>0</v>
      </c>
      <c r="P2585" s="9" t="n">
        <v>0.5240162037037037</v>
      </c>
      <c r="Q2585" s="9" t="n">
        <v>0.0134328039511135</v>
      </c>
      <c r="R2585" s="7" t="b">
        <v>0</v>
      </c>
    </row>
    <row r="2586">
      <c r="A2586" s="7" t="inlineStr">
        <is>
          <t>CWT</t>
        </is>
      </c>
      <c r="B2586" s="7" t="inlineStr">
        <is>
          <t>WF2290_s1</t>
        </is>
      </c>
      <c r="C2586" s="7" t="inlineStr">
        <is>
          <t>D &lt; H</t>
        </is>
      </c>
      <c r="D2586" s="7" t="n">
        <v>1</v>
      </c>
      <c r="E2586" s="9" t="n">
        <v>0.7233796296296295</v>
      </c>
      <c r="F2586" s="9" t="n">
        <v>0.6064814814814814</v>
      </c>
      <c r="G2586" s="9" t="n">
        <v>0.7476851851851851</v>
      </c>
      <c r="H2586" s="9" t="n">
        <v>0.6064814814814814</v>
      </c>
      <c r="I2586" s="9" t="n">
        <v>0.8912037037037037</v>
      </c>
      <c r="J2586" s="9" t="n">
        <v>0.6481481481481481</v>
      </c>
      <c r="K2586" s="9" t="n">
        <v>-0.8870764999900133</v>
      </c>
      <c r="L2586" s="9" t="n">
        <v>-0.3887435347956391</v>
      </c>
      <c r="M2586" s="9" t="n">
        <v>-1.380965256118732</v>
      </c>
      <c r="N2586" s="9" t="n">
        <v>0.5415093301251946</v>
      </c>
      <c r="O2586" s="9" t="n">
        <v>0</v>
      </c>
      <c r="P2586" s="9" t="n">
        <v>0.5675636574074074</v>
      </c>
      <c r="Q2586" s="9" t="n">
        <v>0.0226851083135428</v>
      </c>
      <c r="R2586" s="7" t="b">
        <v>0</v>
      </c>
    </row>
    <row r="2587">
      <c r="A2587" s="7" t="inlineStr">
        <is>
          <t>CWT</t>
        </is>
      </c>
      <c r="B2587" s="7" t="inlineStr">
        <is>
          <t>WF2270_s1</t>
        </is>
      </c>
      <c r="C2587" s="7" t="inlineStr">
        <is>
          <t>D &gt; H</t>
        </is>
      </c>
      <c r="D2587" s="7" t="n">
        <v>2</v>
      </c>
      <c r="E2587" s="9" t="n">
        <v>0.7627314814814815</v>
      </c>
      <c r="F2587" s="9" t="n">
        <v>0.6990740740740741</v>
      </c>
      <c r="G2587" s="9" t="n">
        <v>0.7407407407407407</v>
      </c>
      <c r="H2587" s="9" t="n">
        <v>0.6990740740740741</v>
      </c>
      <c r="I2587" s="9" t="n">
        <v>0.7523148148148148</v>
      </c>
      <c r="J2587" s="9" t="n">
        <v>0.8587962962962963</v>
      </c>
      <c r="K2587" s="9" t="n">
        <v>0.930858318622964</v>
      </c>
      <c r="L2587" s="9" t="n">
        <v>0.7495204636167705</v>
      </c>
      <c r="M2587" s="9" t="n">
        <v>0.8653207452357821</v>
      </c>
      <c r="N2587" s="9" t="n">
        <v>-1.475063765296946</v>
      </c>
      <c r="O2587" s="9" t="n">
        <v>0</v>
      </c>
      <c r="P2587" s="9" t="n">
        <v>0.5685763888888888</v>
      </c>
      <c r="Q2587" s="9" t="n">
        <v>0.0116600212349122</v>
      </c>
      <c r="R2587" s="7" t="b">
        <v>0</v>
      </c>
    </row>
    <row r="2588">
      <c r="A2588" s="7" t="inlineStr">
        <is>
          <t>CWT</t>
        </is>
      </c>
      <c r="B2588" s="7" t="inlineStr">
        <is>
          <t>WF2250_s1</t>
        </is>
      </c>
      <c r="C2588" s="7" t="inlineStr">
        <is>
          <t>D &lt; H</t>
        </is>
      </c>
      <c r="D2588" s="7" t="n">
        <v>2</v>
      </c>
      <c r="E2588" s="9" t="n">
        <v>0.765625</v>
      </c>
      <c r="F2588" s="9" t="n">
        <v>0.6087962962962963</v>
      </c>
      <c r="G2588" s="9" t="n">
        <v>0.8356481481481481</v>
      </c>
      <c r="H2588" s="9" t="n">
        <v>0.6087962962962963</v>
      </c>
      <c r="I2588" s="9" t="n">
        <v>0.9189814814814816</v>
      </c>
      <c r="J2588" s="9" t="n">
        <v>0.6990740740740741</v>
      </c>
      <c r="K2588" s="9" t="n">
        <v>-1.238411874831796</v>
      </c>
      <c r="L2588" s="9" t="n">
        <v>-0.3491675973769739</v>
      </c>
      <c r="M2588" s="9" t="n">
        <v>-1.612024191976434</v>
      </c>
      <c r="N2588" s="9" t="n">
        <v>0.904798627329046</v>
      </c>
      <c r="O2588" s="9" t="n">
        <v>0</v>
      </c>
      <c r="P2588" s="9" t="n">
        <v>0.5925925925925926</v>
      </c>
      <c r="Q2588" s="9" t="n">
        <v>0.0347655028765763</v>
      </c>
      <c r="R2588" s="7" t="b">
        <v>0</v>
      </c>
    </row>
    <row r="2589">
      <c r="A2589" s="7" t="inlineStr">
        <is>
          <t>CWT</t>
        </is>
      </c>
      <c r="B2589" s="7" t="inlineStr">
        <is>
          <t>WF2240_s1</t>
        </is>
      </c>
      <c r="C2589" s="7" t="inlineStr">
        <is>
          <t>D &gt; H</t>
        </is>
      </c>
      <c r="D2589" s="7" t="n">
        <v>3</v>
      </c>
      <c r="E2589" s="9" t="n">
        <v>0.7662037037037037</v>
      </c>
      <c r="F2589" s="9" t="n">
        <v>0.5208333333333334</v>
      </c>
      <c r="G2589" s="9" t="n">
        <v>0.787037037037037</v>
      </c>
      <c r="H2589" s="9" t="n">
        <v>0.5208333333333334</v>
      </c>
      <c r="I2589" s="9" t="n">
        <v>0.8449074074074074</v>
      </c>
      <c r="J2589" s="9" t="n">
        <v>0.9120370370370372</v>
      </c>
      <c r="K2589" s="9" t="n">
        <v>-1.090745775214379</v>
      </c>
      <c r="L2589" s="9" t="n">
        <v>0.1085704625376747</v>
      </c>
      <c r="M2589" s="9" t="n">
        <v>-1.132958359799384</v>
      </c>
      <c r="N2589" s="9" t="n">
        <v>2.162551998660538</v>
      </c>
      <c r="O2589" s="9" t="n">
        <v>0</v>
      </c>
      <c r="P2589" s="9" t="n">
        <v>0.5596064814814814</v>
      </c>
      <c r="Q2589" s="9" t="n">
        <v>0.024215776872366</v>
      </c>
      <c r="R2589" s="7" t="b">
        <v>0</v>
      </c>
    </row>
    <row r="2590">
      <c r="A2590" s="7" t="inlineStr">
        <is>
          <t>CWT</t>
        </is>
      </c>
      <c r="B2590" s="7" t="inlineStr">
        <is>
          <t>WF2230_s1</t>
        </is>
      </c>
      <c r="C2590" s="7" t="inlineStr">
        <is>
          <t>D &gt; H</t>
        </is>
      </c>
      <c r="D2590" s="7" t="n">
        <v>2</v>
      </c>
      <c r="E2590" s="9" t="n">
        <v>0.7291666666666666</v>
      </c>
      <c r="F2590" s="9" t="n">
        <v>0.5833333333333334</v>
      </c>
      <c r="G2590" s="9" t="n">
        <v>0.5833333333333334</v>
      </c>
      <c r="H2590" s="9" t="n">
        <v>0.7870370370370371</v>
      </c>
      <c r="I2590" s="9" t="n">
        <v>0.6296296296296297</v>
      </c>
      <c r="J2590" s="9" t="n">
        <v>0.9166666666666666</v>
      </c>
      <c r="K2590" s="9" t="n">
        <v>0.2988621310571518</v>
      </c>
      <c r="L2590" s="9" t="n">
        <v>1.155484966246481</v>
      </c>
      <c r="M2590" s="9" t="n">
        <v>-0.4153221090650452</v>
      </c>
      <c r="N2590" s="9" t="n">
        <v>1.889020491484721</v>
      </c>
      <c r="O2590" s="9" t="n">
        <v>0</v>
      </c>
      <c r="P2590" s="9" t="n">
        <v>0.5698784722222222</v>
      </c>
      <c r="Q2590" s="9" t="n">
        <v>0.0266504189497744</v>
      </c>
      <c r="R2590" s="7" t="b">
        <v>0</v>
      </c>
    </row>
    <row r="2591">
      <c r="A2591" s="7" t="inlineStr">
        <is>
          <t>CWT</t>
        </is>
      </c>
      <c r="B2591" s="7" t="inlineStr">
        <is>
          <t>WF2220_s1</t>
        </is>
      </c>
      <c r="C2591" s="7" t="inlineStr">
        <is>
          <t>D &gt; H</t>
        </is>
      </c>
      <c r="D2591" s="7" t="n">
        <v>1</v>
      </c>
      <c r="E2591" s="9" t="n">
        <v>0.6649305555555556</v>
      </c>
      <c r="F2591" s="9" t="n">
        <v>0.5231481481481481</v>
      </c>
      <c r="G2591" s="9" t="n">
        <v>0.6851851851851852</v>
      </c>
      <c r="H2591" s="9" t="n">
        <v>0.5231481481481481</v>
      </c>
      <c r="I2591" s="9" t="n">
        <v>0.6875</v>
      </c>
      <c r="J2591" s="9" t="n">
        <v>0.7638888888888888</v>
      </c>
      <c r="K2591" s="9" t="n">
        <v>0.7937187889300062</v>
      </c>
      <c r="L2591" s="9" t="n">
        <v>0.1328327604068614</v>
      </c>
      <c r="M2591" s="9" t="n">
        <v>-0.7265762385104612</v>
      </c>
      <c r="N2591" s="9" t="n">
        <v>1.063116686084494</v>
      </c>
      <c r="O2591" s="9" t="n">
        <v>0</v>
      </c>
      <c r="P2591" s="9" t="n">
        <v>0.5342881944444444</v>
      </c>
      <c r="Q2591" s="9" t="n">
        <v>0.0169626241394682</v>
      </c>
      <c r="R2591" s="7" t="b">
        <v>0</v>
      </c>
    </row>
    <row r="2592">
      <c r="A2592" s="7" t="inlineStr">
        <is>
          <t>CWT</t>
        </is>
      </c>
      <c r="B2592" s="7" t="inlineStr">
        <is>
          <t>WF1880_s1</t>
        </is>
      </c>
      <c r="C2592" s="7" t="inlineStr">
        <is>
          <t>D &gt; H</t>
        </is>
      </c>
      <c r="D2592" s="7" t="n">
        <v>3</v>
      </c>
      <c r="E2592" s="9" t="n">
        <v>0.865162037037037</v>
      </c>
      <c r="F2592" s="9" t="n">
        <v>0.6759259259259259</v>
      </c>
      <c r="G2592" s="9" t="n">
        <v>0.6759259259259259</v>
      </c>
      <c r="H2592" s="9" t="n">
        <v>0.8958333333333334</v>
      </c>
      <c r="I2592" s="9" t="n">
        <v>0.9537037037037036</v>
      </c>
      <c r="J2592" s="9" t="n">
        <v>0.9351851851851852</v>
      </c>
      <c r="K2592" s="9" t="n">
        <v>-0.4942155938869276</v>
      </c>
      <c r="L2592" s="9" t="n">
        <v>1.644821716006865</v>
      </c>
      <c r="M2592" s="9" t="n">
        <v>1.327443917038445</v>
      </c>
      <c r="N2592" s="9" t="n">
        <v>1.714428449762355</v>
      </c>
      <c r="O2592" s="9" t="n">
        <v>0</v>
      </c>
      <c r="P2592" s="9" t="n">
        <v>0.6789641203703703</v>
      </c>
      <c r="Q2592" s="9" t="n">
        <v>0.0751197261732363</v>
      </c>
      <c r="R2592" s="7" t="b">
        <v>0</v>
      </c>
    </row>
    <row r="2593">
      <c r="A2593" s="7" t="inlineStr">
        <is>
          <t>CWT</t>
        </is>
      </c>
      <c r="B2593" s="7" t="inlineStr">
        <is>
          <t>WF2200_s1</t>
        </is>
      </c>
      <c r="C2593" s="7" t="inlineStr">
        <is>
          <t>D &lt; H</t>
        </is>
      </c>
      <c r="D2593" s="7" t="n">
        <v>2</v>
      </c>
      <c r="E2593" s="9" t="n">
        <v>0.7309027777777777</v>
      </c>
      <c r="F2593" s="9" t="n">
        <v>0.5069444444444444</v>
      </c>
      <c r="G2593" s="9" t="n">
        <v>0.7314814814814814</v>
      </c>
      <c r="H2593" s="9" t="n">
        <v>0.8125</v>
      </c>
      <c r="I2593" s="9" t="n">
        <v>0.8726851851851851</v>
      </c>
      <c r="J2593" s="9" t="n">
        <v>0.5069444444444444</v>
      </c>
      <c r="K2593" s="9" t="n">
        <v>-0.8906550743361098</v>
      </c>
      <c r="L2593" s="9" t="n">
        <v>-1.401391146254126</v>
      </c>
      <c r="M2593" s="9" t="n">
        <v>-1.432817747596316</v>
      </c>
      <c r="N2593" s="9" t="n">
        <v>0.0303268854497188</v>
      </c>
      <c r="O2593" s="9" t="n">
        <v>0</v>
      </c>
      <c r="P2593" s="9" t="n">
        <v>0.6701388888888888</v>
      </c>
      <c r="Q2593" s="9" t="n">
        <v>0.1540728923079553</v>
      </c>
      <c r="R2593" s="7" t="b">
        <v>0</v>
      </c>
    </row>
    <row r="2594">
      <c r="A2594" s="7" t="inlineStr">
        <is>
          <t>CWT</t>
        </is>
      </c>
      <c r="B2594" s="7" t="inlineStr">
        <is>
          <t>WF2190_s1</t>
        </is>
      </c>
      <c r="C2594" s="7" t="inlineStr">
        <is>
          <t>D &lt; H</t>
        </is>
      </c>
      <c r="D2594" s="7" t="n">
        <v>1</v>
      </c>
      <c r="E2594" s="9" t="n">
        <v>0.662037037037037</v>
      </c>
      <c r="F2594" s="9" t="n">
        <v>0.5185185185185185</v>
      </c>
      <c r="G2594" s="9" t="n">
        <v>0.5185185185185185</v>
      </c>
      <c r="H2594" s="9" t="n">
        <v>0.8402777777777778</v>
      </c>
      <c r="I2594" s="9" t="n">
        <v>0.662037037037037</v>
      </c>
      <c r="J2594" s="9" t="n">
        <v>0.6273148148148149</v>
      </c>
      <c r="K2594" s="9" t="n">
        <v>0.1475642326019617</v>
      </c>
      <c r="L2594" s="9" t="n">
        <v>-1.612294829408539</v>
      </c>
      <c r="M2594" s="9" t="n">
        <v>-0.4914056251996921</v>
      </c>
      <c r="N2594" s="9" t="n">
        <v>-0.4458236733649113</v>
      </c>
      <c r="O2594" s="9" t="n">
        <v>0</v>
      </c>
      <c r="P2594" s="9" t="n">
        <v>0.6086516203703703</v>
      </c>
      <c r="Q2594" s="9" t="n">
        <v>0.0373394717080215</v>
      </c>
      <c r="R2594" s="7" t="b">
        <v>0</v>
      </c>
    </row>
    <row r="2595">
      <c r="A2595" s="7" t="inlineStr">
        <is>
          <t>CWT</t>
        </is>
      </c>
      <c r="B2595" s="7" t="inlineStr">
        <is>
          <t>WF2170_s1</t>
        </is>
      </c>
      <c r="C2595" s="7" t="inlineStr">
        <is>
          <t>D &lt; H</t>
        </is>
      </c>
      <c r="D2595" s="7" t="n">
        <v>3</v>
      </c>
      <c r="E2595" s="9" t="n">
        <v>0.7447916666666667</v>
      </c>
      <c r="F2595" s="9" t="n">
        <v>0.5486111111111112</v>
      </c>
      <c r="G2595" s="9" t="n">
        <v>0.5486111111111112</v>
      </c>
      <c r="H2595" s="9" t="n">
        <v>0.7314814814814814</v>
      </c>
      <c r="I2595" s="9" t="n">
        <v>0.8796296296296297</v>
      </c>
      <c r="J2595" s="9" t="n">
        <v>0.8194444444444444</v>
      </c>
      <c r="K2595" s="9" t="n">
        <v>0.0158442056263144</v>
      </c>
      <c r="L2595" s="9" t="n">
        <v>-0.8113550854408264</v>
      </c>
      <c r="M2595" s="9" t="n">
        <v>-1.753169871856412</v>
      </c>
      <c r="N2595" s="9" t="n">
        <v>-1.241588838456908</v>
      </c>
      <c r="O2595" s="9" t="n">
        <v>0</v>
      </c>
      <c r="P2595" s="9" t="n">
        <v>0.7337962962962963</v>
      </c>
      <c r="Q2595" s="9" t="n">
        <v>0.1866243739804296</v>
      </c>
      <c r="R2595" s="7" t="b">
        <v>0</v>
      </c>
    </row>
    <row r="2596">
      <c r="A2596" s="7" t="inlineStr">
        <is>
          <t>CWT</t>
        </is>
      </c>
      <c r="B2596" s="7" t="inlineStr">
        <is>
          <t>WF2160_s1</t>
        </is>
      </c>
      <c r="C2596" s="7" t="inlineStr">
        <is>
          <t>D &gt; H</t>
        </is>
      </c>
      <c r="D2596" s="7" t="n">
        <v>2</v>
      </c>
      <c r="E2596" s="9" t="n">
        <v>0.759837962962963</v>
      </c>
      <c r="F2596" s="9" t="n">
        <v>0.6944444444444444</v>
      </c>
      <c r="G2596" s="9" t="n">
        <v>0.7013888888888888</v>
      </c>
      <c r="H2596" s="9" t="n">
        <v>0.6944444444444444</v>
      </c>
      <c r="I2596" s="9" t="n">
        <v>0.7129629629629629</v>
      </c>
      <c r="J2596" s="9" t="n">
        <v>0.9305555555555556</v>
      </c>
      <c r="K2596" s="9" t="n">
        <v>1.017300179668482</v>
      </c>
      <c r="L2596" s="9" t="n">
        <v>-0.5195322642822162</v>
      </c>
      <c r="M2596" s="9" t="n">
        <v>0.9564682705167455</v>
      </c>
      <c r="N2596" s="9" t="n">
        <v>1.700849979920518</v>
      </c>
      <c r="O2596" s="9" t="n">
        <v>0</v>
      </c>
      <c r="P2596" s="9" t="n">
        <v>0.6002604166666666</v>
      </c>
      <c r="Q2596" s="9" t="n">
        <v>0.0519330462911258</v>
      </c>
      <c r="R2596" s="7" t="b">
        <v>0</v>
      </c>
    </row>
    <row r="2597">
      <c r="A2597" s="7" t="inlineStr">
        <is>
          <t>CWT</t>
        </is>
      </c>
      <c r="B2597" s="7" t="inlineStr">
        <is>
          <t>WF2150_s1</t>
        </is>
      </c>
      <c r="C2597" s="7" t="inlineStr">
        <is>
          <t>D &gt; H</t>
        </is>
      </c>
      <c r="D2597" s="7" t="n">
        <v>0</v>
      </c>
      <c r="E2597" s="9" t="n">
        <v>0.625</v>
      </c>
      <c r="F2597" s="9" t="n">
        <v>0.5555555555555556</v>
      </c>
      <c r="G2597" s="9" t="n">
        <v>0.5555555555555556</v>
      </c>
      <c r="H2597" s="9" t="n">
        <v>0.6157407407407407</v>
      </c>
      <c r="I2597" s="9" t="n">
        <v>0.6504629629629629</v>
      </c>
      <c r="J2597" s="9" t="n">
        <v>0.6782407407407407</v>
      </c>
      <c r="K2597" s="9" t="n">
        <v>-0.1160384833256838</v>
      </c>
      <c r="L2597" s="9" t="n">
        <v>-0.3642921468407691</v>
      </c>
      <c r="M2597" s="9" t="n">
        <v>0.4182709776027815</v>
      </c>
      <c r="N2597" s="9" t="n">
        <v>0.65210795206563</v>
      </c>
      <c r="O2597" s="9" t="n">
        <v>0</v>
      </c>
      <c r="P2597" s="9" t="n">
        <v>0.5076678240740741</v>
      </c>
      <c r="Q2597" s="9" t="n">
        <v>0.009655099432457299</v>
      </c>
      <c r="R2597" s="7" t="b">
        <v>0</v>
      </c>
    </row>
    <row r="2598">
      <c r="A2598" s="7" t="inlineStr">
        <is>
          <t>CWT</t>
        </is>
      </c>
      <c r="B2598" s="7" t="inlineStr">
        <is>
          <t>WF2140_s1</t>
        </is>
      </c>
      <c r="C2598" s="7" t="inlineStr">
        <is>
          <t>D &gt; H</t>
        </is>
      </c>
      <c r="D2598" s="7" t="n">
        <v>1</v>
      </c>
      <c r="E2598" s="9" t="n">
        <v>0.6221064814814814</v>
      </c>
      <c r="F2598" s="9" t="n">
        <v>0.5092592592592593</v>
      </c>
      <c r="G2598" s="9" t="n">
        <v>0.5092592592592593</v>
      </c>
      <c r="H2598" s="9" t="n">
        <v>0.6921296296296297</v>
      </c>
      <c r="I2598" s="9" t="n">
        <v>0.5439814814814815</v>
      </c>
      <c r="J2598" s="9" t="n">
        <v>0.7430555555555556</v>
      </c>
      <c r="K2598" s="9" t="n">
        <v>0.0397041010197709</v>
      </c>
      <c r="L2598" s="9" t="n">
        <v>-0.7014688899282466</v>
      </c>
      <c r="M2598" s="9" t="n">
        <v>0.2670234217948385</v>
      </c>
      <c r="N2598" s="9" t="n">
        <v>1.030020505147348</v>
      </c>
      <c r="O2598" s="9" t="n">
        <v>0</v>
      </c>
      <c r="P2598" s="9" t="n">
        <v>0.5095486111111112</v>
      </c>
      <c r="Q2598" s="9" t="n">
        <v>0.0052473355392734</v>
      </c>
      <c r="R2598" s="7" t="b">
        <v>0</v>
      </c>
    </row>
    <row r="2599">
      <c r="A2599" s="7" t="inlineStr">
        <is>
          <t>CWT</t>
        </is>
      </c>
      <c r="B2599" s="7" t="inlineStr">
        <is>
          <t>WF2130_s1</t>
        </is>
      </c>
      <c r="C2599" s="7" t="inlineStr">
        <is>
          <t>D &gt; H</t>
        </is>
      </c>
      <c r="D2599" s="7" t="n">
        <v>2</v>
      </c>
      <c r="E2599" s="9" t="n">
        <v>0.7361111111111112</v>
      </c>
      <c r="F2599" s="9" t="n">
        <v>0.650462962962963</v>
      </c>
      <c r="G2599" s="9" t="n">
        <v>0.6574074074074074</v>
      </c>
      <c r="H2599" s="9" t="n">
        <v>0.650462962962963</v>
      </c>
      <c r="I2599" s="9" t="n">
        <v>0.7893518518518519</v>
      </c>
      <c r="J2599" s="9" t="n">
        <v>0.8472222222222222</v>
      </c>
      <c r="K2599" s="9" t="n">
        <v>0.6076324224197345</v>
      </c>
      <c r="L2599" s="9" t="n">
        <v>-0.5363104694961888</v>
      </c>
      <c r="M2599" s="9" t="n">
        <v>1.043975307648481</v>
      </c>
      <c r="N2599" s="9" t="n">
        <v>1.532562214154743</v>
      </c>
      <c r="O2599" s="9" t="n">
        <v>0</v>
      </c>
      <c r="P2599" s="9" t="n">
        <v>0.5982349537037037</v>
      </c>
      <c r="Q2599" s="9" t="n">
        <v>0.041194463462719</v>
      </c>
      <c r="R2599" s="7" t="b">
        <v>0</v>
      </c>
    </row>
    <row r="2600">
      <c r="A2600" s="7" t="inlineStr">
        <is>
          <t>CWT</t>
        </is>
      </c>
      <c r="B2600" s="7" t="inlineStr">
        <is>
          <t>WF2120_s1</t>
        </is>
      </c>
      <c r="C2600" s="7" t="inlineStr">
        <is>
          <t>D &lt; H</t>
        </is>
      </c>
      <c r="D2600" s="7" t="n">
        <v>0</v>
      </c>
      <c r="E2600" s="9" t="n">
        <v>0.6174768518518519</v>
      </c>
      <c r="F2600" s="9" t="n">
        <v>0.5763888888888888</v>
      </c>
      <c r="G2600" s="9" t="n">
        <v>0.625</v>
      </c>
      <c r="H2600" s="9" t="n">
        <v>0.599537037037037</v>
      </c>
      <c r="I2600" s="9" t="n">
        <v>0.5763888888888888</v>
      </c>
      <c r="J2600" s="9" t="n">
        <v>0.6689814814814815</v>
      </c>
      <c r="K2600" s="9" t="n">
        <v>-0.3506549041596606</v>
      </c>
      <c r="L2600" s="9" t="n">
        <v>-0.3442174895597986</v>
      </c>
      <c r="M2600" s="9" t="n">
        <v>-0.2135238268109434</v>
      </c>
      <c r="N2600" s="9" t="n">
        <v>0.6431228920365575</v>
      </c>
      <c r="O2600" s="9" t="n">
        <v>0</v>
      </c>
      <c r="P2600" s="9" t="n">
        <v>0.5190972222222222</v>
      </c>
      <c r="Q2600" s="9" t="n">
        <v>0.0023736160727292</v>
      </c>
      <c r="R2600" s="7" t="b">
        <v>0</v>
      </c>
    </row>
    <row r="2601">
      <c r="A2601" s="7" t="inlineStr">
        <is>
          <t>CWT</t>
        </is>
      </c>
      <c r="B2601" s="7" t="inlineStr">
        <is>
          <t>WF2110_s1</t>
        </is>
      </c>
      <c r="C2601" s="7" t="inlineStr">
        <is>
          <t>D &lt; H</t>
        </is>
      </c>
      <c r="D2601" s="7" t="n">
        <v>1</v>
      </c>
      <c r="E2601" s="9" t="n">
        <v>0.6325231481481481</v>
      </c>
      <c r="F2601" s="9" t="n">
        <v>0.5879629629629629</v>
      </c>
      <c r="G2601" s="9" t="n">
        <v>0.5902777777777778</v>
      </c>
      <c r="H2601" s="9" t="n">
        <v>0.7453703703703703</v>
      </c>
      <c r="I2601" s="9" t="n">
        <v>0.6064814814814814</v>
      </c>
      <c r="J2601" s="9" t="n">
        <v>0.5879629629629629</v>
      </c>
      <c r="K2601" s="9" t="n">
        <v>0.4165530809751152</v>
      </c>
      <c r="L2601" s="9" t="n">
        <v>-1.014310397580594</v>
      </c>
      <c r="M2601" s="9" t="n">
        <v>-0.3455491692764221</v>
      </c>
      <c r="N2601" s="9" t="n">
        <v>0.4021650630334248</v>
      </c>
      <c r="O2601" s="9" t="n">
        <v>0</v>
      </c>
      <c r="P2601" s="9" t="n">
        <v>0.5471643518518519</v>
      </c>
      <c r="Q2601" s="9" t="n">
        <v>0.0052322358064049</v>
      </c>
      <c r="R2601" s="7" t="b">
        <v>0</v>
      </c>
    </row>
    <row r="2602">
      <c r="A2602" s="7" t="inlineStr">
        <is>
          <t>CWT</t>
        </is>
      </c>
      <c r="B2602" s="7" t="inlineStr">
        <is>
          <t>WF2090_s1</t>
        </is>
      </c>
      <c r="C2602" s="7" t="inlineStr">
        <is>
          <t>D &gt; H</t>
        </is>
      </c>
      <c r="D2602" s="7" t="n">
        <v>0</v>
      </c>
      <c r="E2602" s="9" t="n">
        <v>0.5746527777777779</v>
      </c>
      <c r="F2602" s="9" t="n">
        <v>0.5277777777777778</v>
      </c>
      <c r="G2602" s="9" t="n">
        <v>0.5277777777777778</v>
      </c>
      <c r="H2602" s="9" t="n">
        <v>0.5717592592592593</v>
      </c>
      <c r="I2602" s="9" t="n">
        <v>0.6296296296296297</v>
      </c>
      <c r="J2602" s="9" t="n">
        <v>0.5694444444444444</v>
      </c>
      <c r="K2602" s="9" t="n">
        <v>-0.0997331470141294</v>
      </c>
      <c r="L2602" s="9" t="n">
        <v>0.3070721988717388</v>
      </c>
      <c r="M2602" s="9" t="n">
        <v>0.4976538096945693</v>
      </c>
      <c r="N2602" s="9" t="n">
        <v>0.2723484807597398</v>
      </c>
      <c r="O2602" s="9" t="n">
        <v>0</v>
      </c>
      <c r="P2602" s="9" t="n">
        <v>0.5384837962962963</v>
      </c>
      <c r="Q2602" s="9" t="n">
        <v>0.0072942470998467</v>
      </c>
      <c r="R2602" s="7" t="b">
        <v>0</v>
      </c>
    </row>
    <row r="2603">
      <c r="A2603" s="7" t="inlineStr">
        <is>
          <t>CWT</t>
        </is>
      </c>
      <c r="B2603" s="7" t="inlineStr">
        <is>
          <t>WF2060_s1</t>
        </is>
      </c>
      <c r="C2603" s="7" t="inlineStr">
        <is>
          <t>D &gt; H</t>
        </is>
      </c>
      <c r="D2603" s="7" t="n">
        <v>1</v>
      </c>
      <c r="E2603" s="9" t="n">
        <v>0.6122685185185186</v>
      </c>
      <c r="F2603" s="9" t="n">
        <v>0.5023148148148148</v>
      </c>
      <c r="G2603" s="9" t="n">
        <v>0.6851851851851852</v>
      </c>
      <c r="H2603" s="9" t="n">
        <v>0.7569444444444444</v>
      </c>
      <c r="I2603" s="9" t="n">
        <v>0.5023148148148148</v>
      </c>
      <c r="J2603" s="9" t="n">
        <v>0.5046296296296297</v>
      </c>
      <c r="K2603" s="9" t="n">
        <v>0.6920659166562263</v>
      </c>
      <c r="L2603" s="9" t="n">
        <v>1.111949828880392</v>
      </c>
      <c r="M2603" s="9" t="n">
        <v>0.1465116568920971</v>
      </c>
      <c r="N2603" s="9" t="n">
        <v>-0.0481416931415454</v>
      </c>
      <c r="O2603" s="9" t="n">
        <v>0</v>
      </c>
      <c r="P2603" s="9" t="n">
        <v>0.5834780092592593</v>
      </c>
      <c r="Q2603" s="9" t="n">
        <v>0.0348108659707324</v>
      </c>
      <c r="R2603" s="7" t="b">
        <v>0</v>
      </c>
    </row>
    <row r="2604">
      <c r="A2604" s="7" t="inlineStr">
        <is>
          <t>CWT</t>
        </is>
      </c>
      <c r="B2604" s="7" t="inlineStr">
        <is>
          <t>WF2050_s1</t>
        </is>
      </c>
      <c r="C2604" s="7" t="inlineStr">
        <is>
          <t>D &gt; H</t>
        </is>
      </c>
      <c r="D2604" s="7" t="n">
        <v>1</v>
      </c>
      <c r="E2604" s="9" t="n">
        <v>0.6539351851851851</v>
      </c>
      <c r="F2604" s="9" t="n">
        <v>0.5115740740740741</v>
      </c>
      <c r="G2604" s="9" t="n">
        <v>0.6388888888888888</v>
      </c>
      <c r="H2604" s="9" t="n">
        <v>0.6504629629629629</v>
      </c>
      <c r="I2604" s="9" t="n">
        <v>0.8148148148148148</v>
      </c>
      <c r="J2604" s="9" t="n">
        <v>0.5115740740740741</v>
      </c>
      <c r="K2604" s="9" t="n">
        <v>-0.4999574080780908</v>
      </c>
      <c r="L2604" s="9" t="n">
        <v>0.4997922054150813</v>
      </c>
      <c r="M2604" s="9" t="n">
        <v>1.185315237509342</v>
      </c>
      <c r="N2604" s="9" t="n">
        <v>0.0201747083545172</v>
      </c>
      <c r="O2604" s="9" t="n">
        <v>0</v>
      </c>
      <c r="P2604" s="9" t="n">
        <v>0.5698784722222222</v>
      </c>
      <c r="Q2604" s="9" t="n">
        <v>0.0356991286065651</v>
      </c>
      <c r="R2604" s="7" t="b">
        <v>0</v>
      </c>
    </row>
    <row r="2605">
      <c r="A2605" s="7" t="inlineStr">
        <is>
          <t>CWT</t>
        </is>
      </c>
      <c r="B2605" s="7" t="inlineStr">
        <is>
          <t>WF2040_s1</t>
        </is>
      </c>
      <c r="C2605" s="7" t="inlineStr">
        <is>
          <t>D &gt; H</t>
        </is>
      </c>
      <c r="D2605" s="7" t="n">
        <v>3</v>
      </c>
      <c r="E2605" s="9" t="n">
        <v>0.7771990740740741</v>
      </c>
      <c r="F2605" s="9" t="n">
        <v>0.5092592592592593</v>
      </c>
      <c r="G2605" s="9" t="n">
        <v>0.5092592592592593</v>
      </c>
      <c r="H2605" s="9" t="n">
        <v>0.8310185185185185</v>
      </c>
      <c r="I2605" s="9" t="n">
        <v>0.9074074074074074</v>
      </c>
      <c r="J2605" s="9" t="n">
        <v>0.8611111111111112</v>
      </c>
      <c r="K2605" s="9" t="n">
        <v>-0.023061135693699</v>
      </c>
      <c r="L2605" s="9" t="n">
        <v>1.821155334234606</v>
      </c>
      <c r="M2605" s="9" t="n">
        <v>1.467699175462122</v>
      </c>
      <c r="N2605" s="9" t="n">
        <v>1.514778616759812</v>
      </c>
      <c r="O2605" s="9" t="n">
        <v>0</v>
      </c>
      <c r="P2605" s="9" t="n">
        <v>0.7251157407407407</v>
      </c>
      <c r="Q2605" s="9" t="n">
        <v>0.226310997146947</v>
      </c>
      <c r="R2605" s="7" t="b">
        <v>0</v>
      </c>
    </row>
    <row r="2606">
      <c r="A2606" s="7" t="inlineStr">
        <is>
          <t>CWT</t>
        </is>
      </c>
      <c r="B2606" s="7" t="inlineStr">
        <is>
          <t>WF1960_s1</t>
        </is>
      </c>
      <c r="C2606" s="7" t="inlineStr">
        <is>
          <t>D &lt; H</t>
        </is>
      </c>
      <c r="D2606" s="7" t="n">
        <v>2</v>
      </c>
      <c r="E2606" s="9" t="n">
        <v>0.7094907407407407</v>
      </c>
      <c r="F2606" s="9" t="n">
        <v>0.5092592592592593</v>
      </c>
      <c r="G2606" s="9" t="n">
        <v>0.6550925925925926</v>
      </c>
      <c r="H2606" s="9" t="n">
        <v>0.5092592592592593</v>
      </c>
      <c r="I2606" s="9" t="n">
        <v>0.8125</v>
      </c>
      <c r="J2606" s="9" t="n">
        <v>0.8611111111111112</v>
      </c>
      <c r="K2606" s="9" t="n">
        <v>-0.638652529819961</v>
      </c>
      <c r="L2606" s="9" t="n">
        <v>0.0226068919233384</v>
      </c>
      <c r="M2606" s="9" t="n">
        <v>-0.99444341960988</v>
      </c>
      <c r="N2606" s="9" t="n">
        <v>-1.448505806855916</v>
      </c>
      <c r="O2606" s="9" t="n">
        <v>0</v>
      </c>
      <c r="P2606" s="9" t="n">
        <v>0.6313657407407407</v>
      </c>
      <c r="Q2606" s="9" t="n">
        <v>0.0857535355188301</v>
      </c>
      <c r="R2606" s="7" t="b">
        <v>0</v>
      </c>
    </row>
    <row r="2607">
      <c r="A2607" s="7" t="inlineStr">
        <is>
          <t>CWT</t>
        </is>
      </c>
      <c r="B2607" s="7" t="inlineStr">
        <is>
          <t>WF1890_s1</t>
        </is>
      </c>
      <c r="C2607" s="7" t="inlineStr">
        <is>
          <t>D &gt; H</t>
        </is>
      </c>
      <c r="D2607" s="7" t="n">
        <v>0</v>
      </c>
      <c r="E2607" s="9" t="n">
        <v>0.6111111111111112</v>
      </c>
      <c r="F2607" s="9" t="n">
        <v>0.5601851851851851</v>
      </c>
      <c r="G2607" s="9" t="n">
        <v>0.5601851851851851</v>
      </c>
      <c r="H2607" s="9" t="n">
        <v>0.5925925925925926</v>
      </c>
      <c r="I2607" s="9" t="n">
        <v>0.6898148148148148</v>
      </c>
      <c r="J2607" s="9" t="n">
        <v>0.6018518518518519</v>
      </c>
      <c r="K2607" s="9" t="n">
        <v>-0.1783626311728431</v>
      </c>
      <c r="L2607" s="9" t="n">
        <v>0.426042140694864</v>
      </c>
      <c r="M2607" s="9" t="n">
        <v>0.639513787572729</v>
      </c>
      <c r="N2607" s="9" t="n">
        <v>-0.3704301094094617</v>
      </c>
      <c r="O2607" s="9" t="n">
        <v>0</v>
      </c>
      <c r="P2607" s="9" t="n">
        <v>0.5166377314814815</v>
      </c>
      <c r="Q2607" s="9" t="n">
        <v>0.0228243196780193</v>
      </c>
      <c r="R2607" s="7" t="b">
        <v>0</v>
      </c>
    </row>
    <row r="2608">
      <c r="A2608" s="7" t="inlineStr">
        <is>
          <t>CWT</t>
        </is>
      </c>
      <c r="B2608" s="7" t="inlineStr">
        <is>
          <t>WF2210_s1</t>
        </is>
      </c>
      <c r="C2608" s="7" t="inlineStr">
        <is>
          <t>D &gt; H</t>
        </is>
      </c>
      <c r="D2608" s="7" t="n">
        <v>0</v>
      </c>
      <c r="E2608" s="9" t="n">
        <v>0.6388888888888888</v>
      </c>
      <c r="F2608" s="9" t="n">
        <v>0.5069444444444444</v>
      </c>
      <c r="G2608" s="9" t="n">
        <v>0.5069444444444444</v>
      </c>
      <c r="H2608" s="9" t="n">
        <v>0.7268518518518519</v>
      </c>
      <c r="I2608" s="9" t="n">
        <v>0.6435185185185185</v>
      </c>
      <c r="J2608" s="9" t="n">
        <v>0.6782407407407407</v>
      </c>
      <c r="K2608" s="9" t="n">
        <v>-0.0579376994412306</v>
      </c>
      <c r="L2608" s="9" t="n">
        <v>-0.8053230980200443</v>
      </c>
      <c r="M2608" s="9" t="n">
        <v>0.4622746631406036</v>
      </c>
      <c r="N2608" s="9" t="n">
        <v>0.6183033687371675</v>
      </c>
      <c r="O2608" s="9" t="n">
        <v>0</v>
      </c>
      <c r="P2608" s="9" t="n">
        <v>0.5098379629629629</v>
      </c>
      <c r="Q2608" s="9" t="n">
        <v>0.0400047250042321</v>
      </c>
      <c r="R2608" s="7" t="b">
        <v>0</v>
      </c>
    </row>
    <row r="2609">
      <c r="A2609" s="7" t="inlineStr">
        <is>
          <t>CWT</t>
        </is>
      </c>
      <c r="B2609" s="7" t="inlineStr">
        <is>
          <t>WF920_s1</t>
        </is>
      </c>
      <c r="C2609" s="7" t="inlineStr">
        <is>
          <t>D &gt; H</t>
        </is>
      </c>
      <c r="D2609" s="7" t="n">
        <v>1</v>
      </c>
      <c r="E2609" s="9" t="n">
        <v>0.6765046296296295</v>
      </c>
      <c r="F2609" s="9" t="n">
        <v>0.537037037037037</v>
      </c>
      <c r="G2609" s="9" t="n">
        <v>0.5393518518518519</v>
      </c>
      <c r="H2609" s="9" t="n">
        <v>0.9282407407407408</v>
      </c>
      <c r="I2609" s="9" t="n">
        <v>0.7013888888888888</v>
      </c>
      <c r="J2609" s="9" t="n">
        <v>0.537037037037037</v>
      </c>
      <c r="K2609" s="9" t="n">
        <v>0.2033403797981773</v>
      </c>
      <c r="L2609" s="9" t="n">
        <v>1.847753948266932</v>
      </c>
      <c r="M2609" s="9" t="n">
        <v>-0.4122313931001214</v>
      </c>
      <c r="N2609" s="9" t="n">
        <v>0.1055492058486676</v>
      </c>
      <c r="O2609" s="9" t="n">
        <v>0</v>
      </c>
      <c r="P2609" s="9" t="n">
        <v>0.5752314814814815</v>
      </c>
      <c r="Q2609" s="9" t="n">
        <v>0.0266104550521044</v>
      </c>
      <c r="R2609" s="7" t="b">
        <v>0</v>
      </c>
    </row>
    <row r="2610">
      <c r="A2610" s="7" t="inlineStr">
        <is>
          <t>CWT</t>
        </is>
      </c>
      <c r="B2610" s="7" t="inlineStr">
        <is>
          <t>WF910_s1</t>
        </is>
      </c>
      <c r="C2610" s="7" t="inlineStr">
        <is>
          <t>D &lt; H</t>
        </is>
      </c>
      <c r="D2610" s="7" t="n">
        <v>3</v>
      </c>
      <c r="E2610" s="9" t="n">
        <v>0.8356481481481481</v>
      </c>
      <c r="F2610" s="9" t="n">
        <v>0.6365740740740741</v>
      </c>
      <c r="G2610" s="9" t="n">
        <v>0.9305555555555556</v>
      </c>
      <c r="H2610" s="9" t="n">
        <v>0.9421296296296297</v>
      </c>
      <c r="I2610" s="9" t="n">
        <v>0.8333333333333334</v>
      </c>
      <c r="J2610" s="9" t="n">
        <v>0.6365740740740741</v>
      </c>
      <c r="K2610" s="9" t="n">
        <v>1.742159451933687</v>
      </c>
      <c r="L2610" s="9" t="n">
        <v>-2.134888555462645</v>
      </c>
      <c r="M2610" s="9" t="n">
        <v>-1.495428688421859</v>
      </c>
      <c r="N2610" s="9" t="n">
        <v>-0.2512075637823681</v>
      </c>
      <c r="O2610" s="9" t="n">
        <v>0</v>
      </c>
      <c r="P2610" s="9" t="n">
        <v>0.6414930555555556</v>
      </c>
      <c r="Q2610" s="9" t="n">
        <v>0.0977338596758055</v>
      </c>
      <c r="R2610" s="7" t="b">
        <v>0</v>
      </c>
    </row>
    <row r="2611">
      <c r="A2611" s="7" t="inlineStr">
        <is>
          <t>CWT</t>
        </is>
      </c>
      <c r="B2611" s="7" t="inlineStr">
        <is>
          <t>WF900_s1</t>
        </is>
      </c>
      <c r="C2611" s="7" t="inlineStr">
        <is>
          <t>D &lt; H</t>
        </is>
      </c>
      <c r="D2611" s="7" t="n">
        <v>2</v>
      </c>
      <c r="E2611" s="9" t="n">
        <v>0.6915509259259258</v>
      </c>
      <c r="F2611" s="9" t="n">
        <v>0.6435185185185186</v>
      </c>
      <c r="G2611" s="9" t="n">
        <v>0.7685185185185185</v>
      </c>
      <c r="H2611" s="9" t="n">
        <v>0.6759259259259259</v>
      </c>
      <c r="I2611" s="9" t="n">
        <v>0.6435185185185186</v>
      </c>
      <c r="J2611" s="9" t="n">
        <v>0.6782407407407407</v>
      </c>
      <c r="K2611" s="9" t="n">
        <v>1.24344212142204</v>
      </c>
      <c r="L2611" s="9" t="n">
        <v>-0.7729764607067819</v>
      </c>
      <c r="M2611" s="9" t="n">
        <v>-0.5975154838035649</v>
      </c>
      <c r="N2611" s="9" t="n">
        <v>-0.5657025587353038</v>
      </c>
      <c r="O2611" s="9" t="n">
        <v>0</v>
      </c>
      <c r="P2611" s="9" t="n">
        <v>0.5653935185185186</v>
      </c>
      <c r="Q2611" s="9" t="n">
        <v>0.0125870882702938</v>
      </c>
      <c r="R2611" s="7" t="b">
        <v>0</v>
      </c>
    </row>
    <row r="2612">
      <c r="A2612" s="7" t="inlineStr">
        <is>
          <t>CWT</t>
        </is>
      </c>
      <c r="B2612" s="7" t="inlineStr">
        <is>
          <t>WF890_s1</t>
        </is>
      </c>
      <c r="C2612" s="7" t="inlineStr">
        <is>
          <t>D &gt; H</t>
        </is>
      </c>
      <c r="D2612" s="7" t="n">
        <v>3</v>
      </c>
      <c r="E2612" s="9" t="n">
        <v>0.7690972222222222</v>
      </c>
      <c r="F2612" s="9" t="n">
        <v>0.5671296296296297</v>
      </c>
      <c r="G2612" s="9" t="n">
        <v>0.9027777777777778</v>
      </c>
      <c r="H2612" s="9" t="n">
        <v>0.5671296296296297</v>
      </c>
      <c r="I2612" s="9" t="n">
        <v>0.8611111111111112</v>
      </c>
      <c r="J2612" s="9" t="n">
        <v>0.7453703703703703</v>
      </c>
      <c r="K2612" s="9" t="n">
        <v>2.080520993381396</v>
      </c>
      <c r="L2612" s="9" t="n">
        <v>-0.2877460835169528</v>
      </c>
      <c r="M2612" s="9" t="n">
        <v>1.958234135735765</v>
      </c>
      <c r="N2612" s="9" t="n">
        <v>0.783955550148225</v>
      </c>
      <c r="O2612" s="9" t="n">
        <v>0</v>
      </c>
      <c r="P2612" s="9" t="n">
        <v>0.7692418981481481</v>
      </c>
      <c r="Q2612" s="9" t="n">
        <v>0.2041713369023858</v>
      </c>
      <c r="R2612" s="7" t="b">
        <v>0</v>
      </c>
    </row>
    <row r="2613">
      <c r="A2613" s="7" t="inlineStr">
        <is>
          <t>CWT</t>
        </is>
      </c>
      <c r="B2613" s="7" t="inlineStr">
        <is>
          <t>WF880_s1</t>
        </is>
      </c>
      <c r="C2613" s="7" t="inlineStr">
        <is>
          <t>D &gt; H</t>
        </is>
      </c>
      <c r="D2613" s="7" t="n">
        <v>2</v>
      </c>
      <c r="E2613" s="9" t="n">
        <v>0.6950231481481481</v>
      </c>
      <c r="F2613" s="9" t="n">
        <v>0.5231481481481481</v>
      </c>
      <c r="G2613" s="9" t="n">
        <v>0.5231481481481481</v>
      </c>
      <c r="H2613" s="9" t="n">
        <v>0.8240740740740741</v>
      </c>
      <c r="I2613" s="9" t="n">
        <v>0.8472222222222222</v>
      </c>
      <c r="J2613" s="9" t="n">
        <v>0.5856481481481481</v>
      </c>
      <c r="K2613" s="9" t="n">
        <v>-0.1062277638866082</v>
      </c>
      <c r="L2613" s="9" t="n">
        <v>1.111211019699858</v>
      </c>
      <c r="M2613" s="9" t="n">
        <v>-0.87034863208427</v>
      </c>
      <c r="N2613" s="9" t="n">
        <v>0.2509726584626667</v>
      </c>
      <c r="O2613" s="9" t="n">
        <v>0</v>
      </c>
      <c r="P2613" s="9" t="n">
        <v>0.5296585648148148</v>
      </c>
      <c r="Q2613" s="9" t="n">
        <v>0.06258737664291079</v>
      </c>
      <c r="R2613" s="7" t="b">
        <v>0</v>
      </c>
    </row>
    <row r="2614">
      <c r="A2614" s="7" t="inlineStr">
        <is>
          <t>CWT</t>
        </is>
      </c>
      <c r="B2614" s="7" t="inlineStr">
        <is>
          <t>WF870_s1</t>
        </is>
      </c>
      <c r="C2614" s="7" t="inlineStr">
        <is>
          <t>D &lt; H</t>
        </is>
      </c>
      <c r="D2614" s="7" t="n">
        <v>1</v>
      </c>
      <c r="E2614" s="9" t="n">
        <v>0.6290509259259259</v>
      </c>
      <c r="F2614" s="9" t="n">
        <v>0.537037037037037</v>
      </c>
      <c r="G2614" s="9" t="n">
        <v>0.8796296296296297</v>
      </c>
      <c r="H2614" s="9" t="n">
        <v>0.5601851851851852</v>
      </c>
      <c r="I2614" s="9" t="n">
        <v>0.537037037037037</v>
      </c>
      <c r="J2614" s="9" t="n">
        <v>0.5393518518518519</v>
      </c>
      <c r="K2614" s="9" t="n">
        <v>-1.831929971657841</v>
      </c>
      <c r="L2614" s="9" t="n">
        <v>0.2717843177544035</v>
      </c>
      <c r="M2614" s="9" t="n">
        <v>-0.3965598100110744</v>
      </c>
      <c r="N2614" s="9" t="n">
        <v>-0.2597870788907315</v>
      </c>
      <c r="O2614" s="9" t="n">
        <v>0</v>
      </c>
      <c r="P2614" s="9" t="n">
        <v>0.6163194444444444</v>
      </c>
      <c r="Q2614" s="9" t="n">
        <v>0.1944597477408554</v>
      </c>
      <c r="R2614" s="7" t="b">
        <v>0</v>
      </c>
    </row>
    <row r="2615">
      <c r="A2615" s="7" t="inlineStr">
        <is>
          <t>CWT</t>
        </is>
      </c>
      <c r="B2615" s="7" t="inlineStr">
        <is>
          <t>WF860_s1</t>
        </is>
      </c>
      <c r="C2615" s="7" t="inlineStr">
        <is>
          <t>D &lt; H</t>
        </is>
      </c>
      <c r="D2615" s="7" t="n">
        <v>3</v>
      </c>
      <c r="E2615" s="9" t="n">
        <v>0.7453703703703703</v>
      </c>
      <c r="F2615" s="9" t="n">
        <v>0.5949074074074074</v>
      </c>
      <c r="G2615" s="9" t="n">
        <v>0.8680555555555556</v>
      </c>
      <c r="H2615" s="9" t="n">
        <v>0.8009259259259259</v>
      </c>
      <c r="I2615" s="9" t="n">
        <v>0.5949074074074074</v>
      </c>
      <c r="J2615" s="9" t="n">
        <v>0.7175925925925926</v>
      </c>
      <c r="K2615" s="9" t="n">
        <v>-1.734730522930532</v>
      </c>
      <c r="L2615" s="9" t="n">
        <v>0.9762609486311687</v>
      </c>
      <c r="M2615" s="9" t="n">
        <v>0.1479943653326937</v>
      </c>
      <c r="N2615" s="9" t="n">
        <v>-0.8147954969225635</v>
      </c>
      <c r="O2615" s="9" t="n">
        <v>0</v>
      </c>
      <c r="P2615" s="9" t="n">
        <v>0.544994212962963</v>
      </c>
      <c r="Q2615" s="9" t="n">
        <v>0.0284651516966123</v>
      </c>
      <c r="R2615" s="7" t="b">
        <v>0</v>
      </c>
    </row>
    <row r="2616">
      <c r="A2616" s="7" t="inlineStr">
        <is>
          <t>CWT</t>
        </is>
      </c>
      <c r="B2616" s="7" t="inlineStr">
        <is>
          <t>WF850_s1</t>
        </is>
      </c>
      <c r="C2616" s="7" t="inlineStr">
        <is>
          <t>D &gt; H</t>
        </is>
      </c>
      <c r="D2616" s="7" t="n">
        <v>0</v>
      </c>
      <c r="E2616" s="9" t="n">
        <v>0.5833333333333334</v>
      </c>
      <c r="F2616" s="9" t="n">
        <v>0.5578703703703703</v>
      </c>
      <c r="G2616" s="9" t="n">
        <v>0.6018518518518519</v>
      </c>
      <c r="H2616" s="9" t="n">
        <v>0.5879629629629629</v>
      </c>
      <c r="I2616" s="9" t="n">
        <v>0.5856481481481481</v>
      </c>
      <c r="J2616" s="9" t="n">
        <v>0.5578703703703703</v>
      </c>
      <c r="K2616" s="9" t="n">
        <v>0.371380490778926</v>
      </c>
      <c r="L2616" s="9" t="n">
        <v>0.1257171854944876</v>
      </c>
      <c r="M2616" s="9" t="n">
        <v>-0.2406204997060266</v>
      </c>
      <c r="N2616" s="9" t="n">
        <v>0.230092412066749</v>
      </c>
      <c r="O2616" s="9" t="n">
        <v>0</v>
      </c>
      <c r="P2616" s="9" t="n">
        <v>0.5112847222222222</v>
      </c>
      <c r="Q2616" s="9" t="n">
        <v>0.0175767866164184</v>
      </c>
      <c r="R2616" s="7" t="b">
        <v>0</v>
      </c>
    </row>
    <row r="2617">
      <c r="A2617" s="7" t="inlineStr">
        <is>
          <t>CWT</t>
        </is>
      </c>
      <c r="B2617" s="7" t="inlineStr">
        <is>
          <t>WF840_s1</t>
        </is>
      </c>
      <c r="C2617" s="7" t="inlineStr">
        <is>
          <t>D &gt; H</t>
        </is>
      </c>
      <c r="D2617" s="7" t="n">
        <v>2</v>
      </c>
      <c r="E2617" s="9" t="n">
        <v>0.7841435185185185</v>
      </c>
      <c r="F2617" s="9" t="n">
        <v>0.6203703703703703</v>
      </c>
      <c r="G2617" s="9" t="n">
        <v>0.6203703703703703</v>
      </c>
      <c r="H2617" s="9" t="n">
        <v>0.9398148148148148</v>
      </c>
      <c r="I2617" s="9" t="n">
        <v>0.9236111111111112</v>
      </c>
      <c r="J2617" s="9" t="n">
        <v>0.6527777777777778</v>
      </c>
      <c r="K2617" s="9" t="n">
        <v>-0.4204991478592127</v>
      </c>
      <c r="L2617" s="9" t="n">
        <v>1.935197197416673</v>
      </c>
      <c r="M2617" s="9" t="n">
        <v>2.183890080864513</v>
      </c>
      <c r="N2617" s="9" t="n">
        <v>0.5293872654112578</v>
      </c>
      <c r="O2617" s="9" t="n">
        <v>0</v>
      </c>
      <c r="P2617" s="9" t="n">
        <v>0.6644965277777778</v>
      </c>
      <c r="Q2617" s="9" t="n">
        <v>0.0958970072351235</v>
      </c>
      <c r="R2617" s="7" t="b">
        <v>0</v>
      </c>
    </row>
    <row r="2618">
      <c r="A2618" s="7" t="inlineStr">
        <is>
          <t>CWT</t>
        </is>
      </c>
      <c r="B2618" s="7" t="inlineStr">
        <is>
          <t>WF830_s1</t>
        </is>
      </c>
      <c r="C2618" s="7" t="inlineStr">
        <is>
          <t>D &gt; H</t>
        </is>
      </c>
      <c r="D2618" s="7" t="n">
        <v>4</v>
      </c>
      <c r="E2618" s="9" t="n">
        <v>0.8645833333333334</v>
      </c>
      <c r="F2618" s="9" t="n">
        <v>0.7754629629629629</v>
      </c>
      <c r="G2618" s="9" t="n">
        <v>0.9537037037037036</v>
      </c>
      <c r="H2618" s="9" t="n">
        <v>0.9120370370370372</v>
      </c>
      <c r="I2618" s="9" t="n">
        <v>0.8171296296296297</v>
      </c>
      <c r="J2618" s="9" t="n">
        <v>0.7754629629629629</v>
      </c>
      <c r="K2618" s="9" t="n">
        <v>-2.570559104964429</v>
      </c>
      <c r="L2618" s="9" t="n">
        <v>1.492655348972983</v>
      </c>
      <c r="M2618" s="9" t="n">
        <v>1.492903904346116</v>
      </c>
      <c r="N2618" s="9" t="n">
        <v>0.8016641672042022</v>
      </c>
      <c r="O2618" s="9" t="n">
        <v>0</v>
      </c>
      <c r="P2618" s="9" t="n">
        <v>0.6317997685185185</v>
      </c>
      <c r="Q2618" s="9" t="n">
        <v>0.0370660228018726</v>
      </c>
      <c r="R2618" s="7" t="b">
        <v>0</v>
      </c>
    </row>
    <row r="2619">
      <c r="A2619" s="7" t="inlineStr">
        <is>
          <t>CWT</t>
        </is>
      </c>
      <c r="B2619" s="7" t="inlineStr">
        <is>
          <t>WF820_s1</t>
        </is>
      </c>
      <c r="C2619" s="7" t="inlineStr">
        <is>
          <t>D &gt; H</t>
        </is>
      </c>
      <c r="D2619" s="7" t="n">
        <v>0</v>
      </c>
      <c r="E2619" s="9" t="n">
        <v>0.6828703703703705</v>
      </c>
      <c r="F2619" s="9" t="n">
        <v>0.5416666666666667</v>
      </c>
      <c r="G2619" s="9" t="n">
        <v>0.7430555555555556</v>
      </c>
      <c r="H2619" s="9" t="n">
        <v>0.7268518518518519</v>
      </c>
      <c r="I2619" s="9" t="n">
        <v>0.7199074074074074</v>
      </c>
      <c r="J2619" s="9" t="n">
        <v>0.5416666666666667</v>
      </c>
      <c r="K2619" s="9" t="n">
        <v>0.898530745446061</v>
      </c>
      <c r="L2619" s="9" t="n">
        <v>0.7183354222291722</v>
      </c>
      <c r="M2619" s="9" t="n">
        <v>0.2315474350692246</v>
      </c>
      <c r="N2619" s="9" t="n">
        <v>-0.1643984224143704</v>
      </c>
      <c r="O2619" s="9" t="n">
        <v>0</v>
      </c>
      <c r="P2619" s="9" t="n">
        <v>0.5918692129629629</v>
      </c>
      <c r="Q2619" s="9" t="n">
        <v>0.0487578442148706</v>
      </c>
      <c r="R2619" s="7" t="b">
        <v>0</v>
      </c>
    </row>
    <row r="2620">
      <c r="A2620" s="7" t="inlineStr">
        <is>
          <t>CWT</t>
        </is>
      </c>
      <c r="B2620" s="7" t="inlineStr">
        <is>
          <t>WF810_s1</t>
        </is>
      </c>
      <c r="C2620" s="7" t="inlineStr">
        <is>
          <t>D &lt; H</t>
        </is>
      </c>
      <c r="D2620" s="7" t="n">
        <v>3</v>
      </c>
      <c r="E2620" s="9" t="n">
        <v>0.7604166666666666</v>
      </c>
      <c r="F2620" s="9" t="n">
        <v>0.5625</v>
      </c>
      <c r="G2620" s="9" t="n">
        <v>0.8611111111111112</v>
      </c>
      <c r="H2620" s="9" t="n">
        <v>0.9328703703703703</v>
      </c>
      <c r="I2620" s="9" t="n">
        <v>0.6851851851851851</v>
      </c>
      <c r="J2620" s="9" t="n">
        <v>0.5625</v>
      </c>
      <c r="K2620" s="9" t="n">
        <v>1.587959999070472</v>
      </c>
      <c r="L2620" s="9" t="n">
        <v>-2.425836631318902</v>
      </c>
      <c r="M2620" s="9" t="n">
        <v>-1.290446993932542</v>
      </c>
      <c r="N2620" s="9" t="n">
        <v>-0.1979230170120638</v>
      </c>
      <c r="O2620" s="9" t="n">
        <v>0</v>
      </c>
      <c r="P2620" s="9" t="n">
        <v>0.6825810185185186</v>
      </c>
      <c r="Q2620" s="9" t="n">
        <v>0.1162219838180669</v>
      </c>
      <c r="R2620" s="7" t="b">
        <v>0</v>
      </c>
    </row>
    <row r="2621">
      <c r="A2621" s="7" t="inlineStr">
        <is>
          <t>CWT</t>
        </is>
      </c>
      <c r="B2621" s="7" t="inlineStr">
        <is>
          <t>WF800_s1</t>
        </is>
      </c>
      <c r="C2621" s="7" t="inlineStr">
        <is>
          <t>D &gt; H</t>
        </is>
      </c>
      <c r="D2621" s="7" t="n">
        <v>2</v>
      </c>
      <c r="E2621" s="9" t="n">
        <v>0.7511574074074074</v>
      </c>
      <c r="F2621" s="9" t="n">
        <v>0.5393518518518519</v>
      </c>
      <c r="G2621" s="9" t="n">
        <v>0.8819444444444444</v>
      </c>
      <c r="H2621" s="9" t="n">
        <v>0.9074074074074074</v>
      </c>
      <c r="I2621" s="9" t="n">
        <v>0.6759259259259259</v>
      </c>
      <c r="J2621" s="9" t="n">
        <v>0.5393518518518519</v>
      </c>
      <c r="K2621" s="9" t="n">
        <v>1.476140297019357</v>
      </c>
      <c r="L2621" s="9" t="n">
        <v>-1.730193554103316</v>
      </c>
      <c r="M2621" s="9" t="n">
        <v>0.5741784487217712</v>
      </c>
      <c r="N2621" s="9" t="n">
        <v>0.0377412564328881</v>
      </c>
      <c r="O2621" s="9" t="n">
        <v>0</v>
      </c>
      <c r="P2621" s="9" t="n">
        <v>0.5024594907407407</v>
      </c>
      <c r="Q2621" s="9" t="n">
        <v>0.0002682692496165</v>
      </c>
      <c r="R2621" s="7" t="b">
        <v>0</v>
      </c>
    </row>
    <row r="2622">
      <c r="A2622" s="7" t="inlineStr">
        <is>
          <t>CWT</t>
        </is>
      </c>
      <c r="B2622" s="7" t="inlineStr">
        <is>
          <t>WF780_s1</t>
        </is>
      </c>
      <c r="C2622" s="7" t="inlineStr">
        <is>
          <t>D &lt; H</t>
        </is>
      </c>
      <c r="D2622" s="7" t="n">
        <v>1</v>
      </c>
      <c r="E2622" s="9" t="n">
        <v>0.6736111111111112</v>
      </c>
      <c r="F2622" s="9" t="n">
        <v>0.5601851851851852</v>
      </c>
      <c r="G2622" s="9" t="n">
        <v>0.5833333333333334</v>
      </c>
      <c r="H2622" s="9" t="n">
        <v>0.6296296296296297</v>
      </c>
      <c r="I2622" s="9" t="n">
        <v>0.9212962962962964</v>
      </c>
      <c r="J2622" s="9" t="n">
        <v>0.5601851851851852</v>
      </c>
      <c r="K2622" s="9" t="n">
        <v>0.3143220423260948</v>
      </c>
      <c r="L2622" s="9" t="n">
        <v>-0.5014797778029253</v>
      </c>
      <c r="M2622" s="9" t="n">
        <v>-1.593906447461608</v>
      </c>
      <c r="N2622" s="9" t="n">
        <v>0.2190931617027777</v>
      </c>
      <c r="O2622" s="9" t="n">
        <v>0</v>
      </c>
      <c r="P2622" s="9" t="n">
        <v>0.5975115740740741</v>
      </c>
      <c r="Q2622" s="9" t="n">
        <v>0.06485693081750039</v>
      </c>
      <c r="R2622" s="7" t="b">
        <v>0</v>
      </c>
    </row>
    <row r="2623">
      <c r="A2623" s="7" t="inlineStr">
        <is>
          <t>CWT</t>
        </is>
      </c>
      <c r="B2623" s="7" t="inlineStr">
        <is>
          <t>WF1410_s1</t>
        </is>
      </c>
      <c r="C2623" s="7" t="inlineStr">
        <is>
          <t>D &gt; H</t>
        </is>
      </c>
      <c r="D2623" s="7" t="n">
        <v>1</v>
      </c>
      <c r="E2623" s="9" t="n">
        <v>0.6614583333333334</v>
      </c>
      <c r="F2623" s="9" t="n">
        <v>0.5393518518518519</v>
      </c>
      <c r="G2623" s="9" t="n">
        <v>0.5393518518518519</v>
      </c>
      <c r="H2623" s="9" t="n">
        <v>0.6851851851851852</v>
      </c>
      <c r="I2623" s="9" t="n">
        <v>0.8310185185185185</v>
      </c>
      <c r="J2623" s="9" t="n">
        <v>0.5902777777777778</v>
      </c>
      <c r="K2623" s="9" t="n">
        <v>-0.0813246627986568</v>
      </c>
      <c r="L2623" s="9" t="n">
        <v>0.7767944357025025</v>
      </c>
      <c r="M2623" s="9" t="n">
        <v>1.1446714007952</v>
      </c>
      <c r="N2623" s="9" t="n">
        <v>-0.3872242309358008</v>
      </c>
      <c r="O2623" s="9" t="n">
        <v>0</v>
      </c>
      <c r="P2623" s="9" t="n">
        <v>0.5831886574074074</v>
      </c>
      <c r="Q2623" s="9" t="n">
        <v>0.0470928694476882</v>
      </c>
      <c r="R2623" s="7" t="b">
        <v>0</v>
      </c>
    </row>
    <row r="2624">
      <c r="A2624" s="7" t="inlineStr">
        <is>
          <t>CWT</t>
        </is>
      </c>
      <c r="B2624" s="7" t="inlineStr">
        <is>
          <t>WF720_s1</t>
        </is>
      </c>
      <c r="C2624" s="7" t="inlineStr">
        <is>
          <t>D &lt; H</t>
        </is>
      </c>
      <c r="D2624" s="7" t="n">
        <v>1</v>
      </c>
      <c r="E2624" s="9" t="n">
        <v>0.6134259259259258</v>
      </c>
      <c r="F2624" s="9" t="n">
        <v>0.5231481481481481</v>
      </c>
      <c r="G2624" s="9" t="n">
        <v>0.5601851851851851</v>
      </c>
      <c r="H2624" s="9" t="n">
        <v>0.6041666666666666</v>
      </c>
      <c r="I2624" s="9" t="n">
        <v>0.5231481481481481</v>
      </c>
      <c r="J2624" s="9" t="n">
        <v>0.7662037037037037</v>
      </c>
      <c r="K2624" s="9" t="n">
        <v>-0.1885398738563667</v>
      </c>
      <c r="L2624" s="9" t="n">
        <v>0.2495101314730055</v>
      </c>
      <c r="M2624" s="9" t="n">
        <v>-0.09682750501784559</v>
      </c>
      <c r="N2624" s="9" t="n">
        <v>-0.8866717135322596</v>
      </c>
      <c r="O2624" s="9" t="n">
        <v>0</v>
      </c>
      <c r="P2624" s="9" t="n">
        <v>0.5280671296296297</v>
      </c>
      <c r="Q2624" s="9" t="n">
        <v>0.0055585005650975</v>
      </c>
      <c r="R2624" s="7" t="b">
        <v>0</v>
      </c>
    </row>
    <row r="2625">
      <c r="A2625" s="7" t="inlineStr">
        <is>
          <t>CWT</t>
        </is>
      </c>
      <c r="B2625" s="7" t="inlineStr">
        <is>
          <t>WF710_s1</t>
        </is>
      </c>
      <c r="C2625" s="7" t="inlineStr">
        <is>
          <t>D &gt; H</t>
        </is>
      </c>
      <c r="D2625" s="7" t="n">
        <v>2</v>
      </c>
      <c r="E2625" s="9" t="n">
        <v>0.7100694444444444</v>
      </c>
      <c r="F2625" s="9" t="n">
        <v>0.5092592592592593</v>
      </c>
      <c r="G2625" s="9" t="n">
        <v>0.5092592592592593</v>
      </c>
      <c r="H2625" s="9" t="n">
        <v>0.7870370370370371</v>
      </c>
      <c r="I2625" s="9" t="n">
        <v>0.9722222222222222</v>
      </c>
      <c r="J2625" s="9" t="n">
        <v>0.5717592592592593</v>
      </c>
      <c r="K2625" s="9" t="n">
        <v>-0.1222504797647898</v>
      </c>
      <c r="L2625" s="9" t="n">
        <v>1.172259131344466</v>
      </c>
      <c r="M2625" s="9" t="n">
        <v>2.643776584757452</v>
      </c>
      <c r="N2625" s="9" t="n">
        <v>0.3043138686830474</v>
      </c>
      <c r="O2625" s="9" t="n">
        <v>0</v>
      </c>
      <c r="P2625" s="9" t="n">
        <v>0.6762152777777778</v>
      </c>
      <c r="Q2625" s="9" t="n">
        <v>0.1042469109985928</v>
      </c>
      <c r="R2625" s="7" t="b">
        <v>0</v>
      </c>
    </row>
    <row r="2626">
      <c r="A2626" s="7" t="inlineStr">
        <is>
          <t>CWT</t>
        </is>
      </c>
      <c r="B2626" s="7" t="inlineStr">
        <is>
          <t>WF690_s1</t>
        </is>
      </c>
      <c r="C2626" s="7" t="inlineStr">
        <is>
          <t>D &lt; H</t>
        </is>
      </c>
      <c r="D2626" s="7" t="n">
        <v>0</v>
      </c>
      <c r="E2626" s="9" t="n">
        <v>0.630787037037037</v>
      </c>
      <c r="F2626" s="9" t="n">
        <v>0.5648148148148148</v>
      </c>
      <c r="G2626" s="9" t="n">
        <v>0.5648148148148148</v>
      </c>
      <c r="H2626" s="9" t="n">
        <v>0.6782407407407407</v>
      </c>
      <c r="I2626" s="9" t="n">
        <v>0.6226851851851851</v>
      </c>
      <c r="J2626" s="9" t="n">
        <v>0.6574074074074074</v>
      </c>
      <c r="K2626" s="9" t="n">
        <v>0.2697991074713587</v>
      </c>
      <c r="L2626" s="9" t="n">
        <v>-0.7183333578483796</v>
      </c>
      <c r="M2626" s="9" t="n">
        <v>-0.3857920155008265</v>
      </c>
      <c r="N2626" s="9" t="n">
        <v>0.5024396245461529</v>
      </c>
      <c r="O2626" s="9" t="n">
        <v>0</v>
      </c>
      <c r="P2626" s="9" t="n">
        <v>0.5354456018518519</v>
      </c>
      <c r="Q2626" s="9" t="n">
        <v>0.0366263628382097</v>
      </c>
      <c r="R2626" s="7" t="b">
        <v>0</v>
      </c>
    </row>
    <row r="2627">
      <c r="A2627" s="7" t="inlineStr">
        <is>
          <t>CWT</t>
        </is>
      </c>
      <c r="B2627" s="7" t="inlineStr">
        <is>
          <t>WF680_s1</t>
        </is>
      </c>
      <c r="C2627" s="7" t="inlineStr">
        <is>
          <t>D &lt; H</t>
        </is>
      </c>
      <c r="D2627" s="7" t="n">
        <v>3</v>
      </c>
      <c r="E2627" s="9" t="n">
        <v>0.8194444444444444</v>
      </c>
      <c r="F2627" s="9" t="n">
        <v>0.5439814814814815</v>
      </c>
      <c r="G2627" s="9" t="n">
        <v>0.5439814814814815</v>
      </c>
      <c r="H2627" s="9" t="n">
        <v>0.9560185185185184</v>
      </c>
      <c r="I2627" s="9" t="n">
        <v>0.9814814814814816</v>
      </c>
      <c r="J2627" s="9" t="n">
        <v>0.7962962962962963</v>
      </c>
      <c r="K2627" s="9" t="n">
        <v>0.0272713171288605</v>
      </c>
      <c r="L2627" s="9" t="n">
        <v>-2.138812355340203</v>
      </c>
      <c r="M2627" s="9" t="n">
        <v>-1.932353956347282</v>
      </c>
      <c r="N2627" s="9" t="n">
        <v>-1.047664877585857</v>
      </c>
      <c r="O2627" s="9" t="n">
        <v>0</v>
      </c>
      <c r="P2627" s="9" t="n">
        <v>0.7767650462962963</v>
      </c>
      <c r="Q2627" s="9" t="n">
        <v>0.519001652856278</v>
      </c>
      <c r="R2627" s="7" t="b">
        <v>0</v>
      </c>
    </row>
    <row r="2628">
      <c r="A2628" s="7" t="inlineStr">
        <is>
          <t>CWT</t>
        </is>
      </c>
      <c r="B2628" s="7" t="inlineStr">
        <is>
          <t>WF670_s1</t>
        </is>
      </c>
      <c r="C2628" s="7" t="inlineStr">
        <is>
          <t>D &lt; H</t>
        </is>
      </c>
      <c r="D2628" s="7" t="n">
        <v>3</v>
      </c>
      <c r="E2628" s="9" t="n">
        <v>0.8020833333333334</v>
      </c>
      <c r="F2628" s="9" t="n">
        <v>0.6666666666666666</v>
      </c>
      <c r="G2628" s="9" t="n">
        <v>0.6666666666666666</v>
      </c>
      <c r="H2628" s="9" t="n">
        <v>0.8518518518518519</v>
      </c>
      <c r="I2628" s="9" t="n">
        <v>0.8935185185185185</v>
      </c>
      <c r="J2628" s="9" t="n">
        <v>0.7962962962962963</v>
      </c>
      <c r="K2628" s="9" t="n">
        <v>0.3635343972281052</v>
      </c>
      <c r="L2628" s="9" t="n">
        <v>-1.60716960976783</v>
      </c>
      <c r="M2628" s="9" t="n">
        <v>-1.229463068398711</v>
      </c>
      <c r="N2628" s="9" t="n">
        <v>-1.024025513637204</v>
      </c>
      <c r="O2628" s="9" t="n">
        <v>0</v>
      </c>
      <c r="P2628" s="9" t="n">
        <v>0.7064525462962963</v>
      </c>
      <c r="Q2628" s="9" t="n">
        <v>0.3696134681992473</v>
      </c>
      <c r="R2628" s="7" t="b">
        <v>0</v>
      </c>
    </row>
    <row r="2629">
      <c r="A2629" s="7" t="inlineStr">
        <is>
          <t>CWT</t>
        </is>
      </c>
      <c r="B2629" s="7" t="inlineStr">
        <is>
          <t>WF640_s1</t>
        </is>
      </c>
      <c r="C2629" s="7" t="inlineStr">
        <is>
          <t>D &gt; H</t>
        </is>
      </c>
      <c r="D2629" s="7" t="n">
        <v>2</v>
      </c>
      <c r="E2629" s="9" t="n">
        <v>0.755787037037037</v>
      </c>
      <c r="F2629" s="9" t="n">
        <v>0.5787037037037037</v>
      </c>
      <c r="G2629" s="9" t="n">
        <v>0.5787037037037037</v>
      </c>
      <c r="H2629" s="9" t="n">
        <v>0.7314814814814815</v>
      </c>
      <c r="I2629" s="9" t="n">
        <v>0.949074074074074</v>
      </c>
      <c r="J2629" s="9" t="n">
        <v>0.7638888888888888</v>
      </c>
      <c r="K2629" s="9" t="n">
        <v>-0.2821899231971869</v>
      </c>
      <c r="L2629" s="9" t="n">
        <v>0.8135671307323893</v>
      </c>
      <c r="M2629" s="9" t="n">
        <v>1.755798984273897</v>
      </c>
      <c r="N2629" s="9" t="n">
        <v>0.8884462427902962</v>
      </c>
      <c r="O2629" s="9" t="n">
        <v>0</v>
      </c>
      <c r="P2629" s="9" t="n">
        <v>0.7204861111111112</v>
      </c>
      <c r="Q2629" s="9" t="n">
        <v>0.2902672063374631</v>
      </c>
      <c r="R2629" s="7" t="b">
        <v>0</v>
      </c>
    </row>
    <row r="2630">
      <c r="A2630" s="7" t="inlineStr">
        <is>
          <t>CWT</t>
        </is>
      </c>
      <c r="B2630" s="7" t="inlineStr">
        <is>
          <t>WF620_s1</t>
        </is>
      </c>
      <c r="C2630" s="7" t="inlineStr">
        <is>
          <t>D &gt; H</t>
        </is>
      </c>
      <c r="D2630" s="7" t="n">
        <v>1</v>
      </c>
      <c r="E2630" s="9" t="n">
        <v>0.6429398148148148</v>
      </c>
      <c r="F2630" s="9" t="n">
        <v>0.5439814814814814</v>
      </c>
      <c r="G2630" s="9" t="n">
        <v>0.6504629629629629</v>
      </c>
      <c r="H2630" s="9" t="n">
        <v>0.6018518518518519</v>
      </c>
      <c r="I2630" s="9" t="n">
        <v>0.5439814814814814</v>
      </c>
      <c r="J2630" s="9" t="n">
        <v>0.7754629629629629</v>
      </c>
      <c r="K2630" s="9" t="n">
        <v>0.5225907798614995</v>
      </c>
      <c r="L2630" s="9" t="n">
        <v>-0.2999258663184174</v>
      </c>
      <c r="M2630" s="9" t="n">
        <v>-0.1066079490401878</v>
      </c>
      <c r="N2630" s="9" t="n">
        <v>1.008061291352329</v>
      </c>
      <c r="O2630" s="9" t="n">
        <v>0</v>
      </c>
      <c r="P2630" s="9" t="n">
        <v>0.5118634259259259</v>
      </c>
      <c r="Q2630" s="9" t="n">
        <v>0.0135282224433597</v>
      </c>
      <c r="R2630" s="7" t="b">
        <v>0</v>
      </c>
    </row>
    <row r="2631">
      <c r="A2631" s="7" t="inlineStr">
        <is>
          <t>CWT</t>
        </is>
      </c>
      <c r="B2631" s="7" t="inlineStr">
        <is>
          <t>WF610_s1</t>
        </is>
      </c>
      <c r="C2631" s="7" t="inlineStr">
        <is>
          <t>D &gt; H</t>
        </is>
      </c>
      <c r="D2631" s="7" t="n">
        <v>1</v>
      </c>
      <c r="E2631" s="9" t="n">
        <v>0.6973379629629629</v>
      </c>
      <c r="F2631" s="9" t="n">
        <v>0.5925925925925926</v>
      </c>
      <c r="G2631" s="9" t="n">
        <v>0.6921296296296297</v>
      </c>
      <c r="H2631" s="9" t="n">
        <v>0.6967592592592593</v>
      </c>
      <c r="I2631" s="9" t="n">
        <v>0.8078703703703703</v>
      </c>
      <c r="J2631" s="9" t="n">
        <v>0.5925925925925926</v>
      </c>
      <c r="K2631" s="9" t="n">
        <v>-0.6446218840970789</v>
      </c>
      <c r="L2631" s="9" t="n">
        <v>0.7574766167288797</v>
      </c>
      <c r="M2631" s="9" t="n">
        <v>1.175796639450661</v>
      </c>
      <c r="N2631" s="9" t="n">
        <v>-0.2098722659629363</v>
      </c>
      <c r="O2631" s="9" t="n">
        <v>0</v>
      </c>
      <c r="P2631" s="9" t="n">
        <v>0.5674189814814815</v>
      </c>
      <c r="Q2631" s="9" t="n">
        <v>0.0343292925153881</v>
      </c>
      <c r="R2631" s="7" t="b">
        <v>0</v>
      </c>
    </row>
    <row r="2632">
      <c r="A2632" s="7" t="inlineStr">
        <is>
          <t>CWT</t>
        </is>
      </c>
      <c r="B2632" s="7" t="inlineStr">
        <is>
          <t>WF570_s1</t>
        </is>
      </c>
      <c r="C2632" s="7" t="inlineStr">
        <is>
          <t>D &gt; H</t>
        </is>
      </c>
      <c r="D2632" s="7" t="n">
        <v>2</v>
      </c>
      <c r="E2632" s="9" t="n">
        <v>0.7384259259259259</v>
      </c>
      <c r="F2632" s="9" t="n">
        <v>0.5810185185185185</v>
      </c>
      <c r="G2632" s="9" t="n">
        <v>0.7800925925925926</v>
      </c>
      <c r="H2632" s="9" t="n">
        <v>0.5810185185185185</v>
      </c>
      <c r="I2632" s="9" t="n">
        <v>0.9027777777777778</v>
      </c>
      <c r="J2632" s="9" t="n">
        <v>0.6898148148148148</v>
      </c>
      <c r="K2632" s="9" t="n">
        <v>-1.160460488816078</v>
      </c>
      <c r="L2632" s="9" t="n">
        <v>0.1886361351152691</v>
      </c>
      <c r="M2632" s="9" t="n">
        <v>1.882214032138223</v>
      </c>
      <c r="N2632" s="9" t="n">
        <v>0.4789003256851097</v>
      </c>
      <c r="O2632" s="9" t="n">
        <v>0</v>
      </c>
      <c r="P2632" s="9" t="n">
        <v>0.6157407407407407</v>
      </c>
      <c r="Q2632" s="9" t="n">
        <v>0.0461786498823921</v>
      </c>
      <c r="R2632" s="7" t="b">
        <v>0</v>
      </c>
    </row>
    <row r="2633">
      <c r="A2633" s="7" t="inlineStr">
        <is>
          <t>CWT</t>
        </is>
      </c>
      <c r="B2633" s="7" t="inlineStr">
        <is>
          <t>WF500_s1</t>
        </is>
      </c>
      <c r="C2633" s="7" t="inlineStr">
        <is>
          <t>D &lt; H</t>
        </is>
      </c>
      <c r="D2633" s="7" t="n">
        <v>2</v>
      </c>
      <c r="E2633" s="9" t="n">
        <v>0.6458333333333334</v>
      </c>
      <c r="F2633" s="9" t="n">
        <v>0.5115740740740741</v>
      </c>
      <c r="G2633" s="9" t="n">
        <v>0.5115740740740741</v>
      </c>
      <c r="H2633" s="9" t="n">
        <v>0.6759259259259259</v>
      </c>
      <c r="I2633" s="9" t="n">
        <v>0.6712962962962963</v>
      </c>
      <c r="J2633" s="9" t="n">
        <v>0.7245370370370371</v>
      </c>
      <c r="K2633" s="9" t="n">
        <v>0.0872409086345878</v>
      </c>
      <c r="L2633" s="9" t="n">
        <v>-0.5688735533675165</v>
      </c>
      <c r="M2633" s="9" t="n">
        <v>-0.592566150059972</v>
      </c>
      <c r="N2633" s="9" t="n">
        <v>0.7329515571082098</v>
      </c>
      <c r="O2633" s="9" t="n">
        <v>0</v>
      </c>
      <c r="P2633" s="9" t="n">
        <v>0.5426793981481481</v>
      </c>
      <c r="Q2633" s="9" t="n">
        <v>0.0287834795618504</v>
      </c>
      <c r="R2633" s="7" t="b">
        <v>0</v>
      </c>
    </row>
    <row r="2634">
      <c r="A2634" s="7" t="inlineStr">
        <is>
          <t>CWT</t>
        </is>
      </c>
      <c r="B2634" s="7" t="inlineStr">
        <is>
          <t>WF490_s1</t>
        </is>
      </c>
      <c r="C2634" s="7" t="inlineStr">
        <is>
          <t>D &lt; H</t>
        </is>
      </c>
      <c r="D2634" s="7" t="n">
        <v>2</v>
      </c>
      <c r="E2634" s="9" t="n">
        <v>0.6510416666666667</v>
      </c>
      <c r="F2634" s="9" t="n">
        <v>0.5069444444444444</v>
      </c>
      <c r="G2634" s="9" t="n">
        <v>0.6157407407407407</v>
      </c>
      <c r="H2634" s="9" t="n">
        <v>0.7546296296296297</v>
      </c>
      <c r="I2634" s="9" t="n">
        <v>0.7268518518518519</v>
      </c>
      <c r="J2634" s="9" t="n">
        <v>0.5069444444444444</v>
      </c>
      <c r="K2634" s="9" t="n">
        <v>0.4358975236220356</v>
      </c>
      <c r="L2634" s="9" t="n">
        <v>-0.956978666798446</v>
      </c>
      <c r="M2634" s="9" t="n">
        <v>-0.6821674641855324</v>
      </c>
      <c r="N2634" s="9" t="n">
        <v>-0.07339947609308591</v>
      </c>
      <c r="O2634" s="9" t="n">
        <v>0</v>
      </c>
      <c r="P2634" s="9" t="n">
        <v>0.5692997685185186</v>
      </c>
      <c r="Q2634" s="9" t="n">
        <v>0.1251404097087154</v>
      </c>
      <c r="R2634" s="7" t="b">
        <v>0</v>
      </c>
    </row>
    <row r="2635">
      <c r="A2635" s="7" t="inlineStr">
        <is>
          <t>CWT</t>
        </is>
      </c>
      <c r="B2635" s="7" t="inlineStr">
        <is>
          <t>WF470_s1</t>
        </is>
      </c>
      <c r="C2635" s="7" t="inlineStr">
        <is>
          <t>D &gt; H</t>
        </is>
      </c>
      <c r="D2635" s="7" t="n">
        <v>0</v>
      </c>
      <c r="E2635" s="9" t="n">
        <v>0.5850694444444444</v>
      </c>
      <c r="F2635" s="9" t="n">
        <v>0.5023148148148148</v>
      </c>
      <c r="G2635" s="9" t="n">
        <v>0.5509259259259259</v>
      </c>
      <c r="H2635" s="9" t="n">
        <v>0.6898148148148148</v>
      </c>
      <c r="I2635" s="9" t="n">
        <v>0.5023148148148148</v>
      </c>
      <c r="J2635" s="9" t="n">
        <v>0.5972222222222222</v>
      </c>
      <c r="K2635" s="9" t="n">
        <v>-0.2382622080573232</v>
      </c>
      <c r="L2635" s="9" t="n">
        <v>0.7332641208052985</v>
      </c>
      <c r="M2635" s="9" t="n">
        <v>0.061383835293963</v>
      </c>
      <c r="N2635" s="9" t="n">
        <v>0.2476347322059914</v>
      </c>
      <c r="O2635" s="9" t="n">
        <v>0</v>
      </c>
      <c r="P2635" s="9" t="n">
        <v>0.5371817129629629</v>
      </c>
      <c r="Q2635" s="9" t="n">
        <v>0.0019397011354138</v>
      </c>
      <c r="R2635" s="7" t="b">
        <v>0</v>
      </c>
    </row>
    <row r="2636">
      <c r="A2636" s="7" t="inlineStr">
        <is>
          <t>CWT</t>
        </is>
      </c>
      <c r="B2636" s="7" t="inlineStr">
        <is>
          <t>WF460_s1</t>
        </is>
      </c>
      <c r="C2636" s="7" t="inlineStr">
        <is>
          <t>D &lt; H</t>
        </is>
      </c>
      <c r="D2636" s="7" t="n">
        <v>0</v>
      </c>
      <c r="E2636" s="9" t="n">
        <v>0.6481481481481481</v>
      </c>
      <c r="F2636" s="9" t="n">
        <v>0.5949074074074074</v>
      </c>
      <c r="G2636" s="9" t="n">
        <v>0.6736111111111112</v>
      </c>
      <c r="H2636" s="9" t="n">
        <v>0.6180555555555556</v>
      </c>
      <c r="I2636" s="9" t="n">
        <v>0.7060185185185186</v>
      </c>
      <c r="J2636" s="9" t="n">
        <v>0.5949074074074074</v>
      </c>
      <c r="K2636" s="9" t="n">
        <v>0.8014066768676731</v>
      </c>
      <c r="L2636" s="9" t="n">
        <v>0.4000373902890947</v>
      </c>
      <c r="M2636" s="9" t="n">
        <v>-0.7277308668703957</v>
      </c>
      <c r="N2636" s="9" t="n">
        <v>-0.5040121561476595</v>
      </c>
      <c r="O2636" s="9" t="n">
        <v>0</v>
      </c>
      <c r="P2636" s="9" t="n">
        <v>0.5036168981481481</v>
      </c>
      <c r="Q2636" s="9" t="n">
        <v>0.016250358686416</v>
      </c>
      <c r="R2636" s="7" t="b">
        <v>0</v>
      </c>
    </row>
    <row r="2637">
      <c r="A2637" s="7" t="inlineStr">
        <is>
          <t>CWT</t>
        </is>
      </c>
      <c r="B2637" s="7" t="inlineStr">
        <is>
          <t>WF450_s1</t>
        </is>
      </c>
      <c r="C2637" s="7" t="inlineStr">
        <is>
          <t>D &gt; H</t>
        </is>
      </c>
      <c r="D2637" s="7" t="n">
        <v>2</v>
      </c>
      <c r="E2637" s="9" t="n">
        <v>0.673611111111111</v>
      </c>
      <c r="F2637" s="9" t="n">
        <v>0.5254629629629629</v>
      </c>
      <c r="G2637" s="9" t="n">
        <v>0.5717592592592593</v>
      </c>
      <c r="H2637" s="9" t="n">
        <v>0.7685185185185185</v>
      </c>
      <c r="I2637" s="9" t="n">
        <v>0.8287037037037037</v>
      </c>
      <c r="J2637" s="9" t="n">
        <v>0.5254629629629629</v>
      </c>
      <c r="K2637" s="9" t="n">
        <v>-0.2588528505046898</v>
      </c>
      <c r="L2637" s="9" t="n">
        <v>1.039089716593015</v>
      </c>
      <c r="M2637" s="9" t="n">
        <v>1.310755975987231</v>
      </c>
      <c r="N2637" s="9" t="n">
        <v>0.0823700433834898</v>
      </c>
      <c r="O2637" s="9" t="n">
        <v>0</v>
      </c>
      <c r="P2637" s="9" t="n">
        <v>0.6322337962962963</v>
      </c>
      <c r="Q2637" s="9" t="n">
        <v>0.0796098457375766</v>
      </c>
      <c r="R2637" s="7" t="b">
        <v>0</v>
      </c>
    </row>
    <row r="2638">
      <c r="A2638" s="7" t="inlineStr">
        <is>
          <t>CWT</t>
        </is>
      </c>
      <c r="B2638" s="7" t="inlineStr">
        <is>
          <t>WF440_s1</t>
        </is>
      </c>
      <c r="C2638" s="7" t="inlineStr">
        <is>
          <t>D &gt; H</t>
        </is>
      </c>
      <c r="D2638" s="7" t="n">
        <v>0</v>
      </c>
      <c r="E2638" s="9" t="n">
        <v>0.599537037037037</v>
      </c>
      <c r="F2638" s="9" t="n">
        <v>0.5393518518518519</v>
      </c>
      <c r="G2638" s="9" t="n">
        <v>0.7407407407407407</v>
      </c>
      <c r="H2638" s="9" t="n">
        <v>0.5578703703703703</v>
      </c>
      <c r="I2638" s="9" t="n">
        <v>0.5393518518518519</v>
      </c>
      <c r="J2638" s="9" t="n">
        <v>0.5601851851851851</v>
      </c>
      <c r="K2638" s="9" t="n">
        <v>0.8935716234483139</v>
      </c>
      <c r="L2638" s="9" t="n">
        <v>-0.1809359595772637</v>
      </c>
      <c r="M2638" s="9" t="n">
        <v>-0.1098365033912619</v>
      </c>
      <c r="N2638" s="9" t="n">
        <v>-0.1064626363978738</v>
      </c>
      <c r="O2638" s="9" t="n">
        <v>0</v>
      </c>
      <c r="P2638" s="9" t="n">
        <v>0.5334201388888888</v>
      </c>
      <c r="Q2638" s="9" t="n">
        <v>0.0032541744572072</v>
      </c>
      <c r="R2638" s="7" t="b">
        <v>0</v>
      </c>
    </row>
    <row r="2639">
      <c r="A2639" s="7" t="inlineStr">
        <is>
          <t>CWT</t>
        </is>
      </c>
      <c r="B2639" s="7" t="inlineStr">
        <is>
          <t>WF770_s1</t>
        </is>
      </c>
      <c r="C2639" s="7" t="inlineStr">
        <is>
          <t>D &lt; H</t>
        </is>
      </c>
      <c r="D2639" s="7" t="n">
        <v>1</v>
      </c>
      <c r="E2639" s="9" t="n">
        <v>0.6863425925925927</v>
      </c>
      <c r="F2639" s="9" t="n">
        <v>0.6273148148148149</v>
      </c>
      <c r="G2639" s="9" t="n">
        <v>0.6898148148148149</v>
      </c>
      <c r="H2639" s="9" t="n">
        <v>0.6273148148148149</v>
      </c>
      <c r="I2639" s="9" t="n">
        <v>0.7893518518518519</v>
      </c>
      <c r="J2639" s="9" t="n">
        <v>0.6388888888888888</v>
      </c>
      <c r="K2639" s="9" t="n">
        <v>-0.5452689600141968</v>
      </c>
      <c r="L2639" s="9" t="n">
        <v>-0.2837803116798275</v>
      </c>
      <c r="M2639" s="9" t="n">
        <v>-0.9927551085429486</v>
      </c>
      <c r="N2639" s="9" t="n">
        <v>0.5068556734842974</v>
      </c>
      <c r="O2639" s="9" t="n">
        <v>0</v>
      </c>
      <c r="P2639" s="9" t="n">
        <v>0.5951967592592593</v>
      </c>
      <c r="Q2639" s="9" t="n">
        <v>0.0273415664897032</v>
      </c>
      <c r="R2639" s="7" t="b">
        <v>0</v>
      </c>
    </row>
    <row r="2640">
      <c r="A2640" s="7" t="inlineStr">
        <is>
          <t>CWT</t>
        </is>
      </c>
      <c r="B2640" s="7" t="inlineStr">
        <is>
          <t>WF1390_s1</t>
        </is>
      </c>
      <c r="C2640" s="7" t="inlineStr">
        <is>
          <t>D &gt; H</t>
        </is>
      </c>
      <c r="D2640" s="7" t="n">
        <v>2</v>
      </c>
      <c r="E2640" s="9" t="n">
        <v>0.6950231481481481</v>
      </c>
      <c r="F2640" s="9" t="n">
        <v>0.5208333333333333</v>
      </c>
      <c r="G2640" s="9" t="n">
        <v>0.5208333333333333</v>
      </c>
      <c r="H2640" s="9" t="n">
        <v>0.6064814814814815</v>
      </c>
      <c r="I2640" s="9" t="n">
        <v>0.7800925925925926</v>
      </c>
      <c r="J2640" s="9" t="n">
        <v>0.8726851851851852</v>
      </c>
      <c r="K2640" s="9" t="n">
        <v>-0.1529151885617203</v>
      </c>
      <c r="L2640" s="9" t="n">
        <v>0.2481793274984771</v>
      </c>
      <c r="M2640" s="9" t="n">
        <v>1.124689249128724</v>
      </c>
      <c r="N2640" s="9" t="n">
        <v>1.588520979848344</v>
      </c>
      <c r="O2640" s="9" t="n">
        <v>0</v>
      </c>
      <c r="P2640" s="9" t="n">
        <v>0.6017071759259259</v>
      </c>
      <c r="Q2640" s="9" t="n">
        <v>0.0378210932414193</v>
      </c>
      <c r="R2640" s="7" t="b">
        <v>0</v>
      </c>
    </row>
    <row r="2641">
      <c r="A2641" s="7" t="inlineStr">
        <is>
          <t>CWT</t>
        </is>
      </c>
      <c r="B2641" s="7" t="inlineStr">
        <is>
          <t>WF1380_s1</t>
        </is>
      </c>
      <c r="C2641" s="7" t="inlineStr">
        <is>
          <t>D &lt; H</t>
        </is>
      </c>
      <c r="D2641" s="7" t="n">
        <v>1</v>
      </c>
      <c r="E2641" s="9" t="n">
        <v>0.6857638888888888</v>
      </c>
      <c r="F2641" s="9" t="n">
        <v>0.5671296296296297</v>
      </c>
      <c r="G2641" s="9" t="n">
        <v>0.6574074074074074</v>
      </c>
      <c r="H2641" s="9" t="n">
        <v>0.5671296296296297</v>
      </c>
      <c r="I2641" s="9" t="n">
        <v>0.8726851851851851</v>
      </c>
      <c r="J2641" s="9" t="n">
        <v>0.6458333333333333</v>
      </c>
      <c r="K2641" s="9" t="n">
        <v>0.5414109125331509</v>
      </c>
      <c r="L2641" s="9" t="n">
        <v>0.1729405779423271</v>
      </c>
      <c r="M2641" s="9" t="n">
        <v>-1.238358034810159</v>
      </c>
      <c r="N2641" s="9" t="n">
        <v>-0.2866751004986886</v>
      </c>
      <c r="O2641" s="9" t="n">
        <v>0</v>
      </c>
      <c r="P2641" s="9" t="n">
        <v>0.5491898148148149</v>
      </c>
      <c r="Q2641" s="9" t="n">
        <v>0.0053446884018193</v>
      </c>
      <c r="R2641" s="7" t="b">
        <v>0</v>
      </c>
    </row>
    <row r="2642">
      <c r="A2642" s="7" t="inlineStr">
        <is>
          <t>CWT</t>
        </is>
      </c>
      <c r="B2642" s="7" t="inlineStr">
        <is>
          <t>WF1370_s1</t>
        </is>
      </c>
      <c r="C2642" s="7" t="inlineStr">
        <is>
          <t>D &lt; H</t>
        </is>
      </c>
      <c r="D2642" s="7" t="n">
        <v>3</v>
      </c>
      <c r="E2642" s="9" t="n">
        <v>0.8043981481481483</v>
      </c>
      <c r="F2642" s="9" t="n">
        <v>0.5486111111111112</v>
      </c>
      <c r="G2642" s="9" t="n">
        <v>0.8634259259259259</v>
      </c>
      <c r="H2642" s="9" t="n">
        <v>0.9212962962962964</v>
      </c>
      <c r="I2642" s="9" t="n">
        <v>0.8842592592592593</v>
      </c>
      <c r="J2642" s="9" t="n">
        <v>0.5486111111111112</v>
      </c>
      <c r="K2642" s="9" t="n">
        <v>-1.228606466539089</v>
      </c>
      <c r="L2642" s="9" t="n">
        <v>-1.885283123731959</v>
      </c>
      <c r="M2642" s="9" t="n">
        <v>-1.385405843552565</v>
      </c>
      <c r="N2642" s="9" t="n">
        <v>0.2046657392929319</v>
      </c>
      <c r="O2642" s="9" t="n">
        <v>0</v>
      </c>
      <c r="P2642" s="9" t="n">
        <v>0.7022569444444444</v>
      </c>
      <c r="Q2642" s="9" t="n">
        <v>0.07020473074089351</v>
      </c>
      <c r="R2642" s="7" t="b">
        <v>0</v>
      </c>
    </row>
    <row r="2643">
      <c r="A2643" s="7" t="inlineStr">
        <is>
          <t>CWT</t>
        </is>
      </c>
      <c r="B2643" s="7" t="inlineStr">
        <is>
          <t>WF1360_s1</t>
        </is>
      </c>
      <c r="C2643" s="7" t="inlineStr">
        <is>
          <t>D &lt; H</t>
        </is>
      </c>
      <c r="D2643" s="7" t="n">
        <v>4</v>
      </c>
      <c r="E2643" s="9" t="n">
        <v>0.8258101851851852</v>
      </c>
      <c r="F2643" s="9" t="n">
        <v>0.6388888888888888</v>
      </c>
      <c r="G2643" s="9" t="n">
        <v>0.8958333333333334</v>
      </c>
      <c r="H2643" s="9" t="n">
        <v>0.6388888888888888</v>
      </c>
      <c r="I2643" s="9" t="n">
        <v>0.8634259259259259</v>
      </c>
      <c r="J2643" s="9" t="n">
        <v>0.9050925925925926</v>
      </c>
      <c r="K2643" s="9" t="n">
        <v>1.760747278141339</v>
      </c>
      <c r="L2643" s="9" t="n">
        <v>0.6369622556223289</v>
      </c>
      <c r="M2643" s="9" t="n">
        <v>-1.253704414566484</v>
      </c>
      <c r="N2643" s="9" t="n">
        <v>-1.852173701642964</v>
      </c>
      <c r="O2643" s="9" t="n">
        <v>0</v>
      </c>
      <c r="P2643" s="9" t="n">
        <v>0.5169270833333333</v>
      </c>
      <c r="Q2643" s="9" t="n">
        <v>0.1787511965204056</v>
      </c>
      <c r="R2643" s="7" t="b">
        <v>0</v>
      </c>
    </row>
    <row r="2644">
      <c r="A2644" s="7" t="inlineStr">
        <is>
          <t>CWT</t>
        </is>
      </c>
      <c r="B2644" s="7" t="inlineStr">
        <is>
          <t>WF1350_s1</t>
        </is>
      </c>
      <c r="C2644" s="7" t="inlineStr">
        <is>
          <t>D &gt; H</t>
        </is>
      </c>
      <c r="D2644" s="7" t="n">
        <v>4</v>
      </c>
      <c r="E2644" s="9" t="n">
        <v>0.869212962962963</v>
      </c>
      <c r="F2644" s="9" t="n">
        <v>0.8171296296296297</v>
      </c>
      <c r="G2644" s="9" t="n">
        <v>0.8171296296296297</v>
      </c>
      <c r="H2644" s="9" t="n">
        <v>0.8310185185185185</v>
      </c>
      <c r="I2644" s="9" t="n">
        <v>0.9467592592592592</v>
      </c>
      <c r="J2644" s="9" t="n">
        <v>0.8819444444444444</v>
      </c>
      <c r="K2644" s="9" t="n">
        <v>-1.158928672704194</v>
      </c>
      <c r="L2644" s="9" t="n">
        <v>-1.254192842604464</v>
      </c>
      <c r="M2644" s="9" t="n">
        <v>2.344380722343374</v>
      </c>
      <c r="N2644" s="9" t="n">
        <v>1.47449541281256</v>
      </c>
      <c r="O2644" s="9" t="n">
        <v>0</v>
      </c>
      <c r="P2644" s="9" t="n">
        <v>0.5088252314814814</v>
      </c>
      <c r="Q2644" s="9" t="n">
        <v>0.0422033001461235</v>
      </c>
      <c r="R2644" s="7" t="b">
        <v>0</v>
      </c>
    </row>
    <row r="2645">
      <c r="A2645" s="7" t="inlineStr">
        <is>
          <t>CWT</t>
        </is>
      </c>
      <c r="B2645" s="7" t="inlineStr">
        <is>
          <t>WF1340_s1</t>
        </is>
      </c>
      <c r="C2645" s="7" t="inlineStr">
        <is>
          <t>D &gt; H</t>
        </is>
      </c>
      <c r="D2645" s="7" t="n">
        <v>4</v>
      </c>
      <c r="E2645" s="9" t="n">
        <v>0.8530092592592593</v>
      </c>
      <c r="F2645" s="9" t="n">
        <v>0.7939814814814815</v>
      </c>
      <c r="G2645" s="9" t="n">
        <v>0.8217592592592593</v>
      </c>
      <c r="H2645" s="9" t="n">
        <v>0.7939814814814815</v>
      </c>
      <c r="I2645" s="9" t="n">
        <v>0.875</v>
      </c>
      <c r="J2645" s="9" t="n">
        <v>0.9212962962962964</v>
      </c>
      <c r="K2645" s="9" t="n">
        <v>-1.244018501568402</v>
      </c>
      <c r="L2645" s="9" t="n">
        <v>-1.033721687647989</v>
      </c>
      <c r="M2645" s="9" t="n">
        <v>1.326646778252116</v>
      </c>
      <c r="N2645" s="9" t="n">
        <v>1.928942707398846</v>
      </c>
      <c r="O2645" s="9" t="n">
        <v>0</v>
      </c>
      <c r="P2645" s="9" t="n">
        <v>0.5115740740740741</v>
      </c>
      <c r="Q2645" s="9" t="n">
        <v>0.1182744994580724</v>
      </c>
      <c r="R2645" s="7" t="b">
        <v>0</v>
      </c>
    </row>
    <row r="2646">
      <c r="A2646" s="7" t="inlineStr">
        <is>
          <t>CWT</t>
        </is>
      </c>
      <c r="B2646" s="7" t="inlineStr">
        <is>
          <t>WF1330_s1</t>
        </is>
      </c>
      <c r="C2646" s="7" t="inlineStr">
        <is>
          <t>D &gt; H</t>
        </is>
      </c>
      <c r="D2646" s="7" t="n">
        <v>1</v>
      </c>
      <c r="E2646" s="9" t="n">
        <v>0.6516203703703703</v>
      </c>
      <c r="F2646" s="9" t="n">
        <v>0.5902777777777778</v>
      </c>
      <c r="G2646" s="9" t="n">
        <v>0.5902777777777778</v>
      </c>
      <c r="H2646" s="9" t="n">
        <v>0.6157407407407407</v>
      </c>
      <c r="I2646" s="9" t="n">
        <v>0.6458333333333333</v>
      </c>
      <c r="J2646" s="9" t="n">
        <v>0.7546296296296297</v>
      </c>
      <c r="K2646" s="9" t="n">
        <v>0.2213719562467388</v>
      </c>
      <c r="L2646" s="9" t="n">
        <v>-0.3255927073893214</v>
      </c>
      <c r="M2646" s="9" t="n">
        <v>-0.5817317034034232</v>
      </c>
      <c r="N2646" s="9" t="n">
        <v>1.104351155818007</v>
      </c>
      <c r="O2646" s="9" t="n">
        <v>0</v>
      </c>
      <c r="P2646" s="9" t="n">
        <v>0.5018807870370371</v>
      </c>
      <c r="Q2646" s="9" t="n">
        <v>0.0032608832974874</v>
      </c>
      <c r="R2646" s="7" t="b">
        <v>0</v>
      </c>
    </row>
    <row r="2647">
      <c r="A2647" s="7" t="inlineStr">
        <is>
          <t>CWT</t>
        </is>
      </c>
      <c r="B2647" s="7" t="inlineStr">
        <is>
          <t>WF1320_s1</t>
        </is>
      </c>
      <c r="C2647" s="7" t="inlineStr">
        <is>
          <t>D &lt; H</t>
        </is>
      </c>
      <c r="D2647" s="7" t="n">
        <v>2</v>
      </c>
      <c r="E2647" s="9" t="n">
        <v>0.7488425925925926</v>
      </c>
      <c r="F2647" s="9" t="n">
        <v>0.5324074074074074</v>
      </c>
      <c r="G2647" s="9" t="n">
        <v>0.6087962962962963</v>
      </c>
      <c r="H2647" s="9" t="n">
        <v>0.962962962962963</v>
      </c>
      <c r="I2647" s="9" t="n">
        <v>0.8912037037037037</v>
      </c>
      <c r="J2647" s="9" t="n">
        <v>0.5324074074074074</v>
      </c>
      <c r="K2647" s="9" t="n">
        <v>0.538637844451102</v>
      </c>
      <c r="L2647" s="9" t="n">
        <v>-2.17069351765055</v>
      </c>
      <c r="M2647" s="9" t="n">
        <v>-1.605530740251044</v>
      </c>
      <c r="N2647" s="9" t="n">
        <v>0.0459048435510409</v>
      </c>
      <c r="O2647" s="9" t="n">
        <v>0</v>
      </c>
      <c r="P2647" s="9" t="n">
        <v>0.5859375</v>
      </c>
      <c r="Q2647" s="9" t="n">
        <v>0.0189213460789294</v>
      </c>
      <c r="R2647" s="7" t="b">
        <v>0</v>
      </c>
    </row>
    <row r="2648">
      <c r="A2648" s="7" t="inlineStr">
        <is>
          <t>CWT</t>
        </is>
      </c>
      <c r="B2648" s="7" t="inlineStr">
        <is>
          <t>WF1310_s1</t>
        </is>
      </c>
      <c r="C2648" s="7" t="inlineStr">
        <is>
          <t>D &lt; H</t>
        </is>
      </c>
      <c r="D2648" s="7" t="n">
        <v>2</v>
      </c>
      <c r="E2648" s="9" t="n">
        <v>0.7002314814814815</v>
      </c>
      <c r="F2648" s="9" t="n">
        <v>0.5069444444444444</v>
      </c>
      <c r="G2648" s="9" t="n">
        <v>0.7986111111111112</v>
      </c>
      <c r="H2648" s="9" t="n">
        <v>0.5069444444444444</v>
      </c>
      <c r="I2648" s="9" t="n">
        <v>0.8587962962962963</v>
      </c>
      <c r="J2648" s="9" t="n">
        <v>0.6365740740740741</v>
      </c>
      <c r="K2648" s="9" t="n">
        <v>1.185416331017263</v>
      </c>
      <c r="L2648" s="9" t="n">
        <v>0.0379830564346502</v>
      </c>
      <c r="M2648" s="9" t="n">
        <v>-1.424995208769067</v>
      </c>
      <c r="N2648" s="9" t="n">
        <v>-0.615759165091109</v>
      </c>
      <c r="O2648" s="9" t="n">
        <v>0</v>
      </c>
      <c r="P2648" s="9" t="n">
        <v>0.5092592592592593</v>
      </c>
      <c r="Q2648" s="9" t="n">
        <v>0.0179374799532288</v>
      </c>
      <c r="R2648" s="7" t="b">
        <v>0</v>
      </c>
    </row>
    <row r="2649">
      <c r="A2649" s="7" t="inlineStr">
        <is>
          <t>CWT</t>
        </is>
      </c>
      <c r="B2649" s="7" t="inlineStr">
        <is>
          <t>WF1290_s1</t>
        </is>
      </c>
      <c r="C2649" s="7" t="inlineStr">
        <is>
          <t>D &lt; H</t>
        </is>
      </c>
      <c r="D2649" s="7" t="n">
        <v>2</v>
      </c>
      <c r="E2649" s="9" t="n">
        <v>0.7118055555555556</v>
      </c>
      <c r="F2649" s="9" t="n">
        <v>0.5185185185185186</v>
      </c>
      <c r="G2649" s="9" t="n">
        <v>0.5185185185185186</v>
      </c>
      <c r="H2649" s="9" t="n">
        <v>0.6041666666666667</v>
      </c>
      <c r="I2649" s="9" t="n">
        <v>0.8935185185185185</v>
      </c>
      <c r="J2649" s="9" t="n">
        <v>0.8310185185185185</v>
      </c>
      <c r="K2649" s="9" t="n">
        <v>0.0069791357132715</v>
      </c>
      <c r="L2649" s="9" t="n">
        <v>-0.3751179212993564</v>
      </c>
      <c r="M2649" s="9" t="n">
        <v>-1.601572017608888</v>
      </c>
      <c r="N2649" s="9" t="n">
        <v>-1.326009170952274</v>
      </c>
      <c r="O2649" s="9" t="n">
        <v>0</v>
      </c>
      <c r="P2649" s="9" t="n">
        <v>0.6121238425925926</v>
      </c>
      <c r="Q2649" s="9" t="n">
        <v>0.0496863700981105</v>
      </c>
      <c r="R2649" s="7" t="b">
        <v>0</v>
      </c>
    </row>
    <row r="2650">
      <c r="A2650" s="7" t="inlineStr">
        <is>
          <t>CWT</t>
        </is>
      </c>
      <c r="B2650" s="7" t="inlineStr">
        <is>
          <t>WF1280_s1</t>
        </is>
      </c>
      <c r="C2650" s="7" t="inlineStr">
        <is>
          <t>D &lt; H</t>
        </is>
      </c>
      <c r="D2650" s="7" t="n">
        <v>3</v>
      </c>
      <c r="E2650" s="9" t="n">
        <v>0.714699074074074</v>
      </c>
      <c r="F2650" s="9" t="n">
        <v>0.5648148148148148</v>
      </c>
      <c r="G2650" s="9" t="n">
        <v>0.7893518518518519</v>
      </c>
      <c r="H2650" s="9" t="n">
        <v>0.5648148148148148</v>
      </c>
      <c r="I2650" s="9" t="n">
        <v>0.7592592592592593</v>
      </c>
      <c r="J2650" s="9" t="n">
        <v>0.7453703703703703</v>
      </c>
      <c r="K2650" s="9" t="n">
        <v>-0.986964911845932</v>
      </c>
      <c r="L2650" s="9" t="n">
        <v>0.2602283953383894</v>
      </c>
      <c r="M2650" s="9" t="n">
        <v>-0.5513590711017562</v>
      </c>
      <c r="N2650" s="9" t="n">
        <v>-0.9601533117738622</v>
      </c>
      <c r="O2650" s="9" t="n">
        <v>0</v>
      </c>
      <c r="P2650" s="9" t="n">
        <v>0.6012731481481481</v>
      </c>
      <c r="Q2650" s="9" t="n">
        <v>0.0379403652342045</v>
      </c>
      <c r="R2650" s="7" t="b">
        <v>0</v>
      </c>
    </row>
    <row r="2651">
      <c r="A2651" s="7" t="inlineStr">
        <is>
          <t>CWT</t>
        </is>
      </c>
      <c r="B2651" s="7" t="inlineStr">
        <is>
          <t>WF1270_s1</t>
        </is>
      </c>
      <c r="C2651" s="7" t="inlineStr">
        <is>
          <t>D &lt; H</t>
        </is>
      </c>
      <c r="D2651" s="7" t="n">
        <v>3</v>
      </c>
      <c r="E2651" s="9" t="n">
        <v>0.7372685185185186</v>
      </c>
      <c r="F2651" s="9" t="n">
        <v>0.5462962962962963</v>
      </c>
      <c r="G2651" s="9" t="n">
        <v>0.5462962962962963</v>
      </c>
      <c r="H2651" s="9" t="n">
        <v>0.7245370370370371</v>
      </c>
      <c r="I2651" s="9" t="n">
        <v>0.9027777777777778</v>
      </c>
      <c r="J2651" s="9" t="n">
        <v>0.775462962962963</v>
      </c>
      <c r="K2651" s="9" t="n">
        <v>-0.0290257845701433</v>
      </c>
      <c r="L2651" s="9" t="n">
        <v>0.8293716323113575</v>
      </c>
      <c r="M2651" s="9" t="n">
        <v>-1.691449789906864</v>
      </c>
      <c r="N2651" s="9" t="n">
        <v>-1.066728912689338</v>
      </c>
      <c r="O2651" s="9" t="n">
        <v>0</v>
      </c>
      <c r="P2651" s="9" t="n">
        <v>0.5656828703703703</v>
      </c>
      <c r="Q2651" s="9" t="n">
        <v>0.0437135126944601</v>
      </c>
      <c r="R2651" s="7" t="b">
        <v>0</v>
      </c>
    </row>
    <row r="2652">
      <c r="A2652" s="7" t="inlineStr">
        <is>
          <t>CWT</t>
        </is>
      </c>
      <c r="B2652" s="7" t="inlineStr">
        <is>
          <t>WF1260_s1</t>
        </is>
      </c>
      <c r="C2652" s="7" t="inlineStr">
        <is>
          <t>D &gt; H</t>
        </is>
      </c>
      <c r="D2652" s="7" t="n">
        <v>1</v>
      </c>
      <c r="E2652" s="9" t="n">
        <v>0.5659722222222222</v>
      </c>
      <c r="F2652" s="9" t="n">
        <v>0.5046296296296297</v>
      </c>
      <c r="G2652" s="9" t="n">
        <v>0.5254629629629629</v>
      </c>
      <c r="H2652" s="9" t="n">
        <v>0.5046296296296297</v>
      </c>
      <c r="I2652" s="9" t="n">
        <v>0.6689814814814814</v>
      </c>
      <c r="J2652" s="9" t="n">
        <v>0.5648148148148148</v>
      </c>
      <c r="K2652" s="9" t="n">
        <v>0.2356025127871738</v>
      </c>
      <c r="L2652" s="9" t="n">
        <v>0.0429406096388947</v>
      </c>
      <c r="M2652" s="9" t="n">
        <v>-0.5676415979568006</v>
      </c>
      <c r="N2652" s="9" t="n">
        <v>0.4001176102851911</v>
      </c>
      <c r="O2652" s="9" t="n">
        <v>0</v>
      </c>
      <c r="P2652" s="9" t="n">
        <v>0.5076678240740741</v>
      </c>
      <c r="Q2652" s="9" t="n">
        <v>0.0003463577661975</v>
      </c>
      <c r="R2652" s="7" t="b">
        <v>0</v>
      </c>
    </row>
    <row r="2653">
      <c r="A2653" s="7" t="inlineStr">
        <is>
          <t>CWT</t>
        </is>
      </c>
      <c r="B2653" s="7" t="inlineStr">
        <is>
          <t>WF1250_s1</t>
        </is>
      </c>
      <c r="C2653" s="7" t="inlineStr">
        <is>
          <t>D &gt; H</t>
        </is>
      </c>
      <c r="D2653" s="7" t="n">
        <v>2</v>
      </c>
      <c r="E2653" s="9" t="n">
        <v>0.728587962962963</v>
      </c>
      <c r="F2653" s="9" t="n">
        <v>0.6041666666666667</v>
      </c>
      <c r="G2653" s="9" t="n">
        <v>0.7152777777777778</v>
      </c>
      <c r="H2653" s="9" t="n">
        <v>0.6041666666666667</v>
      </c>
      <c r="I2653" s="9" t="n">
        <v>0.7662037037037037</v>
      </c>
      <c r="J2653" s="9" t="n">
        <v>0.8287037037037037</v>
      </c>
      <c r="K2653" s="9" t="n">
        <v>0.6477941305003818</v>
      </c>
      <c r="L2653" s="9" t="n">
        <v>-0.4182944419055223</v>
      </c>
      <c r="M2653" s="9" t="n">
        <v>-1.044895871949014</v>
      </c>
      <c r="N2653" s="9" t="n">
        <v>1.102077230238147</v>
      </c>
      <c r="O2653" s="9" t="n">
        <v>0</v>
      </c>
      <c r="P2653" s="9" t="n">
        <v>0.5040509259259259</v>
      </c>
      <c r="Q2653" s="9" t="n">
        <v>0.0233650925714765</v>
      </c>
      <c r="R2653" s="7" t="b">
        <v>0</v>
      </c>
    </row>
    <row r="2654">
      <c r="A2654" s="7" t="inlineStr">
        <is>
          <t>CWT</t>
        </is>
      </c>
      <c r="B2654" s="7" t="inlineStr">
        <is>
          <t>WF1230_s1</t>
        </is>
      </c>
      <c r="C2654" s="7" t="inlineStr">
        <is>
          <t>D &gt; H</t>
        </is>
      </c>
      <c r="D2654" s="7" t="n">
        <v>2</v>
      </c>
      <c r="E2654" s="9" t="n">
        <v>0.7569444444444444</v>
      </c>
      <c r="F2654" s="9" t="n">
        <v>0.5763888888888888</v>
      </c>
      <c r="G2654" s="9" t="n">
        <v>0.7638888888888888</v>
      </c>
      <c r="H2654" s="9" t="n">
        <v>0.8194444444444444</v>
      </c>
      <c r="I2654" s="9" t="n">
        <v>0.8680555555555556</v>
      </c>
      <c r="J2654" s="9" t="n">
        <v>0.5763888888888888</v>
      </c>
      <c r="K2654" s="9" t="n">
        <v>-1.19627448863419</v>
      </c>
      <c r="L2654" s="9" t="n">
        <v>1.247857556400948</v>
      </c>
      <c r="M2654" s="9" t="n">
        <v>1.72882201369879</v>
      </c>
      <c r="N2654" s="9" t="n">
        <v>-0.1827345498744597</v>
      </c>
      <c r="O2654" s="9" t="n">
        <v>0</v>
      </c>
      <c r="P2654" s="9" t="n">
        <v>0.5622106481481481</v>
      </c>
      <c r="Q2654" s="9" t="n">
        <v>0.0020183346605191</v>
      </c>
      <c r="R2654" s="7" t="b">
        <v>0</v>
      </c>
    </row>
    <row r="2655">
      <c r="A2655" s="7" t="inlineStr">
        <is>
          <t>CWT</t>
        </is>
      </c>
      <c r="B2655" s="7" t="inlineStr">
        <is>
          <t>WF970_s1</t>
        </is>
      </c>
      <c r="C2655" s="7" t="inlineStr">
        <is>
          <t>D &gt; H</t>
        </is>
      </c>
      <c r="D2655" s="7" t="n">
        <v>2</v>
      </c>
      <c r="E2655" s="9" t="n">
        <v>0.6851851851851851</v>
      </c>
      <c r="F2655" s="9" t="n">
        <v>0.5023148148148149</v>
      </c>
      <c r="G2655" s="9" t="n">
        <v>0.625</v>
      </c>
      <c r="H2655" s="9" t="n">
        <v>0.5023148148148149</v>
      </c>
      <c r="I2655" s="9" t="n">
        <v>0.8865740740740741</v>
      </c>
      <c r="J2655" s="9" t="n">
        <v>0.7268518518518519</v>
      </c>
      <c r="K2655" s="9" t="n">
        <v>0.3855498452719705</v>
      </c>
      <c r="L2655" s="9" t="n">
        <v>-0.0617006217237408</v>
      </c>
      <c r="M2655" s="9" t="n">
        <v>2.107340841962172</v>
      </c>
      <c r="N2655" s="9" t="n">
        <v>0.8106051610817292</v>
      </c>
      <c r="O2655" s="9" t="n">
        <v>0</v>
      </c>
      <c r="P2655" s="9" t="n">
        <v>0.6449652777777778</v>
      </c>
      <c r="Q2655" s="9" t="n">
        <v>0.06761502647689351</v>
      </c>
      <c r="R2655" s="7" t="b">
        <v>0</v>
      </c>
    </row>
    <row r="2656">
      <c r="A2656" s="7" t="inlineStr">
        <is>
          <t>CWT</t>
        </is>
      </c>
      <c r="B2656" s="7" t="inlineStr">
        <is>
          <t>WF1200_s1</t>
        </is>
      </c>
      <c r="C2656" s="7" t="inlineStr">
        <is>
          <t>D &gt; H</t>
        </is>
      </c>
      <c r="D2656" s="7" t="n">
        <v>1</v>
      </c>
      <c r="E2656" s="9" t="n">
        <v>0.6510416666666666</v>
      </c>
      <c r="F2656" s="9" t="n">
        <v>0.5</v>
      </c>
      <c r="G2656" s="9" t="n">
        <v>0.6064814814814815</v>
      </c>
      <c r="H2656" s="9" t="n">
        <v>0.6550925925925926</v>
      </c>
      <c r="I2656" s="9" t="n">
        <v>0.8425925925925926</v>
      </c>
      <c r="J2656" s="9" t="n">
        <v>0.5</v>
      </c>
      <c r="K2656" s="9" t="n">
        <v>0.2328761608692626</v>
      </c>
      <c r="L2656" s="9" t="n">
        <v>-0.5555418706636835</v>
      </c>
      <c r="M2656" s="9" t="n">
        <v>1.262468935521731</v>
      </c>
      <c r="N2656" s="9" t="n">
        <v>0.1173150384011382</v>
      </c>
      <c r="O2656" s="9" t="n">
        <v>0</v>
      </c>
      <c r="P2656" s="9" t="n">
        <v>0.5357349537037037</v>
      </c>
      <c r="Q2656" s="9" t="n">
        <v>0.0153037814971066</v>
      </c>
      <c r="R2656" s="7" t="b">
        <v>0</v>
      </c>
    </row>
    <row r="2657">
      <c r="A2657" s="7" t="inlineStr">
        <is>
          <t>CWT</t>
        </is>
      </c>
      <c r="B2657" s="7" t="inlineStr">
        <is>
          <t>WF1190_s1</t>
        </is>
      </c>
      <c r="C2657" s="7" t="inlineStr">
        <is>
          <t>D &gt; H</t>
        </is>
      </c>
      <c r="D2657" s="7" t="n">
        <v>2</v>
      </c>
      <c r="E2657" s="9" t="n">
        <v>0.7471064814814815</v>
      </c>
      <c r="F2657" s="9" t="n">
        <v>0.5972222222222222</v>
      </c>
      <c r="G2657" s="9" t="n">
        <v>0.8425925925925926</v>
      </c>
      <c r="H2657" s="9" t="n">
        <v>0.6180555555555556</v>
      </c>
      <c r="I2657" s="9" t="n">
        <v>0.9305555555555556</v>
      </c>
      <c r="J2657" s="9" t="n">
        <v>0.5972222222222222</v>
      </c>
      <c r="K2657" s="9" t="n">
        <v>1.426001072675982</v>
      </c>
      <c r="L2657" s="9" t="n">
        <v>-0.4107939364729255</v>
      </c>
      <c r="M2657" s="9" t="n">
        <v>1.923454657024599</v>
      </c>
      <c r="N2657" s="9" t="n">
        <v>0.4058476298082937</v>
      </c>
      <c r="O2657" s="9" t="n">
        <v>0</v>
      </c>
      <c r="P2657" s="9" t="n">
        <v>0.5836226851851852</v>
      </c>
      <c r="Q2657" s="9" t="n">
        <v>0.0488663434001763</v>
      </c>
      <c r="R2657" s="7" t="b">
        <v>0</v>
      </c>
    </row>
    <row r="2658">
      <c r="A2658" s="7" t="inlineStr">
        <is>
          <t>CWT</t>
        </is>
      </c>
      <c r="B2658" s="7" t="inlineStr">
        <is>
          <t>WF1180_s1</t>
        </is>
      </c>
      <c r="C2658" s="7" t="inlineStr">
        <is>
          <t>D &lt; H</t>
        </is>
      </c>
      <c r="D2658" s="7" t="n">
        <v>3</v>
      </c>
      <c r="E2658" s="9" t="n">
        <v>0.796875</v>
      </c>
      <c r="F2658" s="9" t="n">
        <v>0.6388888888888888</v>
      </c>
      <c r="G2658" s="9" t="n">
        <v>0.9375</v>
      </c>
      <c r="H2658" s="9" t="n">
        <v>0.7268518518518519</v>
      </c>
      <c r="I2658" s="9" t="n">
        <v>0.8842592592592593</v>
      </c>
      <c r="J2658" s="9" t="n">
        <v>0.6388888888888888</v>
      </c>
      <c r="K2658" s="9" t="n">
        <v>-2.1063417230466</v>
      </c>
      <c r="L2658" s="9" t="n">
        <v>-0.8039560242426395</v>
      </c>
      <c r="M2658" s="9" t="n">
        <v>-1.520858228913505</v>
      </c>
      <c r="N2658" s="9" t="n">
        <v>0.4817260679657274</v>
      </c>
      <c r="O2658" s="9" t="n">
        <v>0</v>
      </c>
      <c r="P2658" s="9" t="n">
        <v>0.6754918981481481</v>
      </c>
      <c r="Q2658" s="9" t="n">
        <v>0.0577799060887602</v>
      </c>
      <c r="R2658" s="7" t="b">
        <v>0</v>
      </c>
    </row>
    <row r="2659">
      <c r="A2659" s="7" t="inlineStr">
        <is>
          <t>CWT</t>
        </is>
      </c>
      <c r="B2659" s="7" t="inlineStr">
        <is>
          <t>WF1170_s1</t>
        </is>
      </c>
      <c r="C2659" s="7" t="inlineStr">
        <is>
          <t>D &gt; H</t>
        </is>
      </c>
      <c r="D2659" s="7" t="n">
        <v>1</v>
      </c>
      <c r="E2659" s="9" t="n">
        <v>0.6585648148148149</v>
      </c>
      <c r="F2659" s="9" t="n">
        <v>0.5300925925925926</v>
      </c>
      <c r="G2659" s="9" t="n">
        <v>0.587962962962963</v>
      </c>
      <c r="H2659" s="9" t="n">
        <v>0.5300925925925926</v>
      </c>
      <c r="I2659" s="9" t="n">
        <v>0.976851851851852</v>
      </c>
      <c r="J2659" s="9" t="n">
        <v>0.5393518518518519</v>
      </c>
      <c r="K2659" s="9" t="n">
        <v>-0.307716731515479</v>
      </c>
      <c r="L2659" s="9" t="n">
        <v>-0.0061133262969882</v>
      </c>
      <c r="M2659" s="9" t="n">
        <v>3.05420319393653</v>
      </c>
      <c r="N2659" s="9" t="n">
        <v>0.1572857957756099</v>
      </c>
      <c r="O2659" s="9" t="n">
        <v>0</v>
      </c>
      <c r="P2659" s="9" t="n">
        <v>0.6022858796296297</v>
      </c>
      <c r="Q2659" s="9" t="n">
        <v>0.0133643289091236</v>
      </c>
      <c r="R2659" s="7" t="b">
        <v>0</v>
      </c>
    </row>
    <row r="2660">
      <c r="A2660" s="7" t="inlineStr">
        <is>
          <t>CWT</t>
        </is>
      </c>
      <c r="B2660" s="7" t="inlineStr">
        <is>
          <t>WF1160_s1</t>
        </is>
      </c>
      <c r="C2660" s="7" t="inlineStr">
        <is>
          <t>D &gt; H</t>
        </is>
      </c>
      <c r="D2660" s="7" t="n">
        <v>2</v>
      </c>
      <c r="E2660" s="9" t="n">
        <v>0.650462962962963</v>
      </c>
      <c r="F2660" s="9" t="n">
        <v>0.5300925925925926</v>
      </c>
      <c r="G2660" s="9" t="n">
        <v>0.5370370370370371</v>
      </c>
      <c r="H2660" s="9" t="n">
        <v>0.5300925925925926</v>
      </c>
      <c r="I2660" s="9" t="n">
        <v>0.7986111111111112</v>
      </c>
      <c r="J2660" s="9" t="n">
        <v>0.7361111111111112</v>
      </c>
      <c r="K2660" s="9" t="n">
        <v>0.0016308019552475</v>
      </c>
      <c r="L2660" s="9" t="n">
        <v>-0.2039904482489145</v>
      </c>
      <c r="M2660" s="9" t="n">
        <v>1.126446135404552</v>
      </c>
      <c r="N2660" s="9" t="n">
        <v>0.8317986618165837</v>
      </c>
      <c r="O2660" s="9" t="n">
        <v>0</v>
      </c>
      <c r="P2660" s="9" t="n">
        <v>0.5461516203703703</v>
      </c>
      <c r="Q2660" s="9" t="n">
        <v>0.0112954494176218</v>
      </c>
      <c r="R2660" s="7" t="b">
        <v>0</v>
      </c>
    </row>
    <row r="2661">
      <c r="A2661" s="7" t="inlineStr">
        <is>
          <t>CWT</t>
        </is>
      </c>
      <c r="B2661" s="7" t="inlineStr">
        <is>
          <t>WF1100_s1</t>
        </is>
      </c>
      <c r="C2661" s="7" t="inlineStr">
        <is>
          <t>D &gt; H</t>
        </is>
      </c>
      <c r="D2661" s="7" t="n">
        <v>0</v>
      </c>
      <c r="E2661" s="9" t="n">
        <v>0.5925925925925926</v>
      </c>
      <c r="F2661" s="9" t="n">
        <v>0.5</v>
      </c>
      <c r="G2661" s="9" t="n">
        <v>0.5115740740740741</v>
      </c>
      <c r="H2661" s="9" t="n">
        <v>0.6921296296296297</v>
      </c>
      <c r="I2661" s="9" t="n">
        <v>0.6666666666666667</v>
      </c>
      <c r="J2661" s="9" t="n">
        <v>0.5</v>
      </c>
      <c r="K2661" s="9" t="n">
        <v>-0.0589133550107303</v>
      </c>
      <c r="L2661" s="9" t="n">
        <v>0.684990990749078</v>
      </c>
      <c r="M2661" s="9" t="n">
        <v>-0.6033416884765752</v>
      </c>
      <c r="N2661" s="9" t="n">
        <v>0.1566108073161531</v>
      </c>
      <c r="O2661" s="9" t="n">
        <v>0</v>
      </c>
      <c r="P2661" s="9" t="n">
        <v>0.5059317129629629</v>
      </c>
      <c r="Q2661" s="9" t="n">
        <v>0.0030978232468621</v>
      </c>
      <c r="R2661" s="7" t="b">
        <v>0</v>
      </c>
    </row>
    <row r="2662">
      <c r="A2662" s="7" t="inlineStr">
        <is>
          <t>CWT</t>
        </is>
      </c>
      <c r="B2662" s="7" t="inlineStr">
        <is>
          <t>WF1090_s1</t>
        </is>
      </c>
      <c r="C2662" s="7" t="inlineStr">
        <is>
          <t>D &lt; H</t>
        </is>
      </c>
      <c r="D2662" s="7" t="n">
        <v>2</v>
      </c>
      <c r="E2662" s="9" t="n">
        <v>0.7453703703703703</v>
      </c>
      <c r="F2662" s="9" t="n">
        <v>0.5902777777777778</v>
      </c>
      <c r="G2662" s="9" t="n">
        <v>0.6134259259259259</v>
      </c>
      <c r="H2662" s="9" t="n">
        <v>0.8888888888888888</v>
      </c>
      <c r="I2662" s="9" t="n">
        <v>0.8888888888888888</v>
      </c>
      <c r="J2662" s="9" t="n">
        <v>0.5902777777777778</v>
      </c>
      <c r="K2662" s="9" t="n">
        <v>-0.4462850772566902</v>
      </c>
      <c r="L2662" s="9" t="n">
        <v>1.67520354573747</v>
      </c>
      <c r="M2662" s="9" t="n">
        <v>-1.77937624298649</v>
      </c>
      <c r="N2662" s="9" t="n">
        <v>-0.3919596277784781</v>
      </c>
      <c r="O2662" s="9" t="n">
        <v>0</v>
      </c>
      <c r="P2662" s="9" t="n">
        <v>0.54296875</v>
      </c>
      <c r="Q2662" s="9" t="n">
        <v>0.0315957709532765</v>
      </c>
      <c r="R2662" s="7" t="b">
        <v>0</v>
      </c>
    </row>
    <row r="2663">
      <c r="A2663" s="7" t="inlineStr">
        <is>
          <t>CWT</t>
        </is>
      </c>
      <c r="B2663" s="7" t="inlineStr">
        <is>
          <t>WF1070_s1</t>
        </is>
      </c>
      <c r="C2663" s="7" t="inlineStr">
        <is>
          <t>D &lt; H</t>
        </is>
      </c>
      <c r="D2663" s="7" t="n">
        <v>2</v>
      </c>
      <c r="E2663" s="9" t="n">
        <v>0.677662037037037</v>
      </c>
      <c r="F2663" s="9" t="n">
        <v>0.5069444444444444</v>
      </c>
      <c r="G2663" s="9" t="n">
        <v>0.5069444444444444</v>
      </c>
      <c r="H2663" s="9" t="n">
        <v>0.8425925925925926</v>
      </c>
      <c r="I2663" s="9" t="n">
        <v>0.8032407407407407</v>
      </c>
      <c r="J2663" s="9" t="n">
        <v>0.5578703703703703</v>
      </c>
      <c r="K2663" s="9" t="n">
        <v>7.040746467520037e-05</v>
      </c>
      <c r="L2663" s="9" t="n">
        <v>1.377604649969112</v>
      </c>
      <c r="M2663" s="9" t="n">
        <v>-1.253275493529009</v>
      </c>
      <c r="N2663" s="9" t="n">
        <v>-0.2170591953678532</v>
      </c>
      <c r="O2663" s="9" t="n">
        <v>0</v>
      </c>
      <c r="P2663" s="9" t="n">
        <v>0.5389178240740741</v>
      </c>
      <c r="Q2663" s="9" t="n">
        <v>0.0037836415993457</v>
      </c>
      <c r="R2663" s="7" t="b">
        <v>0</v>
      </c>
    </row>
    <row r="2664">
      <c r="A2664" s="7" t="inlineStr">
        <is>
          <t>CWT</t>
        </is>
      </c>
      <c r="B2664" s="7" t="inlineStr">
        <is>
          <t>WF1060_s1</t>
        </is>
      </c>
      <c r="C2664" s="7" t="inlineStr">
        <is>
          <t>D &lt; H</t>
        </is>
      </c>
      <c r="D2664" s="7" t="n">
        <v>1</v>
      </c>
      <c r="E2664" s="9" t="n">
        <v>0.6331018518518519</v>
      </c>
      <c r="F2664" s="9" t="n">
        <v>0.5092592592592593</v>
      </c>
      <c r="G2664" s="9" t="n">
        <v>0.5092592592592593</v>
      </c>
      <c r="H2664" s="9" t="n">
        <v>0.5231481481481481</v>
      </c>
      <c r="I2664" s="9" t="n">
        <v>0.7986111111111112</v>
      </c>
      <c r="J2664" s="9" t="n">
        <v>0.7013888888888888</v>
      </c>
      <c r="K2664" s="9" t="n">
        <v>0.1547349330939458</v>
      </c>
      <c r="L2664" s="9" t="n">
        <v>0.0675624353830061</v>
      </c>
      <c r="M2664" s="9" t="n">
        <v>-1.326272847356222</v>
      </c>
      <c r="N2664" s="9" t="n">
        <v>-0.7927630183365791</v>
      </c>
      <c r="O2664" s="9" t="n">
        <v>0</v>
      </c>
      <c r="P2664" s="9" t="n">
        <v>0.5862268518518519</v>
      </c>
      <c r="Q2664" s="9" t="n">
        <v>0.0235840523559816</v>
      </c>
      <c r="R2664" s="7" t="b">
        <v>0</v>
      </c>
    </row>
    <row r="2665">
      <c r="A2665" s="7" t="inlineStr">
        <is>
          <t>CWT</t>
        </is>
      </c>
      <c r="B2665" s="7" t="inlineStr">
        <is>
          <t>WF1050_s1</t>
        </is>
      </c>
      <c r="C2665" s="7" t="inlineStr">
        <is>
          <t>D &lt; H</t>
        </is>
      </c>
      <c r="D2665" s="7" t="n">
        <v>1</v>
      </c>
      <c r="E2665" s="9" t="n">
        <v>0.654513888888889</v>
      </c>
      <c r="F2665" s="9" t="n">
        <v>0.5300925925925926</v>
      </c>
      <c r="G2665" s="9" t="n">
        <v>0.7175925925925926</v>
      </c>
      <c r="H2665" s="9" t="n">
        <v>0.8194444444444444</v>
      </c>
      <c r="I2665" s="9" t="n">
        <v>0.5300925925925926</v>
      </c>
      <c r="J2665" s="9" t="n">
        <v>0.5509259259259259</v>
      </c>
      <c r="K2665" s="9" t="n">
        <v>-0.6860362106461526</v>
      </c>
      <c r="L2665" s="9" t="n">
        <v>-1.331603747940247</v>
      </c>
      <c r="M2665" s="9" t="n">
        <v>-0.1741439242026944</v>
      </c>
      <c r="N2665" s="9" t="n">
        <v>0.1739507506066498</v>
      </c>
      <c r="O2665" s="9" t="n">
        <v>0</v>
      </c>
      <c r="P2665" s="9" t="n">
        <v>0.6047453703703703</v>
      </c>
      <c r="Q2665" s="9" t="n">
        <v>0.0568324115443876</v>
      </c>
      <c r="R2665" s="7" t="b">
        <v>0</v>
      </c>
    </row>
    <row r="2666">
      <c r="A2666" s="7" t="inlineStr">
        <is>
          <t>CWT</t>
        </is>
      </c>
      <c r="B2666" s="7" t="inlineStr">
        <is>
          <t>WF1040_s1</t>
        </is>
      </c>
      <c r="C2666" s="7" t="inlineStr">
        <is>
          <t>D &gt; H</t>
        </is>
      </c>
      <c r="D2666" s="7" t="n">
        <v>1</v>
      </c>
      <c r="E2666" s="9" t="n">
        <v>0.6498842592592593</v>
      </c>
      <c r="F2666" s="9" t="n">
        <v>0.5532407407407407</v>
      </c>
      <c r="G2666" s="9" t="n">
        <v>0.6388888888888888</v>
      </c>
      <c r="H2666" s="9" t="n">
        <v>0.6944444444444444</v>
      </c>
      <c r="I2666" s="9" t="n">
        <v>0.5532407407407407</v>
      </c>
      <c r="J2666" s="9" t="n">
        <v>0.712962962962963</v>
      </c>
      <c r="K2666" s="9" t="n">
        <v>0.6444920016513285</v>
      </c>
      <c r="L2666" s="9" t="n">
        <v>0.682098335448091</v>
      </c>
      <c r="M2666" s="9" t="n">
        <v>-0.3481294177005569</v>
      </c>
      <c r="N2666" s="9" t="n">
        <v>-0.7841095632037727</v>
      </c>
      <c r="O2666" s="9" t="n">
        <v>0</v>
      </c>
      <c r="P2666" s="9" t="n">
        <v>0.5368923611111112</v>
      </c>
      <c r="Q2666" s="9" t="n">
        <v>0.0180387581712058</v>
      </c>
      <c r="R2666" s="7" t="b">
        <v>0</v>
      </c>
    </row>
    <row r="2667">
      <c r="A2667" s="7" t="inlineStr">
        <is>
          <t>CWT</t>
        </is>
      </c>
      <c r="B2667" s="7" t="inlineStr">
        <is>
          <t>WF1030_s1</t>
        </is>
      </c>
      <c r="C2667" s="7" t="inlineStr">
        <is>
          <t>D &gt; H</t>
        </is>
      </c>
      <c r="D2667" s="7" t="n">
        <v>1</v>
      </c>
      <c r="E2667" s="9" t="n">
        <v>0.6603009259259259</v>
      </c>
      <c r="F2667" s="9" t="n">
        <v>0.5416666666666666</v>
      </c>
      <c r="G2667" s="9" t="n">
        <v>0.6759259259259259</v>
      </c>
      <c r="H2667" s="9" t="n">
        <v>0.6180555555555556</v>
      </c>
      <c r="I2667" s="9" t="n">
        <v>0.8055555555555556</v>
      </c>
      <c r="J2667" s="9" t="n">
        <v>0.5416666666666666</v>
      </c>
      <c r="K2667" s="9" t="n">
        <v>-0.7793336979175035</v>
      </c>
      <c r="L2667" s="9" t="n">
        <v>-0.4650861748498989</v>
      </c>
      <c r="M2667" s="9" t="n">
        <v>1.826809101559205</v>
      </c>
      <c r="N2667" s="9" t="n">
        <v>0.3519145411191504</v>
      </c>
      <c r="O2667" s="9" t="n">
        <v>0</v>
      </c>
      <c r="P2667" s="9" t="n">
        <v>0.5180844907407407</v>
      </c>
      <c r="Q2667" s="9" t="n">
        <v>0.0349869003128053</v>
      </c>
      <c r="R2667" s="7" t="b">
        <v>0</v>
      </c>
    </row>
    <row r="2668">
      <c r="A2668" s="7" t="inlineStr">
        <is>
          <t>CWT</t>
        </is>
      </c>
      <c r="B2668" s="7" t="inlineStr">
        <is>
          <t>WF1020_s1</t>
        </is>
      </c>
      <c r="C2668" s="7" t="inlineStr">
        <is>
          <t>D &gt; H</t>
        </is>
      </c>
      <c r="D2668" s="7" t="n">
        <v>1</v>
      </c>
      <c r="E2668" s="9" t="n">
        <v>0.6550925925925926</v>
      </c>
      <c r="F2668" s="9" t="n">
        <v>0.6342592592592593</v>
      </c>
      <c r="G2668" s="9" t="n">
        <v>0.6898148148148148</v>
      </c>
      <c r="H2668" s="9" t="n">
        <v>0.6504629629629629</v>
      </c>
      <c r="I2668" s="9" t="n">
        <v>0.6342592592592593</v>
      </c>
      <c r="J2668" s="9" t="n">
        <v>0.6458333333333334</v>
      </c>
      <c r="K2668" s="9" t="n">
        <v>0.6041568969355952</v>
      </c>
      <c r="L2668" s="9" t="n">
        <v>0.7208027905672171</v>
      </c>
      <c r="M2668" s="9" t="n">
        <v>-0.4995683080968296</v>
      </c>
      <c r="N2668" s="9" t="n">
        <v>0.4824753369055174</v>
      </c>
      <c r="O2668" s="9" t="n">
        <v>0</v>
      </c>
      <c r="P2668" s="9" t="n">
        <v>0.5557002314814815</v>
      </c>
      <c r="Q2668" s="9" t="n">
        <v>0.06058127457913</v>
      </c>
      <c r="R2668" s="7" t="b">
        <v>0</v>
      </c>
    </row>
    <row r="2669">
      <c r="A2669" s="7" t="inlineStr">
        <is>
          <t>CWT</t>
        </is>
      </c>
      <c r="B2669" s="7" t="inlineStr">
        <is>
          <t>WF990_s1</t>
        </is>
      </c>
      <c r="C2669" s="7" t="inlineStr">
        <is>
          <t>D &lt; H</t>
        </is>
      </c>
      <c r="D2669" s="7" t="n">
        <v>2</v>
      </c>
      <c r="E2669" s="9" t="n">
        <v>0.7847222222222222</v>
      </c>
      <c r="F2669" s="9" t="n">
        <v>0.6736111111111112</v>
      </c>
      <c r="G2669" s="9" t="n">
        <v>0.75</v>
      </c>
      <c r="H2669" s="9" t="n">
        <v>0.9351851851851852</v>
      </c>
      <c r="I2669" s="9" t="n">
        <v>0.7800925925925926</v>
      </c>
      <c r="J2669" s="9" t="n">
        <v>0.6736111111111112</v>
      </c>
      <c r="K2669" s="9" t="n">
        <v>-1.055129912299653</v>
      </c>
      <c r="L2669" s="9" t="n">
        <v>-2.016503284792679</v>
      </c>
      <c r="M2669" s="9" t="n">
        <v>0.7607968524017383</v>
      </c>
      <c r="N2669" s="9" t="n">
        <v>0.4487769283029517</v>
      </c>
      <c r="O2669" s="9" t="n">
        <v>0</v>
      </c>
      <c r="P2669" s="9" t="n">
        <v>0.5627893518518519</v>
      </c>
      <c r="Q2669" s="9" t="n">
        <v>0.1540515268120155</v>
      </c>
      <c r="R2669" s="7" t="b">
        <v>0</v>
      </c>
    </row>
    <row r="2670">
      <c r="A2670" s="7" t="inlineStr">
        <is>
          <t>CWT</t>
        </is>
      </c>
      <c r="B2670" s="7" t="inlineStr">
        <is>
          <t>WF980_s1</t>
        </is>
      </c>
      <c r="C2670" s="7" t="inlineStr">
        <is>
          <t>D &lt; H</t>
        </is>
      </c>
      <c r="D2670" s="7" t="n">
        <v>1</v>
      </c>
      <c r="E2670" s="9" t="n">
        <v>0.65625</v>
      </c>
      <c r="F2670" s="9" t="n">
        <v>0.5162037037037037</v>
      </c>
      <c r="G2670" s="9" t="n">
        <v>0.8703703703703703</v>
      </c>
      <c r="H2670" s="9" t="n">
        <v>0.6064814814814815</v>
      </c>
      <c r="I2670" s="9" t="n">
        <v>0.6319444444444444</v>
      </c>
      <c r="J2670" s="9" t="n">
        <v>0.5162037037037037</v>
      </c>
      <c r="K2670" s="9" t="n">
        <v>-1.702675282386819</v>
      </c>
      <c r="L2670" s="9" t="n">
        <v>0.4393798437169795</v>
      </c>
      <c r="M2670" s="9" t="n">
        <v>-0.4057140481582211</v>
      </c>
      <c r="N2670" s="9" t="n">
        <v>0.151974815438394</v>
      </c>
      <c r="O2670" s="9" t="n">
        <v>0</v>
      </c>
      <c r="P2670" s="9" t="n">
        <v>0.6044560185185186</v>
      </c>
      <c r="Q2670" s="9" t="n">
        <v>0.0473797115241718</v>
      </c>
      <c r="R2670" s="7" t="b">
        <v>0</v>
      </c>
    </row>
    <row r="2671">
      <c r="A2671" s="7" t="inlineStr">
        <is>
          <t>CWT</t>
        </is>
      </c>
      <c r="B2671" s="7" t="inlineStr">
        <is>
          <t>WF1220_s1</t>
        </is>
      </c>
      <c r="C2671" s="7" t="inlineStr">
        <is>
          <t>D &gt; H</t>
        </is>
      </c>
      <c r="D2671" s="7" t="n">
        <v>3</v>
      </c>
      <c r="E2671" s="9" t="n">
        <v>0.818287037037037</v>
      </c>
      <c r="F2671" s="9" t="n">
        <v>0.6203703703703703</v>
      </c>
      <c r="G2671" s="9" t="n">
        <v>0.8773148148148148</v>
      </c>
      <c r="H2671" s="9" t="n">
        <v>0.9166666666666666</v>
      </c>
      <c r="I2671" s="9" t="n">
        <v>0.8587962962962963</v>
      </c>
      <c r="J2671" s="9" t="n">
        <v>0.6203703703703703</v>
      </c>
      <c r="K2671" s="9" t="n">
        <v>1.553431923820162</v>
      </c>
      <c r="L2671" s="9" t="n">
        <v>-1.954139584313286</v>
      </c>
      <c r="M2671" s="9" t="n">
        <v>1.889458821918849</v>
      </c>
      <c r="N2671" s="9" t="n">
        <v>0.5238988077657075</v>
      </c>
      <c r="O2671" s="9" t="n">
        <v>0</v>
      </c>
      <c r="P2671" s="9" t="n">
        <v>0.5381944444444444</v>
      </c>
      <c r="Q2671" s="9" t="n">
        <v>0.0017308376420188</v>
      </c>
      <c r="R2671" s="7" t="b">
        <v>0</v>
      </c>
    </row>
  </sheetData>
  <conditionalFormatting sqref="E18:J97">
    <cfRule type="colorScale" priority="1">
      <colorScale>
        <cfvo type="num" val="0.5"/>
        <cfvo type="num" val="0.75"/>
        <cfvo type="num" val="1"/>
        <color rgb="00FFFFE5"/>
        <color rgb="0078C679"/>
        <color rgb="00004529"/>
      </colorScale>
    </cfRule>
  </conditionalFormatting>
  <conditionalFormatting sqref="K18:N97">
    <cfRule type="colorScale" priority="2">
      <colorScale>
        <cfvo type="num" val="-2.5"/>
        <cfvo type="num" val="0"/>
        <cfvo type="num" val="2.5"/>
        <color rgb="002A6FB0"/>
        <color rgb="00FFFFFF"/>
        <color rgb="00B03A2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4" customWidth="1" min="11" max="11"/>
    <col width="40" customWidth="1" min="12" max="12"/>
    <col width="26" customWidth="1" min="13" max="13"/>
    <col width="13" customWidth="1" min="14" max="14"/>
  </cols>
  <sheetData>
    <row r="1">
      <c r="A1" s="1" t="inlineStr">
        <is>
          <t>Step 6a - 87 vegetation indices: definitions and separability</t>
        </is>
      </c>
    </row>
    <row r="2">
      <c r="A2" s="2" t="inlineStr">
        <is>
          <t>Definitions from sheet 26 of the source workbooks. Disease-specific indices (HI, PMI, LRDSI, CLSI, SBRI) were developed for other pathogens with similar symptoms.</t>
        </is>
      </c>
    </row>
    <row r="3">
      <c r="A3" s="2" t="inlineStr">
        <is>
          <t>Method reference(s): Mahlein et al. 2013; Ashourloo et al. 2014; Apan et al. 2004; see 33_References</t>
        </is>
      </c>
    </row>
    <row r="5">
      <c r="A5" s="6" t="inlineStr">
        <is>
          <t>Index</t>
        </is>
      </c>
      <c r="B5" s="6" t="inlineStr">
        <is>
          <t>direction</t>
        </is>
      </c>
      <c r="C5" s="6" t="inlineStr">
        <is>
          <t>n_dates_q05</t>
        </is>
      </c>
      <c r="D5" s="6" t="inlineStr">
        <is>
          <t>mean_AUC</t>
        </is>
      </c>
      <c r="E5" s="6" t="inlineStr">
        <is>
          <t>min_AUC</t>
        </is>
      </c>
      <c r="F5" s="6" t="inlineStr">
        <is>
          <t>AUC_11 Feb</t>
        </is>
      </c>
      <c r="G5" s="6" t="inlineStr">
        <is>
          <t>AUC_24 Feb</t>
        </is>
      </c>
      <c r="H5" s="6" t="inlineStr">
        <is>
          <t>AUC_03 Mar</t>
        </is>
      </c>
      <c r="I5" s="6" t="inlineStr">
        <is>
          <t>AUC_13 Mar</t>
        </is>
      </c>
      <c r="J5" s="6" t="inlineStr">
        <is>
          <t>score</t>
        </is>
      </c>
      <c r="K5" s="6" t="inlineStr">
        <is>
          <t>Full name</t>
        </is>
      </c>
      <c r="L5" s="6" t="inlineStr">
        <is>
          <t>Equation</t>
        </is>
      </c>
      <c r="M5" s="6" t="inlineStr">
        <is>
          <t>Reference</t>
        </is>
      </c>
      <c r="N5" s="6" t="inlineStr">
        <is>
          <t>Group</t>
        </is>
      </c>
    </row>
    <row r="6">
      <c r="A6" s="7" t="inlineStr">
        <is>
          <t>ARI2</t>
        </is>
      </c>
      <c r="B6" s="7" t="inlineStr">
        <is>
          <t>D &gt; H</t>
        </is>
      </c>
      <c r="C6" s="7" t="n">
        <v>3</v>
      </c>
      <c r="D6" s="9" t="n">
        <v>0.9010416666666669</v>
      </c>
      <c r="E6" s="9" t="n">
        <v>0.6643518518518519</v>
      </c>
      <c r="F6" s="9" t="n">
        <v>0.6643518518518519</v>
      </c>
      <c r="G6" s="9" t="n">
        <v>0.9861111111111112</v>
      </c>
      <c r="H6" s="9" t="n">
        <v>0.9629629629629628</v>
      </c>
      <c r="I6" s="9" t="n">
        <v>0.9907407407407408</v>
      </c>
      <c r="J6" s="9" t="n">
        <v>0.9010416666666669</v>
      </c>
      <c r="K6" s="7" t="inlineStr">
        <is>
          <t>Anthocyanin Reflectance Index 2</t>
        </is>
      </c>
      <c r="L6" s="7" t="inlineStr">
        <is>
          <t>R800(1/R550 − 1/R700)</t>
        </is>
      </c>
      <c r="M6" s="7" t="inlineStr">
        <is>
          <t>Gitelson et al., 2001</t>
        </is>
      </c>
      <c r="N6" s="7" t="inlineStr">
        <is>
          <t>Pigments</t>
        </is>
      </c>
    </row>
    <row r="7">
      <c r="A7" s="7" t="inlineStr">
        <is>
          <t>HI</t>
        </is>
      </c>
      <c r="B7" s="7" t="inlineStr">
        <is>
          <t>D &lt; H</t>
        </is>
      </c>
      <c r="C7" s="7" t="n">
        <v>3</v>
      </c>
      <c r="D7" s="9" t="n">
        <v>0.9010416666666669</v>
      </c>
      <c r="E7" s="9" t="n">
        <v>0.6574074074074074</v>
      </c>
      <c r="F7" s="9" t="n">
        <v>0.6574074074074074</v>
      </c>
      <c r="G7" s="9" t="n">
        <v>0.9861111111111112</v>
      </c>
      <c r="H7" s="9" t="n">
        <v>0.9675925925925926</v>
      </c>
      <c r="I7" s="9" t="n">
        <v>0.9930555555555556</v>
      </c>
      <c r="J7" s="9" t="n">
        <v>0.9010416666666669</v>
      </c>
      <c r="K7" s="7" t="inlineStr">
        <is>
          <t>Healthy Index</t>
        </is>
      </c>
      <c r="L7" s="7" t="inlineStr">
        <is>
          <t>(R534 − R698) / (R534 + R698) − 0.5R704</t>
        </is>
      </c>
      <c r="M7" s="7" t="inlineStr">
        <is>
          <t>Mahlein et al., 2013</t>
        </is>
      </c>
      <c r="N7" s="7" t="inlineStr">
        <is>
          <t>Disease-specific</t>
        </is>
      </c>
    </row>
    <row r="8">
      <c r="A8" s="7" t="inlineStr">
        <is>
          <t>ARI</t>
        </is>
      </c>
      <c r="B8" s="7" t="inlineStr">
        <is>
          <t>D &gt; H</t>
        </is>
      </c>
      <c r="C8" s="7" t="n">
        <v>3</v>
      </c>
      <c r="D8" s="9" t="n">
        <v>0.8831018518518519</v>
      </c>
      <c r="E8" s="9" t="n">
        <v>0.6018518518518519</v>
      </c>
      <c r="F8" s="9" t="n">
        <v>0.6018518518518519</v>
      </c>
      <c r="G8" s="9" t="n">
        <v>0.9791666666666666</v>
      </c>
      <c r="H8" s="9" t="n">
        <v>0.960648148148148</v>
      </c>
      <c r="I8" s="9" t="n">
        <v>0.9907407407407408</v>
      </c>
      <c r="J8" s="9" t="n">
        <v>0.8831018518518519</v>
      </c>
      <c r="K8" s="7" t="inlineStr">
        <is>
          <t>Anthocyanin Reflectance Index</t>
        </is>
      </c>
      <c r="L8" s="7" t="inlineStr">
        <is>
          <t>1/R550 − 1/R700</t>
        </is>
      </c>
      <c r="M8" s="7" t="inlineStr">
        <is>
          <t>Gitelson et al., 2001</t>
        </is>
      </c>
      <c r="N8" s="7" t="inlineStr">
        <is>
          <t>Pigments</t>
        </is>
      </c>
    </row>
    <row r="9">
      <c r="A9" s="7" t="inlineStr">
        <is>
          <t>Lic</t>
        </is>
      </c>
      <c r="B9" s="7" t="inlineStr">
        <is>
          <t>D &lt; H</t>
        </is>
      </c>
      <c r="C9" s="7" t="n">
        <v>3</v>
      </c>
      <c r="D9" s="9" t="n">
        <v>0.876736111111111</v>
      </c>
      <c r="E9" s="9" t="n">
        <v>0.6041666666666667</v>
      </c>
      <c r="F9" s="9" t="n">
        <v>0.6041666666666667</v>
      </c>
      <c r="G9" s="9" t="n">
        <v>0.9398148148148148</v>
      </c>
      <c r="H9" s="9" t="n">
        <v>0.9837962962962964</v>
      </c>
      <c r="I9" s="9" t="n">
        <v>0.9791666666666666</v>
      </c>
      <c r="J9" s="9" t="n">
        <v>0.876736111111111</v>
      </c>
      <c r="K9" s="7" t="inlineStr">
        <is>
          <t>Lichtenthaler blue/red ratio</t>
        </is>
      </c>
      <c r="L9" s="7" t="inlineStr">
        <is>
          <t>R440 / R690</t>
        </is>
      </c>
      <c r="M9" s="7" t="inlineStr">
        <is>
          <t>Lichtenthaler et al., 1996</t>
        </is>
      </c>
      <c r="N9" s="7" t="inlineStr">
        <is>
          <t>Red edge / stress</t>
        </is>
      </c>
    </row>
    <row r="10">
      <c r="A10" s="7" t="inlineStr">
        <is>
          <t>CLSI</t>
        </is>
      </c>
      <c r="B10" s="7" t="inlineStr">
        <is>
          <t>D &gt; H</t>
        </is>
      </c>
      <c r="C10" s="7" t="n">
        <v>3</v>
      </c>
      <c r="D10" s="9" t="n">
        <v>0.8680555555555556</v>
      </c>
      <c r="E10" s="9" t="n">
        <v>0.7800925925925926</v>
      </c>
      <c r="F10" s="9" t="n">
        <v>0.7800925925925926</v>
      </c>
      <c r="G10" s="9" t="n">
        <v>0.8287037037037037</v>
      </c>
      <c r="H10" s="9" t="n">
        <v>0.9282407407407408</v>
      </c>
      <c r="I10" s="9" t="n">
        <v>0.9351851851851852</v>
      </c>
      <c r="J10" s="9" t="n">
        <v>0.8680555555555556</v>
      </c>
      <c r="K10" s="7" t="inlineStr">
        <is>
          <t>Cercospora Leaf Spot Index</t>
        </is>
      </c>
      <c r="L10" s="7" t="inlineStr">
        <is>
          <t>(R698 − R570) / (R698 + R570) − R734</t>
        </is>
      </c>
      <c r="M10" s="7" t="inlineStr">
        <is>
          <t>Mahlein et al., 2013</t>
        </is>
      </c>
      <c r="N10" s="7" t="inlineStr">
        <is>
          <t>Disease-specific</t>
        </is>
      </c>
    </row>
    <row r="11">
      <c r="A11" s="7" t="inlineStr">
        <is>
          <t>LRDSI2</t>
        </is>
      </c>
      <c r="B11" s="7" t="inlineStr">
        <is>
          <t>D &gt; H</t>
        </is>
      </c>
      <c r="C11" s="7" t="n">
        <v>3</v>
      </c>
      <c r="D11" s="9" t="n">
        <v>0.8651620370370371</v>
      </c>
      <c r="E11" s="9" t="n">
        <v>0.6342592592592593</v>
      </c>
      <c r="F11" s="9" t="n">
        <v>0.6342592592592593</v>
      </c>
      <c r="G11" s="9" t="n">
        <v>0.9097222222222222</v>
      </c>
      <c r="H11" s="9" t="n">
        <v>0.9907407407407408</v>
      </c>
      <c r="I11" s="9" t="n">
        <v>0.925925925925926</v>
      </c>
      <c r="J11" s="9" t="n">
        <v>0.8651620370370371</v>
      </c>
      <c r="K11" s="7" t="inlineStr">
        <is>
          <t>Leaf Rust Disease Severity Index 2</t>
        </is>
      </c>
      <c r="L11" s="7" t="inlineStr">
        <is>
          <t>4.2(R695 / R455) − 0.38</t>
        </is>
      </c>
      <c r="M11" s="7" t="inlineStr">
        <is>
          <t>Ashourloo et al., 2014</t>
        </is>
      </c>
      <c r="N11" s="7" t="inlineStr">
        <is>
          <t>Disease-specific</t>
        </is>
      </c>
    </row>
    <row r="12">
      <c r="A12" s="7" t="inlineStr">
        <is>
          <t>Ctr1</t>
        </is>
      </c>
      <c r="B12" s="7" t="inlineStr">
        <is>
          <t>D &gt; H</t>
        </is>
      </c>
      <c r="C12" s="7" t="n">
        <v>3</v>
      </c>
      <c r="D12" s="9" t="n">
        <v>0.8628472222222222</v>
      </c>
      <c r="E12" s="9" t="n">
        <v>0.5671296296296297</v>
      </c>
      <c r="F12" s="9" t="n">
        <v>0.5671296296296297</v>
      </c>
      <c r="G12" s="9" t="n">
        <v>0.9583333333333334</v>
      </c>
      <c r="H12" s="9" t="n">
        <v>0.9907407407407408</v>
      </c>
      <c r="I12" s="9" t="n">
        <v>0.9351851851851852</v>
      </c>
      <c r="J12" s="9" t="n">
        <v>0.8628472222222222</v>
      </c>
      <c r="K12" s="7" t="inlineStr">
        <is>
          <t>Carter stress index 1</t>
        </is>
      </c>
      <c r="L12" s="7" t="inlineStr">
        <is>
          <t>R695 / R420</t>
        </is>
      </c>
      <c r="M12" s="7" t="inlineStr">
        <is>
          <t>Carter, 1994</t>
        </is>
      </c>
      <c r="N12" s="7" t="inlineStr">
        <is>
          <t>Red edge / stress</t>
        </is>
      </c>
    </row>
    <row r="13">
      <c r="A13" s="7" t="inlineStr">
        <is>
          <t>RVSI</t>
        </is>
      </c>
      <c r="B13" s="7" t="inlineStr">
        <is>
          <t>D &gt; H</t>
        </is>
      </c>
      <c r="C13" s="7" t="n">
        <v>3</v>
      </c>
      <c r="D13" s="9" t="n">
        <v>0.8466435185185185</v>
      </c>
      <c r="E13" s="9" t="n">
        <v>0.6898148148148148</v>
      </c>
      <c r="F13" s="9" t="n">
        <v>0.6898148148148148</v>
      </c>
      <c r="G13" s="9" t="n">
        <v>0.9421296296296297</v>
      </c>
      <c r="H13" s="9" t="n">
        <v>0.9907407407407408</v>
      </c>
      <c r="I13" s="9" t="n">
        <v>0.7638888888888888</v>
      </c>
      <c r="J13" s="9" t="n">
        <v>0.8466435185185185</v>
      </c>
      <c r="K13" s="7" t="inlineStr">
        <is>
          <t>Red-Edge Vegetation Stress Index (original definition)</t>
        </is>
      </c>
      <c r="L13" s="7" t="inlineStr">
        <is>
          <t>(R714 + R752) / 2 − R733</t>
        </is>
      </c>
      <c r="M13" s="7" t="inlineStr">
        <is>
          <t>Merton and Huntington, 1999</t>
        </is>
      </c>
      <c r="N13" s="7" t="inlineStr">
        <is>
          <t>Red edge / stress</t>
        </is>
      </c>
    </row>
    <row r="14">
      <c r="A14" s="7" t="inlineStr">
        <is>
          <t>NCPI</t>
        </is>
      </c>
      <c r="B14" s="7" t="inlineStr">
        <is>
          <t>D &gt; H</t>
        </is>
      </c>
      <c r="C14" s="7" t="n">
        <v>3</v>
      </c>
      <c r="D14" s="9" t="n">
        <v>0.8466435185185185</v>
      </c>
      <c r="E14" s="9" t="n">
        <v>0.5833333333333334</v>
      </c>
      <c r="F14" s="9" t="n">
        <v>0.5833333333333334</v>
      </c>
      <c r="G14" s="9" t="n">
        <v>0.8680555555555556</v>
      </c>
      <c r="H14" s="9" t="n">
        <v>0.9791666666666666</v>
      </c>
      <c r="I14" s="9" t="n">
        <v>0.9560185185185184</v>
      </c>
      <c r="J14" s="9" t="n">
        <v>0.8466435185185185</v>
      </c>
      <c r="K14" s="7" t="inlineStr">
        <is>
          <t>Normalized Chlorophyll Pigment Ratio Index</t>
        </is>
      </c>
      <c r="L14" s="7" t="inlineStr">
        <is>
          <t>(R670 − R450) / (R670 + R450)</t>
        </is>
      </c>
      <c r="M14" s="7" t="inlineStr">
        <is>
          <t>Peñuelas et al., 1994</t>
        </is>
      </c>
      <c r="N14" s="7" t="inlineStr">
        <is>
          <t>Pigments</t>
        </is>
      </c>
    </row>
    <row r="15">
      <c r="A15" s="7" t="inlineStr">
        <is>
          <t>RGRI</t>
        </is>
      </c>
      <c r="B15" s="7" t="inlineStr">
        <is>
          <t>D &gt; H</t>
        </is>
      </c>
      <c r="C15" s="7" t="n">
        <v>3</v>
      </c>
      <c r="D15" s="9" t="n">
        <v>0.8292824074074074</v>
      </c>
      <c r="E15" s="9" t="n">
        <v>0.5972222222222222</v>
      </c>
      <c r="F15" s="9" t="n">
        <v>0.5972222222222222</v>
      </c>
      <c r="G15" s="9" t="n">
        <v>0.8009259259259259</v>
      </c>
      <c r="H15" s="9" t="n">
        <v>0.949074074074074</v>
      </c>
      <c r="I15" s="9" t="n">
        <v>0.9699074074074074</v>
      </c>
      <c r="J15" s="9" t="n">
        <v>0.8292824074074074</v>
      </c>
      <c r="K15" s="7" t="inlineStr">
        <is>
          <t>Red/Green Ratio Index</t>
        </is>
      </c>
      <c r="L15" s="7" t="inlineStr">
        <is>
          <t>mean(R600–699) / mean(R500–599)</t>
        </is>
      </c>
      <c r="M15" s="7" t="inlineStr">
        <is>
          <t>Gamon and Surfus, 1999</t>
        </is>
      </c>
      <c r="N15" s="7" t="inlineStr">
        <is>
          <t>Pigments</t>
        </is>
      </c>
    </row>
    <row r="16">
      <c r="A16" s="7" t="inlineStr">
        <is>
          <t>NWI2</t>
        </is>
      </c>
      <c r="B16" s="7" t="inlineStr">
        <is>
          <t>D &gt; H</t>
        </is>
      </c>
      <c r="C16" s="7" t="n">
        <v>2</v>
      </c>
      <c r="D16" s="9" t="n">
        <v>0.818287037037037</v>
      </c>
      <c r="E16" s="9" t="n">
        <v>0.6388888888888888</v>
      </c>
      <c r="F16" s="9" t="n">
        <v>0.7476851851851852</v>
      </c>
      <c r="G16" s="9" t="n">
        <v>0.6388888888888888</v>
      </c>
      <c r="H16" s="9" t="n">
        <v>0.9467592592592592</v>
      </c>
      <c r="I16" s="9" t="n">
        <v>0.9398148148148148</v>
      </c>
      <c r="J16" s="9" t="n">
        <v>0.818287037037037</v>
      </c>
      <c r="K16" s="7" t="inlineStr">
        <is>
          <t>Normalized Water Index 2</t>
        </is>
      </c>
      <c r="L16" s="7" t="inlineStr">
        <is>
          <t>(R970 − R850) / (R970 + R850)</t>
        </is>
      </c>
      <c r="M16" s="7" t="inlineStr">
        <is>
          <t>Babar et al., 2006</t>
        </is>
      </c>
      <c r="N16" s="7" t="inlineStr">
        <is>
          <t>Water</t>
        </is>
      </c>
    </row>
    <row r="17">
      <c r="A17" s="7" t="inlineStr">
        <is>
          <t>NDNI</t>
        </is>
      </c>
      <c r="B17" s="7" t="inlineStr">
        <is>
          <t>D &lt; H</t>
        </is>
      </c>
      <c r="C17" s="7" t="n">
        <v>3</v>
      </c>
      <c r="D17" s="9" t="n">
        <v>0.8177083333333334</v>
      </c>
      <c r="E17" s="9" t="n">
        <v>0.5138888888888888</v>
      </c>
      <c r="F17" s="9" t="n">
        <v>0.5138888888888888</v>
      </c>
      <c r="G17" s="9" t="n">
        <v>0.9236111111111112</v>
      </c>
      <c r="H17" s="9" t="n">
        <v>0.988425925925926</v>
      </c>
      <c r="I17" s="9" t="n">
        <v>0.8449074074074074</v>
      </c>
      <c r="J17" s="9" t="n">
        <v>0.8177083333333334</v>
      </c>
      <c r="K17" s="7" t="inlineStr">
        <is>
          <t>Normalized Difference Nitrogen Index</t>
        </is>
      </c>
      <c r="L17" s="7" t="inlineStr">
        <is>
          <t>[log(1/R1510) − log(1/R1680)] / [log(1/R1510) + log(1/R1680)]</t>
        </is>
      </c>
      <c r="M17" s="7" t="inlineStr">
        <is>
          <t>Serrano et al., 2002</t>
        </is>
      </c>
      <c r="N17" s="7" t="inlineStr">
        <is>
          <t>Dry matter / biochemistry</t>
        </is>
      </c>
    </row>
    <row r="18">
      <c r="A18" s="7" t="inlineStr">
        <is>
          <t>RDVI</t>
        </is>
      </c>
      <c r="B18" s="7" t="inlineStr">
        <is>
          <t>D &lt; H</t>
        </is>
      </c>
      <c r="C18" s="7" t="n">
        <v>3</v>
      </c>
      <c r="D18" s="9" t="n">
        <v>0.8159722222222222</v>
      </c>
      <c r="E18" s="9" t="n">
        <v>0.5740740740740741</v>
      </c>
      <c r="F18" s="9" t="n">
        <v>0.5740740740740741</v>
      </c>
      <c r="G18" s="9" t="n">
        <v>0.9212962962962964</v>
      </c>
      <c r="H18" s="9" t="n">
        <v>0.9861111111111112</v>
      </c>
      <c r="I18" s="9" t="n">
        <v>0.7824074074074074</v>
      </c>
      <c r="J18" s="9" t="n">
        <v>0.8159722222222222</v>
      </c>
      <c r="K18" s="7" t="inlineStr">
        <is>
          <t>Renormalized Difference Vegetation Index</t>
        </is>
      </c>
      <c r="L18" s="7" t="inlineStr">
        <is>
          <t>(R761 − R651) / √(R761 + R651)</t>
        </is>
      </c>
      <c r="M18" s="7" t="inlineStr">
        <is>
          <t>Roujean and Breon, 1995</t>
        </is>
      </c>
      <c r="N18" s="7" t="inlineStr">
        <is>
          <t>Chlorophyll / greenness</t>
        </is>
      </c>
    </row>
    <row r="19">
      <c r="A19" s="7" t="inlineStr">
        <is>
          <t>MTVI2</t>
        </is>
      </c>
      <c r="B19" s="7" t="inlineStr">
        <is>
          <t>D &lt; H</t>
        </is>
      </c>
      <c r="C19" s="7" t="n">
        <v>3</v>
      </c>
      <c r="D19" s="9" t="n">
        <v>0.8148148148148148</v>
      </c>
      <c r="E19" s="9" t="n">
        <v>0.5717592592592593</v>
      </c>
      <c r="F19" s="9" t="n">
        <v>0.5717592592592593</v>
      </c>
      <c r="G19" s="9" t="n">
        <v>0.8726851851851851</v>
      </c>
      <c r="H19" s="9" t="n">
        <v>0.9745370370370372</v>
      </c>
      <c r="I19" s="9" t="n">
        <v>0.8402777777777778</v>
      </c>
      <c r="J19" s="9" t="n">
        <v>0.8148148148148148</v>
      </c>
      <c r="K19" s="7" t="inlineStr">
        <is>
          <t>Modified Triangular Vegetation Index 2</t>
        </is>
      </c>
      <c r="L19" s="7" t="inlineStr">
        <is>
          <t>1.5[1.2(R761 − R581) − 2.5(R651 − R581)] / √[(2R761 + 1)² − (6R761 − 5√R651) − 0.5]</t>
        </is>
      </c>
      <c r="M19" s="7" t="inlineStr">
        <is>
          <t>Haboudane et al., 2004</t>
        </is>
      </c>
      <c r="N19" s="7" t="inlineStr">
        <is>
          <t>Chlorophyll / greenness</t>
        </is>
      </c>
    </row>
    <row r="20">
      <c r="A20" s="7" t="inlineStr">
        <is>
          <t>Ctr2</t>
        </is>
      </c>
      <c r="B20" s="7" t="inlineStr">
        <is>
          <t>D &gt; H</t>
        </is>
      </c>
      <c r="C20" s="7" t="n">
        <v>3</v>
      </c>
      <c r="D20" s="9" t="n">
        <v>0.8142361111111112</v>
      </c>
      <c r="E20" s="9" t="n">
        <v>0.5023148148148149</v>
      </c>
      <c r="F20" s="9" t="n">
        <v>0.5023148148148149</v>
      </c>
      <c r="G20" s="9" t="n">
        <v>0.9537037037037036</v>
      </c>
      <c r="H20" s="9" t="n">
        <v>0.9745370370370372</v>
      </c>
      <c r="I20" s="9" t="n">
        <v>0.8263888888888888</v>
      </c>
      <c r="J20" s="9" t="n">
        <v>0.8142361111111112</v>
      </c>
      <c r="K20" s="7" t="inlineStr">
        <is>
          <t>Carter stress index 2</t>
        </is>
      </c>
      <c r="L20" s="7" t="inlineStr">
        <is>
          <t>R695 / R760</t>
        </is>
      </c>
      <c r="M20" s="7" t="inlineStr">
        <is>
          <t>Carter, 1994</t>
        </is>
      </c>
      <c r="N20" s="7" t="inlineStr">
        <is>
          <t>Red edge / stress</t>
        </is>
      </c>
    </row>
    <row r="21">
      <c r="A21" s="7" t="inlineStr">
        <is>
          <t>NWI4</t>
        </is>
      </c>
      <c r="B21" s="7" t="inlineStr">
        <is>
          <t>D &gt; H</t>
        </is>
      </c>
      <c r="C21" s="7" t="n">
        <v>2</v>
      </c>
      <c r="D21" s="9" t="n">
        <v>0.8009259259259259</v>
      </c>
      <c r="E21" s="9" t="n">
        <v>0.5995370370370371</v>
      </c>
      <c r="F21" s="9" t="n">
        <v>0.7129629629629629</v>
      </c>
      <c r="G21" s="9" t="n">
        <v>0.5995370370370371</v>
      </c>
      <c r="H21" s="9" t="n">
        <v>0.9560185185185184</v>
      </c>
      <c r="I21" s="9" t="n">
        <v>0.9351851851851852</v>
      </c>
      <c r="J21" s="9" t="n">
        <v>0.8009259259259259</v>
      </c>
      <c r="K21" s="7" t="inlineStr">
        <is>
          <t>Normalized Water Index 4</t>
        </is>
      </c>
      <c r="L21" s="7" t="inlineStr">
        <is>
          <t>(R970 − R880) / (R970 + R880)</t>
        </is>
      </c>
      <c r="M21" s="7" t="inlineStr">
        <is>
          <t>Babar et al., 2006</t>
        </is>
      </c>
      <c r="N21" s="7" t="inlineStr">
        <is>
          <t>Water</t>
        </is>
      </c>
    </row>
    <row r="22">
      <c r="A22" s="7" t="inlineStr">
        <is>
          <t>TVI</t>
        </is>
      </c>
      <c r="B22" s="7" t="inlineStr">
        <is>
          <t>D &lt; H</t>
        </is>
      </c>
      <c r="C22" s="7" t="n">
        <v>3</v>
      </c>
      <c r="D22" s="9" t="n">
        <v>0.8003472222222222</v>
      </c>
      <c r="E22" s="9" t="n">
        <v>0.6805555555555556</v>
      </c>
      <c r="F22" s="9" t="n">
        <v>0.6805555555555556</v>
      </c>
      <c r="G22" s="9" t="n">
        <v>0.8032407407407407</v>
      </c>
      <c r="H22" s="9" t="n">
        <v>0.9652777777777778</v>
      </c>
      <c r="I22" s="9" t="n">
        <v>0.7523148148148149</v>
      </c>
      <c r="J22" s="9" t="n">
        <v>0.8003472222222222</v>
      </c>
      <c r="K22" s="7" t="inlineStr">
        <is>
          <t>Triangle Vegetation Index</t>
        </is>
      </c>
      <c r="L22" s="7" t="inlineStr">
        <is>
          <t>0.5[120(R761 − R581) − 200(R651 − R581)]</t>
        </is>
      </c>
      <c r="M22" s="7" t="inlineStr">
        <is>
          <t>Broge and Leblanc, 2001</t>
        </is>
      </c>
      <c r="N22" s="7" t="inlineStr">
        <is>
          <t>Chlorophyll / greenness</t>
        </is>
      </c>
    </row>
    <row r="23">
      <c r="A23" s="7" t="inlineStr">
        <is>
          <t>MTVI1</t>
        </is>
      </c>
      <c r="B23" s="7" t="inlineStr">
        <is>
          <t>D &lt; H</t>
        </is>
      </c>
      <c r="C23" s="7" t="n">
        <v>3</v>
      </c>
      <c r="D23" s="9" t="n">
        <v>0.791087962962963</v>
      </c>
      <c r="E23" s="9" t="n">
        <v>0.6921296296296297</v>
      </c>
      <c r="F23" s="9" t="n">
        <v>0.6921296296296297</v>
      </c>
      <c r="G23" s="9" t="n">
        <v>0.75</v>
      </c>
      <c r="H23" s="9" t="n">
        <v>0.9444444444444444</v>
      </c>
      <c r="I23" s="9" t="n">
        <v>0.7777777777777778</v>
      </c>
      <c r="J23" s="9" t="n">
        <v>0.791087962962963</v>
      </c>
      <c r="K23" s="7" t="inlineStr">
        <is>
          <t>Modified Triangular Vegetation Index 1</t>
        </is>
      </c>
      <c r="L23" s="7" t="inlineStr">
        <is>
          <t>1.2[1.2(R761 − R581) − 2.5(R651 − R581)]</t>
        </is>
      </c>
      <c r="M23" s="7" t="inlineStr">
        <is>
          <t>Haboudane et al., 2004</t>
        </is>
      </c>
      <c r="N23" s="7" t="inlineStr">
        <is>
          <t>Chlorophyll / greenness</t>
        </is>
      </c>
    </row>
    <row r="24">
      <c r="A24" s="7" t="inlineStr">
        <is>
          <t>mCARI1</t>
        </is>
      </c>
      <c r="B24" s="7" t="inlineStr">
        <is>
          <t>D &lt; H</t>
        </is>
      </c>
      <c r="C24" s="7" t="n">
        <v>3</v>
      </c>
      <c r="D24" s="9" t="n">
        <v>0.791087962962963</v>
      </c>
      <c r="E24" s="9" t="n">
        <v>0.6921296296296297</v>
      </c>
      <c r="F24" s="9" t="n">
        <v>0.6921296296296297</v>
      </c>
      <c r="G24" s="9" t="n">
        <v>0.75</v>
      </c>
      <c r="H24" s="9" t="n">
        <v>0.9444444444444444</v>
      </c>
      <c r="I24" s="9" t="n">
        <v>0.7777777777777778</v>
      </c>
      <c r="J24" s="9" t="n">
        <v>0.791087962962963</v>
      </c>
      <c r="K24" s="7" t="inlineStr">
        <is>
          <t>Modified Chlorophyll Absorption in Reflectance Index 1</t>
        </is>
      </c>
      <c r="L24" s="7" t="inlineStr">
        <is>
          <t>1.2[2.5(R761 − R651) − 1.3(R761 − R581)]</t>
        </is>
      </c>
      <c r="M24" s="7" t="inlineStr">
        <is>
          <t>Haboudane et al., 2004</t>
        </is>
      </c>
      <c r="N24" s="7" t="inlineStr">
        <is>
          <t>Chlorophyll / greenness</t>
        </is>
      </c>
    </row>
    <row r="25">
      <c r="A25" s="7" t="inlineStr">
        <is>
          <t>WI</t>
        </is>
      </c>
      <c r="B25" s="7" t="inlineStr">
        <is>
          <t>D &lt; H</t>
        </is>
      </c>
      <c r="C25" s="7" t="n">
        <v>2</v>
      </c>
      <c r="D25" s="9" t="n">
        <v>0.7893518518518519</v>
      </c>
      <c r="E25" s="9" t="n">
        <v>0.5902777777777778</v>
      </c>
      <c r="F25" s="9" t="n">
        <v>0.6782407407407407</v>
      </c>
      <c r="G25" s="9" t="n">
        <v>0.5902777777777778</v>
      </c>
      <c r="H25" s="9" t="n">
        <v>0.9513888888888888</v>
      </c>
      <c r="I25" s="9" t="n">
        <v>0.9375</v>
      </c>
      <c r="J25" s="9" t="n">
        <v>0.7893518518518519</v>
      </c>
      <c r="K25" s="7" t="inlineStr">
        <is>
          <t>Water Index</t>
        </is>
      </c>
      <c r="L25" s="7" t="inlineStr">
        <is>
          <t>R900 / R970</t>
        </is>
      </c>
      <c r="M25" s="7" t="inlineStr">
        <is>
          <t>Peñuelas et al., 1997</t>
        </is>
      </c>
      <c r="N25" s="7" t="inlineStr">
        <is>
          <t>Water</t>
        </is>
      </c>
    </row>
    <row r="26">
      <c r="A26" s="7" t="inlineStr">
        <is>
          <t>NWI1</t>
        </is>
      </c>
      <c r="B26" s="7" t="inlineStr">
        <is>
          <t>D &gt; H</t>
        </is>
      </c>
      <c r="C26" s="7" t="n">
        <v>2</v>
      </c>
      <c r="D26" s="9" t="n">
        <v>0.7893518518518519</v>
      </c>
      <c r="E26" s="9" t="n">
        <v>0.5902777777777778</v>
      </c>
      <c r="F26" s="9" t="n">
        <v>0.6782407407407407</v>
      </c>
      <c r="G26" s="9" t="n">
        <v>0.5902777777777778</v>
      </c>
      <c r="H26" s="9" t="n">
        <v>0.9513888888888888</v>
      </c>
      <c r="I26" s="9" t="n">
        <v>0.9375</v>
      </c>
      <c r="J26" s="9" t="n">
        <v>0.7893518518518519</v>
      </c>
      <c r="K26" s="7" t="inlineStr">
        <is>
          <t>Normalized Water Index 1</t>
        </is>
      </c>
      <c r="L26" s="7" t="inlineStr">
        <is>
          <t>(R970 − R900) / (R970 + R900)</t>
        </is>
      </c>
      <c r="M26" s="7" t="inlineStr">
        <is>
          <t>Babar et al., 2006</t>
        </is>
      </c>
      <c r="N26" s="7" t="inlineStr">
        <is>
          <t>Water</t>
        </is>
      </c>
    </row>
    <row r="27">
      <c r="A27" s="7" t="inlineStr">
        <is>
          <t>SAVI</t>
        </is>
      </c>
      <c r="B27" s="7" t="inlineStr">
        <is>
          <t>D &lt; H</t>
        </is>
      </c>
      <c r="C27" s="7" t="n">
        <v>3</v>
      </c>
      <c r="D27" s="9" t="n">
        <v>0.7881944444444444</v>
      </c>
      <c r="E27" s="9" t="n">
        <v>0.5601851851851851</v>
      </c>
      <c r="F27" s="9" t="n">
        <v>0.5601851851851851</v>
      </c>
      <c r="G27" s="9" t="n">
        <v>0.8819444444444444</v>
      </c>
      <c r="H27" s="9" t="n">
        <v>0.9583333333333334</v>
      </c>
      <c r="I27" s="9" t="n">
        <v>0.7523148148148149</v>
      </c>
      <c r="J27" s="9" t="n">
        <v>0.7881944444444444</v>
      </c>
      <c r="K27" s="7" t="inlineStr">
        <is>
          <t>Soil-Adjusted Vegetation Index</t>
        </is>
      </c>
      <c r="L27" s="7" t="inlineStr">
        <is>
          <t>1.5(R800 − R670) / (R800 + R670 + 0.5)</t>
        </is>
      </c>
      <c r="M27" s="7" t="inlineStr">
        <is>
          <t>Huete, 1988</t>
        </is>
      </c>
      <c r="N27" s="7" t="inlineStr">
        <is>
          <t>Chlorophyll / greenness</t>
        </is>
      </c>
    </row>
    <row r="28">
      <c r="A28" s="7" t="inlineStr">
        <is>
          <t>mSR705</t>
        </is>
      </c>
      <c r="B28" s="7" t="inlineStr">
        <is>
          <t>D &lt; H</t>
        </is>
      </c>
      <c r="C28" s="7" t="n">
        <v>3</v>
      </c>
      <c r="D28" s="9" t="n">
        <v>0.7864583333333334</v>
      </c>
      <c r="E28" s="9" t="n">
        <v>0.5601851851851851</v>
      </c>
      <c r="F28" s="9" t="n">
        <v>0.5601851851851851</v>
      </c>
      <c r="G28" s="9" t="n">
        <v>0.8217592592592593</v>
      </c>
      <c r="H28" s="9" t="n">
        <v>0.9652777777777778</v>
      </c>
      <c r="I28" s="9" t="n">
        <v>0.7986111111111112</v>
      </c>
      <c r="J28" s="9" t="n">
        <v>0.7864583333333334</v>
      </c>
      <c r="K28" s="7" t="inlineStr">
        <is>
          <t>Modified Red-edge Simple Ratio 705</t>
        </is>
      </c>
      <c r="L28" s="7" t="inlineStr">
        <is>
          <t>(R750 − R445) / (R705 − R445)</t>
        </is>
      </c>
      <c r="M28" s="7" t="inlineStr">
        <is>
          <t>Sims and Gamon, 2002</t>
        </is>
      </c>
      <c r="N28" s="7" t="inlineStr">
        <is>
          <t>Red edge / stress</t>
        </is>
      </c>
    </row>
    <row r="29">
      <c r="A29" s="7" t="inlineStr">
        <is>
          <t>mND705</t>
        </is>
      </c>
      <c r="B29" s="7" t="inlineStr">
        <is>
          <t>D &lt; H</t>
        </is>
      </c>
      <c r="C29" s="7" t="n">
        <v>3</v>
      </c>
      <c r="D29" s="9" t="n">
        <v>0.7864583333333334</v>
      </c>
      <c r="E29" s="9" t="n">
        <v>0.5601851851851851</v>
      </c>
      <c r="F29" s="9" t="n">
        <v>0.5601851851851851</v>
      </c>
      <c r="G29" s="9" t="n">
        <v>0.8217592592592593</v>
      </c>
      <c r="H29" s="9" t="n">
        <v>0.9652777777777778</v>
      </c>
      <c r="I29" s="9" t="n">
        <v>0.7986111111111112</v>
      </c>
      <c r="J29" s="9" t="n">
        <v>0.7864583333333334</v>
      </c>
      <c r="K29" s="7" t="inlineStr">
        <is>
          <t>Modified Red-edge Normalized Difference 705</t>
        </is>
      </c>
      <c r="L29" s="7" t="inlineStr">
        <is>
          <t>(R750 − R705) / (R750 + R705 − 2R445)</t>
        </is>
      </c>
      <c r="M29" s="7" t="inlineStr">
        <is>
          <t>Sims and Gamon, 2002</t>
        </is>
      </c>
      <c r="N29" s="7" t="inlineStr">
        <is>
          <t>Red edge / stress</t>
        </is>
      </c>
    </row>
    <row r="30">
      <c r="A30" s="7" t="inlineStr">
        <is>
          <t>MSAVI</t>
        </is>
      </c>
      <c r="B30" s="7" t="inlineStr">
        <is>
          <t>D &lt; H</t>
        </is>
      </c>
      <c r="C30" s="7" t="n">
        <v>3</v>
      </c>
      <c r="D30" s="9" t="n">
        <v>0.7853009259259259</v>
      </c>
      <c r="E30" s="9" t="n">
        <v>0.5509259259259259</v>
      </c>
      <c r="F30" s="9" t="n">
        <v>0.5509259259259259</v>
      </c>
      <c r="G30" s="9" t="n">
        <v>0.8819444444444444</v>
      </c>
      <c r="H30" s="9" t="n">
        <v>0.9560185185185184</v>
      </c>
      <c r="I30" s="9" t="n">
        <v>0.7523148148148149</v>
      </c>
      <c r="J30" s="9" t="n">
        <v>0.7853009259259259</v>
      </c>
      <c r="K30" s="7" t="inlineStr">
        <is>
          <t>Modified Soil-Adjusted Vegetation Index</t>
        </is>
      </c>
      <c r="L30" s="7" t="inlineStr">
        <is>
          <t>0.5[2R800 + 1 − √((2R800 + 1)² − 8(R800 − R670))]</t>
        </is>
      </c>
      <c r="M30" s="7" t="inlineStr">
        <is>
          <t>Qi et al., 1994</t>
        </is>
      </c>
      <c r="N30" s="7" t="inlineStr">
        <is>
          <t>Chlorophyll / greenness</t>
        </is>
      </c>
    </row>
    <row r="31">
      <c r="A31" s="7" t="inlineStr">
        <is>
          <t>OSAVI</t>
        </is>
      </c>
      <c r="B31" s="7" t="inlineStr">
        <is>
          <t>D &lt; H</t>
        </is>
      </c>
      <c r="C31" s="7" t="n">
        <v>3</v>
      </c>
      <c r="D31" s="9" t="n">
        <v>0.7841435185185185</v>
      </c>
      <c r="E31" s="9" t="n">
        <v>0.5138888888888888</v>
      </c>
      <c r="F31" s="9" t="n">
        <v>0.5138888888888888</v>
      </c>
      <c r="G31" s="9" t="n">
        <v>0.8842592592592593</v>
      </c>
      <c r="H31" s="9" t="n">
        <v>0.9560185185185184</v>
      </c>
      <c r="I31" s="9" t="n">
        <v>0.7824074074074074</v>
      </c>
      <c r="J31" s="9" t="n">
        <v>0.7841435185185185</v>
      </c>
      <c r="K31" s="7" t="inlineStr">
        <is>
          <t>Optimized Soil-Adjusted Vegetation Index</t>
        </is>
      </c>
      <c r="L31" s="7" t="inlineStr">
        <is>
          <t>1.16(R800 − R670) / (R800 + R670 + 0.16)</t>
        </is>
      </c>
      <c r="M31" s="7" t="inlineStr">
        <is>
          <t>Rondeaux et al., 1996</t>
        </is>
      </c>
      <c r="N31" s="7" t="inlineStr">
        <is>
          <t>Chlorophyll / greenness</t>
        </is>
      </c>
    </row>
    <row r="32">
      <c r="A32" s="7" t="inlineStr">
        <is>
          <t>NDWI</t>
        </is>
      </c>
      <c r="B32" s="7" t="inlineStr">
        <is>
          <t>D &lt; H</t>
        </is>
      </c>
      <c r="C32" s="7" t="n">
        <v>2</v>
      </c>
      <c r="D32" s="9" t="n">
        <v>0.7800925925925926</v>
      </c>
      <c r="E32" s="9" t="n">
        <v>0.5115740740740741</v>
      </c>
      <c r="F32" s="9" t="n">
        <v>0.7476851851851851</v>
      </c>
      <c r="G32" s="9" t="n">
        <v>0.5115740740740741</v>
      </c>
      <c r="H32" s="9" t="n">
        <v>0.949074074074074</v>
      </c>
      <c r="I32" s="9" t="n">
        <v>0.912037037037037</v>
      </c>
      <c r="J32" s="9" t="n">
        <v>0.7800925925925926</v>
      </c>
      <c r="K32" s="7" t="inlineStr">
        <is>
          <t>Normalized Difference Water Index</t>
        </is>
      </c>
      <c r="L32" s="7" t="inlineStr">
        <is>
          <t>(R860 − R1240) / (R860 + R1240)</t>
        </is>
      </c>
      <c r="M32" s="7" t="inlineStr">
        <is>
          <t>Gao, 1996</t>
        </is>
      </c>
      <c r="N32" s="7" t="inlineStr">
        <is>
          <t>Water</t>
        </is>
      </c>
    </row>
    <row r="33">
      <c r="A33" s="7" t="inlineStr">
        <is>
          <t>NDLI</t>
        </is>
      </c>
      <c r="B33" s="7" t="inlineStr">
        <is>
          <t>D &lt; H</t>
        </is>
      </c>
      <c r="C33" s="7" t="n">
        <v>3</v>
      </c>
      <c r="D33" s="9" t="n">
        <v>0.7748842592592593</v>
      </c>
      <c r="E33" s="9" t="n">
        <v>0.6712962962962963</v>
      </c>
      <c r="F33" s="9" t="n">
        <v>0.6712962962962963</v>
      </c>
      <c r="G33" s="9" t="n">
        <v>0.8564814814814815</v>
      </c>
      <c r="H33" s="9" t="n">
        <v>0.8449074074074074</v>
      </c>
      <c r="I33" s="9" t="n">
        <v>0.7268518518518519</v>
      </c>
      <c r="J33" s="9" t="n">
        <v>0.7748842592592593</v>
      </c>
      <c r="K33" s="7" t="inlineStr">
        <is>
          <t>Normalized Difference Lignin Index</t>
        </is>
      </c>
      <c r="L33" s="7" t="inlineStr">
        <is>
          <t>[log(1/R1754) − log(1/R1680)] / [log(1/R1754) + log(1/R1680)]</t>
        </is>
      </c>
      <c r="M33" s="7" t="inlineStr">
        <is>
          <t>Serrano et al., 2002</t>
        </is>
      </c>
      <c r="N33" s="7" t="inlineStr">
        <is>
          <t>Dry matter / biochemistry</t>
        </is>
      </c>
    </row>
    <row r="34">
      <c r="A34" s="7" t="inlineStr">
        <is>
          <t>NWI3</t>
        </is>
      </c>
      <c r="B34" s="7" t="inlineStr">
        <is>
          <t>D &gt; H</t>
        </is>
      </c>
      <c r="C34" s="7" t="n">
        <v>2</v>
      </c>
      <c r="D34" s="9" t="n">
        <v>0.7725694444444444</v>
      </c>
      <c r="E34" s="9" t="n">
        <v>0.5393518518518519</v>
      </c>
      <c r="F34" s="9" t="n">
        <v>0.6689814814814815</v>
      </c>
      <c r="G34" s="9" t="n">
        <v>0.5393518518518519</v>
      </c>
      <c r="H34" s="9" t="n">
        <v>0.949074074074074</v>
      </c>
      <c r="I34" s="9" t="n">
        <v>0.9328703703703703</v>
      </c>
      <c r="J34" s="9" t="n">
        <v>0.7725694444444444</v>
      </c>
      <c r="K34" s="7" t="inlineStr">
        <is>
          <t>Normalized Water Index 3</t>
        </is>
      </c>
      <c r="L34" s="7" t="inlineStr">
        <is>
          <t>(R970 − R920) / (R970 + R920)</t>
        </is>
      </c>
      <c r="M34" s="7" t="inlineStr">
        <is>
          <t>Babar et al., 2006</t>
        </is>
      </c>
      <c r="N34" s="7" t="inlineStr">
        <is>
          <t>Water</t>
        </is>
      </c>
    </row>
    <row r="35">
      <c r="A35" s="7" t="inlineStr">
        <is>
          <t>MCARI2</t>
        </is>
      </c>
      <c r="B35" s="7" t="inlineStr">
        <is>
          <t>D &lt; H</t>
        </is>
      </c>
      <c r="C35" s="7" t="n">
        <v>3</v>
      </c>
      <c r="D35" s="9" t="n">
        <v>0.7725694444444444</v>
      </c>
      <c r="E35" s="9" t="n">
        <v>0.6273148148148149</v>
      </c>
      <c r="F35" s="9" t="n">
        <v>0.6273148148148149</v>
      </c>
      <c r="G35" s="9" t="n">
        <v>0.6990740740740741</v>
      </c>
      <c r="H35" s="9" t="n">
        <v>0.8819444444444444</v>
      </c>
      <c r="I35" s="9" t="n">
        <v>0.8819444444444444</v>
      </c>
      <c r="J35" s="9" t="n">
        <v>0.7725694444444444</v>
      </c>
      <c r="K35" s="7" t="inlineStr">
        <is>
          <t>Modified Chlorophyll Absorption in Reflectance Index 2</t>
        </is>
      </c>
      <c r="L35" s="7" t="inlineStr">
        <is>
          <t>1.5[2.5(R800 − R670) − 1.3(R800 − R550)] / √[(2R800 + 1)² − (6R800 − 5√R670) − 0.5]</t>
        </is>
      </c>
      <c r="M35" s="7" t="inlineStr">
        <is>
          <t>Haboudane et al., 2004</t>
        </is>
      </c>
      <c r="N35" s="7" t="inlineStr">
        <is>
          <t>Chlorophyll / greenness</t>
        </is>
      </c>
    </row>
    <row r="36">
      <c r="A36" s="7" t="inlineStr">
        <is>
          <t>DVI</t>
        </is>
      </c>
      <c r="B36" s="7" t="inlineStr">
        <is>
          <t>D &lt; H</t>
        </is>
      </c>
      <c r="C36" s="7" t="n">
        <v>2</v>
      </c>
      <c r="D36" s="9" t="n">
        <v>0.7696759259259258</v>
      </c>
      <c r="E36" s="9" t="n">
        <v>0.6458333333333333</v>
      </c>
      <c r="F36" s="9" t="n">
        <v>0.6712962962962963</v>
      </c>
      <c r="G36" s="9" t="n">
        <v>0.8055555555555556</v>
      </c>
      <c r="H36" s="9" t="n">
        <v>0.9560185185185184</v>
      </c>
      <c r="I36" s="9" t="n">
        <v>0.6458333333333333</v>
      </c>
      <c r="J36" s="9" t="n">
        <v>0.7696759259259258</v>
      </c>
      <c r="K36" s="7" t="inlineStr">
        <is>
          <t>Difference Vegetation Index</t>
        </is>
      </c>
      <c r="L36" s="7" t="inlineStr">
        <is>
          <t>R800 − R670</t>
        </is>
      </c>
      <c r="M36" s="7" t="inlineStr">
        <is>
          <t>Tucker, 1979</t>
        </is>
      </c>
      <c r="N36" s="7" t="inlineStr">
        <is>
          <t>Chlorophyll / greenness</t>
        </is>
      </c>
    </row>
    <row r="37">
      <c r="A37" s="7" t="inlineStr">
        <is>
          <t>DSWI</t>
        </is>
      </c>
      <c r="B37" s="7" t="inlineStr">
        <is>
          <t>D &lt; H</t>
        </is>
      </c>
      <c r="C37" s="7" t="n">
        <v>2</v>
      </c>
      <c r="D37" s="9" t="n">
        <v>0.7679398148148148</v>
      </c>
      <c r="E37" s="9" t="n">
        <v>0.5347222222222222</v>
      </c>
      <c r="F37" s="9" t="n">
        <v>0.6643518518518519</v>
      </c>
      <c r="G37" s="9" t="n">
        <v>0.5347222222222222</v>
      </c>
      <c r="H37" s="9" t="n">
        <v>0.9212962962962964</v>
      </c>
      <c r="I37" s="9" t="n">
        <v>0.9513888888888888</v>
      </c>
      <c r="J37" s="9" t="n">
        <v>0.7679398148148148</v>
      </c>
      <c r="K37" s="7" t="inlineStr">
        <is>
          <t>Disease–Water Stress Index</t>
        </is>
      </c>
      <c r="L37" s="7" t="inlineStr">
        <is>
          <t>(R802 + R547) / (R1657 + R682)</t>
        </is>
      </c>
      <c r="M37" s="7" t="inlineStr">
        <is>
          <t>Apan et al., 2004</t>
        </is>
      </c>
      <c r="N37" s="7" t="inlineStr">
        <is>
          <t>Disease-specific</t>
        </is>
      </c>
    </row>
    <row r="38">
      <c r="A38" s="7" t="inlineStr">
        <is>
          <t>PRI515</t>
        </is>
      </c>
      <c r="B38" s="7" t="inlineStr">
        <is>
          <t>D &gt; H</t>
        </is>
      </c>
      <c r="C38" s="7" t="n">
        <v>2</v>
      </c>
      <c r="D38" s="9" t="n">
        <v>0.7442129629629629</v>
      </c>
      <c r="E38" s="9" t="n">
        <v>0.5370370370370371</v>
      </c>
      <c r="F38" s="9" t="n">
        <v>0.5370370370370371</v>
      </c>
      <c r="G38" s="9" t="n">
        <v>0.6782407407407407</v>
      </c>
      <c r="H38" s="9" t="n">
        <v>0.8657407407407407</v>
      </c>
      <c r="I38" s="9" t="n">
        <v>0.8958333333333334</v>
      </c>
      <c r="J38" s="9" t="n">
        <v>0.7442129629629629</v>
      </c>
      <c r="K38" s="7" t="inlineStr">
        <is>
          <t>Photochemical Reflectance Index 515</t>
        </is>
      </c>
      <c r="L38" s="7" t="inlineStr">
        <is>
          <t>(R515 − R531) / (R515 + R531)</t>
        </is>
      </c>
      <c r="M38" s="7" t="inlineStr">
        <is>
          <t>Hernández-Clemente et al., 2011</t>
        </is>
      </c>
      <c r="N38" s="7" t="inlineStr">
        <is>
          <t>Photosynthetic efficiency / xanthophyll</t>
        </is>
      </c>
    </row>
    <row r="39">
      <c r="A39" s="7" t="inlineStr">
        <is>
          <t>EVI</t>
        </is>
      </c>
      <c r="B39" s="7" t="inlineStr">
        <is>
          <t>D &lt; H</t>
        </is>
      </c>
      <c r="C39" s="7" t="n">
        <v>2</v>
      </c>
      <c r="D39" s="9" t="n">
        <v>0.7436342592592593</v>
      </c>
      <c r="E39" s="9" t="n">
        <v>0.5787037037037037</v>
      </c>
      <c r="F39" s="9" t="n">
        <v>0.7592592592592593</v>
      </c>
      <c r="G39" s="9" t="n">
        <v>0.5787037037037037</v>
      </c>
      <c r="H39" s="9" t="n">
        <v>0.775462962962963</v>
      </c>
      <c r="I39" s="9" t="n">
        <v>0.8611111111111112</v>
      </c>
      <c r="J39" s="9" t="n">
        <v>0.7436342592592593</v>
      </c>
      <c r="K39" s="7" t="inlineStr">
        <is>
          <t>Enhanced Vegetation Index</t>
        </is>
      </c>
      <c r="L39" s="7" t="inlineStr">
        <is>
          <t>2.5(R800 − R670) / (R800 + 6R670 − 7.5R475 + 1)</t>
        </is>
      </c>
      <c r="M39" s="7" t="inlineStr">
        <is>
          <t>Huete et al., 2002</t>
        </is>
      </c>
      <c r="N39" s="7" t="inlineStr">
        <is>
          <t>Chlorophyll / greenness</t>
        </is>
      </c>
    </row>
    <row r="40">
      <c r="A40" s="7" t="inlineStr">
        <is>
          <t>GI</t>
        </is>
      </c>
      <c r="B40" s="7" t="inlineStr">
        <is>
          <t>D &lt; H</t>
        </is>
      </c>
      <c r="C40" s="7" t="n">
        <v>2</v>
      </c>
      <c r="D40" s="9" t="n">
        <v>0.7401620370370371</v>
      </c>
      <c r="E40" s="9" t="n">
        <v>0.5717592592592593</v>
      </c>
      <c r="F40" s="9" t="n">
        <v>0.5717592592592593</v>
      </c>
      <c r="G40" s="9" t="n">
        <v>0.6273148148148149</v>
      </c>
      <c r="H40" s="9" t="n">
        <v>0.8194444444444444</v>
      </c>
      <c r="I40" s="9" t="n">
        <v>0.9421296296296297</v>
      </c>
      <c r="J40" s="9" t="n">
        <v>0.7401620370370371</v>
      </c>
      <c r="K40" s="7" t="inlineStr">
        <is>
          <t>Greenness Index</t>
        </is>
      </c>
      <c r="L40" s="7" t="inlineStr">
        <is>
          <t>R554 / R677</t>
        </is>
      </c>
      <c r="M40" s="7" t="inlineStr">
        <is>
          <t>Zarco-Tejada et al., 2005</t>
        </is>
      </c>
      <c r="N40" s="7" t="inlineStr">
        <is>
          <t>Chlorophyll / greenness</t>
        </is>
      </c>
    </row>
    <row r="41">
      <c r="A41" s="7" t="inlineStr">
        <is>
          <t>NRI</t>
        </is>
      </c>
      <c r="B41" s="7" t="inlineStr">
        <is>
          <t>D &lt; H</t>
        </is>
      </c>
      <c r="C41" s="7" t="n">
        <v>2</v>
      </c>
      <c r="D41" s="9" t="n">
        <v>0.7164351851851852</v>
      </c>
      <c r="E41" s="9" t="n">
        <v>0.5648148148148149</v>
      </c>
      <c r="F41" s="9" t="n">
        <v>0.5648148148148149</v>
      </c>
      <c r="G41" s="9" t="n">
        <v>0.599537037037037</v>
      </c>
      <c r="H41" s="9" t="n">
        <v>0.7777777777777778</v>
      </c>
      <c r="I41" s="9" t="n">
        <v>0.9236111111111112</v>
      </c>
      <c r="J41" s="9" t="n">
        <v>0.7164351851851852</v>
      </c>
      <c r="K41" s="7" t="inlineStr">
        <is>
          <t>Nitrogen Reflectance Index</t>
        </is>
      </c>
      <c r="L41" s="7" t="inlineStr">
        <is>
          <t>(R570 − R670) / (R570 + R670)</t>
        </is>
      </c>
      <c r="M41" s="7" t="inlineStr">
        <is>
          <t>Bausch and Duke, 1996</t>
        </is>
      </c>
      <c r="N41" s="7" t="inlineStr">
        <is>
          <t>Nitrogen</t>
        </is>
      </c>
    </row>
    <row r="42">
      <c r="A42" s="7" t="inlineStr">
        <is>
          <t>PMI</t>
        </is>
      </c>
      <c r="B42" s="7" t="inlineStr">
        <is>
          <t>D &lt; H</t>
        </is>
      </c>
      <c r="C42" s="7" t="n">
        <v>1</v>
      </c>
      <c r="D42" s="9" t="n">
        <v>0.7060185185185185</v>
      </c>
      <c r="E42" s="9" t="n">
        <v>0.6041666666666667</v>
      </c>
      <c r="F42" s="9" t="n">
        <v>0.7152777777777778</v>
      </c>
      <c r="G42" s="9" t="n">
        <v>0.6041666666666667</v>
      </c>
      <c r="H42" s="9" t="n">
        <v>0.8657407407407407</v>
      </c>
      <c r="I42" s="9" t="n">
        <v>0.6388888888888888</v>
      </c>
      <c r="J42" s="9" t="n">
        <v>0.7060185185185185</v>
      </c>
      <c r="K42" s="7" t="inlineStr">
        <is>
          <t>Powdery Mildew Index</t>
        </is>
      </c>
      <c r="L42" s="7" t="inlineStr">
        <is>
          <t>(R520 − R584) / (R520 + R584) + R724</t>
        </is>
      </c>
      <c r="M42" s="7" t="inlineStr">
        <is>
          <t>Mahlein et al., 2013</t>
        </is>
      </c>
      <c r="N42" s="7" t="inlineStr">
        <is>
          <t>Disease-specific</t>
        </is>
      </c>
    </row>
    <row r="43">
      <c r="A43" s="7" t="inlineStr">
        <is>
          <t>CRI2</t>
        </is>
      </c>
      <c r="B43" s="7" t="inlineStr">
        <is>
          <t>D &gt; H</t>
        </is>
      </c>
      <c r="C43" s="7" t="n">
        <v>1</v>
      </c>
      <c r="D43" s="9" t="n">
        <v>0.6533564814814814</v>
      </c>
      <c r="E43" s="9" t="n">
        <v>0.5555555555555556</v>
      </c>
      <c r="F43" s="9" t="n">
        <v>0.6412037037037037</v>
      </c>
      <c r="G43" s="9" t="n">
        <v>0.7175925925925926</v>
      </c>
      <c r="H43" s="9" t="n">
        <v>0.6990740740740741</v>
      </c>
      <c r="I43" s="9" t="n">
        <v>0.5555555555555556</v>
      </c>
      <c r="J43" s="9" t="n">
        <v>0.6533564814814814</v>
      </c>
      <c r="K43" s="7" t="inlineStr">
        <is>
          <t>Carotenoid Reflectance Index 2</t>
        </is>
      </c>
      <c r="L43" s="7" t="inlineStr">
        <is>
          <t>1/R510 − 1/R700</t>
        </is>
      </c>
      <c r="M43" s="7" t="inlineStr">
        <is>
          <t>Gitelson et al., 2002b</t>
        </is>
      </c>
      <c r="N43" s="7" t="inlineStr">
        <is>
          <t>Pigments</t>
        </is>
      </c>
    </row>
    <row r="44">
      <c r="A44" s="7" t="inlineStr">
        <is>
          <t>RVS2</t>
        </is>
      </c>
      <c r="B44" s="7" t="inlineStr">
        <is>
          <t>D &lt; H</t>
        </is>
      </c>
      <c r="C44" s="7" t="n">
        <v>3</v>
      </c>
      <c r="D44" s="9" t="n">
        <v>0.8258101851851852</v>
      </c>
      <c r="E44" s="9" t="n">
        <v>0.5763888888888888</v>
      </c>
      <c r="F44" s="9" t="n">
        <v>0.5763888888888888</v>
      </c>
      <c r="G44" s="9" t="n">
        <v>0.9398148148148148</v>
      </c>
      <c r="H44" s="9" t="n">
        <v>0.9722222222222222</v>
      </c>
      <c r="I44" s="9" t="n">
        <v>0.8148148148148149</v>
      </c>
      <c r="J44" s="9" t="n">
        <v>0</v>
      </c>
      <c r="K44" s="7" t="inlineStr">
        <is>
          <t>Red-Edge Vegetation Stress Index 2</t>
        </is>
      </c>
      <c r="L44" s="7" t="inlineStr">
        <is>
          <t>(R651 + R750) / (R651 − R750)</t>
        </is>
      </c>
      <c r="M44" s="7" t="inlineStr">
        <is>
          <t>Merton, 1998</t>
        </is>
      </c>
      <c r="N44" s="7" t="inlineStr">
        <is>
          <t>Red edge / stress</t>
        </is>
      </c>
    </row>
    <row r="45">
      <c r="A45" s="7" t="inlineStr">
        <is>
          <t>SR900</t>
        </is>
      </c>
      <c r="B45" s="7" t="inlineStr">
        <is>
          <t>D &lt; H</t>
        </is>
      </c>
      <c r="C45" s="7" t="n">
        <v>3</v>
      </c>
      <c r="D45" s="9" t="n">
        <v>0.7905092592592593</v>
      </c>
      <c r="E45" s="9" t="n">
        <v>0.5625</v>
      </c>
      <c r="F45" s="9" t="n">
        <v>0.5625</v>
      </c>
      <c r="G45" s="9" t="n">
        <v>0.8680555555555556</v>
      </c>
      <c r="H45" s="9" t="n">
        <v>0.9236111111111112</v>
      </c>
      <c r="I45" s="9" t="n">
        <v>0.8078703703703703</v>
      </c>
      <c r="J45" s="9" t="n">
        <v>0</v>
      </c>
      <c r="K45" s="7" t="inlineStr">
        <is>
          <t>Simple Ratio Index 900</t>
        </is>
      </c>
      <c r="L45" s="7" t="inlineStr">
        <is>
          <t>R900 / R680</t>
        </is>
      </c>
      <c r="M45" s="7" t="inlineStr">
        <is>
          <t>Jordan, 1969</t>
        </is>
      </c>
      <c r="N45" s="7" t="inlineStr">
        <is>
          <t>Chlorophyll / greenness</t>
        </is>
      </c>
    </row>
    <row r="46">
      <c r="A46" s="7" t="inlineStr">
        <is>
          <t>RVS1</t>
        </is>
      </c>
      <c r="B46" s="7" t="inlineStr">
        <is>
          <t>D &lt; H</t>
        </is>
      </c>
      <c r="C46" s="7" t="n">
        <v>2</v>
      </c>
      <c r="D46" s="9" t="n">
        <v>0.7210648148148149</v>
      </c>
      <c r="E46" s="9" t="n">
        <v>0.5717592592592593</v>
      </c>
      <c r="F46" s="9" t="n">
        <v>0.775462962962963</v>
      </c>
      <c r="G46" s="9" t="n">
        <v>0.5717592592592593</v>
      </c>
      <c r="H46" s="9" t="n">
        <v>0.7939814814814815</v>
      </c>
      <c r="I46" s="9" t="n">
        <v>0.7430555555555556</v>
      </c>
      <c r="J46" s="9" t="n">
        <v>0</v>
      </c>
      <c r="K46" s="7" t="inlineStr">
        <is>
          <t>Red-Edge Vegetation Stress Index 1</t>
        </is>
      </c>
      <c r="L46" s="7" t="inlineStr">
        <is>
          <t>R651 + R750</t>
        </is>
      </c>
      <c r="M46" s="7" t="inlineStr">
        <is>
          <t>Merton, 1998</t>
        </is>
      </c>
      <c r="N46" s="7" t="inlineStr">
        <is>
          <t>Red edge / stress</t>
        </is>
      </c>
    </row>
    <row r="47">
      <c r="A47" s="7" t="inlineStr">
        <is>
          <t>VIGreen</t>
        </is>
      </c>
      <c r="B47" s="7" t="inlineStr">
        <is>
          <t>D &lt; H</t>
        </is>
      </c>
      <c r="C47" s="7" t="n">
        <v>2</v>
      </c>
      <c r="D47" s="9" t="n">
        <v>0.7395833333333334</v>
      </c>
      <c r="E47" s="9" t="n">
        <v>0.6087962962962963</v>
      </c>
      <c r="F47" s="9" t="n">
        <v>0.6087962962962963</v>
      </c>
      <c r="G47" s="9" t="n">
        <v>0.787037037037037</v>
      </c>
      <c r="H47" s="9" t="n">
        <v>0.949074074074074</v>
      </c>
      <c r="I47" s="9" t="n">
        <v>0.6134259259259259</v>
      </c>
      <c r="J47" s="9" t="n">
        <v>0</v>
      </c>
      <c r="K47" s="7" t="inlineStr">
        <is>
          <t>Green Vegetation Index</t>
        </is>
      </c>
      <c r="L47" s="7" t="inlineStr">
        <is>
          <t>(R760 − R550) / (R760 + R550)</t>
        </is>
      </c>
      <c r="M47" s="7" t="inlineStr">
        <is>
          <t>Gitelson et al., 2002a</t>
        </is>
      </c>
      <c r="N47" s="7" t="inlineStr">
        <is>
          <t>Chlorophyll / greenness</t>
        </is>
      </c>
    </row>
    <row r="48">
      <c r="A48" s="7" t="inlineStr">
        <is>
          <t>TCARI</t>
        </is>
      </c>
      <c r="B48" s="7" t="inlineStr">
        <is>
          <t>D &gt; H</t>
        </is>
      </c>
      <c r="C48" s="7" t="n">
        <v>0</v>
      </c>
      <c r="D48" s="9" t="n">
        <v>0.6481481481481481</v>
      </c>
      <c r="E48" s="9" t="n">
        <v>0.6111111111111112</v>
      </c>
      <c r="F48" s="9" t="n">
        <v>0.6111111111111112</v>
      </c>
      <c r="G48" s="9" t="n">
        <v>0.6597222222222222</v>
      </c>
      <c r="H48" s="9" t="n">
        <v>0.6574074074074074</v>
      </c>
      <c r="I48" s="9" t="n">
        <v>0.6643518518518519</v>
      </c>
      <c r="J48" s="9" t="n">
        <v>0</v>
      </c>
      <c r="K48" s="7" t="inlineStr">
        <is>
          <t>Transformed Chlorophyll Absorption in Reflectance Index</t>
        </is>
      </c>
      <c r="L48" s="7" t="inlineStr">
        <is>
          <t>3[(R700 − R670) − 0.2(R700 − R550)(R700 / R670)]</t>
        </is>
      </c>
      <c r="M48" s="7" t="inlineStr">
        <is>
          <t>Haboudane et al., 2002</t>
        </is>
      </c>
      <c r="N48" s="7" t="inlineStr">
        <is>
          <t>Chlorophyll / greenness</t>
        </is>
      </c>
    </row>
    <row r="49">
      <c r="A49" s="7" t="inlineStr">
        <is>
          <t>PSRI</t>
        </is>
      </c>
      <c r="B49" s="7" t="inlineStr">
        <is>
          <t>D &gt; H</t>
        </is>
      </c>
      <c r="C49" s="7" t="n">
        <v>2</v>
      </c>
      <c r="D49" s="9" t="n">
        <v>0.7841435185185185</v>
      </c>
      <c r="E49" s="9" t="n">
        <v>0.6597222222222222</v>
      </c>
      <c r="F49" s="9" t="n">
        <v>0.6851851851851852</v>
      </c>
      <c r="G49" s="9" t="n">
        <v>0.6597222222222222</v>
      </c>
      <c r="H49" s="9" t="n">
        <v>0.8240740740740741</v>
      </c>
      <c r="I49" s="9" t="n">
        <v>0.9675925925925926</v>
      </c>
      <c r="J49" s="9" t="n">
        <v>0</v>
      </c>
      <c r="K49" s="7" t="inlineStr">
        <is>
          <t>Plant Senescence Reflectance Index</t>
        </is>
      </c>
      <c r="L49" s="7" t="inlineStr">
        <is>
          <t>(R680 − R500) / R750</t>
        </is>
      </c>
      <c r="M49" s="7" t="inlineStr">
        <is>
          <t>Merzlyak et al., 1999 (activity table: Peñuelas et al., 1995)</t>
        </is>
      </c>
      <c r="N49" s="7" t="inlineStr">
        <is>
          <t>Senescence / chlorophyll degradation</t>
        </is>
      </c>
    </row>
    <row r="50">
      <c r="A50" s="7" t="inlineStr">
        <is>
          <t>WI/ND</t>
        </is>
      </c>
      <c r="B50" s="7" t="inlineStr">
        <is>
          <t>D &gt; H</t>
        </is>
      </c>
      <c r="C50" s="7" t="n">
        <v>3</v>
      </c>
      <c r="D50" s="9" t="n">
        <v>0.7945601851851851</v>
      </c>
      <c r="E50" s="9" t="n">
        <v>0.6435185185185186</v>
      </c>
      <c r="F50" s="9" t="n">
        <v>0.6435185185185186</v>
      </c>
      <c r="G50" s="9" t="n">
        <v>0.8541666666666666</v>
      </c>
      <c r="H50" s="9" t="n">
        <v>0.9004629629629629</v>
      </c>
      <c r="I50" s="9" t="n">
        <v>0.7800925925925926</v>
      </c>
      <c r="J50" s="9" t="n">
        <v>0</v>
      </c>
      <c r="K50" s="7" t="inlineStr">
        <is>
          <t>Ratio of Water Index and NDVI</t>
        </is>
      </c>
      <c r="L50" s="7" t="inlineStr">
        <is>
          <t>(R900 / R970) / [(R900 − R680) / (R900 + R680)]</t>
        </is>
      </c>
      <c r="M50" s="7" t="inlineStr">
        <is>
          <t>Peñuelas et al., 1997 (activity table: Hunt et al., 1989)</t>
        </is>
      </c>
      <c r="N50" s="7" t="inlineStr">
        <is>
          <t>Water</t>
        </is>
      </c>
    </row>
    <row r="51">
      <c r="A51" s="7" t="inlineStr">
        <is>
          <t>NPQI</t>
        </is>
      </c>
      <c r="B51" s="7" t="inlineStr">
        <is>
          <t>D &lt; H</t>
        </is>
      </c>
      <c r="C51" s="7" t="n">
        <v>2</v>
      </c>
      <c r="D51" s="9" t="n">
        <v>0.7488425925925927</v>
      </c>
      <c r="E51" s="9" t="n">
        <v>0.5763888888888888</v>
      </c>
      <c r="F51" s="9" t="n">
        <v>0.7615740740740741</v>
      </c>
      <c r="G51" s="9" t="n">
        <v>0.9444444444444444</v>
      </c>
      <c r="H51" s="9" t="n">
        <v>0.712962962962963</v>
      </c>
      <c r="I51" s="9" t="n">
        <v>0.5763888888888888</v>
      </c>
      <c r="J51" s="9" t="n">
        <v>0</v>
      </c>
      <c r="K51" s="7" t="inlineStr">
        <is>
          <t>Normalized Phaeophytinization Index</t>
        </is>
      </c>
      <c r="L51" s="7" t="inlineStr">
        <is>
          <t>(R415 − R435) / (R415 + R435)</t>
        </is>
      </c>
      <c r="M51" s="7" t="inlineStr">
        <is>
          <t>Barnes et al., 1992</t>
        </is>
      </c>
      <c r="N51" s="7" t="inlineStr">
        <is>
          <t>Senescence / chlorophyll degradation</t>
        </is>
      </c>
    </row>
    <row r="52">
      <c r="A52" s="7" t="inlineStr">
        <is>
          <t>SIPI</t>
        </is>
      </c>
      <c r="B52" s="7" t="inlineStr">
        <is>
          <t>D &gt; H</t>
        </is>
      </c>
      <c r="C52" s="7" t="n">
        <v>2</v>
      </c>
      <c r="D52" s="9" t="n">
        <v>0.7575231481481481</v>
      </c>
      <c r="E52" s="9" t="n">
        <v>0.5833333333333333</v>
      </c>
      <c r="F52" s="9" t="n">
        <v>0.6111111111111112</v>
      </c>
      <c r="G52" s="9" t="n">
        <v>0.5833333333333333</v>
      </c>
      <c r="H52" s="9" t="n">
        <v>0.8773148148148148</v>
      </c>
      <c r="I52" s="9" t="n">
        <v>0.9583333333333334</v>
      </c>
      <c r="J52" s="9" t="n">
        <v>0</v>
      </c>
      <c r="K52" s="7" t="inlineStr">
        <is>
          <t>Structure Insensitive Pigment Index</t>
        </is>
      </c>
      <c r="L52" s="7" t="inlineStr">
        <is>
          <t>(R800 − R445) / (R800 − R680)</t>
        </is>
      </c>
      <c r="M52" s="7" t="inlineStr">
        <is>
          <t>Peñuelas et al., 1995</t>
        </is>
      </c>
      <c r="N52" s="7" t="inlineStr">
        <is>
          <t>Pigments</t>
        </is>
      </c>
    </row>
    <row r="53">
      <c r="A53" s="7" t="inlineStr">
        <is>
          <t>RARSa</t>
        </is>
      </c>
      <c r="B53" s="7" t="inlineStr">
        <is>
          <t>D &gt; H</t>
        </is>
      </c>
      <c r="C53" s="7" t="n">
        <v>1</v>
      </c>
      <c r="D53" s="9" t="n">
        <v>0.6047453703703703</v>
      </c>
      <c r="E53" s="9" t="n">
        <v>0.5023148148148148</v>
      </c>
      <c r="F53" s="9" t="n">
        <v>0.5023148148148148</v>
      </c>
      <c r="G53" s="9" t="n">
        <v>0.5902777777777778</v>
      </c>
      <c r="H53" s="9" t="n">
        <v>0.5648148148148148</v>
      </c>
      <c r="I53" s="9" t="n">
        <v>0.7615740740740741</v>
      </c>
      <c r="J53" s="9" t="n">
        <v>0</v>
      </c>
      <c r="K53" s="7" t="inlineStr">
        <is>
          <t>Ratio Analysis of Reflectance Spectra, chlorophyll a</t>
        </is>
      </c>
      <c r="L53" s="7" t="inlineStr">
        <is>
          <t>R675 / R700</t>
        </is>
      </c>
      <c r="M53" s="7" t="inlineStr">
        <is>
          <t>Chappelle et al., 1992</t>
        </is>
      </c>
      <c r="N53" s="7" t="inlineStr">
        <is>
          <t>Pigments</t>
        </is>
      </c>
    </row>
    <row r="54">
      <c r="A54" s="7" t="inlineStr">
        <is>
          <t>NDVI780</t>
        </is>
      </c>
      <c r="B54" s="7" t="inlineStr">
        <is>
          <t>D &lt; H</t>
        </is>
      </c>
      <c r="C54" s="7" t="n">
        <v>3</v>
      </c>
      <c r="D54" s="9" t="n">
        <v>0.8009259259259259</v>
      </c>
      <c r="E54" s="9" t="n">
        <v>0.5416666666666666</v>
      </c>
      <c r="F54" s="9" t="n">
        <v>0.5416666666666666</v>
      </c>
      <c r="G54" s="9" t="n">
        <v>0.8981481481481481</v>
      </c>
      <c r="H54" s="9" t="n">
        <v>0.9513888888888888</v>
      </c>
      <c r="I54" s="9" t="n">
        <v>0.8125</v>
      </c>
      <c r="J54" s="9" t="n">
        <v>0</v>
      </c>
      <c r="K54" s="7" t="inlineStr">
        <is>
          <t>Normalized Difference Vegetation Index 780</t>
        </is>
      </c>
      <c r="L54" s="7" t="inlineStr">
        <is>
          <t>(R780 − R670) / (R780 + R670)</t>
        </is>
      </c>
      <c r="M54" s="7" t="inlineStr">
        <is>
          <t>Raun et al., 2001</t>
        </is>
      </c>
      <c r="N54" s="7" t="inlineStr">
        <is>
          <t>Chlorophyll / greenness</t>
        </is>
      </c>
    </row>
    <row r="55">
      <c r="A55" s="7" t="inlineStr">
        <is>
          <t>PSSRa</t>
        </is>
      </c>
      <c r="B55" s="7" t="inlineStr">
        <is>
          <t>D &lt; H</t>
        </is>
      </c>
      <c r="C55" s="7" t="n">
        <v>3</v>
      </c>
      <c r="D55" s="9" t="n">
        <v>0.7916666666666666</v>
      </c>
      <c r="E55" s="9" t="n">
        <v>0.5393518518518519</v>
      </c>
      <c r="F55" s="9" t="n">
        <v>0.5393518518518519</v>
      </c>
      <c r="G55" s="9" t="n">
        <v>0.8773148148148148</v>
      </c>
      <c r="H55" s="9" t="n">
        <v>0.9328703703703703</v>
      </c>
      <c r="I55" s="9" t="n">
        <v>0.8171296296296297</v>
      </c>
      <c r="J55" s="9" t="n">
        <v>0</v>
      </c>
      <c r="K55" s="7" t="inlineStr">
        <is>
          <t>Pigment Specific Simple Ratio, chlorophyll a</t>
        </is>
      </c>
      <c r="L55" s="7" t="inlineStr">
        <is>
          <t>R800 / R680</t>
        </is>
      </c>
      <c r="M55" s="7" t="inlineStr">
        <is>
          <t>Blackburn, 1998</t>
        </is>
      </c>
      <c r="N55" s="7" t="inlineStr">
        <is>
          <t>Pigments</t>
        </is>
      </c>
    </row>
    <row r="56">
      <c r="A56" s="7" t="inlineStr">
        <is>
          <t>RARSc</t>
        </is>
      </c>
      <c r="B56" s="7" t="inlineStr">
        <is>
          <t>D &lt; H</t>
        </is>
      </c>
      <c r="C56" s="7" t="n">
        <v>3</v>
      </c>
      <c r="D56" s="9" t="n">
        <v>0.802662037037037</v>
      </c>
      <c r="E56" s="9" t="n">
        <v>0.5046296296296297</v>
      </c>
      <c r="F56" s="9" t="n">
        <v>0.5046296296296297</v>
      </c>
      <c r="G56" s="9" t="n">
        <v>0.925925925925926</v>
      </c>
      <c r="H56" s="9" t="n">
        <v>0.9745370370370372</v>
      </c>
      <c r="I56" s="9" t="n">
        <v>0.8055555555555556</v>
      </c>
      <c r="J56" s="9" t="n">
        <v>0</v>
      </c>
      <c r="K56" s="7" t="inlineStr">
        <is>
          <t>Ratio Analysis of Reflectance Spectra, carotenoids</t>
        </is>
      </c>
      <c r="L56" s="7" t="inlineStr">
        <is>
          <t>R750 / R700</t>
        </is>
      </c>
      <c r="M56" s="7" t="inlineStr">
        <is>
          <t>Chappelle et al., 1992</t>
        </is>
      </c>
      <c r="N56" s="7" t="inlineStr">
        <is>
          <t>Pigments</t>
        </is>
      </c>
    </row>
    <row r="57">
      <c r="A57" s="7" t="inlineStr">
        <is>
          <t>PRI</t>
        </is>
      </c>
      <c r="B57" s="7" t="inlineStr">
        <is>
          <t>D &lt; H</t>
        </is>
      </c>
      <c r="C57" s="7" t="n">
        <v>3</v>
      </c>
      <c r="D57" s="9" t="n">
        <v>0.8414351851851852</v>
      </c>
      <c r="E57" s="9" t="n">
        <v>0.5138888888888888</v>
      </c>
      <c r="F57" s="9" t="n">
        <v>0.5138888888888888</v>
      </c>
      <c r="G57" s="9" t="n">
        <v>0.9398148148148148</v>
      </c>
      <c r="H57" s="9" t="n">
        <v>0.9930555555555556</v>
      </c>
      <c r="I57" s="9" t="n">
        <v>0.9189814814814816</v>
      </c>
      <c r="J57" s="9" t="n">
        <v>0</v>
      </c>
      <c r="K57" s="7" t="inlineStr">
        <is>
          <t>Photochemical Reflectance Index</t>
        </is>
      </c>
      <c r="L57" s="7" t="inlineStr">
        <is>
          <t>(R531 − R570) / (R531 + R570)</t>
        </is>
      </c>
      <c r="M57" s="7" t="inlineStr">
        <is>
          <t>Gamon et al., 1992</t>
        </is>
      </c>
      <c r="N57" s="7" t="inlineStr">
        <is>
          <t>Photosynthetic efficiency / xanthophyll</t>
        </is>
      </c>
    </row>
    <row r="58">
      <c r="A58" s="7" t="inlineStr">
        <is>
          <t>RARSb</t>
        </is>
      </c>
      <c r="B58" s="7" t="inlineStr">
        <is>
          <t>D &lt; H</t>
        </is>
      </c>
      <c r="C58" s="7" t="n">
        <v>3</v>
      </c>
      <c r="D58" s="9" t="n">
        <v>0.8096064814814815</v>
      </c>
      <c r="E58" s="9" t="n">
        <v>0.6273148148148148</v>
      </c>
      <c r="F58" s="9" t="n">
        <v>0.6273148148148148</v>
      </c>
      <c r="G58" s="9" t="n">
        <v>0.8611111111111112</v>
      </c>
      <c r="H58" s="9" t="n">
        <v>0.949074074074074</v>
      </c>
      <c r="I58" s="9" t="n">
        <v>0.8009259259259259</v>
      </c>
      <c r="J58" s="9" t="n">
        <v>0</v>
      </c>
      <c r="K58" s="7" t="inlineStr">
        <is>
          <t>Ratio Analysis of Reflectance Spectra, chlorophyll b</t>
        </is>
      </c>
      <c r="L58" s="7" t="inlineStr">
        <is>
          <t>R675 / (R700 × R650)</t>
        </is>
      </c>
      <c r="M58" s="7" t="inlineStr">
        <is>
          <t>Chappelle et al., 1992</t>
        </is>
      </c>
      <c r="N58" s="7" t="inlineStr">
        <is>
          <t>Pigments</t>
        </is>
      </c>
    </row>
    <row r="59">
      <c r="A59" s="7" t="inlineStr">
        <is>
          <t>SR850</t>
        </is>
      </c>
      <c r="B59" s="7" t="inlineStr">
        <is>
          <t>D &lt; H</t>
        </is>
      </c>
      <c r="C59" s="7" t="n">
        <v>3</v>
      </c>
      <c r="D59" s="9" t="n">
        <v>0.7922453703703703</v>
      </c>
      <c r="E59" s="9" t="n">
        <v>0.5532407407407407</v>
      </c>
      <c r="F59" s="9" t="n">
        <v>0.5532407407407407</v>
      </c>
      <c r="G59" s="9" t="n">
        <v>0.8703703703703703</v>
      </c>
      <c r="H59" s="9" t="n">
        <v>0.9328703703703703</v>
      </c>
      <c r="I59" s="9" t="n">
        <v>0.8125</v>
      </c>
      <c r="J59" s="9" t="n">
        <v>0</v>
      </c>
      <c r="K59" s="7" t="inlineStr">
        <is>
          <t>Simple Ratio Index 850</t>
        </is>
      </c>
      <c r="L59" s="7" t="inlineStr">
        <is>
          <t>R850 / R680</t>
        </is>
      </c>
      <c r="M59" s="7" t="inlineStr">
        <is>
          <t>Jordan, 1969</t>
        </is>
      </c>
      <c r="N59" s="7" t="inlineStr">
        <is>
          <t>Chlorophyll / greenness</t>
        </is>
      </c>
    </row>
    <row r="60">
      <c r="A60" s="7" t="inlineStr">
        <is>
          <t>GNDVI</t>
        </is>
      </c>
      <c r="B60" s="7" t="inlineStr">
        <is>
          <t>D &lt; H</t>
        </is>
      </c>
      <c r="C60" s="7" t="n">
        <v>2</v>
      </c>
      <c r="D60" s="9" t="n">
        <v>0.7407407407407407</v>
      </c>
      <c r="E60" s="9" t="n">
        <v>0.5393518518518519</v>
      </c>
      <c r="F60" s="9" t="n">
        <v>0.5972222222222222</v>
      </c>
      <c r="G60" s="9" t="n">
        <v>0.8634259259259259</v>
      </c>
      <c r="H60" s="9" t="n">
        <v>0.962962962962963</v>
      </c>
      <c r="I60" s="9" t="n">
        <v>0.5393518518518519</v>
      </c>
      <c r="J60" s="9" t="n">
        <v>0</v>
      </c>
      <c r="K60" s="7" t="inlineStr">
        <is>
          <t>Green Normalized Difference Vegetation Index</t>
        </is>
      </c>
      <c r="L60" s="7" t="inlineStr">
        <is>
          <t>(R850 − R580) / (R850 + R580)</t>
        </is>
      </c>
      <c r="M60" s="7" t="inlineStr">
        <is>
          <t>Gitelson and Merzlyak, 1996</t>
        </is>
      </c>
      <c r="N60" s="7" t="inlineStr">
        <is>
          <t>Chlorophyll / greenness</t>
        </is>
      </c>
    </row>
    <row r="61">
      <c r="A61" s="7" t="inlineStr">
        <is>
          <t>Datt</t>
        </is>
      </c>
      <c r="B61" s="7" t="inlineStr">
        <is>
          <t>D &lt; H</t>
        </is>
      </c>
      <c r="C61" s="7" t="n">
        <v>2</v>
      </c>
      <c r="D61" s="9" t="n">
        <v>0.7054398148148149</v>
      </c>
      <c r="E61" s="9" t="n">
        <v>0.5115740740740741</v>
      </c>
      <c r="F61" s="9" t="n">
        <v>0.5115740740740741</v>
      </c>
      <c r="G61" s="9" t="n">
        <v>0.8125</v>
      </c>
      <c r="H61" s="9" t="n">
        <v>0.960648148148148</v>
      </c>
      <c r="I61" s="9" t="n">
        <v>0.537037037037037</v>
      </c>
      <c r="J61" s="9" t="n">
        <v>0</v>
      </c>
      <c r="K61" s="7" t="inlineStr">
        <is>
          <t>Datt chlorophyll index</t>
        </is>
      </c>
      <c r="L61" s="7" t="inlineStr">
        <is>
          <t>(R850 − R710) / (R850 − R680)</t>
        </is>
      </c>
      <c r="M61" s="7" t="inlineStr">
        <is>
          <t>Datt, 1999</t>
        </is>
      </c>
      <c r="N61" s="7" t="inlineStr">
        <is>
          <t>Red edge / stress</t>
        </is>
      </c>
    </row>
    <row r="62">
      <c r="A62" s="7" t="inlineStr">
        <is>
          <t>ZTM</t>
        </is>
      </c>
      <c r="B62" s="7" t="inlineStr">
        <is>
          <t>D &lt; H</t>
        </is>
      </c>
      <c r="C62" s="7" t="n">
        <v>3</v>
      </c>
      <c r="D62" s="9" t="n">
        <v>0.7824074074074074</v>
      </c>
      <c r="E62" s="9" t="n">
        <v>0.5046296296296297</v>
      </c>
      <c r="F62" s="9" t="n">
        <v>0.5046296296296297</v>
      </c>
      <c r="G62" s="9" t="n">
        <v>0.8958333333333334</v>
      </c>
      <c r="H62" s="9" t="n">
        <v>0.9745370370370372</v>
      </c>
      <c r="I62" s="9" t="n">
        <v>0.7546296296296297</v>
      </c>
      <c r="J62" s="9" t="n">
        <v>0</v>
      </c>
      <c r="K62" s="7" t="inlineStr">
        <is>
          <t>Zarco-Tejada and Miller index</t>
        </is>
      </c>
      <c r="L62" s="7" t="inlineStr">
        <is>
          <t>R750 / R710</t>
        </is>
      </c>
      <c r="M62" s="7" t="inlineStr">
        <is>
          <t>Zarco-Tejada et al., 2001</t>
        </is>
      </c>
      <c r="N62" s="7" t="inlineStr">
        <is>
          <t>Red edge / stress</t>
        </is>
      </c>
    </row>
    <row r="63">
      <c r="A63" s="7" t="inlineStr">
        <is>
          <t>VOG2</t>
        </is>
      </c>
      <c r="B63" s="7" t="inlineStr">
        <is>
          <t>D &gt; H</t>
        </is>
      </c>
      <c r="C63" s="7" t="n">
        <v>2</v>
      </c>
      <c r="D63" s="9" t="n">
        <v>0.7407407407407407</v>
      </c>
      <c r="E63" s="9" t="n">
        <v>0.5069444444444444</v>
      </c>
      <c r="F63" s="9" t="n">
        <v>0.5069444444444444</v>
      </c>
      <c r="G63" s="9" t="n">
        <v>0.8495370370370371</v>
      </c>
      <c r="H63" s="9" t="n">
        <v>0.9745370370370372</v>
      </c>
      <c r="I63" s="9" t="n">
        <v>0.6319444444444444</v>
      </c>
      <c r="J63" s="9" t="n">
        <v>0</v>
      </c>
      <c r="K63" s="7" t="inlineStr">
        <is>
          <t>Vogelmann Red Edge Index 2</t>
        </is>
      </c>
      <c r="L63" s="7" t="inlineStr">
        <is>
          <t>(R734 − R747) / (R715 + R726)</t>
        </is>
      </c>
      <c r="M63" s="7" t="inlineStr">
        <is>
          <t>Zarco-Tejada et al., 2001</t>
        </is>
      </c>
      <c r="N63" s="7" t="inlineStr">
        <is>
          <t>Red edge / stress</t>
        </is>
      </c>
    </row>
    <row r="64">
      <c r="A64" s="7" t="inlineStr">
        <is>
          <t>VOG1</t>
        </is>
      </c>
      <c r="B64" s="7" t="inlineStr">
        <is>
          <t>D &lt; H</t>
        </is>
      </c>
      <c r="C64" s="7" t="n">
        <v>3</v>
      </c>
      <c r="D64" s="9" t="n">
        <v>0.7737268518518519</v>
      </c>
      <c r="E64" s="9" t="n">
        <v>0.5185185185185186</v>
      </c>
      <c r="F64" s="9" t="n">
        <v>0.5185185185185186</v>
      </c>
      <c r="G64" s="9" t="n">
        <v>0.8703703703703703</v>
      </c>
      <c r="H64" s="9" t="n">
        <v>0.9791666666666666</v>
      </c>
      <c r="I64" s="9" t="n">
        <v>0.7268518518518519</v>
      </c>
      <c r="J64" s="9" t="n">
        <v>0</v>
      </c>
      <c r="K64" s="7" t="inlineStr">
        <is>
          <t>Vogelmann Red Edge Index 1</t>
        </is>
      </c>
      <c r="L64" s="7" t="inlineStr">
        <is>
          <t>R740 / R720</t>
        </is>
      </c>
      <c r="M64" s="7" t="inlineStr">
        <is>
          <t>Vogelmann et al., 1993</t>
        </is>
      </c>
      <c r="N64" s="7" t="inlineStr">
        <is>
          <t>Red edge / stress</t>
        </is>
      </c>
    </row>
    <row r="65">
      <c r="A65" s="7" t="inlineStr">
        <is>
          <t>NDRE</t>
        </is>
      </c>
      <c r="B65" s="7" t="inlineStr">
        <is>
          <t>D &lt; H</t>
        </is>
      </c>
      <c r="C65" s="7" t="n">
        <v>2</v>
      </c>
      <c r="D65" s="9" t="n">
        <v>0.7413194444444444</v>
      </c>
      <c r="E65" s="9" t="n">
        <v>0.5208333333333334</v>
      </c>
      <c r="F65" s="9" t="n">
        <v>0.5208333333333334</v>
      </c>
      <c r="G65" s="9" t="n">
        <v>0.8449074074074074</v>
      </c>
      <c r="H65" s="9" t="n">
        <v>0.9652777777777778</v>
      </c>
      <c r="I65" s="9" t="n">
        <v>0.6342592592592593</v>
      </c>
      <c r="J65" s="9" t="n">
        <v>0</v>
      </c>
      <c r="K65" s="7" t="inlineStr">
        <is>
          <t>Normalized Difference Red Edge</t>
        </is>
      </c>
      <c r="L65" s="7" t="inlineStr">
        <is>
          <t>(R790 − R720) / (R790 + R720)</t>
        </is>
      </c>
      <c r="M65" s="7" t="inlineStr">
        <is>
          <t>Barnes et al., 2000</t>
        </is>
      </c>
      <c r="N65" s="7" t="inlineStr">
        <is>
          <t>Red edge / stress</t>
        </is>
      </c>
    </row>
    <row r="66">
      <c r="A66" s="7" t="inlineStr">
        <is>
          <t>MTCI</t>
        </is>
      </c>
      <c r="B66" s="7" t="inlineStr">
        <is>
          <t>D &lt; H</t>
        </is>
      </c>
      <c r="C66" s="7" t="n">
        <v>2</v>
      </c>
      <c r="D66" s="9" t="n">
        <v>0.7436342592592593</v>
      </c>
      <c r="E66" s="9" t="n">
        <v>0.5138888888888888</v>
      </c>
      <c r="F66" s="9" t="n">
        <v>0.5138888888888888</v>
      </c>
      <c r="G66" s="9" t="n">
        <v>0.8518518518518519</v>
      </c>
      <c r="H66" s="9" t="n">
        <v>0.9791666666666666</v>
      </c>
      <c r="I66" s="9" t="n">
        <v>0.6296296296296297</v>
      </c>
      <c r="J66" s="9" t="n">
        <v>0</v>
      </c>
      <c r="K66" s="7" t="inlineStr">
        <is>
          <t>MERIS Terrestrial Chlorophyll Index</t>
        </is>
      </c>
      <c r="L66" s="7" t="inlineStr">
        <is>
          <t>(R754 − R709) / (R709 − R681)</t>
        </is>
      </c>
      <c r="M66" s="7" t="inlineStr">
        <is>
          <t>Dash and Curran, 2004</t>
        </is>
      </c>
      <c r="N66" s="7" t="inlineStr">
        <is>
          <t>Red edge / stress</t>
        </is>
      </c>
    </row>
    <row r="67">
      <c r="A67" s="7" t="inlineStr">
        <is>
          <t>CIrededge</t>
        </is>
      </c>
      <c r="B67" s="7" t="inlineStr">
        <is>
          <t>D &lt; H</t>
        </is>
      </c>
      <c r="C67" s="7" t="n">
        <v>3</v>
      </c>
      <c r="D67" s="9" t="n">
        <v>0.7714120370370371</v>
      </c>
      <c r="E67" s="9" t="n">
        <v>0.5046296296296297</v>
      </c>
      <c r="F67" s="9" t="n">
        <v>0.5046296296296297</v>
      </c>
      <c r="G67" s="9" t="n">
        <v>0.8842592592592593</v>
      </c>
      <c r="H67" s="9" t="n">
        <v>0.9745370370370372</v>
      </c>
      <c r="I67" s="9" t="n">
        <v>0.7222222222222222</v>
      </c>
      <c r="J67" s="9" t="n">
        <v>0</v>
      </c>
      <c r="K67" s="7" t="inlineStr">
        <is>
          <t>Chlorophyll Index red edge</t>
        </is>
      </c>
      <c r="L67" s="7" t="inlineStr">
        <is>
          <t>R780 / R710 − 1</t>
        </is>
      </c>
      <c r="M67" s="7" t="inlineStr">
        <is>
          <t>Gitelson et al., 2003</t>
        </is>
      </c>
      <c r="N67" s="7" t="inlineStr">
        <is>
          <t>Red edge / stress</t>
        </is>
      </c>
    </row>
    <row r="68">
      <c r="A68" s="7" t="inlineStr">
        <is>
          <t>ND705</t>
        </is>
      </c>
      <c r="B68" s="7" t="inlineStr">
        <is>
          <t>D &lt; H</t>
        </is>
      </c>
      <c r="C68" s="7" t="n">
        <v>3</v>
      </c>
      <c r="D68" s="9" t="n">
        <v>0.7934027777777777</v>
      </c>
      <c r="E68" s="9" t="n">
        <v>0.5162037037037037</v>
      </c>
      <c r="F68" s="9" t="n">
        <v>0.5162037037037037</v>
      </c>
      <c r="G68" s="9" t="n">
        <v>0.9074074074074074</v>
      </c>
      <c r="H68" s="9" t="n">
        <v>0.976851851851852</v>
      </c>
      <c r="I68" s="9" t="n">
        <v>0.7731481481481481</v>
      </c>
      <c r="J68" s="9" t="n">
        <v>0</v>
      </c>
      <c r="K68" s="7" t="inlineStr">
        <is>
          <t>Red-edge Normalized Difference 705</t>
        </is>
      </c>
      <c r="L68" s="7" t="inlineStr">
        <is>
          <t>(R750 − R705) / (R750 + R705)</t>
        </is>
      </c>
      <c r="M68" s="7" t="inlineStr">
        <is>
          <t>Gitelson and Merzlyak, 1994</t>
        </is>
      </c>
      <c r="N68" s="7" t="inlineStr">
        <is>
          <t>Red edge / stress</t>
        </is>
      </c>
    </row>
    <row r="69">
      <c r="A69" s="7" t="inlineStr">
        <is>
          <t>TCARI/OSAVI</t>
        </is>
      </c>
      <c r="B69" s="7" t="inlineStr">
        <is>
          <t>D &gt; H</t>
        </is>
      </c>
      <c r="C69" s="7" t="n">
        <v>2</v>
      </c>
      <c r="D69" s="9" t="n">
        <v>0.6915509259259259</v>
      </c>
      <c r="E69" s="9" t="n">
        <v>0.5115740740740741</v>
      </c>
      <c r="F69" s="9" t="n">
        <v>0.5949074074074074</v>
      </c>
      <c r="G69" s="9" t="n">
        <v>0.7662037037037037</v>
      </c>
      <c r="H69" s="9" t="n">
        <v>0.8935185185185185</v>
      </c>
      <c r="I69" s="9" t="n">
        <v>0.5115740740740741</v>
      </c>
      <c r="J69" s="9" t="n">
        <v>0</v>
      </c>
      <c r="K69" s="7" t="inlineStr">
        <is>
          <t>TCARI / OSAVI ratio</t>
        </is>
      </c>
      <c r="L69" s="7" t="inlineStr">
        <is>
          <t>TCARI / OSAVI</t>
        </is>
      </c>
      <c r="M69" s="7" t="inlineStr">
        <is>
          <t>Haboudane et al., 2002</t>
        </is>
      </c>
      <c r="N69" s="7" t="inlineStr">
        <is>
          <t>Chlorophyll / greenness</t>
        </is>
      </c>
    </row>
    <row r="70">
      <c r="A70" s="7" t="inlineStr">
        <is>
          <t>TGI</t>
        </is>
      </c>
      <c r="B70" s="7" t="inlineStr">
        <is>
          <t>D &lt; H</t>
        </is>
      </c>
      <c r="C70" s="7" t="n">
        <v>1</v>
      </c>
      <c r="D70" s="9" t="n">
        <v>0.6707175925925926</v>
      </c>
      <c r="E70" s="9" t="n">
        <v>0.5393518518518519</v>
      </c>
      <c r="F70" s="9" t="n">
        <v>0.6365740740740741</v>
      </c>
      <c r="G70" s="9" t="n">
        <v>0.5995370370370371</v>
      </c>
      <c r="H70" s="9" t="n">
        <v>0.5393518518518519</v>
      </c>
      <c r="I70" s="9" t="n">
        <v>0.9074074074074074</v>
      </c>
      <c r="J70" s="9" t="n">
        <v>0</v>
      </c>
      <c r="K70" s="7" t="inlineStr">
        <is>
          <t>Triangular Greenness Index</t>
        </is>
      </c>
      <c r="L70" s="7" t="inlineStr">
        <is>
          <t>−0.5[190(R670 − R550) − 120(R670 − R480)]</t>
        </is>
      </c>
      <c r="M70" s="7" t="inlineStr">
        <is>
          <t>Hunt et al., 2013</t>
        </is>
      </c>
      <c r="N70" s="7" t="inlineStr">
        <is>
          <t>Chlorophyll / greenness</t>
        </is>
      </c>
    </row>
    <row r="71">
      <c r="A71" s="7" t="inlineStr">
        <is>
          <t>CIgreen</t>
        </is>
      </c>
      <c r="B71" s="7" t="inlineStr">
        <is>
          <t>D &lt; H</t>
        </is>
      </c>
      <c r="C71" s="7" t="n">
        <v>2</v>
      </c>
      <c r="D71" s="9" t="n">
        <v>0.7430555555555556</v>
      </c>
      <c r="E71" s="9" t="n">
        <v>0.6111111111111112</v>
      </c>
      <c r="F71" s="9" t="n">
        <v>0.6111111111111112</v>
      </c>
      <c r="G71" s="9" t="n">
        <v>0.7800925925925926</v>
      </c>
      <c r="H71" s="9" t="n">
        <v>0.949074074074074</v>
      </c>
      <c r="I71" s="9" t="n">
        <v>0.6319444444444444</v>
      </c>
      <c r="J71" s="9" t="n">
        <v>0</v>
      </c>
      <c r="K71" s="7" t="inlineStr">
        <is>
          <t>Chlorophyll Index green</t>
        </is>
      </c>
      <c r="L71" s="7" t="inlineStr">
        <is>
          <t>R780 / R550 − 1</t>
        </is>
      </c>
      <c r="M71" s="7" t="inlineStr">
        <is>
          <t>Gitelson et al., 2003</t>
        </is>
      </c>
      <c r="N71" s="7" t="inlineStr">
        <is>
          <t>Chlorophyll / greenness</t>
        </is>
      </c>
    </row>
    <row r="72">
      <c r="A72" s="7" t="inlineStr">
        <is>
          <t>NDVI761</t>
        </is>
      </c>
      <c r="B72" s="7" t="inlineStr">
        <is>
          <t>D &lt; H</t>
        </is>
      </c>
      <c r="C72" s="7" t="n">
        <v>3</v>
      </c>
      <c r="D72" s="9" t="n">
        <v>0.8240740740740741</v>
      </c>
      <c r="E72" s="9" t="n">
        <v>0.5740740740740741</v>
      </c>
      <c r="F72" s="9" t="n">
        <v>0.5740740740740741</v>
      </c>
      <c r="G72" s="9" t="n">
        <v>0.9398148148148148</v>
      </c>
      <c r="H72" s="9" t="n">
        <v>0.9722222222222222</v>
      </c>
      <c r="I72" s="9" t="n">
        <v>0.8101851851851851</v>
      </c>
      <c r="J72" s="9" t="n">
        <v>0</v>
      </c>
      <c r="K72" s="7" t="inlineStr">
        <is>
          <t>Normalized Difference Vegetation Index 761</t>
        </is>
      </c>
      <c r="L72" s="7" t="inlineStr">
        <is>
          <t>(R761 − R651) / (R761 + R651)</t>
        </is>
      </c>
      <c r="M72" s="7" t="inlineStr">
        <is>
          <t>Raun et al., 2001</t>
        </is>
      </c>
      <c r="N72" s="7" t="inlineStr">
        <is>
          <t>Chlorophyll / greenness</t>
        </is>
      </c>
    </row>
    <row r="73">
      <c r="A73" s="7" t="inlineStr">
        <is>
          <t>PPR</t>
        </is>
      </c>
      <c r="B73" s="7" t="inlineStr">
        <is>
          <t>D &lt; H</t>
        </is>
      </c>
      <c r="C73" s="7" t="n">
        <v>1</v>
      </c>
      <c r="D73" s="9" t="n">
        <v>0.6400462962962963</v>
      </c>
      <c r="E73" s="9" t="n">
        <v>0.5717592592592593</v>
      </c>
      <c r="F73" s="9" t="n">
        <v>0.5717592592592593</v>
      </c>
      <c r="G73" s="9" t="n">
        <v>0.5740740740740741</v>
      </c>
      <c r="H73" s="9" t="n">
        <v>0.6064814814814814</v>
      </c>
      <c r="I73" s="9" t="n">
        <v>0.8078703703703703</v>
      </c>
      <c r="J73" s="9" t="n">
        <v>0</v>
      </c>
      <c r="K73" s="7" t="inlineStr">
        <is>
          <t>Plant Pigment Ratio</t>
        </is>
      </c>
      <c r="L73" s="7" t="inlineStr">
        <is>
          <t>R550 / R450</t>
        </is>
      </c>
      <c r="M73" s="7" t="inlineStr">
        <is>
          <t>Metternicht, 2003</t>
        </is>
      </c>
      <c r="N73" s="7" t="inlineStr">
        <is>
          <t>Pigments</t>
        </is>
      </c>
    </row>
    <row r="74">
      <c r="A74" s="7" t="inlineStr">
        <is>
          <t>NDVI</t>
        </is>
      </c>
      <c r="B74" s="7" t="inlineStr">
        <is>
          <t>D &lt; H</t>
        </is>
      </c>
      <c r="C74" s="7" t="n">
        <v>3</v>
      </c>
      <c r="D74" s="9" t="n">
        <v>0.7980324074074074</v>
      </c>
      <c r="E74" s="9" t="n">
        <v>0.5416666666666666</v>
      </c>
      <c r="F74" s="9" t="n">
        <v>0.5416666666666666</v>
      </c>
      <c r="G74" s="9" t="n">
        <v>0.8958333333333334</v>
      </c>
      <c r="H74" s="9" t="n">
        <v>0.949074074074074</v>
      </c>
      <c r="I74" s="9" t="n">
        <v>0.8055555555555556</v>
      </c>
      <c r="J74" s="9" t="n">
        <v>0</v>
      </c>
      <c r="K74" s="7" t="inlineStr">
        <is>
          <t>Normalized Difference Vegetation Index</t>
        </is>
      </c>
      <c r="L74" s="7" t="inlineStr">
        <is>
          <t>(R800 − R670) / (R800 + R670)</t>
        </is>
      </c>
      <c r="M74" s="7" t="inlineStr">
        <is>
          <t>Rouse et al., 1974</t>
        </is>
      </c>
      <c r="N74" s="7" t="inlineStr">
        <is>
          <t>Chlorophyll / greenness</t>
        </is>
      </c>
    </row>
    <row r="75">
      <c r="A75" s="7" t="inlineStr">
        <is>
          <t>MSR</t>
        </is>
      </c>
      <c r="B75" s="7" t="inlineStr">
        <is>
          <t>D &lt; H</t>
        </is>
      </c>
      <c r="C75" s="7" t="n">
        <v>3</v>
      </c>
      <c r="D75" s="9" t="n">
        <v>0.7980324074074074</v>
      </c>
      <c r="E75" s="9" t="n">
        <v>0.5416666666666666</v>
      </c>
      <c r="F75" s="9" t="n">
        <v>0.5416666666666666</v>
      </c>
      <c r="G75" s="9" t="n">
        <v>0.8958333333333334</v>
      </c>
      <c r="H75" s="9" t="n">
        <v>0.949074074074074</v>
      </c>
      <c r="I75" s="9" t="n">
        <v>0.8055555555555556</v>
      </c>
      <c r="J75" s="9" t="n">
        <v>0</v>
      </c>
      <c r="K75" s="7" t="inlineStr">
        <is>
          <t>Modified Simple Ratio</t>
        </is>
      </c>
      <c r="L75" s="7" t="inlineStr">
        <is>
          <t>(R800/R670 − 1) / √(R800/R670 + 1)</t>
        </is>
      </c>
      <c r="M75" s="7" t="inlineStr">
        <is>
          <t>Chen, 1996</t>
        </is>
      </c>
      <c r="N75" s="7" t="inlineStr">
        <is>
          <t>Chlorophyll / greenness</t>
        </is>
      </c>
    </row>
    <row r="76">
      <c r="A76" s="7" t="inlineStr">
        <is>
          <t>MCARI</t>
        </is>
      </c>
      <c r="B76" s="7" t="inlineStr">
        <is>
          <t>D &gt; H</t>
        </is>
      </c>
      <c r="C76" s="7" t="n">
        <v>0</v>
      </c>
      <c r="D76" s="9" t="n">
        <v>0.6359953703703703</v>
      </c>
      <c r="E76" s="9" t="n">
        <v>0.5555555555555556</v>
      </c>
      <c r="F76" s="9" t="n">
        <v>0.5555555555555556</v>
      </c>
      <c r="G76" s="9" t="n">
        <v>0.6782407407407407</v>
      </c>
      <c r="H76" s="9" t="n">
        <v>0.6527777777777778</v>
      </c>
      <c r="I76" s="9" t="n">
        <v>0.6574074074074074</v>
      </c>
      <c r="J76" s="9" t="n">
        <v>0</v>
      </c>
      <c r="K76" s="7" t="inlineStr">
        <is>
          <t>Modified Chlorophyll Absorption in Reflectance Index</t>
        </is>
      </c>
      <c r="L76" s="7" t="inlineStr">
        <is>
          <t>[(R700 − R670) − 0.2(R700 − R550)](R700 / R670)</t>
        </is>
      </c>
      <c r="M76" s="7" t="inlineStr">
        <is>
          <t>Daughtry et al., 2000</t>
        </is>
      </c>
      <c r="N76" s="7" t="inlineStr">
        <is>
          <t>Chlorophyll / greenness</t>
        </is>
      </c>
    </row>
    <row r="77">
      <c r="A77" s="7" t="inlineStr">
        <is>
          <t>NDVI850</t>
        </is>
      </c>
      <c r="B77" s="7" t="inlineStr">
        <is>
          <t>D &lt; H</t>
        </is>
      </c>
      <c r="C77" s="7" t="n">
        <v>3</v>
      </c>
      <c r="D77" s="9" t="n">
        <v>0.8240740740740742</v>
      </c>
      <c r="E77" s="9" t="n">
        <v>0.5856481481481481</v>
      </c>
      <c r="F77" s="9" t="n">
        <v>0.5856481481481481</v>
      </c>
      <c r="G77" s="9" t="n">
        <v>0.9351851851851852</v>
      </c>
      <c r="H77" s="9" t="n">
        <v>0.9699074074074074</v>
      </c>
      <c r="I77" s="9" t="n">
        <v>0.8055555555555556</v>
      </c>
      <c r="J77" s="9" t="n">
        <v>0</v>
      </c>
      <c r="K77" s="7" t="inlineStr">
        <is>
          <t>Normalized Difference Vegetation Index 850</t>
        </is>
      </c>
      <c r="L77" s="7" t="inlineStr">
        <is>
          <t>(R850 − R651) / (R850 + R651)</t>
        </is>
      </c>
      <c r="M77" s="7" t="inlineStr">
        <is>
          <t>Raun et al., 2001</t>
        </is>
      </c>
      <c r="N77" s="7" t="inlineStr">
        <is>
          <t>Chlorophyll / greenness</t>
        </is>
      </c>
    </row>
    <row r="78">
      <c r="A78" s="7" t="inlineStr">
        <is>
          <t>SR761</t>
        </is>
      </c>
      <c r="B78" s="7" t="inlineStr">
        <is>
          <t>D &lt; H</t>
        </is>
      </c>
      <c r="C78" s="7" t="n">
        <v>3</v>
      </c>
      <c r="D78" s="9" t="n">
        <v>0.8240740740740741</v>
      </c>
      <c r="E78" s="9" t="n">
        <v>0.5740740740740741</v>
      </c>
      <c r="F78" s="9" t="n">
        <v>0.5740740740740741</v>
      </c>
      <c r="G78" s="9" t="n">
        <v>0.9398148148148148</v>
      </c>
      <c r="H78" s="9" t="n">
        <v>0.9722222222222222</v>
      </c>
      <c r="I78" s="9" t="n">
        <v>0.8101851851851851</v>
      </c>
      <c r="J78" s="9" t="n">
        <v>0</v>
      </c>
      <c r="K78" s="7" t="inlineStr">
        <is>
          <t>Simple Ratio Index 761</t>
        </is>
      </c>
      <c r="L78" s="7" t="inlineStr">
        <is>
          <t>R761 / R651</t>
        </is>
      </c>
      <c r="M78" s="7" t="inlineStr">
        <is>
          <t>Jordan, 1969</t>
        </is>
      </c>
      <c r="N78" s="7" t="inlineStr">
        <is>
          <t>Chlorophyll / greenness</t>
        </is>
      </c>
    </row>
    <row r="79">
      <c r="A79" s="7" t="inlineStr">
        <is>
          <t>PSSRb</t>
        </is>
      </c>
      <c r="B79" s="7" t="inlineStr">
        <is>
          <t>D &lt; H</t>
        </is>
      </c>
      <c r="C79" s="7" t="n">
        <v>3</v>
      </c>
      <c r="D79" s="9" t="n">
        <v>0.8130787037037037</v>
      </c>
      <c r="E79" s="9" t="n">
        <v>0.5694444444444444</v>
      </c>
      <c r="F79" s="9" t="n">
        <v>0.5694444444444444</v>
      </c>
      <c r="G79" s="9" t="n">
        <v>0.9328703703703703</v>
      </c>
      <c r="H79" s="9" t="n">
        <v>0.9745370370370372</v>
      </c>
      <c r="I79" s="9" t="n">
        <v>0.775462962962963</v>
      </c>
      <c r="J79" s="9" t="n">
        <v>0</v>
      </c>
      <c r="K79" s="7" t="inlineStr">
        <is>
          <t>Pigment Specific Simple Ratio, chlorophyll b</t>
        </is>
      </c>
      <c r="L79" s="7" t="inlineStr">
        <is>
          <t>R800 / R635</t>
        </is>
      </c>
      <c r="M79" s="7" t="inlineStr">
        <is>
          <t>Blackburn, 1998</t>
        </is>
      </c>
      <c r="N79" s="7" t="inlineStr">
        <is>
          <t>Pigments</t>
        </is>
      </c>
    </row>
    <row r="80">
      <c r="A80" s="7" t="inlineStr">
        <is>
          <t>GM1</t>
        </is>
      </c>
      <c r="B80" s="7" t="inlineStr">
        <is>
          <t>D &lt; H</t>
        </is>
      </c>
      <c r="C80" s="7" t="n">
        <v>2</v>
      </c>
      <c r="D80" s="9" t="n">
        <v>0.7372685185185186</v>
      </c>
      <c r="E80" s="9" t="n">
        <v>0.6018518518518519</v>
      </c>
      <c r="F80" s="9" t="n">
        <v>0.6087962962962963</v>
      </c>
      <c r="G80" s="9" t="n">
        <v>0.7893518518518519</v>
      </c>
      <c r="H80" s="9" t="n">
        <v>0.949074074074074</v>
      </c>
      <c r="I80" s="9" t="n">
        <v>0.6018518518518519</v>
      </c>
      <c r="J80" s="9" t="n">
        <v>0</v>
      </c>
      <c r="K80" s="7" t="inlineStr">
        <is>
          <t>Gitelson–Merzlyak index 1</t>
        </is>
      </c>
      <c r="L80" s="7" t="inlineStr">
        <is>
          <t>R750 / R550</t>
        </is>
      </c>
      <c r="M80" s="7" t="inlineStr">
        <is>
          <t>Gitelson and Merzlyak, 1997</t>
        </is>
      </c>
      <c r="N80" s="7" t="inlineStr">
        <is>
          <t>Pigments</t>
        </is>
      </c>
    </row>
    <row r="81">
      <c r="A81" s="7" t="inlineStr">
        <is>
          <t>PSNDb</t>
        </is>
      </c>
      <c r="B81" s="7" t="inlineStr">
        <is>
          <t>D &lt; H</t>
        </is>
      </c>
      <c r="C81" s="7" t="n">
        <v>3</v>
      </c>
      <c r="D81" s="9" t="n">
        <v>0.8130787037037037</v>
      </c>
      <c r="E81" s="9" t="n">
        <v>0.5694444444444444</v>
      </c>
      <c r="F81" s="9" t="n">
        <v>0.5694444444444444</v>
      </c>
      <c r="G81" s="9" t="n">
        <v>0.9328703703703703</v>
      </c>
      <c r="H81" s="9" t="n">
        <v>0.9745370370370372</v>
      </c>
      <c r="I81" s="9" t="n">
        <v>0.775462962962963</v>
      </c>
      <c r="J81" s="9" t="n">
        <v>0</v>
      </c>
      <c r="K81" s="7" t="inlineStr">
        <is>
          <t>Pigment Specific Normalized Difference, chlorophyll b</t>
        </is>
      </c>
      <c r="L81" s="7" t="inlineStr">
        <is>
          <t>(R800 − R635) / (R800 + R635)</t>
        </is>
      </c>
      <c r="M81" s="7" t="inlineStr">
        <is>
          <t>Blackburn, 1998</t>
        </is>
      </c>
      <c r="N81" s="7" t="inlineStr">
        <is>
          <t>Pigments</t>
        </is>
      </c>
    </row>
    <row r="82">
      <c r="A82" s="7" t="inlineStr">
        <is>
          <t>PSNDa</t>
        </is>
      </c>
      <c r="B82" s="7" t="inlineStr">
        <is>
          <t>D &lt; H</t>
        </is>
      </c>
      <c r="C82" s="7" t="n">
        <v>3</v>
      </c>
      <c r="D82" s="9" t="n">
        <v>0.7916666666666666</v>
      </c>
      <c r="E82" s="9" t="n">
        <v>0.5393518518518519</v>
      </c>
      <c r="F82" s="9" t="n">
        <v>0.5393518518518519</v>
      </c>
      <c r="G82" s="9" t="n">
        <v>0.8773148148148148</v>
      </c>
      <c r="H82" s="9" t="n">
        <v>0.9328703703703703</v>
      </c>
      <c r="I82" s="9" t="n">
        <v>0.8171296296296297</v>
      </c>
      <c r="J82" s="9" t="n">
        <v>0</v>
      </c>
      <c r="K82" s="7" t="inlineStr">
        <is>
          <t>Pigment Specific Normalized Difference, chlorophyll a</t>
        </is>
      </c>
      <c r="L82" s="7" t="inlineStr">
        <is>
          <t>(R800 − R680) / (R800 + R680)</t>
        </is>
      </c>
      <c r="M82" s="7" t="inlineStr">
        <is>
          <t>Blackburn, 1998</t>
        </is>
      </c>
      <c r="N82" s="7" t="inlineStr">
        <is>
          <t>Pigments</t>
        </is>
      </c>
    </row>
    <row r="83">
      <c r="A83" s="7" t="inlineStr">
        <is>
          <t>CRI1</t>
        </is>
      </c>
      <c r="B83" s="7" t="inlineStr">
        <is>
          <t>D &lt; H</t>
        </is>
      </c>
      <c r="C83" s="7" t="n">
        <v>3</v>
      </c>
      <c r="D83" s="9" t="n">
        <v>0.7546296296296297</v>
      </c>
      <c r="E83" s="9" t="n">
        <v>0.6018518518518519</v>
      </c>
      <c r="F83" s="9" t="n">
        <v>0.6018518518518519</v>
      </c>
      <c r="G83" s="9" t="n">
        <v>0.7847222222222222</v>
      </c>
      <c r="H83" s="9" t="n">
        <v>0.8634259259259259</v>
      </c>
      <c r="I83" s="9" t="n">
        <v>0.7685185185185185</v>
      </c>
      <c r="J83" s="9" t="n">
        <v>0</v>
      </c>
      <c r="K83" s="7" t="inlineStr">
        <is>
          <t>Carotenoid Reflectance Index 1</t>
        </is>
      </c>
      <c r="L83" s="7" t="inlineStr">
        <is>
          <t>1/R510 − 1/R550</t>
        </is>
      </c>
      <c r="M83" s="7" t="inlineStr">
        <is>
          <t>Gitelson et al., 2002b</t>
        </is>
      </c>
      <c r="N83" s="7" t="inlineStr">
        <is>
          <t>Pigments</t>
        </is>
      </c>
    </row>
    <row r="84">
      <c r="A84" s="7" t="inlineStr">
        <is>
          <t>GM2</t>
        </is>
      </c>
      <c r="B84" s="7" t="inlineStr">
        <is>
          <t>D &lt; H</t>
        </is>
      </c>
      <c r="C84" s="7" t="n">
        <v>3</v>
      </c>
      <c r="D84" s="9" t="n">
        <v>0.802662037037037</v>
      </c>
      <c r="E84" s="9" t="n">
        <v>0.5046296296296297</v>
      </c>
      <c r="F84" s="9" t="n">
        <v>0.5046296296296297</v>
      </c>
      <c r="G84" s="9" t="n">
        <v>0.925925925925926</v>
      </c>
      <c r="H84" s="9" t="n">
        <v>0.9745370370370372</v>
      </c>
      <c r="I84" s="9" t="n">
        <v>0.8055555555555556</v>
      </c>
      <c r="J84" s="9" t="n">
        <v>0</v>
      </c>
      <c r="K84" s="7" t="inlineStr">
        <is>
          <t>Gitelson–Merzlyak index 2</t>
        </is>
      </c>
      <c r="L84" s="7" t="inlineStr">
        <is>
          <t>R750 / R700</t>
        </is>
      </c>
      <c r="M84" s="7" t="inlineStr">
        <is>
          <t>Gitelson and Merzlyak, 1997</t>
        </is>
      </c>
      <c r="N84" s="7" t="inlineStr">
        <is>
          <t>Pigments</t>
        </is>
      </c>
    </row>
    <row r="85">
      <c r="A85" s="7" t="inlineStr">
        <is>
          <t>PSSRc</t>
        </is>
      </c>
      <c r="B85" s="7" t="inlineStr">
        <is>
          <t>D &lt; H</t>
        </is>
      </c>
      <c r="C85" s="7" t="n">
        <v>2</v>
      </c>
      <c r="D85" s="9" t="n">
        <v>0.744212962962963</v>
      </c>
      <c r="E85" s="9" t="n">
        <v>0.6157407407407407</v>
      </c>
      <c r="F85" s="9" t="n">
        <v>0.6226851851851852</v>
      </c>
      <c r="G85" s="9" t="n">
        <v>0.8125</v>
      </c>
      <c r="H85" s="9" t="n">
        <v>0.925925925925926</v>
      </c>
      <c r="I85" s="9" t="n">
        <v>0.6157407407407407</v>
      </c>
      <c r="J85" s="9" t="n">
        <v>0</v>
      </c>
      <c r="K85" s="7" t="inlineStr">
        <is>
          <t>Pigment Specific Simple Ratio, carotenoids</t>
        </is>
      </c>
      <c r="L85" s="7" t="inlineStr">
        <is>
          <t>R800 / R470</t>
        </is>
      </c>
      <c r="M85" s="7" t="inlineStr">
        <is>
          <t>Blackburn, 1998</t>
        </is>
      </c>
      <c r="N85" s="7" t="inlineStr">
        <is>
          <t>Pigments</t>
        </is>
      </c>
    </row>
    <row r="86">
      <c r="A86" s="7" t="inlineStr">
        <is>
          <t>LRDSI1</t>
        </is>
      </c>
      <c r="B86" s="7" t="inlineStr">
        <is>
          <t>D &gt; H</t>
        </is>
      </c>
      <c r="C86" s="7" t="n">
        <v>3</v>
      </c>
      <c r="D86" s="9" t="n">
        <v>0.751736111111111</v>
      </c>
      <c r="E86" s="9" t="n">
        <v>0.5208333333333333</v>
      </c>
      <c r="F86" s="9" t="n">
        <v>0.5208333333333333</v>
      </c>
      <c r="G86" s="9" t="n">
        <v>0.8171296296296297</v>
      </c>
      <c r="H86" s="9" t="n">
        <v>0.949074074074074</v>
      </c>
      <c r="I86" s="9" t="n">
        <v>0.7199074074074074</v>
      </c>
      <c r="J86" s="9" t="n">
        <v>0</v>
      </c>
      <c r="K86" s="7" t="inlineStr">
        <is>
          <t>Leaf Rust Disease Severity Index 1</t>
        </is>
      </c>
      <c r="L86" s="7" t="inlineStr">
        <is>
          <t>6.9(R605 / R455) − 1.2</t>
        </is>
      </c>
      <c r="M86" s="7" t="inlineStr">
        <is>
          <t>Ashourloo et al., 2014</t>
        </is>
      </c>
      <c r="N86" s="7" t="inlineStr">
        <is>
          <t>Disease-specific</t>
        </is>
      </c>
    </row>
    <row r="87">
      <c r="A87" s="7" t="inlineStr">
        <is>
          <t>SBRI</t>
        </is>
      </c>
      <c r="B87" s="7" t="inlineStr">
        <is>
          <t>D &gt; H</t>
        </is>
      </c>
      <c r="C87" s="7" t="n">
        <v>0</v>
      </c>
      <c r="D87" s="9" t="n">
        <v>0.6070601851851851</v>
      </c>
      <c r="E87" s="9" t="n">
        <v>0.5555555555555556</v>
      </c>
      <c r="F87" s="9" t="n">
        <v>0.5555555555555556</v>
      </c>
      <c r="G87" s="9" t="n">
        <v>0.6550925925925926</v>
      </c>
      <c r="H87" s="9" t="n">
        <v>0.6435185185185185</v>
      </c>
      <c r="I87" s="9" t="n">
        <v>0.5740740740740741</v>
      </c>
      <c r="J87" s="9" t="n">
        <v>0</v>
      </c>
      <c r="K87" s="7" t="inlineStr">
        <is>
          <t>Sugar Beet Rust Index</t>
        </is>
      </c>
      <c r="L87" s="7" t="inlineStr">
        <is>
          <t>(R570 − R513) / (R570 + R513) + 0.5R704</t>
        </is>
      </c>
      <c r="M87" s="7" t="inlineStr">
        <is>
          <t>Mahlein et al., 2013</t>
        </is>
      </c>
      <c r="N87" s="7" t="inlineStr">
        <is>
          <t>Disease-specific</t>
        </is>
      </c>
    </row>
    <row r="88">
      <c r="A88" s="7" t="inlineStr">
        <is>
          <t>MSI</t>
        </is>
      </c>
      <c r="B88" s="7" t="inlineStr">
        <is>
          <t>D &gt; H</t>
        </is>
      </c>
      <c r="C88" s="7" t="n">
        <v>2</v>
      </c>
      <c r="D88" s="9" t="n">
        <v>0.75</v>
      </c>
      <c r="E88" s="9" t="n">
        <v>0.5208333333333333</v>
      </c>
      <c r="F88" s="9" t="n">
        <v>0.6527777777777778</v>
      </c>
      <c r="G88" s="9" t="n">
        <v>0.5208333333333333</v>
      </c>
      <c r="H88" s="9" t="n">
        <v>0.9282407407407408</v>
      </c>
      <c r="I88" s="9" t="n">
        <v>0.8981481481481481</v>
      </c>
      <c r="J88" s="9" t="n">
        <v>0</v>
      </c>
      <c r="K88" s="7" t="inlineStr">
        <is>
          <t>Moisture Stress Index</t>
        </is>
      </c>
      <c r="L88" s="7" t="inlineStr">
        <is>
          <t>R1600 / R820</t>
        </is>
      </c>
      <c r="M88" s="7" t="inlineStr">
        <is>
          <t>Hunt and Rock, 1989</t>
        </is>
      </c>
      <c r="N88" s="7" t="inlineStr">
        <is>
          <t>Water</t>
        </is>
      </c>
    </row>
    <row r="89">
      <c r="A89" s="7" t="inlineStr">
        <is>
          <t>LWVI1</t>
        </is>
      </c>
      <c r="B89" s="7" t="inlineStr">
        <is>
          <t>D &gt; H</t>
        </is>
      </c>
      <c r="C89" s="7" t="n">
        <v>0</v>
      </c>
      <c r="D89" s="9" t="n">
        <v>0.568287037037037</v>
      </c>
      <c r="E89" s="9" t="n">
        <v>0.5115740740740741</v>
      </c>
      <c r="F89" s="9" t="n">
        <v>0.5902777777777778</v>
      </c>
      <c r="G89" s="9" t="n">
        <v>0.5115740740740741</v>
      </c>
      <c r="H89" s="9" t="n">
        <v>0.6388888888888888</v>
      </c>
      <c r="I89" s="9" t="n">
        <v>0.5324074074074074</v>
      </c>
      <c r="J89" s="9" t="n">
        <v>0</v>
      </c>
      <c r="K89" s="7" t="inlineStr">
        <is>
          <t>Leaf Water Vegetation Index 1</t>
        </is>
      </c>
      <c r="L89" s="7" t="inlineStr">
        <is>
          <t>(R1094 − R983) / (R1094 + R983)</t>
        </is>
      </c>
      <c r="M89" s="7" t="inlineStr">
        <is>
          <t>Galvão et al., 2005</t>
        </is>
      </c>
      <c r="N89" s="7" t="inlineStr">
        <is>
          <t>Water</t>
        </is>
      </c>
    </row>
    <row r="90">
      <c r="A90" s="7" t="inlineStr">
        <is>
          <t>NDII</t>
        </is>
      </c>
      <c r="B90" s="7" t="inlineStr">
        <is>
          <t>D &lt; H</t>
        </is>
      </c>
      <c r="C90" s="7" t="n">
        <v>2</v>
      </c>
      <c r="D90" s="9" t="n">
        <v>0.7563657407407407</v>
      </c>
      <c r="E90" s="9" t="n">
        <v>0.5300925925925926</v>
      </c>
      <c r="F90" s="9" t="n">
        <v>0.6689814814814814</v>
      </c>
      <c r="G90" s="9" t="n">
        <v>0.5300925925925926</v>
      </c>
      <c r="H90" s="9" t="n">
        <v>0.9328703703703703</v>
      </c>
      <c r="I90" s="9" t="n">
        <v>0.8935185185185185</v>
      </c>
      <c r="J90" s="9" t="n">
        <v>0</v>
      </c>
      <c r="K90" s="7" t="inlineStr">
        <is>
          <t>Normalized Difference Infrared Index</t>
        </is>
      </c>
      <c r="L90" s="7" t="inlineStr">
        <is>
          <t>(R819 − R1649) / (R819 + R1649)</t>
        </is>
      </c>
      <c r="M90" s="7" t="inlineStr">
        <is>
          <t>Hardisky et al., 1983</t>
        </is>
      </c>
      <c r="N90" s="7" t="inlineStr">
        <is>
          <t>Water</t>
        </is>
      </c>
    </row>
    <row r="91">
      <c r="A91" s="7" t="inlineStr">
        <is>
          <t>LWVI2</t>
        </is>
      </c>
      <c r="B91" s="7" t="inlineStr">
        <is>
          <t>D &lt; H</t>
        </is>
      </c>
      <c r="C91" s="7" t="n">
        <v>2</v>
      </c>
      <c r="D91" s="9" t="n">
        <v>0.7193287037037037</v>
      </c>
      <c r="E91" s="9" t="n">
        <v>0.5439814814814815</v>
      </c>
      <c r="F91" s="9" t="n">
        <v>0.6273148148148149</v>
      </c>
      <c r="G91" s="9" t="n">
        <v>0.5439814814814815</v>
      </c>
      <c r="H91" s="9" t="n">
        <v>0.8657407407407407</v>
      </c>
      <c r="I91" s="9" t="n">
        <v>0.8402777777777778</v>
      </c>
      <c r="J91" s="9" t="n">
        <v>0</v>
      </c>
      <c r="K91" s="7" t="inlineStr">
        <is>
          <t>Leaf Water Vegetation Index 2</t>
        </is>
      </c>
      <c r="L91" s="7" t="inlineStr">
        <is>
          <t>(R1094 − R1205) / (R1094 + R1205)</t>
        </is>
      </c>
      <c r="M91" s="7" t="inlineStr">
        <is>
          <t>Galvão et al., 2005</t>
        </is>
      </c>
      <c r="N91" s="7" t="inlineStr">
        <is>
          <t>Water</t>
        </is>
      </c>
    </row>
    <row r="92">
      <c r="A92" s="7" t="inlineStr">
        <is>
          <t>CAI</t>
        </is>
      </c>
      <c r="B92" s="7" t="inlineStr">
        <is>
          <t>D &lt; H</t>
        </is>
      </c>
      <c r="C92" s="7" t="n">
        <v>2</v>
      </c>
      <c r="D92" s="9" t="n">
        <v>0.7233796296296295</v>
      </c>
      <c r="E92" s="9" t="n">
        <v>0.5300925925925926</v>
      </c>
      <c r="F92" s="9" t="n">
        <v>0.6805555555555556</v>
      </c>
      <c r="G92" s="9" t="n">
        <v>0.5300925925925926</v>
      </c>
      <c r="H92" s="9" t="n">
        <v>0.8009259259259259</v>
      </c>
      <c r="I92" s="9" t="n">
        <v>0.8819444444444444</v>
      </c>
      <c r="J92" s="9" t="n">
        <v>0</v>
      </c>
      <c r="K92" s="7" t="inlineStr">
        <is>
          <t>Cellulose Absorption Index</t>
        </is>
      </c>
      <c r="L92" s="7" t="inlineStr">
        <is>
          <t>0.5(R2000 + R2200) − R2100</t>
        </is>
      </c>
      <c r="M92" s="7" t="inlineStr">
        <is>
          <t>Nagler et al., 2003</t>
        </is>
      </c>
      <c r="N92" s="7" t="inlineStr">
        <is>
          <t>Dry matter / biochemistry</t>
        </is>
      </c>
    </row>
  </sheetData>
  <conditionalFormatting sqref="D6:I92">
    <cfRule type="colorScale" priority="1">
      <colorScale>
        <cfvo type="num" val="0.5"/>
        <cfvo type="num" val="0.75"/>
        <cfvo type="num" val="1"/>
        <color rgb="00FFFFE5"/>
        <color rgb="0078C679"/>
        <color rgb="00004529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07"/>
  <sheetViews>
    <sheetView showGridLines="0" workbookViewId="0"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4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5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Step 6b - Continuum removal, red-edge parameters, derivatives and CWT</t>
        </is>
      </c>
    </row>
    <row r="2">
      <c r="A2" s="2" t="inlineStr">
        <is>
          <t>Red-edge parameters by date (Mandal et al. 2022 style table) and the CWT mean-AUC scalogram (scale x wavelength).</t>
        </is>
      </c>
    </row>
    <row r="3">
      <c r="A3" s="2" t="inlineStr">
        <is>
          <t>Method reference(s): Clark &amp; Roush 1984; Kokaly &amp; Clark 1999; Horler et al. 1983; Guyot &amp; Baret 1988; Dawson &amp; Curran 1998; Cho &amp; Skidmore 2006; Gong et al. 2002; Cheng et al. 2011</t>
        </is>
      </c>
    </row>
    <row r="5">
      <c r="A5" s="6" t="inlineStr">
        <is>
          <t>Parameter</t>
        </is>
      </c>
      <c r="B5" s="6" t="inlineStr">
        <is>
          <t>Date</t>
        </is>
      </c>
      <c r="C5" s="6" t="inlineStr">
        <is>
          <t>Healthy_mean</t>
        </is>
      </c>
      <c r="D5" s="6" t="inlineStr">
        <is>
          <t>Healthy_sd</t>
        </is>
      </c>
      <c r="E5" s="6" t="inlineStr">
        <is>
          <t>Diseased_mean</t>
        </is>
      </c>
      <c r="F5" s="6" t="inlineStr">
        <is>
          <t>Diseased_sd</t>
        </is>
      </c>
      <c r="G5" s="6" t="inlineStr">
        <is>
          <t>Diff</t>
        </is>
      </c>
      <c r="H5" s="6" t="inlineStr">
        <is>
          <t>p_Welch</t>
        </is>
      </c>
      <c r="K5" s="8" t="inlineStr">
        <is>
          <t>Continuum-removal parameters ranked</t>
        </is>
      </c>
      <c r="U5" s="8" t="inlineStr">
        <is>
          <t>CWT mean AUC (rows = wavelength, columns = scale)</t>
        </is>
      </c>
    </row>
    <row r="6">
      <c r="A6" s="7" t="inlineStr">
        <is>
          <t>REIP, maximum first derivative (nm)</t>
        </is>
      </c>
      <c r="B6" s="7" t="inlineStr">
        <is>
          <t>11 Feb</t>
        </is>
      </c>
      <c r="C6" s="9" t="n">
        <v>711.4166666666666</v>
      </c>
      <c r="D6" s="9" t="n">
        <v>2.937479851639476</v>
      </c>
      <c r="E6" s="9" t="n">
        <v>711.6111111111111</v>
      </c>
      <c r="F6" s="9" t="n">
        <v>2.5102962577328</v>
      </c>
      <c r="G6" s="9" t="n">
        <v>0.194444444444457</v>
      </c>
      <c r="H6" s="14" t="n">
        <v>0.839561254472502</v>
      </c>
      <c r="K6" s="6" t="inlineStr">
        <is>
          <t>feature</t>
        </is>
      </c>
      <c r="L6" s="6" t="inlineStr">
        <is>
          <t>direction</t>
        </is>
      </c>
      <c r="M6" s="6" t="inlineStr">
        <is>
          <t>n_dates_q05</t>
        </is>
      </c>
      <c r="N6" s="6" t="inlineStr">
        <is>
          <t>mean_AUC</t>
        </is>
      </c>
      <c r="O6" s="6" t="inlineStr">
        <is>
          <t>min_AUC</t>
        </is>
      </c>
      <c r="P6" s="6" t="inlineStr">
        <is>
          <t>AUC_11 Feb</t>
        </is>
      </c>
      <c r="Q6" s="6" t="inlineStr">
        <is>
          <t>AUC_24 Feb</t>
        </is>
      </c>
      <c r="R6" s="6" t="inlineStr">
        <is>
          <t>AUC_03 Mar</t>
        </is>
      </c>
      <c r="S6" s="6" t="inlineStr">
        <is>
          <t>AUC_13 Mar</t>
        </is>
      </c>
      <c r="U6" s="6" t="inlineStr">
        <is>
          <t>Wavelength_nm</t>
        </is>
      </c>
      <c r="V6" s="6" t="inlineStr">
        <is>
          <t>scale 2^1</t>
        </is>
      </c>
      <c r="W6" s="6" t="inlineStr">
        <is>
          <t>scale 2^2</t>
        </is>
      </c>
      <c r="X6" s="6" t="inlineStr">
        <is>
          <t>scale 2^3</t>
        </is>
      </c>
      <c r="Y6" s="6" t="inlineStr">
        <is>
          <t>scale 2^4</t>
        </is>
      </c>
      <c r="Z6" s="6" t="inlineStr">
        <is>
          <t>scale 2^5</t>
        </is>
      </c>
      <c r="AA6" s="6" t="inlineStr">
        <is>
          <t>scale 2^6</t>
        </is>
      </c>
      <c r="AB6" s="6" t="inlineStr">
        <is>
          <t>scale 2^7</t>
        </is>
      </c>
      <c r="AC6" s="6" t="inlineStr">
        <is>
          <t>scale 2^8</t>
        </is>
      </c>
    </row>
    <row r="7">
      <c r="A7" s="7" t="inlineStr">
        <is>
          <t>REIP, maximum first derivative (nm)</t>
        </is>
      </c>
      <c r="B7" s="7" t="inlineStr">
        <is>
          <t>24 Feb</t>
        </is>
      </c>
      <c r="C7" s="9" t="n">
        <v>707.5</v>
      </c>
      <c r="D7" s="9" t="n">
        <v>3.655630775069655</v>
      </c>
      <c r="E7" s="9" t="n">
        <v>703.0833333333334</v>
      </c>
      <c r="F7" s="9" t="n">
        <v>2.221646750884192</v>
      </c>
      <c r="G7" s="9" t="n">
        <v>-4.416666666666629</v>
      </c>
      <c r="H7" s="14" t="n">
        <v>0.0014904223704129</v>
      </c>
      <c r="K7" s="7" t="inlineStr">
        <is>
          <t>CR6 water 1721–2304 nm position (nm)</t>
        </is>
      </c>
      <c r="L7" s="7" t="inlineStr">
        <is>
          <t>D &gt; H</t>
        </is>
      </c>
      <c r="M7" s="7" t="n">
        <v>4</v>
      </c>
      <c r="N7" s="9" t="n">
        <v>0.902488425925926</v>
      </c>
      <c r="O7" s="9" t="n">
        <v>0.8368055555555556</v>
      </c>
      <c r="P7" s="9" t="n">
        <v>0.9467592592592592</v>
      </c>
      <c r="Q7" s="9" t="n">
        <v>0.9791666666666666</v>
      </c>
      <c r="R7" s="9" t="n">
        <v>0.8472222222222222</v>
      </c>
      <c r="S7" s="9" t="n">
        <v>0.8368055555555556</v>
      </c>
      <c r="U7" s="7" t="n">
        <v>400</v>
      </c>
      <c r="V7" s="9" t="n">
        <v>0.556712962962963</v>
      </c>
      <c r="W7" s="9" t="n">
        <v>0.6608796296296297</v>
      </c>
      <c r="X7" s="9" t="n">
        <v>0.6348379629629629</v>
      </c>
      <c r="Y7" s="9" t="n">
        <v>0.6273148148148149</v>
      </c>
      <c r="Z7" s="9" t="n">
        <v>0.662037037037037</v>
      </c>
      <c r="AA7" s="9" t="n">
        <v>0.6047453703703703</v>
      </c>
      <c r="AB7" s="9" t="n">
        <v>0.6626157407407407</v>
      </c>
      <c r="AC7" s="9" t="n">
        <v>0.7141203703703705</v>
      </c>
    </row>
    <row r="8">
      <c r="A8" s="7" t="inlineStr">
        <is>
          <t>REIP, maximum first derivative (nm)</t>
        </is>
      </c>
      <c r="B8" s="7" t="inlineStr">
        <is>
          <t>03 Mar</t>
        </is>
      </c>
      <c r="C8" s="9" t="n">
        <v>708.3333333333334</v>
      </c>
      <c r="D8" s="9" t="n">
        <v>3.472838329177744</v>
      </c>
      <c r="E8" s="9" t="n">
        <v>702.1388888888889</v>
      </c>
      <c r="F8" s="9" t="n">
        <v>1.476536057859316</v>
      </c>
      <c r="G8" s="9" t="n">
        <v>-6.194444444444457</v>
      </c>
      <c r="H8" s="14" t="n">
        <v>5.503859670951169e-05</v>
      </c>
      <c r="K8" s="7" t="inlineStr">
        <is>
          <t>CR6 water 1721–2304 nm asymmetry</t>
        </is>
      </c>
      <c r="L8" s="7" t="inlineStr">
        <is>
          <t>D &gt; H</t>
        </is>
      </c>
      <c r="M8" s="7" t="n">
        <v>4</v>
      </c>
      <c r="N8" s="9" t="n">
        <v>0.8964120370370371</v>
      </c>
      <c r="O8" s="9" t="n">
        <v>0.7986111111111112</v>
      </c>
      <c r="P8" s="9" t="n">
        <v>0.9398148148148148</v>
      </c>
      <c r="Q8" s="9" t="n">
        <v>0.9675925925925926</v>
      </c>
      <c r="R8" s="9" t="n">
        <v>0.8796296296296297</v>
      </c>
      <c r="S8" s="9" t="n">
        <v>0.7986111111111112</v>
      </c>
      <c r="U8" s="7" t="n">
        <v>410</v>
      </c>
      <c r="V8" s="9" t="n">
        <v>0.6331018518518519</v>
      </c>
      <c r="W8" s="9" t="n">
        <v>0.6232638888888888</v>
      </c>
      <c r="X8" s="9" t="n">
        <v>0.650462962962963</v>
      </c>
      <c r="Y8" s="9" t="n">
        <v>0.646412037037037</v>
      </c>
      <c r="Z8" s="9" t="n">
        <v>0.6377314814814814</v>
      </c>
      <c r="AA8" s="9" t="n">
        <v>0.5879629629629629</v>
      </c>
      <c r="AB8" s="9" t="n">
        <v>0.6828703703703703</v>
      </c>
      <c r="AC8" s="9" t="n">
        <v>0.712962962962963</v>
      </c>
    </row>
    <row r="9">
      <c r="A9" s="7" t="inlineStr">
        <is>
          <t>REIP, maximum first derivative (nm)</t>
        </is>
      </c>
      <c r="B9" s="7" t="inlineStr">
        <is>
          <t>13 Mar</t>
        </is>
      </c>
      <c r="C9" s="9" t="n">
        <v>702.5</v>
      </c>
      <c r="D9" s="9" t="n">
        <v>1.381698559415515</v>
      </c>
      <c r="E9" s="9" t="n">
        <v>701.6944444444445</v>
      </c>
      <c r="F9" s="9" t="n">
        <v>1.670234276885294</v>
      </c>
      <c r="G9" s="9" t="n">
        <v>-0.8055555555555429</v>
      </c>
      <c r="H9" s="14" t="n">
        <v>0.11148530156939</v>
      </c>
      <c r="K9" s="7" t="inlineStr">
        <is>
          <t>CR6 water 1721–2304 nm right area (nm)</t>
        </is>
      </c>
      <c r="L9" s="7" t="inlineStr">
        <is>
          <t>D &lt; H</t>
        </is>
      </c>
      <c r="M9" s="7" t="n">
        <v>3</v>
      </c>
      <c r="N9" s="9" t="n">
        <v>0.8859953703703703</v>
      </c>
      <c r="O9" s="9" t="n">
        <v>0.7037037037037037</v>
      </c>
      <c r="P9" s="9" t="n">
        <v>0.7037037037037037</v>
      </c>
      <c r="Q9" s="9" t="n">
        <v>0.9537037037037036</v>
      </c>
      <c r="R9" s="9" t="n">
        <v>0.9907407407407408</v>
      </c>
      <c r="S9" s="9" t="n">
        <v>0.8958333333333334</v>
      </c>
      <c r="U9" s="7" t="n">
        <v>420</v>
      </c>
      <c r="V9" s="9" t="n">
        <v>0.691550925925926</v>
      </c>
      <c r="W9" s="9" t="n">
        <v>0.6990740740740742</v>
      </c>
      <c r="X9" s="9" t="n">
        <v>0.6568287037037037</v>
      </c>
      <c r="Y9" s="9" t="n">
        <v>0.638888888888889</v>
      </c>
      <c r="Z9" s="9" t="n">
        <v>0.6278935185185185</v>
      </c>
      <c r="AA9" s="9" t="n">
        <v>0.609375</v>
      </c>
      <c r="AB9" s="9" t="n">
        <v>0.6788194444444444</v>
      </c>
      <c r="AC9" s="9" t="n">
        <v>0.7164351851851853</v>
      </c>
    </row>
    <row r="10">
      <c r="A10" s="7" t="inlineStr">
        <is>
          <t>REIP, linear four-point interpolation (nm)</t>
        </is>
      </c>
      <c r="B10" s="7" t="inlineStr">
        <is>
          <t>11 Feb</t>
        </is>
      </c>
      <c r="C10" s="9" t="n">
        <v>716.9662573611696</v>
      </c>
      <c r="D10" s="9" t="n">
        <v>0.5565911675637388</v>
      </c>
      <c r="E10" s="9" t="n">
        <v>717.002085032532</v>
      </c>
      <c r="F10" s="9" t="n">
        <v>0.5044353932103246</v>
      </c>
      <c r="G10" s="9" t="n">
        <v>0.0358276713624263</v>
      </c>
      <c r="H10" s="14" t="n">
        <v>0.8456652721975682</v>
      </c>
      <c r="K10" s="7" t="inlineStr">
        <is>
          <t>CR5 water 1258–1721 nm depth</t>
        </is>
      </c>
      <c r="L10" s="7" t="inlineStr">
        <is>
          <t>D &lt; H</t>
        </is>
      </c>
      <c r="M10" s="7" t="n">
        <v>3</v>
      </c>
      <c r="N10" s="9" t="n">
        <v>0.8078703703703702</v>
      </c>
      <c r="O10" s="9" t="n">
        <v>0.5833333333333333</v>
      </c>
      <c r="P10" s="9" t="n">
        <v>0.5833333333333333</v>
      </c>
      <c r="Q10" s="9" t="n">
        <v>0.7847222222222222</v>
      </c>
      <c r="R10" s="9" t="n">
        <v>0.949074074074074</v>
      </c>
      <c r="S10" s="9" t="n">
        <v>0.914351851851852</v>
      </c>
      <c r="U10" s="7" t="n">
        <v>430</v>
      </c>
      <c r="V10" s="9" t="n">
        <v>0.6967592592592593</v>
      </c>
      <c r="W10" s="9" t="n">
        <v>0.5908564814814815</v>
      </c>
      <c r="X10" s="9" t="n">
        <v>0.6325231481481481</v>
      </c>
      <c r="Y10" s="9" t="n">
        <v>0.6521990740740741</v>
      </c>
      <c r="Z10" s="9" t="n">
        <v>0.6319444444444444</v>
      </c>
      <c r="AA10" s="9" t="n">
        <v>0.6192129629629629</v>
      </c>
      <c r="AB10" s="9" t="n">
        <v>0.681712962962963</v>
      </c>
      <c r="AC10" s="9" t="n">
        <v>0.7210648148148149</v>
      </c>
    </row>
    <row r="11">
      <c r="A11" s="7" t="inlineStr">
        <is>
          <t>REIP, linear four-point interpolation (nm)</t>
        </is>
      </c>
      <c r="B11" s="7" t="inlineStr">
        <is>
          <t>24 Feb</t>
        </is>
      </c>
      <c r="C11" s="9" t="n">
        <v>716.1034193762371</v>
      </c>
      <c r="D11" s="9" t="n">
        <v>0.9779265865808144</v>
      </c>
      <c r="E11" s="9" t="n">
        <v>714.5775908084448</v>
      </c>
      <c r="F11" s="9" t="n">
        <v>1.034447949374338</v>
      </c>
      <c r="G11" s="9" t="n">
        <v>-1.525828567792246</v>
      </c>
      <c r="H11" s="14" t="n">
        <v>0.0001709363924315</v>
      </c>
      <c r="K11" s="7" t="inlineStr">
        <is>
          <t>CR3 water 914–1069 nm right area (nm)</t>
        </is>
      </c>
      <c r="L11" s="7" t="inlineStr">
        <is>
          <t>D &lt; H</t>
        </is>
      </c>
      <c r="M11" s="7" t="n">
        <v>2</v>
      </c>
      <c r="N11" s="9" t="n">
        <v>0.8038194444444444</v>
      </c>
      <c r="O11" s="9" t="n">
        <v>0.6643518518518519</v>
      </c>
      <c r="P11" s="9" t="n">
        <v>0.6643518518518519</v>
      </c>
      <c r="Q11" s="9" t="n">
        <v>0.6759259259259259</v>
      </c>
      <c r="R11" s="9" t="n">
        <v>0.9583333333333334</v>
      </c>
      <c r="S11" s="9" t="n">
        <v>0.9166666666666666</v>
      </c>
      <c r="U11" s="7" t="n">
        <v>440</v>
      </c>
      <c r="V11" s="9" t="n">
        <v>0.599537037037037</v>
      </c>
      <c r="W11" s="9" t="n">
        <v>0.5300925925925926</v>
      </c>
      <c r="X11" s="9" t="n">
        <v>0.5839120370370371</v>
      </c>
      <c r="Y11" s="9" t="n">
        <v>0.6649305555555556</v>
      </c>
      <c r="Z11" s="9" t="n">
        <v>0.6469907407407407</v>
      </c>
      <c r="AA11" s="9" t="n">
        <v>0.6180555555555556</v>
      </c>
      <c r="AB11" s="9" t="n">
        <v>0.703125</v>
      </c>
      <c r="AC11" s="9" t="n">
        <v>0.7228009259259259</v>
      </c>
    </row>
    <row r="12">
      <c r="A12" s="7" t="inlineStr">
        <is>
          <t>REIP, linear four-point interpolation (nm)</t>
        </is>
      </c>
      <c r="B12" s="7" t="inlineStr">
        <is>
          <t>03 Mar</t>
        </is>
      </c>
      <c r="C12" s="9" t="n">
        <v>716.0397733701144</v>
      </c>
      <c r="D12" s="9" t="n">
        <v>0.6904618334389739</v>
      </c>
      <c r="E12" s="9" t="n">
        <v>713.6667413139662</v>
      </c>
      <c r="F12" s="9" t="n">
        <v>1.321620404873156</v>
      </c>
      <c r="G12" s="9" t="n">
        <v>-2.37303205614819</v>
      </c>
      <c r="H12" s="14" t="n">
        <v>1.440905888393405e-09</v>
      </c>
      <c r="K12" s="7" t="inlineStr">
        <is>
          <t>CR3 water 914–1069 nm depth / area (1/nm)</t>
        </is>
      </c>
      <c r="L12" s="7" t="inlineStr">
        <is>
          <t>D &gt; H</t>
        </is>
      </c>
      <c r="M12" s="7" t="n">
        <v>3</v>
      </c>
      <c r="N12" s="9" t="n">
        <v>0.7916666666666666</v>
      </c>
      <c r="O12" s="9" t="n">
        <v>0.5439814814814815</v>
      </c>
      <c r="P12" s="9" t="n">
        <v>0.7800925925925926</v>
      </c>
      <c r="Q12" s="9" t="n">
        <v>0.5439814814814815</v>
      </c>
      <c r="R12" s="9" t="n">
        <v>0.8611111111111112</v>
      </c>
      <c r="S12" s="9" t="n">
        <v>0.9814814814814816</v>
      </c>
      <c r="U12" s="7" t="n">
        <v>450</v>
      </c>
      <c r="V12" s="9" t="n">
        <v>0.673611111111111</v>
      </c>
      <c r="W12" s="9" t="n">
        <v>0.7633101851851852</v>
      </c>
      <c r="X12" s="9" t="n">
        <v>0.7494212962962963</v>
      </c>
      <c r="Y12" s="9" t="n">
        <v>0.6631944444444444</v>
      </c>
      <c r="Z12" s="9" t="n">
        <v>0.6759259259259259</v>
      </c>
      <c r="AA12" s="9" t="n">
        <v>0.6180555555555556</v>
      </c>
      <c r="AB12" s="9" t="n">
        <v>0.704861111111111</v>
      </c>
      <c r="AC12" s="9" t="n">
        <v>0.7233796296296297</v>
      </c>
    </row>
    <row r="13">
      <c r="A13" s="7" t="inlineStr">
        <is>
          <t>REIP, linear four-point interpolation (nm)</t>
        </is>
      </c>
      <c r="B13" s="7" t="inlineStr">
        <is>
          <t>13 Mar</t>
        </is>
      </c>
      <c r="C13" s="9" t="n">
        <v>714.1991534502489</v>
      </c>
      <c r="D13" s="9" t="n">
        <v>0.9034258984227628</v>
      </c>
      <c r="E13" s="9" t="n">
        <v>713.45807759421</v>
      </c>
      <c r="F13" s="9" t="n">
        <v>1.5195213371933</v>
      </c>
      <c r="G13" s="9" t="n">
        <v>-0.7410758560389468</v>
      </c>
      <c r="H13" s="14" t="n">
        <v>0.049708157283406</v>
      </c>
      <c r="K13" s="7" t="inlineStr">
        <is>
          <t>CR2 red 548–765 nm depth</t>
        </is>
      </c>
      <c r="L13" s="7" t="inlineStr">
        <is>
          <t>D &lt; H</t>
        </is>
      </c>
      <c r="M13" s="7" t="n">
        <v>3</v>
      </c>
      <c r="N13" s="9" t="n">
        <v>0.7847222222222223</v>
      </c>
      <c r="O13" s="9" t="n">
        <v>0.5023148148148148</v>
      </c>
      <c r="P13" s="9" t="n">
        <v>0.5023148148148148</v>
      </c>
      <c r="Q13" s="9" t="n">
        <v>0.8587962962962963</v>
      </c>
      <c r="R13" s="9" t="n">
        <v>0.9305555555555556</v>
      </c>
      <c r="S13" s="9" t="n">
        <v>0.8472222222222222</v>
      </c>
      <c r="U13" s="7" t="n">
        <v>460</v>
      </c>
      <c r="V13" s="9" t="n">
        <v>0.6481481481481481</v>
      </c>
      <c r="W13" s="9" t="n">
        <v>0.6273148148148149</v>
      </c>
      <c r="X13" s="9" t="n">
        <v>0.6753472222222222</v>
      </c>
      <c r="Y13" s="9" t="n">
        <v>0.6197916666666667</v>
      </c>
      <c r="Z13" s="9" t="n">
        <v>0.6793981481481481</v>
      </c>
      <c r="AA13" s="9" t="n">
        <v>0.6174768518518519</v>
      </c>
      <c r="AB13" s="9" t="n">
        <v>0.7164351851851851</v>
      </c>
      <c r="AC13" s="9" t="n">
        <v>0.7274305555555555</v>
      </c>
    </row>
    <row r="14">
      <c r="A14" s="7" t="inlineStr">
        <is>
          <t>REIP, Lagrangian interpolation (nm)</t>
        </is>
      </c>
      <c r="B14" s="7" t="inlineStr">
        <is>
          <t>11 Feb</t>
        </is>
      </c>
      <c r="C14" s="9" t="n">
        <v>711.4575334877549</v>
      </c>
      <c r="D14" s="9" t="n">
        <v>2.948384371988422</v>
      </c>
      <c r="E14" s="9" t="n">
        <v>711.6505220973305</v>
      </c>
      <c r="F14" s="9" t="n">
        <v>2.485326016963559</v>
      </c>
      <c r="G14" s="9" t="n">
        <v>0.1929886095756501</v>
      </c>
      <c r="H14" s="14" t="n">
        <v>0.8409335522946141</v>
      </c>
      <c r="K14" s="7" t="inlineStr">
        <is>
          <t>CR2 red 548–765 nm width (nm)</t>
        </is>
      </c>
      <c r="L14" s="7" t="inlineStr">
        <is>
          <t>D &lt; H</t>
        </is>
      </c>
      <c r="M14" s="7" t="n">
        <v>3</v>
      </c>
      <c r="N14" s="9" t="n">
        <v>0.7800925925925926</v>
      </c>
      <c r="O14" s="9" t="n">
        <v>0.537037037037037</v>
      </c>
      <c r="P14" s="9" t="n">
        <v>0.537037037037037</v>
      </c>
      <c r="Q14" s="9" t="n">
        <v>0.8854166666666666</v>
      </c>
      <c r="R14" s="9" t="n">
        <v>0.980324074074074</v>
      </c>
      <c r="S14" s="9" t="n">
        <v>0.7175925925925926</v>
      </c>
      <c r="U14" s="7" t="n">
        <v>470</v>
      </c>
      <c r="V14" s="9" t="n">
        <v>0.5850694444444444</v>
      </c>
      <c r="W14" s="9" t="n">
        <v>0.6174768518518519</v>
      </c>
      <c r="X14" s="9" t="n">
        <v>0.6296296296296297</v>
      </c>
      <c r="Y14" s="9" t="n">
        <v>0.587962962962963</v>
      </c>
      <c r="Z14" s="9" t="n">
        <v>0.6354166666666666</v>
      </c>
      <c r="AA14" s="9" t="n">
        <v>0.6261574074074074</v>
      </c>
      <c r="AB14" s="9" t="n">
        <v>0.7228009259259259</v>
      </c>
      <c r="AC14" s="9" t="n">
        <v>0.7251157407407407</v>
      </c>
    </row>
    <row r="15">
      <c r="A15" s="7" t="inlineStr">
        <is>
          <t>REIP, Lagrangian interpolation (nm)</t>
        </is>
      </c>
      <c r="B15" s="7" t="inlineStr">
        <is>
          <t>24 Feb</t>
        </is>
      </c>
      <c r="C15" s="9" t="n">
        <v>707.6261590000272</v>
      </c>
      <c r="D15" s="9" t="n">
        <v>3.717532603152169</v>
      </c>
      <c r="E15" s="9" t="n">
        <v>703.0922009644465</v>
      </c>
      <c r="F15" s="9" t="n">
        <v>2.14096422768396</v>
      </c>
      <c r="G15" s="9" t="n">
        <v>-4.533958035580668</v>
      </c>
      <c r="H15" s="14" t="n">
        <v>0.0013812125523846</v>
      </c>
      <c r="K15" s="7" t="inlineStr">
        <is>
          <t>CR5 water 1258–1721 nm left area (nm)</t>
        </is>
      </c>
      <c r="L15" s="7" t="inlineStr">
        <is>
          <t>D &lt; H</t>
        </is>
      </c>
      <c r="M15" s="7" t="n">
        <v>2</v>
      </c>
      <c r="N15" s="9" t="n">
        <v>0.7725694444444444</v>
      </c>
      <c r="O15" s="9" t="n">
        <v>0.5625</v>
      </c>
      <c r="P15" s="9" t="n">
        <v>0.650462962962963</v>
      </c>
      <c r="Q15" s="9" t="n">
        <v>0.5625</v>
      </c>
      <c r="R15" s="9" t="n">
        <v>0.9583333333333334</v>
      </c>
      <c r="S15" s="9" t="n">
        <v>0.9189814814814816</v>
      </c>
      <c r="U15" s="7" t="n">
        <v>480</v>
      </c>
      <c r="V15" s="9" t="n">
        <v>0.605324074074074</v>
      </c>
      <c r="W15" s="9" t="n">
        <v>0.5515046296296297</v>
      </c>
      <c r="X15" s="9" t="n">
        <v>0.6400462962962963</v>
      </c>
      <c r="Y15" s="9" t="n">
        <v>0.6533564814814815</v>
      </c>
      <c r="Z15" s="9" t="n">
        <v>0.6446759259259259</v>
      </c>
      <c r="AA15" s="9" t="n">
        <v>0.6244212962962963</v>
      </c>
      <c r="AB15" s="9" t="n">
        <v>0.7291666666666665</v>
      </c>
      <c r="AC15" s="9" t="n">
        <v>0.7251157407407407</v>
      </c>
    </row>
    <row r="16">
      <c r="A16" s="7" t="inlineStr">
        <is>
          <t>REIP, Lagrangian interpolation (nm)</t>
        </is>
      </c>
      <c r="B16" s="7" t="inlineStr">
        <is>
          <t>03 Mar</t>
        </is>
      </c>
      <c r="C16" s="9" t="n">
        <v>708.3515569942334</v>
      </c>
      <c r="D16" s="9" t="n">
        <v>3.447707688519483</v>
      </c>
      <c r="E16" s="9" t="n">
        <v>702.0262378917</v>
      </c>
      <c r="F16" s="9" t="n">
        <v>1.488626896151617</v>
      </c>
      <c r="G16" s="9" t="n">
        <v>-6.325319102533399</v>
      </c>
      <c r="H16" s="14" t="n">
        <v>4.186578230891279e-05</v>
      </c>
      <c r="K16" s="7" t="inlineStr">
        <is>
          <t>CR3 water 914–1069 nm width (nm)</t>
        </is>
      </c>
      <c r="L16" s="7" t="inlineStr">
        <is>
          <t>D &lt; H</t>
        </is>
      </c>
      <c r="M16" s="7" t="n">
        <v>3</v>
      </c>
      <c r="N16" s="9" t="n">
        <v>0.7725694444444444</v>
      </c>
      <c r="O16" s="9" t="n">
        <v>0.5023148148148148</v>
      </c>
      <c r="P16" s="9" t="n">
        <v>0.775462962962963</v>
      </c>
      <c r="Q16" s="9" t="n">
        <v>0.5023148148148148</v>
      </c>
      <c r="R16" s="9" t="n">
        <v>0.8611111111111112</v>
      </c>
      <c r="S16" s="9" t="n">
        <v>0.9513888888888888</v>
      </c>
      <c r="U16" s="7" t="n">
        <v>490</v>
      </c>
      <c r="V16" s="9" t="n">
        <v>0.6510416666666667</v>
      </c>
      <c r="W16" s="9" t="n">
        <v>0.6724537037037037</v>
      </c>
      <c r="X16" s="9" t="n">
        <v>0.6834490740740741</v>
      </c>
      <c r="Y16" s="9" t="n">
        <v>0.6521990740740741</v>
      </c>
      <c r="Z16" s="9" t="n">
        <v>0.6550925925925926</v>
      </c>
      <c r="AA16" s="9" t="n">
        <v>0.6822916666666667</v>
      </c>
      <c r="AB16" s="9" t="n">
        <v>0.732638888888889</v>
      </c>
      <c r="AC16" s="9" t="n">
        <v>0.7285879629629629</v>
      </c>
    </row>
    <row r="17">
      <c r="A17" s="7" t="inlineStr">
        <is>
          <t>REIP, Lagrangian interpolation (nm)</t>
        </is>
      </c>
      <c r="B17" s="7" t="inlineStr">
        <is>
          <t>13 Mar</t>
        </is>
      </c>
      <c r="C17" s="9" t="n">
        <v>702.5247267041374</v>
      </c>
      <c r="D17" s="9" t="n">
        <v>1.362529765592442</v>
      </c>
      <c r="E17" s="9" t="n">
        <v>701.7173372494741</v>
      </c>
      <c r="F17" s="9" t="n">
        <v>1.638703916080755</v>
      </c>
      <c r="G17" s="9" t="n">
        <v>-0.80738945466328</v>
      </c>
      <c r="H17" s="14" t="n">
        <v>0.1055860732400647</v>
      </c>
      <c r="K17" s="7" t="inlineStr">
        <is>
          <t>CR5 water 1258–1721 nm area (nm)</t>
        </is>
      </c>
      <c r="L17" s="7" t="inlineStr">
        <is>
          <t>D &lt; H</t>
        </is>
      </c>
      <c r="M17" s="7" t="n">
        <v>2</v>
      </c>
      <c r="N17" s="9" t="n">
        <v>0.7719907407407407</v>
      </c>
      <c r="O17" s="9" t="n">
        <v>0.5856481481481481</v>
      </c>
      <c r="P17" s="9" t="n">
        <v>0.5856481481481481</v>
      </c>
      <c r="Q17" s="9" t="n">
        <v>0.6458333333333333</v>
      </c>
      <c r="R17" s="9" t="n">
        <v>0.9282407407407408</v>
      </c>
      <c r="S17" s="9" t="n">
        <v>0.9282407407407408</v>
      </c>
      <c r="U17" s="7" t="n">
        <v>500</v>
      </c>
      <c r="V17" s="9" t="n">
        <v>0.6458333333333334</v>
      </c>
      <c r="W17" s="9" t="n">
        <v>0.6712962962962963</v>
      </c>
      <c r="X17" s="9" t="n">
        <v>0.6469907407407407</v>
      </c>
      <c r="Y17" s="9" t="n">
        <v>0.6956018518518519</v>
      </c>
      <c r="Z17" s="9" t="n">
        <v>0.6452546296296295</v>
      </c>
      <c r="AA17" s="9" t="n">
        <v>0.7436342592592593</v>
      </c>
      <c r="AB17" s="9" t="n">
        <v>0.732638888888889</v>
      </c>
      <c r="AC17" s="9" t="n">
        <v>0.7297453703703705</v>
      </c>
    </row>
    <row r="18">
      <c r="A18" s="7" t="inlineStr">
        <is>
          <t>REIP, linear extrapolation (nm)</t>
        </is>
      </c>
      <c r="B18" s="7" t="inlineStr">
        <is>
          <t>11 Feb</t>
        </is>
      </c>
      <c r="C18" s="9" t="n">
        <v>710.9938221632043</v>
      </c>
      <c r="D18" s="9" t="n">
        <v>2.869009231923075</v>
      </c>
      <c r="E18" s="9" t="n">
        <v>711.0766043426196</v>
      </c>
      <c r="F18" s="9" t="n">
        <v>2.851432385865095</v>
      </c>
      <c r="G18" s="9" t="n">
        <v>0.08278217941528961</v>
      </c>
      <c r="H18" s="14" t="n">
        <v>0.9318314527941104</v>
      </c>
      <c r="K18" s="7" t="inlineStr">
        <is>
          <t>CR3 water 914–1069 nm area (nm)</t>
        </is>
      </c>
      <c r="L18" s="7" t="inlineStr">
        <is>
          <t>D &lt; H</t>
        </is>
      </c>
      <c r="M18" s="7" t="n">
        <v>2</v>
      </c>
      <c r="N18" s="9" t="n">
        <v>0.7650462962962963</v>
      </c>
      <c r="O18" s="9" t="n">
        <v>0.5509259259259259</v>
      </c>
      <c r="P18" s="9" t="n">
        <v>0.6412037037037037</v>
      </c>
      <c r="Q18" s="9" t="n">
        <v>0.5509259259259259</v>
      </c>
      <c r="R18" s="9" t="n">
        <v>0.9537037037037036</v>
      </c>
      <c r="S18" s="9" t="n">
        <v>0.914351851851852</v>
      </c>
      <c r="U18" s="7" t="n">
        <v>510</v>
      </c>
      <c r="V18" s="9" t="n">
        <v>0.6979166666666667</v>
      </c>
      <c r="W18" s="9" t="n">
        <v>0.7204861111111112</v>
      </c>
      <c r="X18" s="9" t="n">
        <v>0.7413194444444444</v>
      </c>
      <c r="Y18" s="9" t="n">
        <v>0.7384259259259259</v>
      </c>
      <c r="Z18" s="9" t="n">
        <v>0.5688657407407407</v>
      </c>
      <c r="AA18" s="9" t="n">
        <v>0.7638888888888888</v>
      </c>
      <c r="AB18" s="9" t="n">
        <v>0.7349537037037037</v>
      </c>
      <c r="AC18" s="9" t="n">
        <v>0.7297453703703703</v>
      </c>
    </row>
    <row r="19">
      <c r="A19" s="7" t="inlineStr">
        <is>
          <t>REIP, linear extrapolation (nm)</t>
        </is>
      </c>
      <c r="B19" s="7" t="inlineStr">
        <is>
          <t>24 Feb</t>
        </is>
      </c>
      <c r="C19" s="9" t="n">
        <v>707.6178967077416</v>
      </c>
      <c r="D19" s="9" t="n">
        <v>3.696483742625987</v>
      </c>
      <c r="E19" s="9" t="n">
        <v>702.5060953530877</v>
      </c>
      <c r="F19" s="9" t="n">
        <v>2.979948496980737</v>
      </c>
      <c r="G19" s="9" t="n">
        <v>-5.111801354653835</v>
      </c>
      <c r="H19" s="14" t="n">
        <v>0.0005003520543293</v>
      </c>
      <c r="K19" s="7" t="inlineStr">
        <is>
          <t>CR5 water 1258–1721 nm right area (nm)</t>
        </is>
      </c>
      <c r="L19" s="7" t="inlineStr">
        <is>
          <t>D &lt; H</t>
        </is>
      </c>
      <c r="M19" s="7" t="n">
        <v>2</v>
      </c>
      <c r="N19" s="9" t="n">
        <v>0.761574074074074</v>
      </c>
      <c r="O19" s="9" t="n">
        <v>0.5393518518518519</v>
      </c>
      <c r="P19" s="9" t="n">
        <v>0.5393518518518519</v>
      </c>
      <c r="Q19" s="9" t="n">
        <v>0.6759259259259259</v>
      </c>
      <c r="R19" s="9" t="n">
        <v>0.8981481481481481</v>
      </c>
      <c r="S19" s="9" t="n">
        <v>0.9328703703703703</v>
      </c>
      <c r="U19" s="7" t="n">
        <v>520</v>
      </c>
      <c r="V19" s="9" t="n">
        <v>0.7968749999999999</v>
      </c>
      <c r="W19" s="9" t="n">
        <v>0.7864583333333333</v>
      </c>
      <c r="X19" s="9" t="n">
        <v>0.7592592592592592</v>
      </c>
      <c r="Y19" s="9" t="n">
        <v>0.6869212962962963</v>
      </c>
      <c r="Z19" s="9" t="n">
        <v>0.7037037037037037</v>
      </c>
      <c r="AA19" s="9" t="n">
        <v>0.7569444444444444</v>
      </c>
      <c r="AB19" s="9" t="n">
        <v>0.7268518518518519</v>
      </c>
      <c r="AC19" s="9" t="n">
        <v>0.7280092592592593</v>
      </c>
    </row>
    <row r="20">
      <c r="A20" s="7" t="inlineStr">
        <is>
          <t>REIP, linear extrapolation (nm)</t>
        </is>
      </c>
      <c r="B20" s="7" t="inlineStr">
        <is>
          <t>03 Mar</t>
        </is>
      </c>
      <c r="C20" s="9" t="n">
        <v>708.3003825191068</v>
      </c>
      <c r="D20" s="9" t="n">
        <v>2.676758655132774</v>
      </c>
      <c r="E20" s="9" t="n">
        <v>700.0865852320279</v>
      </c>
      <c r="F20" s="9" t="n">
        <v>2.797947996531132</v>
      </c>
      <c r="G20" s="9" t="n">
        <v>-8.213797287078933</v>
      </c>
      <c r="H20" s="14" t="n">
        <v>1.752949636241778e-08</v>
      </c>
      <c r="K20" s="7" t="inlineStr">
        <is>
          <t>CR3 water 914–1069 nm depth</t>
        </is>
      </c>
      <c r="L20" s="7" t="inlineStr">
        <is>
          <t>D &lt; H</t>
        </is>
      </c>
      <c r="M20" s="7" t="n">
        <v>2</v>
      </c>
      <c r="N20" s="9" t="n">
        <v>0.7436342592592593</v>
      </c>
      <c r="O20" s="9" t="n">
        <v>0.5462962962962963</v>
      </c>
      <c r="P20" s="9" t="n">
        <v>0.6157407407407407</v>
      </c>
      <c r="Q20" s="9" t="n">
        <v>0.5462962962962963</v>
      </c>
      <c r="R20" s="9" t="n">
        <v>0.9189814814814816</v>
      </c>
      <c r="S20" s="9" t="n">
        <v>0.8935185185185185</v>
      </c>
      <c r="U20" s="7" t="n">
        <v>530</v>
      </c>
      <c r="V20" s="9" t="n">
        <v>0.734375</v>
      </c>
      <c r="W20" s="9" t="n">
        <v>0.7239583333333333</v>
      </c>
      <c r="X20" s="9" t="n">
        <v>0.697337962962963</v>
      </c>
      <c r="Y20" s="9" t="n">
        <v>0.6903935185185185</v>
      </c>
      <c r="Z20" s="9" t="n">
        <v>0.7100694444444444</v>
      </c>
      <c r="AA20" s="9" t="n">
        <v>0.7320601851851851</v>
      </c>
      <c r="AB20" s="9" t="n">
        <v>0.7303240740740742</v>
      </c>
      <c r="AC20" s="9" t="n">
        <v>0.7332175925925926</v>
      </c>
    </row>
    <row r="21">
      <c r="A21" s="7" t="inlineStr">
        <is>
          <t>REIP, linear extrapolation (nm)</t>
        </is>
      </c>
      <c r="B21" s="7" t="inlineStr">
        <is>
          <t>13 Mar</t>
        </is>
      </c>
      <c r="C21" s="9" t="n">
        <v>700.8091886379774</v>
      </c>
      <c r="D21" s="9" t="n">
        <v>2.41177253310435</v>
      </c>
      <c r="E21" s="9" t="n">
        <v>699.0853975023482</v>
      </c>
      <c r="F21" s="9" t="n">
        <v>3.388378532819267</v>
      </c>
      <c r="G21" s="9" t="n">
        <v>-1.723791135629199</v>
      </c>
      <c r="H21" s="14" t="n">
        <v>0.0652556299169916</v>
      </c>
      <c r="K21" s="7" t="inlineStr">
        <is>
          <t>CR4 water 1069–1258 nm depth</t>
        </is>
      </c>
      <c r="L21" s="7" t="inlineStr">
        <is>
          <t>D &lt; H</t>
        </is>
      </c>
      <c r="M21" s="7" t="n">
        <v>2</v>
      </c>
      <c r="N21" s="9" t="n">
        <v>0.6956018518518519</v>
      </c>
      <c r="O21" s="9" t="n">
        <v>0.5648148148148149</v>
      </c>
      <c r="P21" s="9" t="n">
        <v>0.5717592592592593</v>
      </c>
      <c r="Q21" s="9" t="n">
        <v>0.5648148148148149</v>
      </c>
      <c r="R21" s="9" t="n">
        <v>0.7962962962962963</v>
      </c>
      <c r="S21" s="9" t="n">
        <v>0.849537037037037</v>
      </c>
      <c r="U21" s="7" t="n">
        <v>540</v>
      </c>
      <c r="V21" s="9" t="n">
        <v>0.7621527777777778</v>
      </c>
      <c r="W21" s="9" t="n">
        <v>0.7604166666666666</v>
      </c>
      <c r="X21" s="9" t="n">
        <v>0.7471064814814815</v>
      </c>
      <c r="Y21" s="9" t="n">
        <v>0.7372685185185185</v>
      </c>
      <c r="Z21" s="9" t="n">
        <v>0.7123842592592593</v>
      </c>
      <c r="AA21" s="9" t="n">
        <v>0.7291666666666666</v>
      </c>
      <c r="AB21" s="9" t="n">
        <v>0.7274305555555556</v>
      </c>
      <c r="AC21" s="9" t="n">
        <v>0.7366898148148148</v>
      </c>
    </row>
    <row r="22">
      <c r="A22" s="7" t="inlineStr">
        <is>
          <t>Red-edge amplitude Dr (1/nm)</t>
        </is>
      </c>
      <c r="B22" s="7" t="inlineStr">
        <is>
          <t>11 Feb</t>
        </is>
      </c>
      <c r="C22" s="9" t="n">
        <v>0.0135857435978121</v>
      </c>
      <c r="D22" s="9" t="n">
        <v>0.0004762469548434</v>
      </c>
      <c r="E22" s="9" t="n">
        <v>0.0132528517809179</v>
      </c>
      <c r="F22" s="9" t="n">
        <v>0.0004392853161133</v>
      </c>
      <c r="G22" s="9" t="n">
        <v>-0.0003328918168942</v>
      </c>
      <c r="H22" s="14" t="n">
        <v>0.0468217459326703</v>
      </c>
      <c r="K22" s="7" t="inlineStr">
        <is>
          <t>CR4 water 1069–1258 nm right area (nm)</t>
        </is>
      </c>
      <c r="L22" s="7" t="inlineStr">
        <is>
          <t>D &lt; H</t>
        </is>
      </c>
      <c r="M22" s="7" t="n">
        <v>2</v>
      </c>
      <c r="N22" s="9" t="n">
        <v>0.6938657407407407</v>
      </c>
      <c r="O22" s="9" t="n">
        <v>0.5347222222222222</v>
      </c>
      <c r="P22" s="9" t="n">
        <v>0.5763888888888888</v>
      </c>
      <c r="Q22" s="9" t="n">
        <v>0.5347222222222222</v>
      </c>
      <c r="R22" s="9" t="n">
        <v>0.8194444444444444</v>
      </c>
      <c r="S22" s="9" t="n">
        <v>0.8449074074074074</v>
      </c>
      <c r="U22" s="7" t="n">
        <v>550</v>
      </c>
      <c r="V22" s="9" t="n">
        <v>0.7008101851851851</v>
      </c>
      <c r="W22" s="9" t="n">
        <v>0.7210648148148149</v>
      </c>
      <c r="X22" s="9" t="n">
        <v>0.7523148148148148</v>
      </c>
      <c r="Y22" s="9" t="n">
        <v>0.7314814814814815</v>
      </c>
      <c r="Z22" s="9" t="n">
        <v>0.7089120370370371</v>
      </c>
      <c r="AA22" s="9" t="n">
        <v>0.7239583333333333</v>
      </c>
      <c r="AB22" s="9" t="n">
        <v>0.7280092592592593</v>
      </c>
      <c r="AC22" s="9" t="n">
        <v>0.7401620370370371</v>
      </c>
    </row>
    <row r="23">
      <c r="A23" s="7" t="inlineStr">
        <is>
          <t>Red-edge amplitude Dr (1/nm)</t>
        </is>
      </c>
      <c r="B23" s="7" t="inlineStr">
        <is>
          <t>24 Feb</t>
        </is>
      </c>
      <c r="C23" s="9" t="n">
        <v>0.0136223905202414</v>
      </c>
      <c r="D23" s="9" t="n">
        <v>0.0006366618835042999</v>
      </c>
      <c r="E23" s="9" t="n">
        <v>0.0131805738503182</v>
      </c>
      <c r="F23" s="9" t="n">
        <v>0.0008463172295174</v>
      </c>
      <c r="G23" s="9" t="n">
        <v>-0.0004418166699232</v>
      </c>
      <c r="H23" s="14" t="n">
        <v>0.06804904043775439</v>
      </c>
      <c r="K23" s="7" t="inlineStr">
        <is>
          <t>CR6 water 1721–2304 nm depth / area (1/nm)</t>
        </is>
      </c>
      <c r="L23" s="7" t="inlineStr">
        <is>
          <t>D &gt; H</t>
        </is>
      </c>
      <c r="M23" s="7" t="n">
        <v>2</v>
      </c>
      <c r="N23" s="9" t="n">
        <v>0.6927083333333334</v>
      </c>
      <c r="O23" s="9" t="n">
        <v>0.5601851851851852</v>
      </c>
      <c r="P23" s="9" t="n">
        <v>0.5601851851851852</v>
      </c>
      <c r="Q23" s="9" t="n">
        <v>0.5648148148148148</v>
      </c>
      <c r="R23" s="9" t="n">
        <v>0.6875</v>
      </c>
      <c r="S23" s="9" t="n">
        <v>0.9583333333333334</v>
      </c>
      <c r="U23" s="7" t="n">
        <v>560</v>
      </c>
      <c r="V23" s="9" t="n">
        <v>0.8206018518518519</v>
      </c>
      <c r="W23" s="9" t="n">
        <v>0.8003472222222221</v>
      </c>
      <c r="X23" s="9" t="n">
        <v>0.7592592592592593</v>
      </c>
      <c r="Y23" s="9" t="n">
        <v>0.71875</v>
      </c>
      <c r="Z23" s="9" t="n">
        <v>0.6984953703703703</v>
      </c>
      <c r="AA23" s="9" t="n">
        <v>0.7245370370370371</v>
      </c>
      <c r="AB23" s="9" t="n">
        <v>0.7280092592592593</v>
      </c>
      <c r="AC23" s="9" t="n">
        <v>0.7453703703703702</v>
      </c>
    </row>
    <row r="24">
      <c r="A24" s="7" t="inlineStr">
        <is>
          <t>Red-edge amplitude Dr (1/nm)</t>
        </is>
      </c>
      <c r="B24" s="7" t="inlineStr">
        <is>
          <t>03 Mar</t>
        </is>
      </c>
      <c r="C24" s="9" t="n">
        <v>0.0131555150642439</v>
      </c>
      <c r="D24" s="9" t="n">
        <v>0.0005841654394498</v>
      </c>
      <c r="E24" s="9" t="n">
        <v>0.0117706013222535</v>
      </c>
      <c r="F24" s="9" t="n">
        <v>0.0010801283736146</v>
      </c>
      <c r="G24" s="9" t="n">
        <v>-0.0013849137419904</v>
      </c>
      <c r="H24" s="14" t="n">
        <v>2.325132096913286e-06</v>
      </c>
      <c r="K24" s="7" t="inlineStr">
        <is>
          <t>CR2 red 548–765 nm asymmetry</t>
        </is>
      </c>
      <c r="L24" s="7" t="inlineStr">
        <is>
          <t>D &gt; H</t>
        </is>
      </c>
      <c r="M24" s="7" t="n">
        <v>1</v>
      </c>
      <c r="N24" s="9" t="n">
        <v>0.6626157407407407</v>
      </c>
      <c r="O24" s="9" t="n">
        <v>0.5277777777777778</v>
      </c>
      <c r="P24" s="9" t="n">
        <v>0.5277777777777778</v>
      </c>
      <c r="Q24" s="9" t="n">
        <v>0.6342592592592593</v>
      </c>
      <c r="R24" s="9" t="n">
        <v>0.9328703703703703</v>
      </c>
      <c r="S24" s="9" t="n">
        <v>0.5555555555555556</v>
      </c>
      <c r="U24" s="7" t="n">
        <v>570</v>
      </c>
      <c r="V24" s="9" t="n">
        <v>0.7384259259259259</v>
      </c>
      <c r="W24" s="9" t="n">
        <v>0.7934027777777778</v>
      </c>
      <c r="X24" s="9" t="n">
        <v>0.736111111111111</v>
      </c>
      <c r="Y24" s="9" t="n">
        <v>0.6730324074074073</v>
      </c>
      <c r="Z24" s="9" t="n">
        <v>0.6759259259259259</v>
      </c>
      <c r="AA24" s="9" t="n">
        <v>0.7285879629629629</v>
      </c>
      <c r="AB24" s="9" t="n">
        <v>0.7320601851851851</v>
      </c>
      <c r="AC24" s="9" t="n">
        <v>0.7459490740740741</v>
      </c>
    </row>
    <row r="25">
      <c r="A25" s="7" t="inlineStr">
        <is>
          <t>Red-edge amplitude Dr (1/nm)</t>
        </is>
      </c>
      <c r="B25" s="7" t="inlineStr">
        <is>
          <t>13 Mar</t>
        </is>
      </c>
      <c r="C25" s="9" t="n">
        <v>0.0101984038397117</v>
      </c>
      <c r="D25" s="9" t="n">
        <v>0.0004951174048382</v>
      </c>
      <c r="E25" s="9" t="n">
        <v>0.0097805278858652</v>
      </c>
      <c r="F25" s="9" t="n">
        <v>0.0006170239430674</v>
      </c>
      <c r="G25" s="9" t="n">
        <v>-0.0004178759538464</v>
      </c>
      <c r="H25" s="14" t="n">
        <v>0.0262247391327948</v>
      </c>
      <c r="K25" s="7" t="inlineStr">
        <is>
          <t>CR2 red 548–765 nm depth / area (1/nm)</t>
        </is>
      </c>
      <c r="L25" s="7" t="inlineStr">
        <is>
          <t>D &gt; H</t>
        </is>
      </c>
      <c r="M25" s="7" t="n">
        <v>3</v>
      </c>
      <c r="N25" s="9" t="n">
        <v>0.7893518518518519</v>
      </c>
      <c r="O25" s="9" t="n">
        <v>0.5138888888888888</v>
      </c>
      <c r="P25" s="9" t="n">
        <v>0.5138888888888888</v>
      </c>
      <c r="Q25" s="9" t="n">
        <v>0.9027777777777778</v>
      </c>
      <c r="R25" s="9" t="n">
        <v>0.988425925925926</v>
      </c>
      <c r="S25" s="9" t="n">
        <v>0.7523148148148148</v>
      </c>
      <c r="U25" s="7" t="n">
        <v>580</v>
      </c>
      <c r="V25" s="9" t="n">
        <v>0.7945601851851851</v>
      </c>
      <c r="W25" s="9" t="n">
        <v>0.8061342592592592</v>
      </c>
      <c r="X25" s="9" t="n">
        <v>0.8188657407407407</v>
      </c>
      <c r="Y25" s="9" t="n">
        <v>0.8553240740740741</v>
      </c>
      <c r="Z25" s="9" t="n">
        <v>0.6857638888888888</v>
      </c>
      <c r="AA25" s="9" t="n">
        <v>0.720486111111111</v>
      </c>
      <c r="AB25" s="9" t="n">
        <v>0.7320601851851851</v>
      </c>
      <c r="AC25" s="9" t="n">
        <v>0.7511574074074073</v>
      </c>
    </row>
    <row r="26">
      <c r="A26" s="7" t="inlineStr">
        <is>
          <t>Red-edge area SDr</t>
        </is>
      </c>
      <c r="B26" s="7" t="inlineStr">
        <is>
          <t>11 Feb</t>
        </is>
      </c>
      <c r="C26" s="9" t="n">
        <v>0.5469777834670689</v>
      </c>
      <c r="D26" s="9" t="n">
        <v>0.0203817566294622</v>
      </c>
      <c r="E26" s="9" t="n">
        <v>0.5359221425528329</v>
      </c>
      <c r="F26" s="9" t="n">
        <v>0.0161348140202737</v>
      </c>
      <c r="G26" s="9" t="n">
        <v>-0.011055640914236</v>
      </c>
      <c r="H26" s="14" t="n">
        <v>0.1069466242127196</v>
      </c>
      <c r="K26" s="7" t="inlineStr">
        <is>
          <t>CR2 red 548–765 nm left area (nm)</t>
        </is>
      </c>
      <c r="L26" s="7" t="inlineStr">
        <is>
          <t>D &lt; H</t>
        </is>
      </c>
      <c r="M26" s="7" t="n">
        <v>3</v>
      </c>
      <c r="N26" s="9" t="n">
        <v>0.8055555555555555</v>
      </c>
      <c r="O26" s="9" t="n">
        <v>0.5092592592592593</v>
      </c>
      <c r="P26" s="9" t="n">
        <v>0.5092592592592593</v>
      </c>
      <c r="Q26" s="9" t="n">
        <v>0.9050925925925926</v>
      </c>
      <c r="R26" s="9" t="n">
        <v>0.9513888888888888</v>
      </c>
      <c r="S26" s="9" t="n">
        <v>0.8564814814814815</v>
      </c>
      <c r="U26" s="7" t="n">
        <v>590</v>
      </c>
      <c r="V26" s="9" t="n">
        <v>0.7118055555555556</v>
      </c>
      <c r="W26" s="9" t="n">
        <v>0.744212962962963</v>
      </c>
      <c r="X26" s="9" t="n">
        <v>0.7928240740740741</v>
      </c>
      <c r="Y26" s="9" t="n">
        <v>0.8449074074074074</v>
      </c>
      <c r="Z26" s="9" t="n">
        <v>0.7268518518518519</v>
      </c>
      <c r="AA26" s="9" t="n">
        <v>0.7424768518518519</v>
      </c>
      <c r="AB26" s="9" t="n">
        <v>0.736111111111111</v>
      </c>
      <c r="AC26" s="9" t="n">
        <v>0.7494212962962963</v>
      </c>
    </row>
    <row r="27">
      <c r="A27" s="7" t="inlineStr">
        <is>
          <t>Red-edge area SDr</t>
        </is>
      </c>
      <c r="B27" s="7" t="inlineStr">
        <is>
          <t>24 Feb</t>
        </is>
      </c>
      <c r="C27" s="9" t="n">
        <v>0.5423773602341059</v>
      </c>
      <c r="D27" s="9" t="n">
        <v>0.0142013831751134</v>
      </c>
      <c r="E27" s="9" t="n">
        <v>0.5173671027886924</v>
      </c>
      <c r="F27" s="9" t="n">
        <v>0.0261063854667033</v>
      </c>
      <c r="G27" s="9" t="n">
        <v>-0.0250102574454135</v>
      </c>
      <c r="H27" s="14" t="n">
        <v>0.0001788887859151</v>
      </c>
      <c r="K27" s="7" t="inlineStr">
        <is>
          <t>CR2 red 548–765 nm area (nm)</t>
        </is>
      </c>
      <c r="L27" s="7" t="inlineStr">
        <is>
          <t>D &lt; H</t>
        </is>
      </c>
      <c r="M27" s="7" t="n">
        <v>3</v>
      </c>
      <c r="N27" s="9" t="n">
        <v>0.8263888888888888</v>
      </c>
      <c r="O27" s="9" t="n">
        <v>0.5416666666666666</v>
      </c>
      <c r="P27" s="9" t="n">
        <v>0.5416666666666666</v>
      </c>
      <c r="Q27" s="9" t="n">
        <v>0.9513888888888888</v>
      </c>
      <c r="R27" s="9" t="n">
        <v>0.9745370370370372</v>
      </c>
      <c r="S27" s="9" t="n">
        <v>0.837962962962963</v>
      </c>
      <c r="U27" s="7" t="n">
        <v>600</v>
      </c>
      <c r="V27" s="9" t="n">
        <v>0.6724537037037037</v>
      </c>
      <c r="W27" s="9" t="n">
        <v>0.6539351851851852</v>
      </c>
      <c r="X27" s="9" t="n">
        <v>0.5827546296296295</v>
      </c>
      <c r="Y27" s="9" t="n">
        <v>0.8414351851851851</v>
      </c>
      <c r="Z27" s="9" t="n">
        <v>0.8657407407407407</v>
      </c>
      <c r="AA27" s="9" t="n">
        <v>0.7737268518518519</v>
      </c>
      <c r="AB27" s="9" t="n">
        <v>0.7482638888888888</v>
      </c>
      <c r="AC27" s="9" t="n">
        <v>0.7528935185185186</v>
      </c>
    </row>
    <row r="28">
      <c r="A28" s="7" t="inlineStr">
        <is>
          <t>Red-edge area SDr</t>
        </is>
      </c>
      <c r="B28" s="7" t="inlineStr">
        <is>
          <t>03 Mar</t>
        </is>
      </c>
      <c r="C28" s="9" t="n">
        <v>0.532312332135108</v>
      </c>
      <c r="D28" s="9" t="n">
        <v>0.0181166285566026</v>
      </c>
      <c r="E28" s="9" t="n">
        <v>0.4606860199736226</v>
      </c>
      <c r="F28" s="9" t="n">
        <v>0.0417839404763323</v>
      </c>
      <c r="G28" s="9" t="n">
        <v>-0.07162631216148541</v>
      </c>
      <c r="H28" s="14" t="n">
        <v>2.473590761722859e-10</v>
      </c>
      <c r="K28" s="7" t="inlineStr">
        <is>
          <t>CR2 red 548–765 nm position (nm)</t>
        </is>
      </c>
      <c r="L28" s="7" t="inlineStr">
        <is>
          <t>D &gt; H</t>
        </is>
      </c>
      <c r="M28" s="7" t="n">
        <v>1</v>
      </c>
      <c r="N28" s="9" t="n">
        <v>0.6209490740740741</v>
      </c>
      <c r="O28" s="9" t="n">
        <v>0.5023148148148148</v>
      </c>
      <c r="P28" s="9" t="n">
        <v>0.5023148148148148</v>
      </c>
      <c r="Q28" s="9" t="n">
        <v>0.5428240740740741</v>
      </c>
      <c r="R28" s="9" t="n">
        <v>0.8657407407407407</v>
      </c>
      <c r="S28" s="9" t="n">
        <v>0.5729166666666667</v>
      </c>
      <c r="U28" s="7" t="n">
        <v>610</v>
      </c>
      <c r="V28" s="9" t="n">
        <v>0.6973379629629629</v>
      </c>
      <c r="W28" s="9" t="n">
        <v>0.712962962962963</v>
      </c>
      <c r="X28" s="9" t="n">
        <v>0.6950231481481481</v>
      </c>
      <c r="Y28" s="9" t="n">
        <v>0.8530092592592593</v>
      </c>
      <c r="Z28" s="9" t="n">
        <v>0.8721064814814814</v>
      </c>
      <c r="AA28" s="9" t="n">
        <v>0.8078703703703703</v>
      </c>
      <c r="AB28" s="9" t="n">
        <v>0.754050925925926</v>
      </c>
      <c r="AC28" s="9" t="n">
        <v>0.7575231481481481</v>
      </c>
    </row>
    <row r="29">
      <c r="A29" s="7" t="inlineStr">
        <is>
          <t>Red-edge area SDr</t>
        </is>
      </c>
      <c r="B29" s="7" t="inlineStr">
        <is>
          <t>13 Mar</t>
        </is>
      </c>
      <c r="C29" s="9" t="n">
        <v>0.3975208421686182</v>
      </c>
      <c r="D29" s="9" t="n">
        <v>0.0233807938083892</v>
      </c>
      <c r="E29" s="9" t="n">
        <v>0.3828364736435038</v>
      </c>
      <c r="F29" s="9" t="n">
        <v>0.019329731433876</v>
      </c>
      <c r="G29" s="9" t="n">
        <v>-0.0146843685251143</v>
      </c>
      <c r="H29" s="14" t="n">
        <v>0.0668706512764739</v>
      </c>
      <c r="K29" s="7" t="inlineStr">
        <is>
          <t>CR2 red 548–765 nm right area (nm)</t>
        </is>
      </c>
      <c r="L29" s="7" t="inlineStr">
        <is>
          <t>D &lt; H</t>
        </is>
      </c>
      <c r="M29" s="7" t="n">
        <v>3</v>
      </c>
      <c r="N29" s="9" t="n">
        <v>0.7910879629629629</v>
      </c>
      <c r="O29" s="9" t="n">
        <v>0.5138888888888888</v>
      </c>
      <c r="P29" s="9" t="n">
        <v>0.5138888888888888</v>
      </c>
      <c r="Q29" s="9" t="n">
        <v>0.8888888888888888</v>
      </c>
      <c r="R29" s="9" t="n">
        <v>0.9930555555555556</v>
      </c>
      <c r="S29" s="9" t="n">
        <v>0.7685185185185185</v>
      </c>
      <c r="U29" s="7" t="n">
        <v>620</v>
      </c>
      <c r="V29" s="9" t="n">
        <v>0.6429398148148148</v>
      </c>
      <c r="W29" s="9" t="n">
        <v>0.6452546296296297</v>
      </c>
      <c r="X29" s="9" t="n">
        <v>0.689236111111111</v>
      </c>
      <c r="Y29" s="9" t="n">
        <v>0.8721064814814815</v>
      </c>
      <c r="Z29" s="9" t="n">
        <v>0.8055555555555556</v>
      </c>
      <c r="AA29" s="9" t="n">
        <v>0.8194444444444444</v>
      </c>
      <c r="AB29" s="9" t="n">
        <v>0.7609953703703702</v>
      </c>
      <c r="AC29" s="9" t="n">
        <v>0.7563657407407407</v>
      </c>
    </row>
    <row r="30">
      <c r="A30" s="7" t="inlineStr">
        <is>
          <t>Blue-edge amplitude Db (1/nm)</t>
        </is>
      </c>
      <c r="B30" s="7" t="inlineStr">
        <is>
          <t>11 Feb</t>
        </is>
      </c>
      <c r="C30" s="9" t="n">
        <v>0.0046575520601537</v>
      </c>
      <c r="D30" s="9" t="n">
        <v>0.0004448144983737</v>
      </c>
      <c r="E30" s="9" t="n">
        <v>0.0044494922031406</v>
      </c>
      <c r="F30" s="9" t="n">
        <v>0.000383682069167</v>
      </c>
      <c r="G30" s="9" t="n">
        <v>-0.000208059857013</v>
      </c>
      <c r="H30" s="14" t="n">
        <v>0.1653494454357542</v>
      </c>
      <c r="K30" s="7" t="inlineStr">
        <is>
          <t>CR1 blue 400–548 nm depth / area (1/nm)</t>
        </is>
      </c>
      <c r="L30" s="7" t="inlineStr">
        <is>
          <t>D &gt; H</t>
        </is>
      </c>
      <c r="M30" s="7" t="n">
        <v>1</v>
      </c>
      <c r="N30" s="9" t="n">
        <v>0.6521990740740741</v>
      </c>
      <c r="O30" s="9" t="n">
        <v>0.5648148148148148</v>
      </c>
      <c r="P30" s="9" t="n">
        <v>0.5810185185185186</v>
      </c>
      <c r="Q30" s="9" t="n">
        <v>0.8587962962962963</v>
      </c>
      <c r="R30" s="9" t="n">
        <v>0.5648148148148148</v>
      </c>
      <c r="S30" s="9" t="n">
        <v>0.6041666666666666</v>
      </c>
      <c r="U30" s="7" t="n">
        <v>630</v>
      </c>
      <c r="V30" s="9" t="n">
        <v>0.7957175925925927</v>
      </c>
      <c r="W30" s="9" t="n">
        <v>0.8252314814814814</v>
      </c>
      <c r="X30" s="9" t="n">
        <v>0.8744212962962963</v>
      </c>
      <c r="Y30" s="9" t="n">
        <v>0.9247685185185186</v>
      </c>
      <c r="Z30" s="9" t="n">
        <v>0.7361111111111112</v>
      </c>
      <c r="AA30" s="9" t="n">
        <v>0.8223379629629629</v>
      </c>
      <c r="AB30" s="9" t="n">
        <v>0.7679398148148149</v>
      </c>
      <c r="AC30" s="9" t="n">
        <v>0.7552083333333333</v>
      </c>
    </row>
    <row r="31">
      <c r="A31" s="7" t="inlineStr">
        <is>
          <t>Blue-edge amplitude Db (1/nm)</t>
        </is>
      </c>
      <c r="B31" s="7" t="inlineStr">
        <is>
          <t>24 Feb</t>
        </is>
      </c>
      <c r="C31" s="9" t="n">
        <v>0.0051192794753997</v>
      </c>
      <c r="D31" s="9" t="n">
        <v>0.0007586257806001</v>
      </c>
      <c r="E31" s="9" t="n">
        <v>0.0051010606879437</v>
      </c>
      <c r="F31" s="9" t="n">
        <v>0.0005905079617333</v>
      </c>
      <c r="G31" s="9" t="n">
        <v>-1.821878745598364e-05</v>
      </c>
      <c r="H31" s="14" t="n">
        <v>0.9404723562888804</v>
      </c>
      <c r="K31" s="7" t="inlineStr">
        <is>
          <t>CR1 blue 400–548 nm area (nm)</t>
        </is>
      </c>
      <c r="L31" s="7" t="inlineStr">
        <is>
          <t>D &lt; H</t>
        </is>
      </c>
      <c r="M31" s="7" t="n">
        <v>3</v>
      </c>
      <c r="N31" s="9" t="n">
        <v>0.7569444444444444</v>
      </c>
      <c r="O31" s="9" t="n">
        <v>0.5324074074074074</v>
      </c>
      <c r="P31" s="9" t="n">
        <v>0.5324074074074074</v>
      </c>
      <c r="Q31" s="9" t="n">
        <v>0.8009259259259259</v>
      </c>
      <c r="R31" s="9" t="n">
        <v>0.8541666666666666</v>
      </c>
      <c r="S31" s="9" t="n">
        <v>0.8402777777777778</v>
      </c>
      <c r="U31" s="7" t="n">
        <v>640</v>
      </c>
      <c r="V31" s="9" t="n">
        <v>0.755787037037037</v>
      </c>
      <c r="W31" s="9" t="n">
        <v>0.7592592592592593</v>
      </c>
      <c r="X31" s="9" t="n">
        <v>0.7806712962962963</v>
      </c>
      <c r="Y31" s="9" t="n">
        <v>0.8599537037037037</v>
      </c>
      <c r="Z31" s="9" t="n">
        <v>0.7118055555555556</v>
      </c>
      <c r="AA31" s="9" t="n">
        <v>0.8188657407407407</v>
      </c>
      <c r="AB31" s="9" t="n">
        <v>0.775462962962963</v>
      </c>
      <c r="AC31" s="9" t="n">
        <v>0.7453703703703703</v>
      </c>
    </row>
    <row r="32">
      <c r="A32" s="7" t="inlineStr">
        <is>
          <t>Blue-edge amplitude Db (1/nm)</t>
        </is>
      </c>
      <c r="B32" s="7" t="inlineStr">
        <is>
          <t>03 Mar</t>
        </is>
      </c>
      <c r="C32" s="9" t="n">
        <v>0.004799550951079</v>
      </c>
      <c r="D32" s="9" t="n">
        <v>0.0004691165999388</v>
      </c>
      <c r="E32" s="9" t="n">
        <v>0.0043687327730434</v>
      </c>
      <c r="F32" s="9" t="n">
        <v>0.000622640983433</v>
      </c>
      <c r="G32" s="9" t="n">
        <v>-0.0004308181780356</v>
      </c>
      <c r="H32" s="14" t="n">
        <v>0.0182785370916835</v>
      </c>
      <c r="K32" s="7" t="inlineStr">
        <is>
          <t>CR1 blue 400–548 nm width (nm)</t>
        </is>
      </c>
      <c r="L32" s="7" t="inlineStr">
        <is>
          <t>D &lt; H</t>
        </is>
      </c>
      <c r="M32" s="7" t="n">
        <v>1</v>
      </c>
      <c r="N32" s="9" t="n">
        <v>0.6177662037037037</v>
      </c>
      <c r="O32" s="9" t="n">
        <v>0.5381944444444444</v>
      </c>
      <c r="P32" s="9" t="n">
        <v>0.5416666666666666</v>
      </c>
      <c r="Q32" s="9" t="n">
        <v>0.8321759259259259</v>
      </c>
      <c r="R32" s="9" t="n">
        <v>0.5381944444444444</v>
      </c>
      <c r="S32" s="9" t="n">
        <v>0.5590277777777778</v>
      </c>
      <c r="U32" s="7" t="n">
        <v>650</v>
      </c>
      <c r="V32" s="9" t="n">
        <v>0.6695601851851852</v>
      </c>
      <c r="W32" s="9" t="n">
        <v>0.6741898148148147</v>
      </c>
      <c r="X32" s="9" t="n">
        <v>0.634837962962963</v>
      </c>
      <c r="Y32" s="9" t="n">
        <v>0.6145833333333333</v>
      </c>
      <c r="Z32" s="9" t="n">
        <v>0.6921296296296297</v>
      </c>
      <c r="AA32" s="9" t="n">
        <v>0.8171296296296297</v>
      </c>
      <c r="AB32" s="9" t="n">
        <v>0.7800925925925926</v>
      </c>
      <c r="AC32" s="9" t="n">
        <v>0.7395833333333334</v>
      </c>
    </row>
    <row r="33">
      <c r="A33" s="7" t="inlineStr">
        <is>
          <t>Blue-edge amplitude Db (1/nm)</t>
        </is>
      </c>
      <c r="B33" s="7" t="inlineStr">
        <is>
          <t>13 Mar</t>
        </is>
      </c>
      <c r="C33" s="9" t="n">
        <v>0.0032953937986383</v>
      </c>
      <c r="D33" s="9" t="n">
        <v>0.0001926620346257</v>
      </c>
      <c r="E33" s="9" t="n">
        <v>0.0028640354811041</v>
      </c>
      <c r="F33" s="9" t="n">
        <v>0.0002497541729591</v>
      </c>
      <c r="G33" s="9" t="n">
        <v>-0.0004313583175341</v>
      </c>
      <c r="H33" s="14" t="n">
        <v>1.907507333217114e-06</v>
      </c>
      <c r="K33" s="7" t="inlineStr">
        <is>
          <t>CR1 blue 400–548 nm right area (nm)</t>
        </is>
      </c>
      <c r="L33" s="7" t="inlineStr">
        <is>
          <t>D &lt; H</t>
        </is>
      </c>
      <c r="M33" s="7" t="n">
        <v>2</v>
      </c>
      <c r="N33" s="9" t="n">
        <v>0.6886574074074074</v>
      </c>
      <c r="O33" s="9" t="n">
        <v>0.5046296296296297</v>
      </c>
      <c r="P33" s="9" t="n">
        <v>0.5046296296296297</v>
      </c>
      <c r="Q33" s="9" t="n">
        <v>0.5787037037037037</v>
      </c>
      <c r="R33" s="9" t="n">
        <v>0.787037037037037</v>
      </c>
      <c r="S33" s="9" t="n">
        <v>0.8842592592592593</v>
      </c>
      <c r="U33" s="7" t="n">
        <v>660</v>
      </c>
      <c r="V33" s="9" t="n">
        <v>0.8125000000000001</v>
      </c>
      <c r="W33" s="9" t="n">
        <v>0.8333333333333333</v>
      </c>
      <c r="X33" s="9" t="n">
        <v>0.5972222222222222</v>
      </c>
      <c r="Y33" s="9" t="n">
        <v>0.6759259259259258</v>
      </c>
      <c r="Z33" s="9" t="n">
        <v>0.6765046296296295</v>
      </c>
      <c r="AA33" s="9" t="n">
        <v>0.818287037037037</v>
      </c>
      <c r="AB33" s="9" t="n">
        <v>0.7841435185185186</v>
      </c>
      <c r="AC33" s="9" t="n">
        <v>0.7309027777777777</v>
      </c>
    </row>
    <row r="34">
      <c r="A34" s="7" t="inlineStr">
        <is>
          <t>Blue-edge position λb (nm)</t>
        </is>
      </c>
      <c r="B34" s="7" t="inlineStr">
        <is>
          <t>11 Feb</t>
        </is>
      </c>
      <c r="C34" s="9" t="n">
        <v>522.5</v>
      </c>
      <c r="D34" s="9" t="n">
        <v>0.674199862463242</v>
      </c>
      <c r="E34" s="9" t="n">
        <v>522.2222222222222</v>
      </c>
      <c r="F34" s="9" t="n">
        <v>0.5404289889185183</v>
      </c>
      <c r="G34" s="9" t="n">
        <v>-0.2777777777778283</v>
      </c>
      <c r="H34" s="14" t="n">
        <v>0.213623130468842</v>
      </c>
      <c r="K34" s="7" t="inlineStr">
        <is>
          <t>CR1 blue 400–548 nm left area (nm)</t>
        </is>
      </c>
      <c r="L34" s="7" t="inlineStr">
        <is>
          <t>D &lt; H</t>
        </is>
      </c>
      <c r="M34" s="7" t="n">
        <v>3</v>
      </c>
      <c r="N34" s="9" t="n">
        <v>0.7708333333333333</v>
      </c>
      <c r="O34" s="9" t="n">
        <v>0.5416666666666666</v>
      </c>
      <c r="P34" s="9" t="n">
        <v>0.5416666666666666</v>
      </c>
      <c r="Q34" s="9" t="n">
        <v>0.8865740740740741</v>
      </c>
      <c r="R34" s="9" t="n">
        <v>0.849537037037037</v>
      </c>
      <c r="S34" s="9" t="n">
        <v>0.8055555555555556</v>
      </c>
      <c r="U34" s="7" t="n">
        <v>670</v>
      </c>
      <c r="V34" s="9" t="n">
        <v>0.8020833333333334</v>
      </c>
      <c r="W34" s="9" t="n">
        <v>0.7887731481481481</v>
      </c>
      <c r="X34" s="9" t="n">
        <v>0.7847222222222223</v>
      </c>
      <c r="Y34" s="9" t="n">
        <v>0.6805555555555556</v>
      </c>
      <c r="Z34" s="9" t="n">
        <v>0.7077546296296297</v>
      </c>
      <c r="AA34" s="9" t="n">
        <v>0.8246527777777777</v>
      </c>
      <c r="AB34" s="9" t="n">
        <v>0.787037037037037</v>
      </c>
      <c r="AC34" s="9" t="n">
        <v>0.7193287037037037</v>
      </c>
    </row>
    <row r="35">
      <c r="A35" s="7" t="inlineStr">
        <is>
          <t>Blue-edge position λb (nm)</t>
        </is>
      </c>
      <c r="B35" s="7" t="inlineStr">
        <is>
          <t>24 Feb</t>
        </is>
      </c>
      <c r="C35" s="9" t="n">
        <v>521.9166666666666</v>
      </c>
      <c r="D35" s="9" t="n">
        <v>0.5149286505444373</v>
      </c>
      <c r="E35" s="9" t="n">
        <v>521.7777777777778</v>
      </c>
      <c r="F35" s="9" t="n">
        <v>0.4216370213557839</v>
      </c>
      <c r="G35" s="9" t="n">
        <v>-0.1388888888888004</v>
      </c>
      <c r="H35" s="14" t="n">
        <v>0.4105628973065111</v>
      </c>
      <c r="K35" s="7" t="inlineStr">
        <is>
          <t>CR1 blue 400–548 nm position (nm)</t>
        </is>
      </c>
      <c r="L35" s="7" t="inlineStr">
        <is>
          <t>D &lt; H</t>
        </is>
      </c>
      <c r="M35" s="7" t="n">
        <v>2</v>
      </c>
      <c r="N35" s="9" t="n">
        <v>0.634837962962963</v>
      </c>
      <c r="O35" s="9" t="n">
        <v>0.5092592592592593</v>
      </c>
      <c r="P35" s="9" t="n">
        <v>0.5115740740740741</v>
      </c>
      <c r="Q35" s="9" t="n">
        <v>0.7256944444444444</v>
      </c>
      <c r="R35" s="9" t="n">
        <v>0.7928240740740741</v>
      </c>
      <c r="S35" s="9" t="n">
        <v>0.5092592592592593</v>
      </c>
      <c r="U35" s="7" t="n">
        <v>680</v>
      </c>
      <c r="V35" s="9" t="n">
        <v>0.8194444444444444</v>
      </c>
      <c r="W35" s="9" t="n">
        <v>0.7962962962962963</v>
      </c>
      <c r="X35" s="9" t="n">
        <v>0.7540509259259259</v>
      </c>
      <c r="Y35" s="9" t="n">
        <v>0.5925925925925926</v>
      </c>
      <c r="Z35" s="9" t="n">
        <v>0.7615740740740742</v>
      </c>
      <c r="AA35" s="9" t="n">
        <v>0.8356481481481481</v>
      </c>
      <c r="AB35" s="9" t="n">
        <v>0.7800925925925926</v>
      </c>
      <c r="AC35" s="9" t="n">
        <v>0.7008101851851852</v>
      </c>
    </row>
    <row r="36">
      <c r="A36" s="7" t="inlineStr">
        <is>
          <t>Blue-edge position λb (nm)</t>
        </is>
      </c>
      <c r="B36" s="7" t="inlineStr">
        <is>
          <t>03 Mar</t>
        </is>
      </c>
      <c r="C36" s="9" t="n">
        <v>521.75</v>
      </c>
      <c r="D36" s="9" t="n">
        <v>0.4522670168666454</v>
      </c>
      <c r="E36" s="9" t="n">
        <v>520.7222222222222</v>
      </c>
      <c r="F36" s="9" t="n">
        <v>1.446396727064706</v>
      </c>
      <c r="G36" s="9" t="n">
        <v>-1.027777777777828</v>
      </c>
      <c r="H36" s="14" t="n">
        <v>0.0004952954057503</v>
      </c>
      <c r="K36" s="7" t="inlineStr">
        <is>
          <t>CR1 blue 400–548 nm depth</t>
        </is>
      </c>
      <c r="L36" s="7" t="inlineStr">
        <is>
          <t>D &lt; H</t>
        </is>
      </c>
      <c r="M36" s="7" t="n">
        <v>3</v>
      </c>
      <c r="N36" s="9" t="n">
        <v>0.7436342592592592</v>
      </c>
      <c r="O36" s="9" t="n">
        <v>0.5185185185185185</v>
      </c>
      <c r="P36" s="9" t="n">
        <v>0.5185185185185185</v>
      </c>
      <c r="Q36" s="9" t="n">
        <v>0.724537037037037</v>
      </c>
      <c r="R36" s="9" t="n">
        <v>0.8541666666666666</v>
      </c>
      <c r="S36" s="9" t="n">
        <v>0.8773148148148148</v>
      </c>
      <c r="U36" s="7" t="n">
        <v>690</v>
      </c>
      <c r="V36" s="9" t="n">
        <v>0.630787037037037</v>
      </c>
      <c r="W36" s="9" t="n">
        <v>0.6174768518518519</v>
      </c>
      <c r="X36" s="9" t="n">
        <v>0.6383101851851852</v>
      </c>
      <c r="Y36" s="9" t="n">
        <v>0.7615740740740741</v>
      </c>
      <c r="Z36" s="9" t="n">
        <v>0.8258101851851852</v>
      </c>
      <c r="AA36" s="9" t="n">
        <v>0.8454861111111112</v>
      </c>
      <c r="AB36" s="9" t="n">
        <v>0.775462962962963</v>
      </c>
      <c r="AC36" s="9" t="n">
        <v>0.6788194444444445</v>
      </c>
    </row>
    <row r="37">
      <c r="A37" s="7" t="inlineStr">
        <is>
          <t>Blue-edge position λb (nm)</t>
        </is>
      </c>
      <c r="B37" s="7" t="inlineStr">
        <is>
          <t>13 Mar</t>
        </is>
      </c>
      <c r="C37" s="9" t="n">
        <v>521.25</v>
      </c>
      <c r="D37" s="9" t="n">
        <v>0.9653072991634228</v>
      </c>
      <c r="E37" s="9" t="n">
        <v>520.9444444444445</v>
      </c>
      <c r="F37" s="9" t="n">
        <v>0.983998967608182</v>
      </c>
      <c r="G37" s="9" t="n">
        <v>-0.3055555555555429</v>
      </c>
      <c r="H37" s="14" t="n">
        <v>0.3563893827567134</v>
      </c>
      <c r="K37" s="7" t="inlineStr">
        <is>
          <t>CR1 blue 400–548 nm asymmetry</t>
        </is>
      </c>
      <c r="L37" s="7" t="inlineStr">
        <is>
          <t>D &lt; H</t>
        </is>
      </c>
      <c r="M37" s="7" t="n">
        <v>2</v>
      </c>
      <c r="N37" s="9" t="n">
        <v>0.6979166666666665</v>
      </c>
      <c r="O37" s="9" t="n">
        <v>0.5370370370370371</v>
      </c>
      <c r="P37" s="9" t="n">
        <v>0.5370370370370371</v>
      </c>
      <c r="Q37" s="9" t="n">
        <v>0.912037037037037</v>
      </c>
      <c r="R37" s="9" t="n">
        <v>0.7569444444444444</v>
      </c>
      <c r="S37" s="9" t="n">
        <v>0.5856481481481481</v>
      </c>
      <c r="U37" s="7" t="n">
        <v>700</v>
      </c>
      <c r="V37" s="9" t="n">
        <v>0.8159722222222222</v>
      </c>
      <c r="W37" s="9" t="n">
        <v>0.828125</v>
      </c>
      <c r="X37" s="9" t="n">
        <v>0.84375</v>
      </c>
      <c r="Y37" s="9" t="n">
        <v>0.8402777777777777</v>
      </c>
      <c r="Z37" s="9" t="n">
        <v>0.828125</v>
      </c>
      <c r="AA37" s="9" t="n">
        <v>0.8559027777777778</v>
      </c>
      <c r="AB37" s="9" t="n">
        <v>0.7789351851851851</v>
      </c>
      <c r="AC37" s="9" t="n">
        <v>0.6487268518518519</v>
      </c>
    </row>
    <row r="38">
      <c r="A38" s="7" t="inlineStr">
        <is>
          <t>Blue-edge area SDb</t>
        </is>
      </c>
      <c r="B38" s="7" t="inlineStr">
        <is>
          <t>11 Feb</t>
        </is>
      </c>
      <c r="C38" s="9" t="n">
        <v>0.0800448001051943</v>
      </c>
      <c r="D38" s="9" t="n">
        <v>0.008271335086306999</v>
      </c>
      <c r="E38" s="9" t="n">
        <v>0.076286739607652</v>
      </c>
      <c r="F38" s="9" t="n">
        <v>0.0077901922732164</v>
      </c>
      <c r="G38" s="9" t="n">
        <v>-0.0037580604975422</v>
      </c>
      <c r="H38" s="14" t="n">
        <v>0.1836956083540666</v>
      </c>
      <c r="K38" s="7" t="inlineStr">
        <is>
          <t>CR3 water 914–1069 nm position (nm)</t>
        </is>
      </c>
      <c r="L38" s="7" t="inlineStr">
        <is>
          <t>D &gt; H</t>
        </is>
      </c>
      <c r="M38" s="7" t="n">
        <v>2</v>
      </c>
      <c r="N38" s="9" t="n">
        <v>0.7141203703703705</v>
      </c>
      <c r="O38" s="9" t="n">
        <v>0.5324074074074074</v>
      </c>
      <c r="P38" s="9" t="n">
        <v>0.5324074074074074</v>
      </c>
      <c r="Q38" s="9" t="n">
        <v>0.8935185185185185</v>
      </c>
      <c r="R38" s="9" t="n">
        <v>0.8368055555555556</v>
      </c>
      <c r="S38" s="9" t="n">
        <v>0.59375</v>
      </c>
      <c r="U38" s="7" t="n">
        <v>710</v>
      </c>
      <c r="V38" s="9" t="n">
        <v>0.7100694444444444</v>
      </c>
      <c r="W38" s="9" t="n">
        <v>0.7106481481481481</v>
      </c>
      <c r="X38" s="9" t="n">
        <v>0.732638888888889</v>
      </c>
      <c r="Y38" s="9" t="n">
        <v>0.7592592592592593</v>
      </c>
      <c r="Z38" s="9" t="n">
        <v>0.7644675925925926</v>
      </c>
      <c r="AA38" s="9" t="n">
        <v>0.8414351851851851</v>
      </c>
      <c r="AB38" s="9" t="n">
        <v>0.71875</v>
      </c>
      <c r="AC38" s="9" t="n">
        <v>0.6666666666666666</v>
      </c>
    </row>
    <row r="39">
      <c r="A39" s="7" t="inlineStr">
        <is>
          <t>Blue-edge area SDb</t>
        </is>
      </c>
      <c r="B39" s="7" t="inlineStr">
        <is>
          <t>24 Feb</t>
        </is>
      </c>
      <c r="C39" s="9" t="n">
        <v>0.09607386616645031</v>
      </c>
      <c r="D39" s="9" t="n">
        <v>0.0179335804012358</v>
      </c>
      <c r="E39" s="9" t="n">
        <v>0.1001192918426737</v>
      </c>
      <c r="F39" s="9" t="n">
        <v>0.0131865931653581</v>
      </c>
      <c r="G39" s="9" t="n">
        <v>0.0040454256762233</v>
      </c>
      <c r="H39" s="14" t="n">
        <v>0.4828967677986993</v>
      </c>
      <c r="K39" s="7" t="inlineStr">
        <is>
          <t>CR4 water 1069–1258 nm depth / area (1/nm)</t>
        </is>
      </c>
      <c r="L39" s="7" t="inlineStr">
        <is>
          <t>D &gt; H</t>
        </is>
      </c>
      <c r="M39" s="7" t="n">
        <v>2</v>
      </c>
      <c r="N39" s="9" t="n">
        <v>0.7777777777777778</v>
      </c>
      <c r="O39" s="9" t="n">
        <v>0.7175925925925926</v>
      </c>
      <c r="P39" s="9" t="n">
        <v>0.7384259259259259</v>
      </c>
      <c r="Q39" s="9" t="n">
        <v>0.7175925925925926</v>
      </c>
      <c r="R39" s="9" t="n">
        <v>0.8888888888888888</v>
      </c>
      <c r="S39" s="9" t="n">
        <v>0.7662037037037037</v>
      </c>
      <c r="U39" s="7" t="n">
        <v>720</v>
      </c>
      <c r="V39" s="9" t="n">
        <v>0.6134259259259258</v>
      </c>
      <c r="W39" s="9" t="n">
        <v>0.6059027777777779</v>
      </c>
      <c r="X39" s="9" t="n">
        <v>0.6140046296296297</v>
      </c>
      <c r="Y39" s="9" t="n">
        <v>0.6487268518518519</v>
      </c>
      <c r="Z39" s="9" t="n">
        <v>0.6458333333333334</v>
      </c>
      <c r="AA39" s="9" t="n">
        <v>0.6186342592592593</v>
      </c>
      <c r="AB39" s="9" t="n">
        <v>0.7042824074074073</v>
      </c>
      <c r="AC39" s="9" t="n">
        <v>0.6811342592592593</v>
      </c>
    </row>
    <row r="40">
      <c r="A40" s="7" t="inlineStr">
        <is>
          <t>Blue-edge area SDb</t>
        </is>
      </c>
      <c r="B40" s="7" t="inlineStr">
        <is>
          <t>03 Mar</t>
        </is>
      </c>
      <c r="C40" s="9" t="n">
        <v>0.0922931181611838</v>
      </c>
      <c r="D40" s="9" t="n">
        <v>0.0100678050786549</v>
      </c>
      <c r="E40" s="9" t="n">
        <v>0.0915900966911404</v>
      </c>
      <c r="F40" s="9" t="n">
        <v>0.0155503747718589</v>
      </c>
      <c r="G40" s="9" t="n">
        <v>-0.0007030214700433</v>
      </c>
      <c r="H40" s="14" t="n">
        <v>0.857962984154822</v>
      </c>
      <c r="K40" s="7" t="inlineStr">
        <is>
          <t>CR4 water 1069–1258 nm asymmetry</t>
        </is>
      </c>
      <c r="L40" s="7" t="inlineStr">
        <is>
          <t>D &gt; H</t>
        </is>
      </c>
      <c r="M40" s="7" t="n">
        <v>1</v>
      </c>
      <c r="N40" s="9" t="n">
        <v>0.7118055555555556</v>
      </c>
      <c r="O40" s="9" t="n">
        <v>0.6087962962962963</v>
      </c>
      <c r="P40" s="9" t="n">
        <v>0.6875</v>
      </c>
      <c r="Q40" s="9" t="n">
        <v>0.6087962962962963</v>
      </c>
      <c r="R40" s="9" t="n">
        <v>0.8634259259259259</v>
      </c>
      <c r="S40" s="9" t="n">
        <v>0.6875</v>
      </c>
      <c r="U40" s="7" t="n">
        <v>730</v>
      </c>
      <c r="V40" s="9" t="n">
        <v>0.8524305555555556</v>
      </c>
      <c r="W40" s="9" t="n">
        <v>0.8489583333333334</v>
      </c>
      <c r="X40" s="9" t="n">
        <v>0.8425925925925926</v>
      </c>
      <c r="Y40" s="9" t="n">
        <v>0.7523148148148148</v>
      </c>
      <c r="Z40" s="9" t="n">
        <v>0.6637731481481481</v>
      </c>
      <c r="AA40" s="9" t="n">
        <v>0.6493055555555556</v>
      </c>
      <c r="AB40" s="9" t="n">
        <v>0.6776620370370372</v>
      </c>
      <c r="AC40" s="9" t="n">
        <v>0.6892361111111112</v>
      </c>
    </row>
    <row r="41">
      <c r="A41" s="7" t="inlineStr">
        <is>
          <t>Blue-edge area SDb</t>
        </is>
      </c>
      <c r="B41" s="7" t="inlineStr">
        <is>
          <t>13 Mar</t>
        </is>
      </c>
      <c r="C41" s="9" t="n">
        <v>0.0771764649457677</v>
      </c>
      <c r="D41" s="9" t="n">
        <v>0.0045310890279556</v>
      </c>
      <c r="E41" s="9" t="n">
        <v>0.0700103730032289</v>
      </c>
      <c r="F41" s="9" t="n">
        <v>0.0071744769082647</v>
      </c>
      <c r="G41" s="9" t="n">
        <v>-0.0071660919425388</v>
      </c>
      <c r="H41" s="14" t="n">
        <v>0.0003325124919329</v>
      </c>
      <c r="K41" s="7" t="inlineStr">
        <is>
          <t>CR4 water 1069–1258 nm left area (nm)</t>
        </is>
      </c>
      <c r="L41" s="7" t="inlineStr">
        <is>
          <t>D &lt; H</t>
        </is>
      </c>
      <c r="M41" s="7" t="n">
        <v>2</v>
      </c>
      <c r="N41" s="9" t="n">
        <v>0.6765046296296297</v>
      </c>
      <c r="O41" s="9" t="n">
        <v>0.5069444444444444</v>
      </c>
      <c r="P41" s="9" t="n">
        <v>0.6111111111111112</v>
      </c>
      <c r="Q41" s="9" t="n">
        <v>0.5069444444444444</v>
      </c>
      <c r="R41" s="9" t="n">
        <v>0.8032407407407407</v>
      </c>
      <c r="S41" s="9" t="n">
        <v>0.7847222222222222</v>
      </c>
      <c r="U41" s="7" t="n">
        <v>740</v>
      </c>
      <c r="V41" s="9" t="n">
        <v>0.8061342592592592</v>
      </c>
      <c r="W41" s="9" t="n">
        <v>0.8148148148148148</v>
      </c>
      <c r="X41" s="9" t="n">
        <v>0.8223379629629629</v>
      </c>
      <c r="Y41" s="9" t="n">
        <v>0.8414351851851852</v>
      </c>
      <c r="Z41" s="9" t="n">
        <v>0.7511574074074073</v>
      </c>
      <c r="AA41" s="9" t="n">
        <v>0.7390046296296295</v>
      </c>
      <c r="AB41" s="9" t="n">
        <v>0.6875</v>
      </c>
      <c r="AC41" s="9" t="n">
        <v>0.6903935185185186</v>
      </c>
    </row>
    <row r="42">
      <c r="A42" s="7" t="inlineStr">
        <is>
          <t>Yellow-edge amplitude Dy (1/nm)</t>
        </is>
      </c>
      <c r="B42" s="7" t="inlineStr">
        <is>
          <t>11 Feb</t>
        </is>
      </c>
      <c r="C42" s="9" t="n">
        <v>-0.0037975227805199</v>
      </c>
      <c r="D42" s="9" t="n">
        <v>0.0002682857173561</v>
      </c>
      <c r="E42" s="9" t="n">
        <v>-0.0035986121881891</v>
      </c>
      <c r="F42" s="9" t="n">
        <v>0.0002226629319251</v>
      </c>
      <c r="G42" s="9" t="n">
        <v>0.0001989105923308</v>
      </c>
      <c r="H42" s="14" t="n">
        <v>0.0338243722409179</v>
      </c>
      <c r="K42" s="7" t="inlineStr">
        <is>
          <t>CR4 water 1069–1258 nm area (nm)</t>
        </is>
      </c>
      <c r="L42" s="7" t="inlineStr">
        <is>
          <t>D &lt; H</t>
        </is>
      </c>
      <c r="M42" s="7" t="n">
        <v>2</v>
      </c>
      <c r="N42" s="9" t="n">
        <v>0.6886574074074074</v>
      </c>
      <c r="O42" s="9" t="n">
        <v>0.5231481481481481</v>
      </c>
      <c r="P42" s="9" t="n">
        <v>0.5925925925925926</v>
      </c>
      <c r="Q42" s="9" t="n">
        <v>0.5231481481481481</v>
      </c>
      <c r="R42" s="9" t="n">
        <v>0.8101851851851851</v>
      </c>
      <c r="S42" s="9" t="n">
        <v>0.8287037037037037</v>
      </c>
      <c r="U42" s="7" t="n">
        <v>750</v>
      </c>
      <c r="V42" s="9" t="n">
        <v>0.7928240740740742</v>
      </c>
      <c r="W42" s="9" t="n">
        <v>0.7928240740740741</v>
      </c>
      <c r="X42" s="9" t="n">
        <v>0.8003472222222221</v>
      </c>
      <c r="Y42" s="9" t="n">
        <v>0.8292824074074074</v>
      </c>
      <c r="Z42" s="9" t="n">
        <v>0.8252314814814814</v>
      </c>
      <c r="AA42" s="9" t="n">
        <v>0.7748842592592593</v>
      </c>
      <c r="AB42" s="9" t="n">
        <v>0.701388888888889</v>
      </c>
      <c r="AC42" s="9" t="n">
        <v>0.681712962962963</v>
      </c>
    </row>
    <row r="43">
      <c r="A43" s="7" t="inlineStr">
        <is>
          <t>Yellow-edge amplitude Dy (1/nm)</t>
        </is>
      </c>
      <c r="B43" s="7" t="inlineStr">
        <is>
          <t>24 Feb</t>
        </is>
      </c>
      <c r="C43" s="9" t="n">
        <v>-0.0039039016183879</v>
      </c>
      <c r="D43" s="9" t="n">
        <v>0.0004382507158058</v>
      </c>
      <c r="E43" s="9" t="n">
        <v>-0.0037338021038858</v>
      </c>
      <c r="F43" s="9" t="n">
        <v>0.0003625315047447</v>
      </c>
      <c r="G43" s="9" t="n">
        <v>0.000170099514502</v>
      </c>
      <c r="H43" s="14" t="n">
        <v>0.2422950472223745</v>
      </c>
      <c r="K43" s="7" t="inlineStr">
        <is>
          <t>CR4 water 1069–1258 nm position (nm)</t>
        </is>
      </c>
      <c r="L43" s="7" t="inlineStr">
        <is>
          <t>D &gt; H</t>
        </is>
      </c>
      <c r="M43" s="7" t="n">
        <v>3</v>
      </c>
      <c r="N43" s="9" t="n">
        <v>0.7277199074074074</v>
      </c>
      <c r="O43" s="9" t="n">
        <v>0.5972222222222222</v>
      </c>
      <c r="P43" s="9" t="n">
        <v>0.7291666666666667</v>
      </c>
      <c r="Q43" s="9" t="n">
        <v>0.8356481481481481</v>
      </c>
      <c r="R43" s="9" t="n">
        <v>0.5972222222222222</v>
      </c>
      <c r="S43" s="9" t="n">
        <v>0.7488425925925926</v>
      </c>
      <c r="U43" s="7" t="n">
        <v>760</v>
      </c>
      <c r="V43" s="9" t="n">
        <v>0.7424768518518519</v>
      </c>
      <c r="W43" s="9" t="n">
        <v>0.7864583333333335</v>
      </c>
      <c r="X43" s="9" t="n">
        <v>0.78125</v>
      </c>
      <c r="Y43" s="9" t="n">
        <v>0.8072916666666666</v>
      </c>
      <c r="Z43" s="9" t="n">
        <v>0.8362268518518519</v>
      </c>
      <c r="AA43" s="9" t="n">
        <v>0.7957175925925926</v>
      </c>
      <c r="AB43" s="9" t="n">
        <v>0.7181712962962963</v>
      </c>
      <c r="AC43" s="9" t="n">
        <v>0.6747685185185185</v>
      </c>
    </row>
    <row r="44">
      <c r="A44" s="7" t="inlineStr">
        <is>
          <t>Yellow-edge amplitude Dy (1/nm)</t>
        </is>
      </c>
      <c r="B44" s="7" t="inlineStr">
        <is>
          <t>03 Mar</t>
        </is>
      </c>
      <c r="C44" s="9" t="n">
        <v>-0.0036729927416201</v>
      </c>
      <c r="D44" s="9" t="n">
        <v>0.0002824895063335</v>
      </c>
      <c r="E44" s="9" t="n">
        <v>-0.0032016388106125</v>
      </c>
      <c r="F44" s="9" t="n">
        <v>0.0003923486289162</v>
      </c>
      <c r="G44" s="9" t="n">
        <v>0.0004713539310075</v>
      </c>
      <c r="H44" s="14" t="n">
        <v>0.0001201172736181</v>
      </c>
      <c r="K44" s="7" t="inlineStr">
        <is>
          <t>CR4 water 1069–1258 nm width (nm)</t>
        </is>
      </c>
      <c r="L44" s="7" t="inlineStr">
        <is>
          <t>D &lt; H</t>
        </is>
      </c>
      <c r="M44" s="7" t="n">
        <v>2</v>
      </c>
      <c r="N44" s="9" t="n">
        <v>0.7364004629629629</v>
      </c>
      <c r="O44" s="9" t="n">
        <v>0.6342592592592593</v>
      </c>
      <c r="P44" s="9" t="n">
        <v>0.7407407407407407</v>
      </c>
      <c r="Q44" s="9" t="n">
        <v>0.6342592592592593</v>
      </c>
      <c r="R44" s="9" t="n">
        <v>0.8263888888888888</v>
      </c>
      <c r="S44" s="9" t="n">
        <v>0.7442129629629629</v>
      </c>
      <c r="U44" s="7" t="n">
        <v>770</v>
      </c>
      <c r="V44" s="9" t="n">
        <v>0.6863425925925927</v>
      </c>
      <c r="W44" s="9" t="n">
        <v>0.6921296296296297</v>
      </c>
      <c r="X44" s="9" t="n">
        <v>0.7384259259259259</v>
      </c>
      <c r="Y44" s="9" t="n">
        <v>0.7818287037037037</v>
      </c>
      <c r="Z44" s="9" t="n">
        <v>0.8362268518518519</v>
      </c>
      <c r="AA44" s="9" t="n">
        <v>0.8038194444444444</v>
      </c>
      <c r="AB44" s="9" t="n">
        <v>0.7332175925925926</v>
      </c>
      <c r="AC44" s="9" t="n">
        <v>0.666087962962963</v>
      </c>
    </row>
    <row r="45">
      <c r="A45" s="7" t="inlineStr">
        <is>
          <t>Yellow-edge amplitude Dy (1/nm)</t>
        </is>
      </c>
      <c r="B45" s="7" t="inlineStr">
        <is>
          <t>13 Mar</t>
        </is>
      </c>
      <c r="C45" s="9" t="n">
        <v>-0.0019480915464185</v>
      </c>
      <c r="D45" s="9" t="n">
        <v>0.0001413372707287</v>
      </c>
      <c r="E45" s="9" t="n">
        <v>-0.0014962240915607</v>
      </c>
      <c r="F45" s="9" t="n">
        <v>0.0001724967165465</v>
      </c>
      <c r="G45" s="9" t="n">
        <v>0.0004518674548577</v>
      </c>
      <c r="H45" s="14" t="n">
        <v>5.08414122491317e-09</v>
      </c>
      <c r="K45" s="7" t="inlineStr">
        <is>
          <t>CR3 water 914–1069 nm left area (nm)</t>
        </is>
      </c>
      <c r="L45" s="7" t="inlineStr">
        <is>
          <t>D &lt; H</t>
        </is>
      </c>
      <c r="M45" s="7" t="n">
        <v>2</v>
      </c>
      <c r="N45" s="9" t="n">
        <v>0.7748842592592593</v>
      </c>
      <c r="O45" s="9" t="n">
        <v>0.6087962962962963</v>
      </c>
      <c r="P45" s="9" t="n">
        <v>0.6087962962962963</v>
      </c>
      <c r="Q45" s="9" t="n">
        <v>0.6782407407407407</v>
      </c>
      <c r="R45" s="9" t="n">
        <v>0.9027777777777778</v>
      </c>
      <c r="S45" s="9" t="n">
        <v>0.9097222222222222</v>
      </c>
      <c r="U45" s="7" t="n">
        <v>780</v>
      </c>
      <c r="V45" s="9" t="n">
        <v>0.6736111111111112</v>
      </c>
      <c r="W45" s="9" t="n">
        <v>0.5804398148148149</v>
      </c>
      <c r="X45" s="9" t="n">
        <v>0.5949074074074074</v>
      </c>
      <c r="Y45" s="9" t="n">
        <v>0.7557870370370371</v>
      </c>
      <c r="Z45" s="9" t="n">
        <v>0.8304398148148148</v>
      </c>
      <c r="AA45" s="9" t="n">
        <v>0.8107638888888888</v>
      </c>
      <c r="AB45" s="9" t="n">
        <v>0.7459490740740741</v>
      </c>
      <c r="AC45" s="9" t="n">
        <v>0.6608796296296297</v>
      </c>
    </row>
    <row r="46">
      <c r="A46" s="7" t="inlineStr">
        <is>
          <t>Yellow-edge position λy (nm)</t>
        </is>
      </c>
      <c r="B46" s="7" t="inlineStr">
        <is>
          <t>11 Feb</t>
        </is>
      </c>
      <c r="C46" s="9" t="n">
        <v>570.75</v>
      </c>
      <c r="D46" s="9" t="n">
        <v>0.4522670168666454</v>
      </c>
      <c r="E46" s="9" t="n">
        <v>570.5833333333334</v>
      </c>
      <c r="F46" s="9" t="n">
        <v>0.4999999999999999</v>
      </c>
      <c r="G46" s="9" t="n">
        <v>-0.1666666666666287</v>
      </c>
      <c r="H46" s="14" t="n">
        <v>0.2942798060886173</v>
      </c>
      <c r="K46" s="7" t="inlineStr">
        <is>
          <t>CR3 water 914–1069 nm asymmetry</t>
        </is>
      </c>
      <c r="L46" s="7" t="inlineStr">
        <is>
          <t>D &gt; H</t>
        </is>
      </c>
      <c r="M46" s="7" t="n">
        <v>2</v>
      </c>
      <c r="N46" s="9" t="n">
        <v>0.7615740740740742</v>
      </c>
      <c r="O46" s="9" t="n">
        <v>0.5787037037037037</v>
      </c>
      <c r="P46" s="9" t="n">
        <v>0.7337962962962963</v>
      </c>
      <c r="Q46" s="9" t="n">
        <v>0.976851851851852</v>
      </c>
      <c r="R46" s="9" t="n">
        <v>0.5787037037037037</v>
      </c>
      <c r="S46" s="9" t="n">
        <v>0.7569444444444444</v>
      </c>
      <c r="U46" s="7" t="n">
        <v>790</v>
      </c>
      <c r="V46" s="9" t="n">
        <v>0.6793981481481481</v>
      </c>
      <c r="W46" s="9" t="n">
        <v>0.685763888888889</v>
      </c>
      <c r="X46" s="9" t="n">
        <v>0.6313657407407407</v>
      </c>
      <c r="Y46" s="9" t="n">
        <v>0.6903935185185185</v>
      </c>
      <c r="Z46" s="9" t="n">
        <v>0.8171296296296297</v>
      </c>
      <c r="AA46" s="9" t="n">
        <v>0.8171296296296297</v>
      </c>
      <c r="AB46" s="9" t="n">
        <v>0.7563657407407408</v>
      </c>
      <c r="AC46" s="9" t="n">
        <v>0.6574074074074074</v>
      </c>
    </row>
    <row r="47">
      <c r="A47" s="7" t="inlineStr">
        <is>
          <t>Yellow-edge position λy (nm)</t>
        </is>
      </c>
      <c r="B47" s="7" t="inlineStr">
        <is>
          <t>24 Feb</t>
        </is>
      </c>
      <c r="C47" s="9" t="n">
        <v>570.5833333333334</v>
      </c>
      <c r="D47" s="9" t="n">
        <v>0.5149286505444373</v>
      </c>
      <c r="E47" s="9" t="n">
        <v>570.75</v>
      </c>
      <c r="F47" s="9" t="n">
        <v>0.5</v>
      </c>
      <c r="G47" s="9" t="n">
        <v>0.1666666666666287</v>
      </c>
      <c r="H47" s="14" t="n">
        <v>0.3407299740823011</v>
      </c>
      <c r="K47" s="7" t="inlineStr">
        <is>
          <t>CR5 water 1258–1721 nm depth / area (1/nm)</t>
        </is>
      </c>
      <c r="L47" s="7" t="inlineStr">
        <is>
          <t>D &gt; H</t>
        </is>
      </c>
      <c r="M47" s="7" t="n">
        <v>1</v>
      </c>
      <c r="N47" s="9" t="n">
        <v>0.6811342592592593</v>
      </c>
      <c r="O47" s="9" t="n">
        <v>0.5763888888888888</v>
      </c>
      <c r="P47" s="9" t="n">
        <v>0.5763888888888888</v>
      </c>
      <c r="Q47" s="9" t="n">
        <v>0.625</v>
      </c>
      <c r="R47" s="9" t="n">
        <v>0.6921296296296297</v>
      </c>
      <c r="S47" s="9" t="n">
        <v>0.8310185185185185</v>
      </c>
      <c r="U47" s="7" t="n">
        <v>800</v>
      </c>
      <c r="V47" s="9" t="n">
        <v>0.7511574074074074</v>
      </c>
      <c r="W47" s="9" t="n">
        <v>0.8530092592592593</v>
      </c>
      <c r="X47" s="9" t="n">
        <v>0.7638888888888888</v>
      </c>
      <c r="Y47" s="9" t="n">
        <v>0.6741898148148149</v>
      </c>
      <c r="Z47" s="9" t="n">
        <v>0.7980324074074074</v>
      </c>
      <c r="AA47" s="9" t="n">
        <v>0.8171296296296297</v>
      </c>
      <c r="AB47" s="9" t="n">
        <v>0.7575231481481481</v>
      </c>
      <c r="AC47" s="9" t="n">
        <v>0.6550925925925926</v>
      </c>
    </row>
    <row r="48">
      <c r="A48" s="7" t="inlineStr">
        <is>
          <t>Yellow-edge position λy (nm)</t>
        </is>
      </c>
      <c r="B48" s="7" t="inlineStr">
        <is>
          <t>03 Mar</t>
        </is>
      </c>
      <c r="C48" s="9" t="n">
        <v>570.6666666666666</v>
      </c>
      <c r="D48" s="9" t="n">
        <v>0.4923659639173309</v>
      </c>
      <c r="E48" s="9" t="n">
        <v>570.9444444444445</v>
      </c>
      <c r="F48" s="9" t="n">
        <v>0.3333333333333333</v>
      </c>
      <c r="G48" s="9" t="n">
        <v>0.2777777777778283</v>
      </c>
      <c r="H48" s="14" t="n">
        <v>0.08940791847698561</v>
      </c>
      <c r="K48" s="7" t="inlineStr">
        <is>
          <t>CR5 water 1258–1721 nm asymmetry</t>
        </is>
      </c>
      <c r="L48" s="7" t="inlineStr">
        <is>
          <t>D &lt; H</t>
        </is>
      </c>
      <c r="M48" s="7" t="n">
        <v>2</v>
      </c>
      <c r="N48" s="9" t="n">
        <v>0.6990740740740741</v>
      </c>
      <c r="O48" s="9" t="n">
        <v>0.5023148148148148</v>
      </c>
      <c r="P48" s="9" t="n">
        <v>0.7708333333333334</v>
      </c>
      <c r="Q48" s="9" t="n">
        <v>0.6273148148148148</v>
      </c>
      <c r="R48" s="9" t="n">
        <v>0.8958333333333334</v>
      </c>
      <c r="S48" s="9" t="n">
        <v>0.5023148148148148</v>
      </c>
      <c r="U48" s="7" t="n">
        <v>810</v>
      </c>
      <c r="V48" s="9" t="n">
        <v>0.7604166666666666</v>
      </c>
      <c r="W48" s="9" t="n">
        <v>0.6828703703703703</v>
      </c>
      <c r="X48" s="9" t="n">
        <v>0.7424768518518519</v>
      </c>
      <c r="Y48" s="9" t="n">
        <v>0.7702546296296297</v>
      </c>
      <c r="Z48" s="9" t="n">
        <v>0.7771990740740741</v>
      </c>
      <c r="AA48" s="9" t="n">
        <v>0.8159722222222222</v>
      </c>
      <c r="AB48" s="9" t="n">
        <v>0.7633101851851851</v>
      </c>
      <c r="AC48" s="9" t="n">
        <v>0.6626157407407408</v>
      </c>
    </row>
    <row r="49">
      <c r="A49" s="7" t="inlineStr">
        <is>
          <t>Yellow-edge position λy (nm)</t>
        </is>
      </c>
      <c r="B49" s="7" t="inlineStr">
        <is>
          <t>13 Mar</t>
        </is>
      </c>
      <c r="C49" s="9" t="n">
        <v>571.0833333333334</v>
      </c>
      <c r="D49" s="9" t="n">
        <v>0.90033663737852</v>
      </c>
      <c r="E49" s="9" t="n">
        <v>571.7222222222222</v>
      </c>
      <c r="F49" s="9" t="n">
        <v>0.9444911286314404</v>
      </c>
      <c r="G49" s="9" t="n">
        <v>0.6388888888888005</v>
      </c>
      <c r="H49" s="14" t="n">
        <v>0.0485565154525244</v>
      </c>
      <c r="K49" s="7" t="inlineStr">
        <is>
          <t>CR5 water 1258–1721 nm position (nm)</t>
        </is>
      </c>
      <c r="L49" s="7" t="inlineStr">
        <is>
          <t>D &lt; H</t>
        </is>
      </c>
      <c r="M49" s="7" t="n">
        <v>2</v>
      </c>
      <c r="N49" s="9" t="n">
        <v>0.734375</v>
      </c>
      <c r="O49" s="9" t="n">
        <v>0.5231481481481481</v>
      </c>
      <c r="P49" s="9" t="n">
        <v>0.7060185185185186</v>
      </c>
      <c r="Q49" s="9" t="n">
        <v>0.8530092592592593</v>
      </c>
      <c r="R49" s="9" t="n">
        <v>0.8553240740740741</v>
      </c>
      <c r="S49" s="9" t="n">
        <v>0.5231481481481481</v>
      </c>
      <c r="U49" s="7" t="n">
        <v>820</v>
      </c>
      <c r="V49" s="9" t="n">
        <v>0.6828703703703705</v>
      </c>
      <c r="W49" s="9" t="n">
        <v>0.6047453703703703</v>
      </c>
      <c r="X49" s="9" t="n">
        <v>0.7285879629629629</v>
      </c>
      <c r="Y49" s="9" t="n">
        <v>0.7806712962962963</v>
      </c>
      <c r="Z49" s="9" t="n">
        <v>0.7806712962962963</v>
      </c>
      <c r="AA49" s="9" t="n">
        <v>0.8171296296296297</v>
      </c>
      <c r="AB49" s="9" t="n">
        <v>0.7667824074074074</v>
      </c>
      <c r="AC49" s="9" t="n">
        <v>0.6712962962962963</v>
      </c>
    </row>
    <row r="50">
      <c r="A50" s="7" t="inlineStr">
        <is>
          <t>Yellow-edge area SDy</t>
        </is>
      </c>
      <c r="B50" s="7" t="inlineStr">
        <is>
          <t>11 Feb</t>
        </is>
      </c>
      <c r="C50" s="9" t="n">
        <v>-0.0869354173817017</v>
      </c>
      <c r="D50" s="9" t="n">
        <v>0.0054042826467002</v>
      </c>
      <c r="E50" s="9" t="n">
        <v>-0.0826937802963786</v>
      </c>
      <c r="F50" s="9" t="n">
        <v>0.004529684512025</v>
      </c>
      <c r="G50" s="9" t="n">
        <v>0.004241637085323</v>
      </c>
      <c r="H50" s="14" t="n">
        <v>0.0259403242978463</v>
      </c>
      <c r="K50" s="7" t="inlineStr">
        <is>
          <t>CR5 water 1258–1721 nm width (nm)</t>
        </is>
      </c>
      <c r="L50" s="7" t="inlineStr">
        <is>
          <t>D &lt; H</t>
        </is>
      </c>
      <c r="M50" s="7" t="n">
        <v>2</v>
      </c>
      <c r="N50" s="9" t="n">
        <v>0.6857638888888888</v>
      </c>
      <c r="O50" s="9" t="n">
        <v>0.5810185185185186</v>
      </c>
      <c r="P50" s="9" t="n">
        <v>0.5810185185185186</v>
      </c>
      <c r="Q50" s="9" t="n">
        <v>0.6064814814814815</v>
      </c>
      <c r="R50" s="9" t="n">
        <v>0.7303240740740741</v>
      </c>
      <c r="S50" s="9" t="n">
        <v>0.8252314814814815</v>
      </c>
      <c r="U50" s="7" t="n">
        <v>830</v>
      </c>
      <c r="V50" s="9" t="n">
        <v>0.8645833333333334</v>
      </c>
      <c r="W50" s="9" t="n">
        <v>0.8472222222222222</v>
      </c>
      <c r="X50" s="9" t="n">
        <v>0.7783564814814815</v>
      </c>
      <c r="Y50" s="9" t="n">
        <v>0.7997685185185185</v>
      </c>
      <c r="Z50" s="9" t="n">
        <v>0.7598379629629629</v>
      </c>
      <c r="AA50" s="9" t="n">
        <v>0.8148148148148149</v>
      </c>
      <c r="AB50" s="9" t="n">
        <v>0.7685185185185185</v>
      </c>
      <c r="AC50" s="9" t="n">
        <v>0.6788194444444444</v>
      </c>
    </row>
    <row r="51">
      <c r="A51" s="7" t="inlineStr">
        <is>
          <t>Yellow-edge area SDy</t>
        </is>
      </c>
      <c r="B51" s="7" t="inlineStr">
        <is>
          <t>24 Feb</t>
        </is>
      </c>
      <c r="C51" s="9" t="n">
        <v>-0.0888055337385999</v>
      </c>
      <c r="D51" s="9" t="n">
        <v>0.009563813816876199</v>
      </c>
      <c r="E51" s="9" t="n">
        <v>-0.0850810439981244</v>
      </c>
      <c r="F51" s="9" t="n">
        <v>0.0079661017935834</v>
      </c>
      <c r="G51" s="9" t="n">
        <v>0.0037244897404755</v>
      </c>
      <c r="H51" s="14" t="n">
        <v>0.241284262323426</v>
      </c>
      <c r="K51" s="7" t="inlineStr">
        <is>
          <t>CR6 water 1721–2304 nm area (nm)</t>
        </is>
      </c>
      <c r="L51" s="7" t="inlineStr">
        <is>
          <t>D &lt; H</t>
        </is>
      </c>
      <c r="M51" s="7" t="n">
        <v>2</v>
      </c>
      <c r="N51" s="9" t="n">
        <v>0.775462962962963</v>
      </c>
      <c r="O51" s="9" t="n">
        <v>0.6018518518518519</v>
      </c>
      <c r="P51" s="9" t="n">
        <v>0.6018518518518519</v>
      </c>
      <c r="Q51" s="9" t="n">
        <v>0.6041666666666667</v>
      </c>
      <c r="R51" s="9" t="n">
        <v>0.9976851851851852</v>
      </c>
      <c r="S51" s="9" t="n">
        <v>0.8981481481481481</v>
      </c>
      <c r="U51" s="7" t="n">
        <v>840</v>
      </c>
      <c r="V51" s="9" t="n">
        <v>0.7841435185185185</v>
      </c>
      <c r="W51" s="9" t="n">
        <v>0.7853009259259259</v>
      </c>
      <c r="X51" s="9" t="n">
        <v>0.8182870370370371</v>
      </c>
      <c r="Y51" s="9" t="n">
        <v>0.8622685185185186</v>
      </c>
      <c r="Z51" s="9" t="n">
        <v>0.7534722222222221</v>
      </c>
      <c r="AA51" s="9" t="n">
        <v>0.8032407407407407</v>
      </c>
      <c r="AB51" s="9" t="n">
        <v>0.7696759259259259</v>
      </c>
      <c r="AC51" s="9" t="n">
        <v>0.6863425925925926</v>
      </c>
    </row>
    <row r="52">
      <c r="A52" s="7" t="inlineStr">
        <is>
          <t>Yellow-edge area SDy</t>
        </is>
      </c>
      <c r="B52" s="7" t="inlineStr">
        <is>
          <t>03 Mar</t>
        </is>
      </c>
      <c r="C52" s="9" t="n">
        <v>-0.08484562810648361</v>
      </c>
      <c r="D52" s="9" t="n">
        <v>0.0060588961604128</v>
      </c>
      <c r="E52" s="9" t="n">
        <v>-0.0736284684320842</v>
      </c>
      <c r="F52" s="9" t="n">
        <v>0.009457571803657701</v>
      </c>
      <c r="G52" s="9" t="n">
        <v>0.0112171596743994</v>
      </c>
      <c r="H52" s="14" t="n">
        <v>4.558468886610748e-05</v>
      </c>
      <c r="K52" s="7" t="inlineStr">
        <is>
          <t>CR6 water 1721–2304 nm width (nm)</t>
        </is>
      </c>
      <c r="L52" s="7" t="inlineStr">
        <is>
          <t>D &lt; H</t>
        </is>
      </c>
      <c r="M52" s="7" t="n">
        <v>2</v>
      </c>
      <c r="N52" s="9" t="n">
        <v>0.6927083333333334</v>
      </c>
      <c r="O52" s="9" t="n">
        <v>0.5023148148148148</v>
      </c>
      <c r="P52" s="9" t="n">
        <v>0.5636574074074074</v>
      </c>
      <c r="Q52" s="9" t="n">
        <v>0.5023148148148148</v>
      </c>
      <c r="R52" s="9" t="n">
        <v>0.75</v>
      </c>
      <c r="S52" s="9" t="n">
        <v>0.9548611111111112</v>
      </c>
      <c r="U52" s="7" t="n">
        <v>850</v>
      </c>
      <c r="V52" s="9" t="n">
        <v>0.5833333333333334</v>
      </c>
      <c r="W52" s="9" t="n">
        <v>0.8848379629629629</v>
      </c>
      <c r="X52" s="9" t="n">
        <v>0.8385416666666667</v>
      </c>
      <c r="Y52" s="9" t="n">
        <v>0.9126157407407408</v>
      </c>
      <c r="Z52" s="9" t="n">
        <v>0.8153935185185185</v>
      </c>
      <c r="AA52" s="9" t="n">
        <v>0.796875</v>
      </c>
      <c r="AB52" s="9" t="n">
        <v>0.7743055555555555</v>
      </c>
      <c r="AC52" s="9" t="n">
        <v>0.6915509259259258</v>
      </c>
    </row>
    <row r="53">
      <c r="A53" s="7" t="inlineStr">
        <is>
          <t>Yellow-edge area SDy</t>
        </is>
      </c>
      <c r="B53" s="7" t="inlineStr">
        <is>
          <t>13 Mar</t>
        </is>
      </c>
      <c r="C53" s="9" t="n">
        <v>-0.0395838840761119</v>
      </c>
      <c r="D53" s="9" t="n">
        <v>0.0033926883006974</v>
      </c>
      <c r="E53" s="9" t="n">
        <v>-0.0287381086636472</v>
      </c>
      <c r="F53" s="9" t="n">
        <v>0.0041869216051768</v>
      </c>
      <c r="G53" s="9" t="n">
        <v>0.0108457754124646</v>
      </c>
      <c r="H53" s="14" t="n">
        <v>4.916940447608241e-09</v>
      </c>
      <c r="K53" s="7" t="inlineStr">
        <is>
          <t>CR6 water 1721–2304 nm depth</t>
        </is>
      </c>
      <c r="L53" s="7" t="inlineStr">
        <is>
          <t>D &lt; H</t>
        </is>
      </c>
      <c r="M53" s="7" t="n">
        <v>2</v>
      </c>
      <c r="N53" s="9" t="n">
        <v>0.7447916666666667</v>
      </c>
      <c r="O53" s="9" t="n">
        <v>0.5347222222222222</v>
      </c>
      <c r="P53" s="9" t="n">
        <v>0.7037037037037037</v>
      </c>
      <c r="Q53" s="9" t="n">
        <v>0.5347222222222222</v>
      </c>
      <c r="R53" s="9" t="n">
        <v>0.9282407407407408</v>
      </c>
      <c r="S53" s="9" t="n">
        <v>0.8125</v>
      </c>
      <c r="U53" s="7" t="n">
        <v>860</v>
      </c>
      <c r="V53" s="9" t="n">
        <v>0.7453703703703703</v>
      </c>
      <c r="W53" s="9" t="n">
        <v>0.7314814814814814</v>
      </c>
      <c r="X53" s="9" t="n">
        <v>0.7731481481481481</v>
      </c>
      <c r="Y53" s="9" t="n">
        <v>0.8547453703703703</v>
      </c>
      <c r="Z53" s="9" t="n">
        <v>0.7945601851851852</v>
      </c>
      <c r="AA53" s="9" t="n">
        <v>0.7853009259259259</v>
      </c>
      <c r="AB53" s="9" t="n">
        <v>0.771412037037037</v>
      </c>
      <c r="AC53" s="9" t="n">
        <v>0.6979166666666667</v>
      </c>
    </row>
    <row r="54">
      <c r="A54" s="7" t="inlineStr">
        <is>
          <t>Green peak reflectance Rg</t>
        </is>
      </c>
      <c r="B54" s="7" t="inlineStr">
        <is>
          <t>11 Feb</t>
        </is>
      </c>
      <c r="C54" s="9" t="n">
        <v>0.2686702485575721</v>
      </c>
      <c r="D54" s="9" t="n">
        <v>0.0110966554083359</v>
      </c>
      <c r="E54" s="9" t="n">
        <v>0.258011147600633</v>
      </c>
      <c r="F54" s="9" t="n">
        <v>0.0123077860165306</v>
      </c>
      <c r="G54" s="9" t="n">
        <v>-0.0106591009569391</v>
      </c>
      <c r="H54" s="14" t="n">
        <v>0.0107477477972837</v>
      </c>
      <c r="K54" s="7" t="inlineStr">
        <is>
          <t>CR6 water 1721–2304 nm left area (nm)</t>
        </is>
      </c>
      <c r="L54" s="7" t="inlineStr">
        <is>
          <t>D &gt; H</t>
        </is>
      </c>
      <c r="M54" s="7" t="n">
        <v>4</v>
      </c>
      <c r="N54" s="9" t="n">
        <v>0.896412037037037</v>
      </c>
      <c r="O54" s="9" t="n">
        <v>0.7847222222222222</v>
      </c>
      <c r="P54" s="9" t="n">
        <v>0.9398148148148148</v>
      </c>
      <c r="Q54" s="9" t="n">
        <v>0.9444444444444444</v>
      </c>
      <c r="R54" s="9" t="n">
        <v>0.7847222222222222</v>
      </c>
      <c r="S54" s="9" t="n">
        <v>0.9166666666666666</v>
      </c>
      <c r="U54" s="7" t="n">
        <v>870</v>
      </c>
      <c r="V54" s="9" t="n">
        <v>0.6290509259259259</v>
      </c>
      <c r="W54" s="9" t="n">
        <v>0.7181712962962963</v>
      </c>
      <c r="X54" s="9" t="n">
        <v>0.7123842592592592</v>
      </c>
      <c r="Y54" s="9" t="n">
        <v>0.7146990740740741</v>
      </c>
      <c r="Z54" s="9" t="n">
        <v>0.6672453703703703</v>
      </c>
      <c r="AA54" s="9" t="n">
        <v>0.7621527777777777</v>
      </c>
      <c r="AB54" s="9" t="n">
        <v>0.7719907407407407</v>
      </c>
      <c r="AC54" s="9" t="n">
        <v>0.7042824074074074</v>
      </c>
    </row>
    <row r="55">
      <c r="A55" s="7" t="inlineStr">
        <is>
          <t>Green peak reflectance Rg</t>
        </is>
      </c>
      <c r="B55" s="7" t="inlineStr">
        <is>
          <t>24 Feb</t>
        </is>
      </c>
      <c r="C55" s="9" t="n">
        <v>0.2690108643361817</v>
      </c>
      <c r="D55" s="9" t="n">
        <v>0.023532585454451</v>
      </c>
      <c r="E55" s="9" t="n">
        <v>0.2842833374523455</v>
      </c>
      <c r="F55" s="9" t="n">
        <v>0.0186154608869562</v>
      </c>
      <c r="G55" s="9" t="n">
        <v>0.0152724731161638</v>
      </c>
      <c r="H55" s="14" t="n">
        <v>0.057829167912075</v>
      </c>
      <c r="U55" s="7" t="n">
        <v>880</v>
      </c>
      <c r="V55" s="9" t="n">
        <v>0.6950231481481481</v>
      </c>
      <c r="W55" s="9" t="n">
        <v>0.7442129629629629</v>
      </c>
      <c r="X55" s="9" t="n">
        <v>0.6296296296296297</v>
      </c>
      <c r="Y55" s="9" t="n">
        <v>0.6111111111111112</v>
      </c>
      <c r="Z55" s="9" t="n">
        <v>0.6226851851851852</v>
      </c>
      <c r="AA55" s="9" t="n">
        <v>0.7366898148148148</v>
      </c>
      <c r="AB55" s="9" t="n">
        <v>0.7708333333333333</v>
      </c>
      <c r="AC55" s="9" t="n">
        <v>0.7094907407407407</v>
      </c>
    </row>
    <row r="56">
      <c r="A56" s="7" t="inlineStr">
        <is>
          <t>Green peak reflectance Rg</t>
        </is>
      </c>
      <c r="B56" s="7" t="inlineStr">
        <is>
          <t>03 Mar</t>
        </is>
      </c>
      <c r="C56" s="9" t="n">
        <v>0.2661153427152721</v>
      </c>
      <c r="D56" s="9" t="n">
        <v>0.011595543455833</v>
      </c>
      <c r="E56" s="9" t="n">
        <v>0.28751465788594</v>
      </c>
      <c r="F56" s="9" t="n">
        <v>0.0291742343104883</v>
      </c>
      <c r="G56" s="9" t="n">
        <v>0.0213993151706679</v>
      </c>
      <c r="H56" s="14" t="n">
        <v>0.0007411280973885</v>
      </c>
      <c r="U56" s="7" t="n">
        <v>890</v>
      </c>
      <c r="V56" s="9" t="n">
        <v>0.7690972222222222</v>
      </c>
      <c r="W56" s="9" t="n">
        <v>0.701388888888889</v>
      </c>
      <c r="X56" s="9" t="n">
        <v>0.6932870370370371</v>
      </c>
      <c r="Y56" s="9" t="n">
        <v>0.6712962962962963</v>
      </c>
      <c r="Z56" s="9" t="n">
        <v>0.6649305555555556</v>
      </c>
      <c r="AA56" s="9" t="n">
        <v>0.701388888888889</v>
      </c>
      <c r="AB56" s="9" t="n">
        <v>0.7662037037037037</v>
      </c>
      <c r="AC56" s="9" t="n">
        <v>0.7106481481481481</v>
      </c>
    </row>
    <row r="57">
      <c r="A57" s="7" t="inlineStr">
        <is>
          <t>Green peak reflectance Rg</t>
        </is>
      </c>
      <c r="B57" s="7" t="inlineStr">
        <is>
          <t>13 Mar</t>
        </is>
      </c>
      <c r="C57" s="9" t="n">
        <v>0.195468659064284</v>
      </c>
      <c r="D57" s="9" t="n">
        <v>0.0103054159286841</v>
      </c>
      <c r="E57" s="9" t="n">
        <v>0.1934854075036667</v>
      </c>
      <c r="F57" s="9" t="n">
        <v>0.015172373663606</v>
      </c>
      <c r="G57" s="9" t="n">
        <v>-0.0019832515606172</v>
      </c>
      <c r="H57" s="14" t="n">
        <v>0.6154624534820734</v>
      </c>
      <c r="U57" s="7" t="n">
        <v>900</v>
      </c>
      <c r="V57" s="9" t="n">
        <v>0.6915509259259258</v>
      </c>
      <c r="W57" s="9" t="n">
        <v>0.6990740740740741</v>
      </c>
      <c r="X57" s="9" t="n">
        <v>0.6956018518518519</v>
      </c>
      <c r="Y57" s="9" t="n">
        <v>0.6967592592592592</v>
      </c>
      <c r="Z57" s="9" t="n">
        <v>0.681712962962963</v>
      </c>
      <c r="AA57" s="9" t="n">
        <v>0.671875</v>
      </c>
      <c r="AB57" s="9" t="n">
        <v>0.7638888888888888</v>
      </c>
      <c r="AC57" s="9" t="n">
        <v>0.712962962962963</v>
      </c>
    </row>
    <row r="58">
      <c r="A58" s="7" t="inlineStr">
        <is>
          <t>Green peak position λg (nm)</t>
        </is>
      </c>
      <c r="B58" s="7" t="inlineStr">
        <is>
          <t>11 Feb</t>
        </is>
      </c>
      <c r="C58" s="9" t="n">
        <v>547.9166666666666</v>
      </c>
      <c r="D58" s="9" t="n">
        <v>1.505042031024886</v>
      </c>
      <c r="E58" s="9" t="n">
        <v>547.6388888888889</v>
      </c>
      <c r="F58" s="9" t="n">
        <v>1.791292873521848</v>
      </c>
      <c r="G58" s="9" t="n">
        <v>-0.2777777777777146</v>
      </c>
      <c r="H58" s="14" t="n">
        <v>0.603445698296074</v>
      </c>
      <c r="U58" s="7" t="n">
        <v>910</v>
      </c>
      <c r="V58" s="9" t="n">
        <v>0.8356481481481481</v>
      </c>
      <c r="W58" s="9" t="n">
        <v>0.7135416666666666</v>
      </c>
      <c r="X58" s="9" t="n">
        <v>0.6782407407407407</v>
      </c>
      <c r="Y58" s="9" t="n">
        <v>0.6863425925925926</v>
      </c>
      <c r="Z58" s="9" t="n">
        <v>0.6956018518518519</v>
      </c>
      <c r="AA58" s="9" t="n">
        <v>0.7181712962962963</v>
      </c>
      <c r="AB58" s="9" t="n">
        <v>0.7650462962962964</v>
      </c>
      <c r="AC58" s="9" t="n">
        <v>0.7135416666666666</v>
      </c>
    </row>
    <row r="59">
      <c r="A59" s="7" t="inlineStr">
        <is>
          <t>Green peak position λg (nm)</t>
        </is>
      </c>
      <c r="B59" s="7" t="inlineStr">
        <is>
          <t>24 Feb</t>
        </is>
      </c>
      <c r="C59" s="9" t="n">
        <v>548.0833333333334</v>
      </c>
      <c r="D59" s="9" t="n">
        <v>0.6685579234215215</v>
      </c>
      <c r="E59" s="9" t="n">
        <v>548.0277777777778</v>
      </c>
      <c r="F59" s="9" t="n">
        <v>1.341344977701989</v>
      </c>
      <c r="G59" s="9" t="n">
        <v>-0.0555555555555429</v>
      </c>
      <c r="H59" s="14" t="n">
        <v>0.8517797933445973</v>
      </c>
      <c r="U59" s="7" t="n">
        <v>920</v>
      </c>
      <c r="V59" s="9" t="n">
        <v>0.6765046296296295</v>
      </c>
      <c r="W59" s="9" t="n">
        <v>0.6493055555555556</v>
      </c>
      <c r="X59" s="9" t="n">
        <v>0.6516203703703705</v>
      </c>
      <c r="Y59" s="9" t="n">
        <v>0.6799768518518519</v>
      </c>
      <c r="Z59" s="9" t="n">
        <v>0.7008101851851853</v>
      </c>
      <c r="AA59" s="9" t="n">
        <v>0.6892361111111112</v>
      </c>
      <c r="AB59" s="9" t="n">
        <v>0.7586805555555556</v>
      </c>
      <c r="AC59" s="9" t="n">
        <v>0.7141203703703705</v>
      </c>
    </row>
    <row r="60">
      <c r="A60" s="7" t="inlineStr">
        <is>
          <t>Green peak position λg (nm)</t>
        </is>
      </c>
      <c r="B60" s="7" t="inlineStr">
        <is>
          <t>03 Mar</t>
        </is>
      </c>
      <c r="C60" s="9" t="n">
        <v>544.1666666666666</v>
      </c>
      <c r="D60" s="9" t="n">
        <v>2.886751345948129</v>
      </c>
      <c r="E60" s="9" t="n">
        <v>545.7777777777778</v>
      </c>
      <c r="F60" s="9" t="n">
        <v>3.330474964935706</v>
      </c>
      <c r="G60" s="9" t="n">
        <v>1.6111111111112</v>
      </c>
      <c r="H60" s="14" t="n">
        <v>0.1221298697054434</v>
      </c>
      <c r="U60" s="7" t="n">
        <v>930</v>
      </c>
      <c r="V60" s="9" t="n">
        <v>0.7696759259259259</v>
      </c>
      <c r="W60" s="9" t="n">
        <v>0.6545138888888888</v>
      </c>
      <c r="X60" s="9" t="n">
        <v>0.6724537037037037</v>
      </c>
      <c r="Y60" s="9" t="n">
        <v>0.6869212962962963</v>
      </c>
      <c r="Z60" s="9" t="n">
        <v>0.7065972222222221</v>
      </c>
      <c r="AA60" s="9" t="n">
        <v>0.875</v>
      </c>
      <c r="AB60" s="9" t="n">
        <v>0.7517361111111112</v>
      </c>
      <c r="AC60" s="9" t="n">
        <v>0.7146990740740741</v>
      </c>
    </row>
    <row r="61">
      <c r="A61" s="7" t="inlineStr">
        <is>
          <t>Green peak position λg (nm)</t>
        </is>
      </c>
      <c r="B61" s="7" t="inlineStr">
        <is>
          <t>13 Mar</t>
        </is>
      </c>
      <c r="C61" s="9" t="n">
        <v>552.75</v>
      </c>
      <c r="D61" s="9" t="n">
        <v>0.4522670168666454</v>
      </c>
      <c r="E61" s="9" t="n">
        <v>553.4444444444445</v>
      </c>
      <c r="F61" s="9" t="n">
        <v>0.734630886692453</v>
      </c>
      <c r="G61" s="9" t="n">
        <v>0.6944444444444571</v>
      </c>
      <c r="H61" s="14" t="n">
        <v>0.000504420934831</v>
      </c>
      <c r="U61" s="7" t="n">
        <v>940</v>
      </c>
      <c r="V61" s="9" t="n">
        <v>0.6741898148148148</v>
      </c>
      <c r="W61" s="9" t="n">
        <v>0.7297453703703705</v>
      </c>
      <c r="X61" s="9" t="n">
        <v>0.6984953703703705</v>
      </c>
      <c r="Y61" s="9" t="n">
        <v>0.7083333333333333</v>
      </c>
      <c r="Z61" s="9" t="n">
        <v>0.6927083333333334</v>
      </c>
      <c r="AA61" s="9" t="n">
        <v>0.8883101851851851</v>
      </c>
      <c r="AB61" s="9" t="n">
        <v>0.7453703703703703</v>
      </c>
      <c r="AC61" s="9" t="n">
        <v>0.7158564814814814</v>
      </c>
    </row>
    <row r="62">
      <c r="A62" s="7" t="inlineStr">
        <is>
          <t>Red well reflectance Ro</t>
        </is>
      </c>
      <c r="B62" s="7" t="inlineStr">
        <is>
          <t>11 Feb</t>
        </is>
      </c>
      <c r="C62" s="9" t="n">
        <v>0.0968065610569384</v>
      </c>
      <c r="D62" s="9" t="n">
        <v>0.0056913496610753</v>
      </c>
      <c r="E62" s="9" t="n">
        <v>0.094543037329007</v>
      </c>
      <c r="F62" s="9" t="n">
        <v>0.005050328220347</v>
      </c>
      <c r="G62" s="9" t="n">
        <v>-0.0022635237279313</v>
      </c>
      <c r="H62" s="14" t="n">
        <v>0.2366966542648405</v>
      </c>
      <c r="U62" s="7" t="n">
        <v>950</v>
      </c>
      <c r="V62" s="9" t="n">
        <v>0.6788194444444444</v>
      </c>
      <c r="W62" s="9" t="n">
        <v>0.5949074074074074</v>
      </c>
      <c r="X62" s="9" t="n">
        <v>0.7719907407407407</v>
      </c>
      <c r="Y62" s="9" t="n">
        <v>0.6568287037037037</v>
      </c>
      <c r="Z62" s="9" t="n">
        <v>0.7638888888888888</v>
      </c>
      <c r="AA62" s="9" t="n">
        <v>0.8755787037037037</v>
      </c>
      <c r="AB62" s="9" t="n">
        <v>0.7395833333333334</v>
      </c>
      <c r="AC62" s="9" t="n">
        <v>0.7181712962962963</v>
      </c>
    </row>
    <row r="63">
      <c r="A63" s="7" t="inlineStr">
        <is>
          <t>Red well reflectance Ro</t>
        </is>
      </c>
      <c r="B63" s="7" t="inlineStr">
        <is>
          <t>24 Feb</t>
        </is>
      </c>
      <c r="C63" s="9" t="n">
        <v>0.0885763878209723</v>
      </c>
      <c r="D63" s="9" t="n">
        <v>0.0041928284314334</v>
      </c>
      <c r="E63" s="9" t="n">
        <v>0.09919368179032099</v>
      </c>
      <c r="F63" s="9" t="n">
        <v>0.0089799707767905</v>
      </c>
      <c r="G63" s="9" t="n">
        <v>0.0106172939693486</v>
      </c>
      <c r="H63" s="14" t="n">
        <v>2.172985506758867e-06</v>
      </c>
      <c r="U63" s="7" t="n">
        <v>960</v>
      </c>
      <c r="V63" s="9" t="n">
        <v>0.6927083333333334</v>
      </c>
      <c r="W63" s="9" t="n">
        <v>0.6996527777777778</v>
      </c>
      <c r="X63" s="9" t="n">
        <v>0.6961805555555556</v>
      </c>
      <c r="Y63" s="9" t="n">
        <v>0.6863425925925926</v>
      </c>
      <c r="Z63" s="9" t="n">
        <v>0.7430555555555556</v>
      </c>
      <c r="AA63" s="9" t="n">
        <v>0.849537037037037</v>
      </c>
      <c r="AB63" s="9" t="n">
        <v>0.7303240740740741</v>
      </c>
      <c r="AC63" s="9" t="n">
        <v>0.7204861111111112</v>
      </c>
    </row>
    <row r="64">
      <c r="A64" s="7" t="inlineStr">
        <is>
          <t>Red well reflectance Ro</t>
        </is>
      </c>
      <c r="B64" s="7" t="inlineStr">
        <is>
          <t>03 Mar</t>
        </is>
      </c>
      <c r="C64" s="9" t="n">
        <v>0.09498220620056</v>
      </c>
      <c r="D64" s="9" t="n">
        <v>0.0079526538902784</v>
      </c>
      <c r="E64" s="9" t="n">
        <v>0.1183103692476396</v>
      </c>
      <c r="F64" s="9" t="n">
        <v>0.0162987450414947</v>
      </c>
      <c r="G64" s="9" t="n">
        <v>0.0233281630470796</v>
      </c>
      <c r="H64" s="14" t="n">
        <v>8.477207651610084e-08</v>
      </c>
      <c r="U64" s="7" t="n">
        <v>970</v>
      </c>
      <c r="V64" s="9" t="n">
        <v>0.6851851851851851</v>
      </c>
      <c r="W64" s="9" t="n">
        <v>0.7210648148148149</v>
      </c>
      <c r="X64" s="9" t="n">
        <v>0.6869212962962963</v>
      </c>
      <c r="Y64" s="9" t="n">
        <v>0.6990740740740741</v>
      </c>
      <c r="Z64" s="9" t="n">
        <v>0.7291666666666667</v>
      </c>
      <c r="AA64" s="9" t="n">
        <v>0.8321759259259259</v>
      </c>
      <c r="AB64" s="9" t="n">
        <v>0.7164351851851851</v>
      </c>
      <c r="AC64" s="9" t="n">
        <v>0.720486111111111</v>
      </c>
    </row>
    <row r="65">
      <c r="A65" s="7" t="inlineStr">
        <is>
          <t>Red well reflectance Ro</t>
        </is>
      </c>
      <c r="B65" s="7" t="inlineStr">
        <is>
          <t>13 Mar</t>
        </is>
      </c>
      <c r="C65" s="9" t="n">
        <v>0.0970794279473247</v>
      </c>
      <c r="D65" s="9" t="n">
        <v>0.0116824397259162</v>
      </c>
      <c r="E65" s="9" t="n">
        <v>0.1147330602975908</v>
      </c>
      <c r="F65" s="9" t="n">
        <v>0.0159671985872197</v>
      </c>
      <c r="G65" s="9" t="n">
        <v>0.017653632350266</v>
      </c>
      <c r="H65" s="14" t="n">
        <v>0.0003552447648122</v>
      </c>
      <c r="U65" s="7" t="n">
        <v>980</v>
      </c>
      <c r="V65" s="9" t="n">
        <v>0.65625</v>
      </c>
      <c r="W65" s="9" t="n">
        <v>0.6087962962962963</v>
      </c>
      <c r="X65" s="9" t="n">
        <v>0.6493055555555556</v>
      </c>
      <c r="Y65" s="9" t="n">
        <v>0.7060185185185184</v>
      </c>
      <c r="Z65" s="9" t="n">
        <v>0.7291666666666667</v>
      </c>
      <c r="AA65" s="9" t="n">
        <v>0.8287037037037037</v>
      </c>
      <c r="AB65" s="9" t="n">
        <v>0.7013888888888888</v>
      </c>
      <c r="AC65" s="9" t="n">
        <v>0.7210648148148149</v>
      </c>
    </row>
    <row r="66">
      <c r="A66" s="7" t="inlineStr">
        <is>
          <t>Red well position λo (nm)</t>
        </is>
      </c>
      <c r="B66" s="7" t="inlineStr">
        <is>
          <t>11 Feb</t>
        </is>
      </c>
      <c r="C66" s="9" t="n">
        <v>672.5</v>
      </c>
      <c r="D66" s="9" t="n">
        <v>0.7977240352174656</v>
      </c>
      <c r="E66" s="9" t="n">
        <v>672.4722222222222</v>
      </c>
      <c r="F66" s="9" t="n">
        <v>1.681599767417258</v>
      </c>
      <c r="G66" s="9" t="n">
        <v>-0.0277777777778283</v>
      </c>
      <c r="H66" s="14" t="n">
        <v>0.9393403649374784</v>
      </c>
      <c r="U66" s="7" t="n">
        <v>990</v>
      </c>
      <c r="V66" s="9" t="n">
        <v>0.7847222222222222</v>
      </c>
      <c r="W66" s="9" t="n">
        <v>0.7916666666666666</v>
      </c>
      <c r="X66" s="9" t="n">
        <v>0.8107638888888888</v>
      </c>
      <c r="Y66" s="9" t="n">
        <v>0.7459490740740741</v>
      </c>
      <c r="Z66" s="9" t="n">
        <v>0.7372685185185185</v>
      </c>
      <c r="AA66" s="9" t="n">
        <v>0.8229166666666666</v>
      </c>
      <c r="AB66" s="9" t="n">
        <v>0.6851851851851852</v>
      </c>
      <c r="AC66" s="9" t="n">
        <v>0.7199074074074074</v>
      </c>
    </row>
    <row r="67">
      <c r="A67" s="7" t="inlineStr">
        <is>
          <t>Red well position λo (nm)</t>
        </is>
      </c>
      <c r="B67" s="7" t="inlineStr">
        <is>
          <t>24 Feb</t>
        </is>
      </c>
      <c r="C67" s="9" t="n">
        <v>671.5</v>
      </c>
      <c r="D67" s="9" t="n">
        <v>0.9045340337332908</v>
      </c>
      <c r="E67" s="9" t="n">
        <v>672.5</v>
      </c>
      <c r="F67" s="9" t="n">
        <v>0.8106434833777776</v>
      </c>
      <c r="G67" s="9" t="n">
        <v>1</v>
      </c>
      <c r="H67" s="14" t="n">
        <v>0.0033319988472986</v>
      </c>
      <c r="U67" s="7" t="n">
        <v>1000</v>
      </c>
      <c r="V67" s="9" t="n">
        <v>0.6759259259259259</v>
      </c>
      <c r="W67" s="9" t="n">
        <v>0.7447916666666666</v>
      </c>
      <c r="X67" s="9" t="n">
        <v>0.7881944444444444</v>
      </c>
      <c r="Y67" s="9" t="n">
        <v>0.7737268518518519</v>
      </c>
      <c r="Z67" s="9" t="n">
        <v>0.7465277777777777</v>
      </c>
      <c r="AA67" s="9" t="n">
        <v>0.822337962962963</v>
      </c>
      <c r="AB67" s="9" t="n">
        <v>0.6811342592592593</v>
      </c>
      <c r="AC67" s="9" t="n">
        <v>0.7181712962962963</v>
      </c>
    </row>
    <row r="68">
      <c r="A68" s="7" t="inlineStr">
        <is>
          <t>Red well position λo (nm)</t>
        </is>
      </c>
      <c r="B68" s="7" t="inlineStr">
        <is>
          <t>03 Mar</t>
        </is>
      </c>
      <c r="C68" s="9" t="n">
        <v>670.75</v>
      </c>
      <c r="D68" s="9" t="n">
        <v>0.4522670168666454</v>
      </c>
      <c r="E68" s="9" t="n">
        <v>672.6388888888889</v>
      </c>
      <c r="F68" s="9" t="n">
        <v>1.018480037753115</v>
      </c>
      <c r="G68" s="9" t="n">
        <v>1.888888888888914</v>
      </c>
      <c r="H68" s="14" t="n">
        <v>4.182864262290738e-11</v>
      </c>
      <c r="U68" s="7" t="n">
        <v>1010</v>
      </c>
      <c r="V68" s="9" t="n">
        <v>0.6192129629629629</v>
      </c>
      <c r="W68" s="9" t="n">
        <v>0.6863425925925926</v>
      </c>
      <c r="X68" s="9" t="n">
        <v>0.7141203703703705</v>
      </c>
      <c r="Y68" s="9" t="n">
        <v>0.7841435185185186</v>
      </c>
      <c r="Z68" s="9" t="n">
        <v>0.7592592592592593</v>
      </c>
      <c r="AA68" s="9" t="n">
        <v>0.8240740740740742</v>
      </c>
      <c r="AB68" s="9" t="n">
        <v>0.666087962962963</v>
      </c>
      <c r="AC68" s="9" t="n">
        <v>0.71875</v>
      </c>
    </row>
    <row r="69">
      <c r="A69" s="7" t="inlineStr">
        <is>
          <t>Red well position λo (nm)</t>
        </is>
      </c>
      <c r="B69" s="7" t="inlineStr">
        <is>
          <t>13 Mar</t>
        </is>
      </c>
      <c r="C69" s="9" t="n">
        <v>671.6666666666666</v>
      </c>
      <c r="D69" s="9" t="n">
        <v>0.7784989441615231</v>
      </c>
      <c r="E69" s="9" t="n">
        <v>671.8055555555555</v>
      </c>
      <c r="F69" s="9" t="n">
        <v>1.430673057279474</v>
      </c>
      <c r="G69" s="9" t="n">
        <v>0.1388888888889141</v>
      </c>
      <c r="H69" s="14" t="n">
        <v>0.6742069057932031</v>
      </c>
      <c r="U69" s="7" t="n">
        <v>1020</v>
      </c>
      <c r="V69" s="9" t="n">
        <v>0.6550925925925926</v>
      </c>
      <c r="W69" s="9" t="n">
        <v>0.6655092592592592</v>
      </c>
      <c r="X69" s="9" t="n">
        <v>0.6481481481481481</v>
      </c>
      <c r="Y69" s="9" t="n">
        <v>0.7476851851851852</v>
      </c>
      <c r="Z69" s="9" t="n">
        <v>0.7835648148148148</v>
      </c>
      <c r="AA69" s="9" t="n">
        <v>0.7800925925925926</v>
      </c>
      <c r="AB69" s="9" t="n">
        <v>0.6631944444444444</v>
      </c>
      <c r="AC69" s="9" t="n">
        <v>0.7175925925925926</v>
      </c>
    </row>
    <row r="70">
      <c r="A70" s="7" t="inlineStr">
        <is>
          <t>Rg / Ro</t>
        </is>
      </c>
      <c r="B70" s="7" t="inlineStr">
        <is>
          <t>11 Feb</t>
        </is>
      </c>
      <c r="C70" s="9" t="n">
        <v>2.783731275689716</v>
      </c>
      <c r="D70" s="9" t="n">
        <v>0.1900565324324711</v>
      </c>
      <c r="E70" s="9" t="n">
        <v>2.734348522586438</v>
      </c>
      <c r="F70" s="9" t="n">
        <v>0.1611040887162867</v>
      </c>
      <c r="G70" s="9" t="n">
        <v>-0.0493827531032784</v>
      </c>
      <c r="H70" s="14" t="n">
        <v>0.4302606087691519</v>
      </c>
      <c r="U70" s="7" t="n">
        <v>1030</v>
      </c>
      <c r="V70" s="9" t="n">
        <v>0.6603009259259259</v>
      </c>
      <c r="W70" s="9" t="n">
        <v>0.6064814814814815</v>
      </c>
      <c r="X70" s="9" t="n">
        <v>0.630787037037037</v>
      </c>
      <c r="Y70" s="9" t="n">
        <v>0.640625</v>
      </c>
      <c r="Z70" s="9" t="n">
        <v>0.7233796296296297</v>
      </c>
      <c r="AA70" s="9" t="n">
        <v>0.6759259259259259</v>
      </c>
      <c r="AB70" s="9" t="n">
        <v>0.6510416666666667</v>
      </c>
      <c r="AC70" s="9" t="n">
        <v>0.7164351851851852</v>
      </c>
    </row>
    <row r="71">
      <c r="A71" s="7" t="inlineStr">
        <is>
          <t>Rg / Ro</t>
        </is>
      </c>
      <c r="B71" s="7" t="inlineStr">
        <is>
          <t>24 Feb</t>
        </is>
      </c>
      <c r="C71" s="9" t="n">
        <v>3.04141913271264</v>
      </c>
      <c r="D71" s="9" t="n">
        <v>0.2761955084613059</v>
      </c>
      <c r="E71" s="9" t="n">
        <v>2.882567984241364</v>
      </c>
      <c r="F71" s="9" t="n">
        <v>0.2598594102690531</v>
      </c>
      <c r="G71" s="9" t="n">
        <v>-0.158851148471276</v>
      </c>
      <c r="H71" s="14" t="n">
        <v>0.09705728434480509</v>
      </c>
      <c r="U71" s="7" t="n">
        <v>1040</v>
      </c>
      <c r="V71" s="9" t="n">
        <v>0.6498842592592593</v>
      </c>
      <c r="W71" s="9" t="n">
        <v>0.6481481481481481</v>
      </c>
      <c r="X71" s="9" t="n">
        <v>0.5642361111111112</v>
      </c>
      <c r="Y71" s="9" t="n">
        <v>0.5804398148148149</v>
      </c>
      <c r="Z71" s="9" t="n">
        <v>0.5804398148148149</v>
      </c>
      <c r="AA71" s="9" t="n">
        <v>0.5839120370370371</v>
      </c>
      <c r="AB71" s="9" t="n">
        <v>0.6377314814814815</v>
      </c>
      <c r="AC71" s="9" t="n">
        <v>0.717013888888889</v>
      </c>
    </row>
    <row r="72">
      <c r="A72" s="7" t="inlineStr">
        <is>
          <t>Rg / Ro</t>
        </is>
      </c>
      <c r="B72" s="7" t="inlineStr">
        <is>
          <t>03 Mar</t>
        </is>
      </c>
      <c r="C72" s="9" t="n">
        <v>2.816591506090333</v>
      </c>
      <c r="D72" s="9" t="n">
        <v>0.228014488036336</v>
      </c>
      <c r="E72" s="9" t="n">
        <v>2.455295693509763</v>
      </c>
      <c r="F72" s="9" t="n">
        <v>0.262088793988773</v>
      </c>
      <c r="G72" s="9" t="n">
        <v>-0.3612958125805696</v>
      </c>
      <c r="H72" s="14" t="n">
        <v>0.0001563025492937</v>
      </c>
      <c r="U72" s="7" t="n">
        <v>1050</v>
      </c>
      <c r="V72" s="9" t="n">
        <v>0.654513888888889</v>
      </c>
      <c r="W72" s="9" t="n">
        <v>0.6446759259259259</v>
      </c>
      <c r="X72" s="9" t="n">
        <v>0.6666666666666667</v>
      </c>
      <c r="Y72" s="9" t="n">
        <v>0.6614583333333334</v>
      </c>
      <c r="Z72" s="9" t="n">
        <v>0.6331018518518519</v>
      </c>
      <c r="AA72" s="9" t="n">
        <v>0.5231481481481481</v>
      </c>
      <c r="AB72" s="9" t="n">
        <v>0.625</v>
      </c>
      <c r="AC72" s="9" t="n">
        <v>0.7158564814814815</v>
      </c>
    </row>
    <row r="73">
      <c r="A73" s="7" t="inlineStr">
        <is>
          <t>Rg / Ro</t>
        </is>
      </c>
      <c r="B73" s="7" t="inlineStr">
        <is>
          <t>13 Mar</t>
        </is>
      </c>
      <c r="C73" s="9" t="n">
        <v>2.029901090385124</v>
      </c>
      <c r="D73" s="9" t="n">
        <v>0.1633099876920017</v>
      </c>
      <c r="E73" s="9" t="n">
        <v>1.702466189563578</v>
      </c>
      <c r="F73" s="9" t="n">
        <v>0.1470017337413671</v>
      </c>
      <c r="G73" s="9" t="n">
        <v>-0.3274349008215464</v>
      </c>
      <c r="H73" s="14" t="n">
        <v>9.527685687590388e-06</v>
      </c>
      <c r="U73" s="7" t="n">
        <v>1060</v>
      </c>
      <c r="V73" s="9" t="n">
        <v>0.6331018518518519</v>
      </c>
      <c r="W73" s="9" t="n">
        <v>0.7297453703703705</v>
      </c>
      <c r="X73" s="9" t="n">
        <v>0.7552083333333333</v>
      </c>
      <c r="Y73" s="9" t="n">
        <v>0.7181712962962963</v>
      </c>
      <c r="Z73" s="9" t="n">
        <v>0.6851851851851851</v>
      </c>
      <c r="AA73" s="9" t="n">
        <v>0.5619212962962963</v>
      </c>
      <c r="AB73" s="9" t="n">
        <v>0.6215277777777778</v>
      </c>
      <c r="AC73" s="9" t="n">
        <v>0.717013888888889</v>
      </c>
    </row>
    <row r="74">
      <c r="A74" s="7" t="inlineStr">
        <is>
          <t>(Rg − Ro) / (Rg + Ro)</t>
        </is>
      </c>
      <c r="B74" s="7" t="inlineStr">
        <is>
          <t>11 Feb</t>
        </is>
      </c>
      <c r="C74" s="9" t="n">
        <v>0.4701943191174225</v>
      </c>
      <c r="D74" s="9" t="n">
        <v>0.0266794684188953</v>
      </c>
      <c r="E74" s="9" t="n">
        <v>0.4634583519395759</v>
      </c>
      <c r="F74" s="9" t="n">
        <v>0.023221972757579</v>
      </c>
      <c r="G74" s="9" t="n">
        <v>-0.0067359671778466</v>
      </c>
      <c r="H74" s="14" t="n">
        <v>0.4453188880427166</v>
      </c>
      <c r="U74" s="7" t="n">
        <v>1070</v>
      </c>
      <c r="V74" s="9" t="n">
        <v>0.677662037037037</v>
      </c>
      <c r="W74" s="9" t="n">
        <v>0.6909722222222223</v>
      </c>
      <c r="X74" s="9" t="n">
        <v>0.767361111111111</v>
      </c>
      <c r="Y74" s="9" t="n">
        <v>0.7465277777777778</v>
      </c>
      <c r="Z74" s="9" t="n">
        <v>0.7037037037037037</v>
      </c>
      <c r="AA74" s="9" t="n">
        <v>0.5943287037037037</v>
      </c>
      <c r="AB74" s="9" t="n">
        <v>0.6145833333333334</v>
      </c>
      <c r="AC74" s="9" t="n">
        <v>0.7135416666666666</v>
      </c>
    </row>
    <row r="75">
      <c r="A75" s="7" t="inlineStr">
        <is>
          <t>(Rg − Ro) / (Rg + Ro)</t>
        </is>
      </c>
      <c r="B75" s="7" t="inlineStr">
        <is>
          <t>24 Feb</t>
        </is>
      </c>
      <c r="C75" s="9" t="n">
        <v>0.5030194850871571</v>
      </c>
      <c r="D75" s="9" t="n">
        <v>0.0336325941123822</v>
      </c>
      <c r="E75" s="9" t="n">
        <v>0.4825865970916606</v>
      </c>
      <c r="F75" s="9" t="n">
        <v>0.0353995763016705</v>
      </c>
      <c r="G75" s="9" t="n">
        <v>-0.0204328879954965</v>
      </c>
      <c r="H75" s="14" t="n">
        <v>0.08737769699921941</v>
      </c>
      <c r="U75" s="7" t="n">
        <v>1080</v>
      </c>
      <c r="V75" s="9" t="n">
        <v>0.7534722222222223</v>
      </c>
      <c r="W75" s="9" t="n">
        <v>0.7615740740740741</v>
      </c>
      <c r="X75" s="9" t="n">
        <v>0.7378472222222223</v>
      </c>
      <c r="Y75" s="9" t="n">
        <v>0.7447916666666666</v>
      </c>
      <c r="Z75" s="9" t="n">
        <v>0.704861111111111</v>
      </c>
      <c r="AA75" s="9" t="n">
        <v>0.6157407407407407</v>
      </c>
      <c r="AB75" s="9" t="n">
        <v>0.6128472222222222</v>
      </c>
      <c r="AC75" s="9" t="n">
        <v>0.7112268518518519</v>
      </c>
    </row>
    <row r="76">
      <c r="A76" s="7" t="inlineStr">
        <is>
          <t>(Rg − Ro) / (Rg + Ro)</t>
        </is>
      </c>
      <c r="B76" s="7" t="inlineStr">
        <is>
          <t>03 Mar</t>
        </is>
      </c>
      <c r="C76" s="9" t="n">
        <v>0.4743048789103106</v>
      </c>
      <c r="D76" s="9" t="n">
        <v>0.0304890326204546</v>
      </c>
      <c r="E76" s="9" t="n">
        <v>0.4178205084080478</v>
      </c>
      <c r="F76" s="9" t="n">
        <v>0.045680686443984</v>
      </c>
      <c r="G76" s="9" t="n">
        <v>-0.0564843705022628</v>
      </c>
      <c r="H76" s="14" t="n">
        <v>3.938793158985874e-05</v>
      </c>
      <c r="U76" s="7" t="n">
        <v>1090</v>
      </c>
      <c r="V76" s="9" t="n">
        <v>0.7453703703703703</v>
      </c>
      <c r="W76" s="9" t="n">
        <v>0.7795138888888888</v>
      </c>
      <c r="X76" s="9" t="n">
        <v>0.740162037037037</v>
      </c>
      <c r="Y76" s="9" t="n">
        <v>0.7297453703703705</v>
      </c>
      <c r="Z76" s="9" t="n">
        <v>0.6944444444444445</v>
      </c>
      <c r="AA76" s="9" t="n">
        <v>0.6255787037037037</v>
      </c>
      <c r="AB76" s="9" t="n">
        <v>0.6134259259259259</v>
      </c>
      <c r="AC76" s="9" t="n">
        <v>0.708912037037037</v>
      </c>
    </row>
    <row r="77">
      <c r="A77" s="7" t="inlineStr">
        <is>
          <t>(Rg − Ro) / (Rg + Ro)</t>
        </is>
      </c>
      <c r="B77" s="7" t="inlineStr">
        <is>
          <t>13 Mar</t>
        </is>
      </c>
      <c r="C77" s="9" t="n">
        <v>0.3381342565635448</v>
      </c>
      <c r="D77" s="9" t="n">
        <v>0.036099212490124</v>
      </c>
      <c r="E77" s="9" t="n">
        <v>0.2578420610293404</v>
      </c>
      <c r="F77" s="9" t="n">
        <v>0.0397235899951349</v>
      </c>
      <c r="G77" s="9" t="n">
        <v>-0.0802921955342044</v>
      </c>
      <c r="H77" s="14" t="n">
        <v>2.101007026023962e-06</v>
      </c>
      <c r="U77" s="7" t="n">
        <v>1100</v>
      </c>
      <c r="V77" s="9" t="n">
        <v>0.5925925925925926</v>
      </c>
      <c r="W77" s="9" t="n">
        <v>0.7123842592592593</v>
      </c>
      <c r="X77" s="9" t="n">
        <v>0.6799768518518519</v>
      </c>
      <c r="Y77" s="9" t="n">
        <v>0.7025462962962963</v>
      </c>
      <c r="Z77" s="9" t="n">
        <v>0.6846064814814816</v>
      </c>
      <c r="AA77" s="9" t="n">
        <v>0.6336805555555556</v>
      </c>
      <c r="AB77" s="9" t="n">
        <v>0.6232638888888888</v>
      </c>
      <c r="AC77" s="9" t="n">
        <v>0.7037037037037037</v>
      </c>
    </row>
    <row r="78">
      <c r="A78" s="7" t="inlineStr">
        <is>
          <t>SDr / SDb</t>
        </is>
      </c>
      <c r="B78" s="7" t="inlineStr">
        <is>
          <t>11 Feb</t>
        </is>
      </c>
      <c r="C78" s="9" t="n">
        <v>6.894688140160252</v>
      </c>
      <c r="D78" s="9" t="n">
        <v>0.6769022259670061</v>
      </c>
      <c r="E78" s="9" t="n">
        <v>7.088042492083442</v>
      </c>
      <c r="F78" s="9" t="n">
        <v>0.6660924496775689</v>
      </c>
      <c r="G78" s="9" t="n">
        <v>0.1933543519231904</v>
      </c>
      <c r="H78" s="14" t="n">
        <v>0.4005280341289717</v>
      </c>
      <c r="U78" s="7" t="n">
        <v>1110</v>
      </c>
      <c r="V78" s="9" t="n">
        <v>0.7233796296296295</v>
      </c>
      <c r="W78" s="9" t="n">
        <v>0.7349537037037037</v>
      </c>
      <c r="X78" s="9" t="n">
        <v>0.681712962962963</v>
      </c>
      <c r="Y78" s="9" t="n">
        <v>0.681712962962963</v>
      </c>
      <c r="Z78" s="9" t="n">
        <v>0.6765046296296297</v>
      </c>
      <c r="AA78" s="9" t="n">
        <v>0.6440972222222221</v>
      </c>
      <c r="AB78" s="9" t="n">
        <v>0.6307870370370371</v>
      </c>
      <c r="AC78" s="9" t="n">
        <v>0.7071759259259259</v>
      </c>
    </row>
    <row r="79">
      <c r="A79" s="7" t="inlineStr">
        <is>
          <t>SDr / SDb</t>
        </is>
      </c>
      <c r="B79" s="7" t="inlineStr">
        <is>
          <t>24 Feb</t>
        </is>
      </c>
      <c r="C79" s="9" t="n">
        <v>5.806996403099251</v>
      </c>
      <c r="D79" s="9" t="n">
        <v>0.9693780711892276</v>
      </c>
      <c r="E79" s="9" t="n">
        <v>5.241106105113239</v>
      </c>
      <c r="F79" s="9" t="n">
        <v>0.6288787764266275</v>
      </c>
      <c r="G79" s="9" t="n">
        <v>-0.5658902979860114</v>
      </c>
      <c r="H79" s="14" t="n">
        <v>0.07879210711302791</v>
      </c>
      <c r="U79" s="7" t="n">
        <v>1120</v>
      </c>
      <c r="V79" s="9" t="n">
        <v>0.7094907407407407</v>
      </c>
      <c r="W79" s="9" t="n">
        <v>0.6741898148148149</v>
      </c>
      <c r="X79" s="9" t="n">
        <v>0.6788194444444444</v>
      </c>
      <c r="Y79" s="9" t="n">
        <v>0.6649305555555555</v>
      </c>
      <c r="Z79" s="9" t="n">
        <v>0.6678240740740742</v>
      </c>
      <c r="AA79" s="9" t="n">
        <v>0.6579861111111112</v>
      </c>
      <c r="AB79" s="9" t="n">
        <v>0.6359953703703703</v>
      </c>
      <c r="AC79" s="9" t="n">
        <v>0.7083333333333334</v>
      </c>
    </row>
    <row r="80">
      <c r="A80" s="7" t="inlineStr">
        <is>
          <t>SDr / SDb</t>
        </is>
      </c>
      <c r="B80" s="7" t="inlineStr">
        <is>
          <t>03 Mar</t>
        </is>
      </c>
      <c r="C80" s="9" t="n">
        <v>5.811725484228741</v>
      </c>
      <c r="D80" s="9" t="n">
        <v>0.4665577445795906</v>
      </c>
      <c r="E80" s="9" t="n">
        <v>5.121780501120877</v>
      </c>
      <c r="F80" s="9" t="n">
        <v>0.6707279914617528</v>
      </c>
      <c r="G80" s="9" t="n">
        <v>-0.6899449831078641</v>
      </c>
      <c r="H80" s="14" t="n">
        <v>0.0005082088260692</v>
      </c>
      <c r="U80" s="7" t="n">
        <v>1130</v>
      </c>
      <c r="V80" s="9" t="n">
        <v>0.6921296296296297</v>
      </c>
      <c r="W80" s="9" t="n">
        <v>0.6903935185185185</v>
      </c>
      <c r="X80" s="9" t="n">
        <v>0.6747685185185186</v>
      </c>
      <c r="Y80" s="9" t="n">
        <v>0.6481481481481481</v>
      </c>
      <c r="Z80" s="9" t="n">
        <v>0.6799768518518519</v>
      </c>
      <c r="AA80" s="9" t="n">
        <v>0.6643518518518519</v>
      </c>
      <c r="AB80" s="9" t="n">
        <v>0.6435185185185185</v>
      </c>
      <c r="AC80" s="9" t="n">
        <v>0.7077546296296295</v>
      </c>
    </row>
    <row r="81">
      <c r="A81" s="7" t="inlineStr">
        <is>
          <t>SDr / SDb</t>
        </is>
      </c>
      <c r="B81" s="7" t="inlineStr">
        <is>
          <t>13 Mar</t>
        </is>
      </c>
      <c r="C81" s="9" t="n">
        <v>5.1642241700931</v>
      </c>
      <c r="D81" s="9" t="n">
        <v>0.3915058126902087</v>
      </c>
      <c r="E81" s="9" t="n">
        <v>5.523469468612365</v>
      </c>
      <c r="F81" s="9" t="n">
        <v>0.6200440664393504</v>
      </c>
      <c r="G81" s="9" t="n">
        <v>0.3592452985192658</v>
      </c>
      <c r="H81" s="14" t="n">
        <v>0.0256928639986406</v>
      </c>
      <c r="U81" s="7" t="n">
        <v>1140</v>
      </c>
      <c r="V81" s="9" t="n">
        <v>0.6678240740740741</v>
      </c>
      <c r="W81" s="9" t="n">
        <v>0.6365740740740741</v>
      </c>
      <c r="X81" s="9" t="n">
        <v>0.7158564814814815</v>
      </c>
      <c r="Y81" s="9" t="n">
        <v>0.7291666666666667</v>
      </c>
      <c r="Z81" s="9" t="n">
        <v>0.724537037037037</v>
      </c>
      <c r="AA81" s="9" t="n">
        <v>0.7424768518518519</v>
      </c>
      <c r="AB81" s="9" t="n">
        <v>0.6504629629629629</v>
      </c>
      <c r="AC81" s="9" t="n">
        <v>0.7094907407407407</v>
      </c>
    </row>
    <row r="82">
      <c r="A82" s="7" t="inlineStr">
        <is>
          <t>SDr / SDy</t>
        </is>
      </c>
      <c r="B82" s="7" t="inlineStr">
        <is>
          <t>11 Feb</t>
        </is>
      </c>
      <c r="C82" s="9" t="n">
        <v>-6.307623080126311</v>
      </c>
      <c r="D82" s="9" t="n">
        <v>0.338200285501882</v>
      </c>
      <c r="E82" s="9" t="n">
        <v>-6.494099504601564</v>
      </c>
      <c r="F82" s="9" t="n">
        <v>0.2968336254706957</v>
      </c>
      <c r="G82" s="9" t="n">
        <v>-0.186476424475253</v>
      </c>
      <c r="H82" s="14" t="n">
        <v>0.1066094512771672</v>
      </c>
      <c r="U82" s="7" t="n">
        <v>1150</v>
      </c>
      <c r="V82" s="9" t="n">
        <v>0.7037037037037037</v>
      </c>
      <c r="W82" s="9" t="n">
        <v>0.7071759259259259</v>
      </c>
      <c r="X82" s="9" t="n">
        <v>0.7118055555555556</v>
      </c>
      <c r="Y82" s="9" t="n">
        <v>0.7164351851851851</v>
      </c>
      <c r="Z82" s="9" t="n">
        <v>0.722800925925926</v>
      </c>
      <c r="AA82" s="9" t="n">
        <v>0.7152777777777778</v>
      </c>
      <c r="AB82" s="9" t="n">
        <v>0.6614583333333334</v>
      </c>
      <c r="AC82" s="9" t="n">
        <v>0.7106481481481481</v>
      </c>
    </row>
    <row r="83">
      <c r="A83" s="7" t="inlineStr">
        <is>
          <t>SDr / SDy</t>
        </is>
      </c>
      <c r="B83" s="7" t="inlineStr">
        <is>
          <t>24 Feb</t>
        </is>
      </c>
      <c r="C83" s="9" t="n">
        <v>-6.160798463152162</v>
      </c>
      <c r="D83" s="9" t="n">
        <v>0.5579020465362168</v>
      </c>
      <c r="E83" s="9" t="n">
        <v>-6.111671497924117</v>
      </c>
      <c r="F83" s="9" t="n">
        <v>0.3927088415801321</v>
      </c>
      <c r="G83" s="9" t="n">
        <v>0.0491269652280443</v>
      </c>
      <c r="H83" s="14" t="n">
        <v>0.7814017101419807</v>
      </c>
      <c r="U83" s="7" t="n">
        <v>1160</v>
      </c>
      <c r="V83" s="9" t="n">
        <v>0.650462962962963</v>
      </c>
      <c r="W83" s="9" t="n">
        <v>0.6678240740740741</v>
      </c>
      <c r="X83" s="9" t="n">
        <v>0.6863425925925926</v>
      </c>
      <c r="Y83" s="9" t="n">
        <v>0.6984953703703703</v>
      </c>
      <c r="Z83" s="9" t="n">
        <v>0.7031249999999999</v>
      </c>
      <c r="AA83" s="9" t="n">
        <v>0.6950231481481481</v>
      </c>
      <c r="AB83" s="9" t="n">
        <v>0.6672453703703705</v>
      </c>
      <c r="AC83" s="9" t="n">
        <v>0.7048611111111112</v>
      </c>
    </row>
    <row r="84">
      <c r="A84" s="7" t="inlineStr">
        <is>
          <t>SDr / SDy</t>
        </is>
      </c>
      <c r="B84" s="7" t="inlineStr">
        <is>
          <t>03 Mar</t>
        </is>
      </c>
      <c r="C84" s="9" t="n">
        <v>-6.290879437933707</v>
      </c>
      <c r="D84" s="9" t="n">
        <v>0.2853232379539253</v>
      </c>
      <c r="E84" s="9" t="n">
        <v>-6.300156668359554</v>
      </c>
      <c r="F84" s="9" t="n">
        <v>0.4845592334372521</v>
      </c>
      <c r="G84" s="9" t="n">
        <v>-0.0092772304258472</v>
      </c>
      <c r="H84" s="14" t="n">
        <v>0.9363882184809782</v>
      </c>
      <c r="U84" s="7" t="n">
        <v>1170</v>
      </c>
      <c r="V84" s="9" t="n">
        <v>0.6585648148148149</v>
      </c>
      <c r="W84" s="9" t="n">
        <v>0.6319444444444444</v>
      </c>
      <c r="X84" s="9" t="n">
        <v>0.6440972222222223</v>
      </c>
      <c r="Y84" s="9" t="n">
        <v>0.6770833333333334</v>
      </c>
      <c r="Z84" s="9" t="n">
        <v>0.6903935185185186</v>
      </c>
      <c r="AA84" s="9" t="n">
        <v>0.6684027777777777</v>
      </c>
      <c r="AB84" s="9" t="n">
        <v>0.6724537037037037</v>
      </c>
      <c r="AC84" s="9" t="n">
        <v>0.7008101851851851</v>
      </c>
    </row>
    <row r="85">
      <c r="A85" s="7" t="inlineStr">
        <is>
          <t>SDr / SDy</t>
        </is>
      </c>
      <c r="B85" s="7" t="inlineStr">
        <is>
          <t>13 Mar</t>
        </is>
      </c>
      <c r="C85" s="9" t="n">
        <v>-10.07928720725899</v>
      </c>
      <c r="D85" s="9" t="n">
        <v>0.6406896403209819</v>
      </c>
      <c r="E85" s="9" t="n">
        <v>-13.56171623335559</v>
      </c>
      <c r="F85" s="9" t="n">
        <v>1.827039441340553</v>
      </c>
      <c r="G85" s="9" t="n">
        <v>-3.482429026096598</v>
      </c>
      <c r="H85" s="14" t="n">
        <v>8.8251471190048e-13</v>
      </c>
      <c r="U85" s="7" t="n">
        <v>1180</v>
      </c>
      <c r="V85" s="9" t="n">
        <v>0.796875</v>
      </c>
      <c r="W85" s="9" t="n">
        <v>0.8252314814814814</v>
      </c>
      <c r="X85" s="9" t="n">
        <v>0.6898148148148148</v>
      </c>
      <c r="Y85" s="9" t="n">
        <v>0.6475694444444444</v>
      </c>
      <c r="Z85" s="9" t="n">
        <v>0.6759259259259259</v>
      </c>
      <c r="AA85" s="9" t="n">
        <v>0.6753472222222222</v>
      </c>
      <c r="AB85" s="9" t="n">
        <v>0.6851851851851853</v>
      </c>
      <c r="AC85" s="9" t="n">
        <v>0.7008101851851851</v>
      </c>
    </row>
    <row r="86">
      <c r="A86" s="7" t="inlineStr">
        <is>
          <t>(SDr − SDb) / (SDr + SDb)</t>
        </is>
      </c>
      <c r="B86" s="7" t="inlineStr">
        <is>
          <t>11 Feb</t>
        </is>
      </c>
      <c r="C86" s="9" t="n">
        <v>0.7448997417818672</v>
      </c>
      <c r="D86" s="9" t="n">
        <v>0.0226571942413815</v>
      </c>
      <c r="E86" s="9" t="n">
        <v>0.751099467468493</v>
      </c>
      <c r="F86" s="9" t="n">
        <v>0.0203289004624856</v>
      </c>
      <c r="G86" s="9" t="n">
        <v>0.0061997256866257</v>
      </c>
      <c r="H86" s="14" t="n">
        <v>0.4114580065689602</v>
      </c>
      <c r="U86" s="7" t="n">
        <v>1190</v>
      </c>
      <c r="V86" s="9" t="n">
        <v>0.7471064814814815</v>
      </c>
      <c r="W86" s="9" t="n">
        <v>0.720486111111111</v>
      </c>
      <c r="X86" s="9" t="n">
        <v>0.6770833333333334</v>
      </c>
      <c r="Y86" s="9" t="n">
        <v>0.6475694444444444</v>
      </c>
      <c r="Z86" s="9" t="n">
        <v>0.6597222222222222</v>
      </c>
      <c r="AA86" s="9" t="n">
        <v>0.6909722222222221</v>
      </c>
      <c r="AB86" s="9" t="n">
        <v>0.691550925925926</v>
      </c>
      <c r="AC86" s="9" t="n">
        <v>0.7037037037037036</v>
      </c>
    </row>
    <row r="87">
      <c r="A87" s="7" t="inlineStr">
        <is>
          <t>(SDr − SDb) / (SDr + SDb)</t>
        </is>
      </c>
      <c r="B87" s="7" t="inlineStr">
        <is>
          <t>24 Feb</t>
        </is>
      </c>
      <c r="C87" s="9" t="n">
        <v>0.7005166488515014</v>
      </c>
      <c r="D87" s="9" t="n">
        <v>0.0436824425898991</v>
      </c>
      <c r="E87" s="9" t="n">
        <v>0.676362979207358</v>
      </c>
      <c r="F87" s="9" t="n">
        <v>0.0326965914530257</v>
      </c>
      <c r="G87" s="9" t="n">
        <v>-0.0241536696441434</v>
      </c>
      <c r="H87" s="14" t="n">
        <v>0.09865095195367229</v>
      </c>
      <c r="U87" s="7" t="n">
        <v>1200</v>
      </c>
      <c r="V87" s="9" t="n">
        <v>0.6510416666666666</v>
      </c>
      <c r="W87" s="9" t="n">
        <v>0.6539351851851852</v>
      </c>
      <c r="X87" s="9" t="n">
        <v>0.6701388888888888</v>
      </c>
      <c r="Y87" s="9" t="n">
        <v>0.6747685185185186</v>
      </c>
      <c r="Z87" s="9" t="n">
        <v>0.6655092592592593</v>
      </c>
      <c r="AA87" s="9" t="n">
        <v>0.6921296296296297</v>
      </c>
      <c r="AB87" s="9" t="n">
        <v>0.7019675925925926</v>
      </c>
      <c r="AC87" s="9" t="n">
        <v>0.7002314814814815</v>
      </c>
    </row>
    <row r="88">
      <c r="A88" s="7" t="inlineStr">
        <is>
          <t>(SDr − SDb) / (SDr + SDb)</t>
        </is>
      </c>
      <c r="B88" s="7" t="inlineStr">
        <is>
          <t>03 Mar</t>
        </is>
      </c>
      <c r="C88" s="9" t="n">
        <v>0.7050362662190297</v>
      </c>
      <c r="D88" s="9" t="n">
        <v>0.0215962421495472</v>
      </c>
      <c r="E88" s="9" t="n">
        <v>0.6691595378476296</v>
      </c>
      <c r="F88" s="9" t="n">
        <v>0.0393267799232901</v>
      </c>
      <c r="G88" s="9" t="n">
        <v>-0.0358767283714001</v>
      </c>
      <c r="H88" s="14" t="n">
        <v>0.0003416079434239</v>
      </c>
      <c r="U88" s="7" t="n">
        <v>1210</v>
      </c>
      <c r="V88" s="9" t="n">
        <v>0.7737268518518519</v>
      </c>
      <c r="W88" s="9" t="n">
        <v>0.7337962962962963</v>
      </c>
      <c r="X88" s="9" t="n">
        <v>0.7303240740740742</v>
      </c>
      <c r="Y88" s="9" t="n">
        <v>0.7065972222222223</v>
      </c>
      <c r="Z88" s="9" t="n">
        <v>0.6973379629629629</v>
      </c>
      <c r="AA88" s="9" t="n">
        <v>0.6938657407407407</v>
      </c>
      <c r="AB88" s="9" t="n">
        <v>0.7060185185185185</v>
      </c>
      <c r="AC88" s="9" t="n">
        <v>0.703125</v>
      </c>
    </row>
    <row r="89">
      <c r="A89" s="7" t="inlineStr">
        <is>
          <t>(SDr − SDb) / (SDr + SDb)</t>
        </is>
      </c>
      <c r="B89" s="7" t="inlineStr">
        <is>
          <t>13 Mar</t>
        </is>
      </c>
      <c r="C89" s="9" t="n">
        <v>0.6743585983703707</v>
      </c>
      <c r="D89" s="9" t="n">
        <v>0.0204614211678618</v>
      </c>
      <c r="E89" s="9" t="n">
        <v>0.6906601525758965</v>
      </c>
      <c r="F89" s="9" t="n">
        <v>0.0300591430529557</v>
      </c>
      <c r="G89" s="9" t="n">
        <v>0.0163015542055258</v>
      </c>
      <c r="H89" s="14" t="n">
        <v>0.0444261151835063</v>
      </c>
      <c r="U89" s="7" t="n">
        <v>1220</v>
      </c>
      <c r="V89" s="9" t="n">
        <v>0.818287037037037</v>
      </c>
      <c r="W89" s="9" t="n">
        <v>0.8408564814814815</v>
      </c>
      <c r="X89" s="9" t="n">
        <v>0.724537037037037</v>
      </c>
      <c r="Y89" s="9" t="n">
        <v>0.7679398148148149</v>
      </c>
      <c r="Z89" s="9" t="n">
        <v>0.7731481481481481</v>
      </c>
      <c r="AA89" s="9" t="n">
        <v>0.7777777777777778</v>
      </c>
      <c r="AB89" s="9" t="n">
        <v>0.7135416666666666</v>
      </c>
      <c r="AC89" s="9" t="n">
        <v>0.6950231481481481</v>
      </c>
    </row>
    <row r="90">
      <c r="A90" s="7" t="inlineStr">
        <is>
          <t>(SDr − SDy) / (SDr + SDy)</t>
        </is>
      </c>
      <c r="B90" s="7" t="inlineStr">
        <is>
          <t>11 Feb</t>
        </is>
      </c>
      <c r="C90" s="9" t="n">
        <v>1.378308175188887</v>
      </c>
      <c r="D90" s="9" t="n">
        <v>0.0256410241304076</v>
      </c>
      <c r="E90" s="9" t="n">
        <v>1.365049904757094</v>
      </c>
      <c r="F90" s="9" t="n">
        <v>0.019514554973752</v>
      </c>
      <c r="G90" s="9" t="n">
        <v>-0.0132582704317933</v>
      </c>
      <c r="H90" s="14" t="n">
        <v>0.1211967200933612</v>
      </c>
      <c r="U90" s="7" t="n">
        <v>1230</v>
      </c>
      <c r="V90" s="9" t="n">
        <v>0.7569444444444444</v>
      </c>
      <c r="W90" s="9" t="n">
        <v>0.7690972222222222</v>
      </c>
      <c r="X90" s="9" t="n">
        <v>0.7372685185185185</v>
      </c>
      <c r="Y90" s="9" t="n">
        <v>0.7482638888888888</v>
      </c>
      <c r="Z90" s="9" t="n">
        <v>0.7592592592592593</v>
      </c>
      <c r="AA90" s="9" t="n">
        <v>0.7575231481481481</v>
      </c>
      <c r="AB90" s="9" t="n">
        <v>0.71875</v>
      </c>
      <c r="AC90" s="9" t="n">
        <v>0.6979166666666666</v>
      </c>
    </row>
    <row r="91">
      <c r="A91" s="7" t="inlineStr">
        <is>
          <t>(SDr − SDy) / (SDr + SDy)</t>
        </is>
      </c>
      <c r="B91" s="7" t="inlineStr">
        <is>
          <t>24 Feb</t>
        </is>
      </c>
      <c r="C91" s="9" t="n">
        <v>1.391799841817628</v>
      </c>
      <c r="D91" s="9" t="n">
        <v>0.043157509525297</v>
      </c>
      <c r="E91" s="9" t="n">
        <v>1.39356013206354</v>
      </c>
      <c r="F91" s="9" t="n">
        <v>0.0308689240904476</v>
      </c>
      <c r="G91" s="9" t="n">
        <v>0.0017602902459121</v>
      </c>
      <c r="H91" s="14" t="n">
        <v>0.8978384806736817</v>
      </c>
      <c r="U91" s="7" t="n">
        <v>1240</v>
      </c>
      <c r="V91" s="9" t="n">
        <v>0.7135416666666667</v>
      </c>
      <c r="W91" s="9" t="n">
        <v>0.7413194444444444</v>
      </c>
      <c r="X91" s="9" t="n">
        <v>0.6001157407407407</v>
      </c>
      <c r="Y91" s="9" t="n">
        <v>0.5734953703703703</v>
      </c>
      <c r="Z91" s="9" t="n">
        <v>0.6903935185185185</v>
      </c>
      <c r="AA91" s="9" t="n">
        <v>0.7546296296296295</v>
      </c>
      <c r="AB91" s="9" t="n">
        <v>0.7199074074074074</v>
      </c>
      <c r="AC91" s="9" t="n">
        <v>0.7129629629629629</v>
      </c>
    </row>
    <row r="92">
      <c r="A92" s="7" t="inlineStr">
        <is>
          <t>(SDr − SDy) / (SDr + SDy)</t>
        </is>
      </c>
      <c r="B92" s="7" t="inlineStr">
        <is>
          <t>03 Mar</t>
        </is>
      </c>
      <c r="C92" s="9" t="n">
        <v>1.379059490764694</v>
      </c>
      <c r="D92" s="9" t="n">
        <v>0.021280238883012</v>
      </c>
      <c r="E92" s="9" t="n">
        <v>1.380718781636563</v>
      </c>
      <c r="F92" s="9" t="n">
        <v>0.0383063023187808</v>
      </c>
      <c r="G92" s="9" t="n">
        <v>0.0016592908718691</v>
      </c>
      <c r="H92" s="14" t="n">
        <v>0.8525270875242934</v>
      </c>
      <c r="U92" s="7" t="n">
        <v>1250</v>
      </c>
      <c r="V92" s="9" t="n">
        <v>0.728587962962963</v>
      </c>
      <c r="W92" s="9" t="n">
        <v>0.6736111111111112</v>
      </c>
      <c r="X92" s="9" t="n">
        <v>0.6203703703703703</v>
      </c>
      <c r="Y92" s="9" t="n">
        <v>0.5972222222222222</v>
      </c>
      <c r="Z92" s="9" t="n">
        <v>0.6921296296296297</v>
      </c>
      <c r="AA92" s="9" t="n">
        <v>0.7563657407407408</v>
      </c>
      <c r="AB92" s="9" t="n">
        <v>0.7199074074074074</v>
      </c>
      <c r="AC92" s="9" t="n">
        <v>0.7309027777777779</v>
      </c>
    </row>
    <row r="93">
      <c r="A93" s="7" t="inlineStr">
        <is>
          <t>(SDr − SDy) / (SDr + SDy)</t>
        </is>
      </c>
      <c r="B93" s="7" t="inlineStr">
        <is>
          <t>13 Mar</t>
        </is>
      </c>
      <c r="C93" s="9" t="n">
        <v>1.221288928940442</v>
      </c>
      <c r="D93" s="9" t="n">
        <v>0.0156122041608234</v>
      </c>
      <c r="E93" s="9" t="n">
        <v>1.162234788824244</v>
      </c>
      <c r="F93" s="9" t="n">
        <v>0.0217691712984699</v>
      </c>
      <c r="G93" s="9" t="n">
        <v>-0.0590541401161981</v>
      </c>
      <c r="H93" s="14" t="n">
        <v>1.172408527064141e-10</v>
      </c>
      <c r="U93" s="7" t="n">
        <v>1260</v>
      </c>
      <c r="V93" s="9" t="n">
        <v>0.5659722222222222</v>
      </c>
      <c r="W93" s="9" t="n">
        <v>0.5341435185185186</v>
      </c>
      <c r="X93" s="9" t="n">
        <v>0.5659722222222223</v>
      </c>
      <c r="Y93" s="9" t="n">
        <v>0.6440972222222222</v>
      </c>
      <c r="Z93" s="9" t="n">
        <v>0.6938657407407408</v>
      </c>
      <c r="AA93" s="9" t="n">
        <v>0.7604166666666667</v>
      </c>
      <c r="AB93" s="9" t="n">
        <v>0.7164351851851852</v>
      </c>
      <c r="AC93" s="9" t="n">
        <v>0.748263888888889</v>
      </c>
    </row>
    <row r="94">
      <c r="A94" s="7" t="inlineStr">
        <is>
          <t>Red-edge slope (R750 − R700)/50 (1/nm)</t>
        </is>
      </c>
      <c r="B94" s="7" t="inlineStr">
        <is>
          <t>11 Feb</t>
        </is>
      </c>
      <c r="C94" s="9" t="n">
        <v>0.0089616291763054</v>
      </c>
      <c r="D94" s="9" t="n">
        <v>0.0003775071972116</v>
      </c>
      <c r="E94" s="9" t="n">
        <v>0.008778071202061701</v>
      </c>
      <c r="F94" s="9" t="n">
        <v>0.0003124984753374</v>
      </c>
      <c r="G94" s="9" t="n">
        <v>-0.0001835579742436</v>
      </c>
      <c r="H94" s="14" t="n">
        <v>0.1477017794494673</v>
      </c>
      <c r="U94" s="7" t="n">
        <v>1270</v>
      </c>
      <c r="V94" s="9" t="n">
        <v>0.7372685185185186</v>
      </c>
      <c r="W94" s="9" t="n">
        <v>0.717013888888889</v>
      </c>
      <c r="X94" s="9" t="n">
        <v>0.6799768518518519</v>
      </c>
      <c r="Y94" s="9" t="n">
        <v>0.6880787037037037</v>
      </c>
      <c r="Z94" s="9" t="n">
        <v>0.7025462962962963</v>
      </c>
      <c r="AA94" s="9" t="n">
        <v>0.7575231481481481</v>
      </c>
      <c r="AB94" s="9" t="n">
        <v>0.7158564814814815</v>
      </c>
      <c r="AC94" s="9" t="n">
        <v>0.7609953703703703</v>
      </c>
    </row>
    <row r="95">
      <c r="A95" s="7" t="inlineStr">
        <is>
          <t>Red-edge slope (R750 − R700)/50 (1/nm)</t>
        </is>
      </c>
      <c r="B95" s="7" t="inlineStr">
        <is>
          <t>24 Feb</t>
        </is>
      </c>
      <c r="C95" s="9" t="n">
        <v>0.008656747302523299</v>
      </c>
      <c r="D95" s="9" t="n">
        <v>0.0002700310498926</v>
      </c>
      <c r="E95" s="9" t="n">
        <v>0.0078395953771692</v>
      </c>
      <c r="F95" s="9" t="n">
        <v>0.0005344261322661</v>
      </c>
      <c r="G95" s="9" t="n">
        <v>-0.000817151925354</v>
      </c>
      <c r="H95" s="14" t="n">
        <v>3.286419034080456e-08</v>
      </c>
      <c r="U95" s="7" t="n">
        <v>1280</v>
      </c>
      <c r="V95" s="9" t="n">
        <v>0.714699074074074</v>
      </c>
      <c r="W95" s="9" t="n">
        <v>0.6990740740740741</v>
      </c>
      <c r="X95" s="9" t="n">
        <v>0.7100694444444444</v>
      </c>
      <c r="Y95" s="9" t="n">
        <v>0.712962962962963</v>
      </c>
      <c r="Z95" s="9" t="n">
        <v>0.7141203703703705</v>
      </c>
      <c r="AA95" s="9" t="n">
        <v>0.7511574074074074</v>
      </c>
      <c r="AB95" s="9" t="n">
        <v>0.7106481481481481</v>
      </c>
      <c r="AC95" s="9" t="n">
        <v>0.7604166666666666</v>
      </c>
    </row>
    <row r="96">
      <c r="A96" s="7" t="inlineStr">
        <is>
          <t>Red-edge slope (R750 − R700)/50 (1/nm)</t>
        </is>
      </c>
      <c r="B96" s="7" t="inlineStr">
        <is>
          <t>03 Mar</t>
        </is>
      </c>
      <c r="C96" s="9" t="n">
        <v>0.008523728913731</v>
      </c>
      <c r="D96" s="9" t="n">
        <v>0.0004076763810879</v>
      </c>
      <c r="E96" s="9" t="n">
        <v>0.006743945904352</v>
      </c>
      <c r="F96" s="9" t="n">
        <v>0.0007893921603702</v>
      </c>
      <c r="G96" s="9" t="n">
        <v>-0.0017797830093789</v>
      </c>
      <c r="H96" s="14" t="n">
        <v>3.30240947246006e-12</v>
      </c>
      <c r="U96" s="7" t="n">
        <v>1290</v>
      </c>
      <c r="V96" s="9" t="n">
        <v>0.7118055555555556</v>
      </c>
      <c r="W96" s="9" t="n">
        <v>0.734375</v>
      </c>
      <c r="X96" s="9" t="n">
        <v>0.7418981481481483</v>
      </c>
      <c r="Y96" s="9" t="n">
        <v>0.7297453703703705</v>
      </c>
      <c r="Z96" s="9" t="n">
        <v>0.720486111111111</v>
      </c>
      <c r="AA96" s="9" t="n">
        <v>0.7413194444444444</v>
      </c>
      <c r="AB96" s="9" t="n">
        <v>0.7025462962962964</v>
      </c>
      <c r="AC96" s="9" t="n">
        <v>0.7586805555555556</v>
      </c>
    </row>
    <row r="97">
      <c r="A97" s="7" t="inlineStr">
        <is>
          <t>Red-edge slope (R750 − R700)/50 (1/nm)</t>
        </is>
      </c>
      <c r="B97" s="7" t="inlineStr">
        <is>
          <t>13 Mar</t>
        </is>
      </c>
      <c r="C97" s="9" t="n">
        <v>0.005904085409862</v>
      </c>
      <c r="D97" s="9" t="n">
        <v>0.0004907747856217</v>
      </c>
      <c r="E97" s="9" t="n">
        <v>0.0054951258130647</v>
      </c>
      <c r="F97" s="9" t="n">
        <v>0.0004447036593229</v>
      </c>
      <c r="G97" s="9" t="n">
        <v>-0.0004089595967972</v>
      </c>
      <c r="H97" s="14" t="n">
        <v>0.0201097993200363</v>
      </c>
      <c r="U97" s="7" t="n">
        <v>1300</v>
      </c>
      <c r="V97" s="9" t="n">
        <v>0.7609953703703705</v>
      </c>
      <c r="W97" s="9" t="n">
        <v>0.7667824074074074</v>
      </c>
      <c r="X97" s="9" t="n">
        <v>0.7407407407407407</v>
      </c>
      <c r="Y97" s="9" t="n">
        <v>0.728587962962963</v>
      </c>
      <c r="Z97" s="9" t="n">
        <v>0.7372685185185185</v>
      </c>
      <c r="AA97" s="9" t="n">
        <v>0.7372685185185185</v>
      </c>
      <c r="AB97" s="9" t="n">
        <v>0.6892361111111112</v>
      </c>
      <c r="AC97" s="9" t="n">
        <v>0.7291666666666667</v>
      </c>
    </row>
    <row r="98">
      <c r="U98" s="7" t="n">
        <v>1310</v>
      </c>
      <c r="V98" s="9" t="n">
        <v>0.7002314814814815</v>
      </c>
      <c r="W98" s="9" t="n">
        <v>0.6678240740740742</v>
      </c>
      <c r="X98" s="9" t="n">
        <v>0.6869212962962963</v>
      </c>
      <c r="Y98" s="9" t="n">
        <v>0.7135416666666666</v>
      </c>
      <c r="Z98" s="9" t="n">
        <v>0.7528935185185186</v>
      </c>
      <c r="AA98" s="9" t="n">
        <v>0.7233796296296297</v>
      </c>
      <c r="AB98" s="9" t="n">
        <v>0.7118055555555556</v>
      </c>
      <c r="AC98" s="9" t="n">
        <v>0.693287037037037</v>
      </c>
    </row>
    <row r="99">
      <c r="U99" s="7" t="n">
        <v>1320</v>
      </c>
      <c r="V99" s="9" t="n">
        <v>0.7488425925925926</v>
      </c>
      <c r="W99" s="9" t="n">
        <v>0.6909722222222223</v>
      </c>
      <c r="X99" s="9" t="n">
        <v>0.6799768518518519</v>
      </c>
      <c r="Y99" s="9" t="n">
        <v>0.7482638888888888</v>
      </c>
      <c r="Z99" s="9" t="n">
        <v>0.7627314814814816</v>
      </c>
      <c r="AA99" s="9" t="n">
        <v>0.7054398148148149</v>
      </c>
      <c r="AB99" s="9" t="n">
        <v>0.7471064814814814</v>
      </c>
      <c r="AC99" s="9" t="n">
        <v>0.7135416666666666</v>
      </c>
    </row>
    <row r="100">
      <c r="U100" s="7" t="n">
        <v>1330</v>
      </c>
      <c r="V100" s="9" t="n">
        <v>0.6516203703703703</v>
      </c>
      <c r="W100" s="9" t="n">
        <v>0.6927083333333334</v>
      </c>
      <c r="X100" s="9" t="n">
        <v>0.8090277777777778</v>
      </c>
      <c r="Y100" s="9" t="n">
        <v>0.7592592592592593</v>
      </c>
      <c r="Z100" s="9" t="n">
        <v>0.7320601851851851</v>
      </c>
      <c r="AA100" s="9" t="n">
        <v>0.6903935185185186</v>
      </c>
      <c r="AB100" s="9" t="n">
        <v>0.7418981481481481</v>
      </c>
      <c r="AC100" s="9" t="n">
        <v>0.722800925925926</v>
      </c>
    </row>
    <row r="101">
      <c r="U101" s="7" t="n">
        <v>1340</v>
      </c>
      <c r="V101" s="9" t="n">
        <v>0.8530092592592593</v>
      </c>
      <c r="W101" s="9" t="n">
        <v>0.8506944444444444</v>
      </c>
      <c r="X101" s="9" t="n">
        <v>0.8402777777777778</v>
      </c>
      <c r="Y101" s="9" t="n">
        <v>0.6961805555555556</v>
      </c>
      <c r="Z101" s="9" t="n">
        <v>0.7077546296296297</v>
      </c>
      <c r="AA101" s="9" t="n">
        <v>0.671875</v>
      </c>
      <c r="AB101" s="9" t="n">
        <v>0.8107638888888888</v>
      </c>
      <c r="AC101" s="9" t="n">
        <v>0.7407407407407407</v>
      </c>
    </row>
    <row r="102">
      <c r="U102" s="7" t="n">
        <v>1350</v>
      </c>
      <c r="V102" s="9" t="n">
        <v>0.869212962962963</v>
      </c>
      <c r="W102" s="9" t="n">
        <v>0.7552083333333333</v>
      </c>
      <c r="X102" s="9" t="n">
        <v>0.7517361111111112</v>
      </c>
      <c r="Y102" s="9" t="n">
        <v>0.7679398148148148</v>
      </c>
      <c r="Z102" s="9" t="n">
        <v>0.6678240740740742</v>
      </c>
      <c r="AA102" s="9" t="n">
        <v>0.6550925925925926</v>
      </c>
      <c r="AB102" s="9" t="n">
        <v>0.8246527777777778</v>
      </c>
      <c r="AC102" s="9" t="n">
        <v>0.7569444444444444</v>
      </c>
    </row>
    <row r="103">
      <c r="U103" s="7" t="n">
        <v>1360</v>
      </c>
      <c r="V103" s="9" t="n">
        <v>0.8258101851851852</v>
      </c>
      <c r="W103" s="9" t="n">
        <v>0.8252314814814814</v>
      </c>
      <c r="X103" s="9" t="n">
        <v>0.7945601851851852</v>
      </c>
      <c r="Y103" s="9" t="n">
        <v>0.7395833333333334</v>
      </c>
      <c r="Z103" s="9" t="n">
        <v>0.6440972222222222</v>
      </c>
      <c r="AA103" s="9" t="n">
        <v>0.6741898148148149</v>
      </c>
      <c r="AB103" s="9" t="n">
        <v>0.8171296296296298</v>
      </c>
      <c r="AC103" s="9" t="n">
        <v>0.759837962962963</v>
      </c>
    </row>
    <row r="104">
      <c r="U104" s="7" t="n">
        <v>1370</v>
      </c>
      <c r="V104" s="9" t="n">
        <v>0.8043981481481483</v>
      </c>
      <c r="W104" s="9" t="n">
        <v>0.7887731481481481</v>
      </c>
      <c r="X104" s="9" t="n">
        <v>0.7494212962962963</v>
      </c>
      <c r="Y104" s="9" t="n">
        <v>0.6597222222222223</v>
      </c>
      <c r="Z104" s="9" t="n">
        <v>0.6319444444444444</v>
      </c>
      <c r="AA104" s="9" t="n">
        <v>0.6539351851851852</v>
      </c>
      <c r="AB104" s="9" t="n">
        <v>0.8107638888888888</v>
      </c>
      <c r="AC104" s="9" t="n">
        <v>0.7575231481481481</v>
      </c>
    </row>
    <row r="105">
      <c r="U105" s="7" t="n">
        <v>1380</v>
      </c>
      <c r="V105" s="9" t="n">
        <v>0.6857638888888888</v>
      </c>
      <c r="W105" s="9" t="n">
        <v>0.6296296296296297</v>
      </c>
      <c r="X105" s="9" t="n">
        <v>0.634837962962963</v>
      </c>
      <c r="Y105" s="9" t="n">
        <v>0.6238425925925926</v>
      </c>
      <c r="Z105" s="9" t="n">
        <v>0.6267361111111112</v>
      </c>
      <c r="AA105" s="9" t="n">
        <v>0.7326388888888888</v>
      </c>
      <c r="AB105" s="9" t="n">
        <v>0.7991898148148148</v>
      </c>
      <c r="AC105" s="9" t="n">
        <v>0.7633101851851851</v>
      </c>
    </row>
    <row r="106">
      <c r="U106" s="7" t="n">
        <v>1390</v>
      </c>
      <c r="V106" s="9" t="n">
        <v>0.6950231481481481</v>
      </c>
      <c r="W106" s="9" t="n">
        <v>0.6927083333333333</v>
      </c>
      <c r="X106" s="9" t="n">
        <v>0.6938657407407408</v>
      </c>
      <c r="Y106" s="9" t="n">
        <v>0.7037037037037037</v>
      </c>
      <c r="Z106" s="9" t="n">
        <v>0.7152777777777778</v>
      </c>
      <c r="AA106" s="9" t="n">
        <v>0.769675925925926</v>
      </c>
      <c r="AB106" s="9" t="n">
        <v>0.7945601851851851</v>
      </c>
      <c r="AC106" s="9" t="n">
        <v>0.7621527777777778</v>
      </c>
    </row>
    <row r="107">
      <c r="U107" s="7" t="n">
        <v>1400</v>
      </c>
      <c r="V107" s="9" t="n">
        <v>0.7748842592592593</v>
      </c>
      <c r="W107" s="9" t="n">
        <v>0.7777777777777778</v>
      </c>
      <c r="X107" s="9" t="n">
        <v>0.7754629629629629</v>
      </c>
      <c r="Y107" s="9" t="n">
        <v>0.7690972222222223</v>
      </c>
      <c r="Z107" s="9" t="n">
        <v>0.7644675925925927</v>
      </c>
      <c r="AA107" s="9" t="n">
        <v>0.7725694444444444</v>
      </c>
      <c r="AB107" s="9" t="n">
        <v>0.7870370370370371</v>
      </c>
      <c r="AC107" s="9" t="n">
        <v>0.7569444444444444</v>
      </c>
    </row>
    <row r="108">
      <c r="U108" s="7" t="n">
        <v>1410</v>
      </c>
      <c r="V108" s="9" t="n">
        <v>0.6614583333333334</v>
      </c>
      <c r="W108" s="9" t="n">
        <v>0.6689814814814816</v>
      </c>
      <c r="X108" s="9" t="n">
        <v>0.6805555555555556</v>
      </c>
      <c r="Y108" s="9" t="n">
        <v>0.7418981481481481</v>
      </c>
      <c r="Z108" s="9" t="n">
        <v>0.7494212962962963</v>
      </c>
      <c r="AA108" s="9" t="n">
        <v>0.7534722222222222</v>
      </c>
      <c r="AB108" s="9" t="n">
        <v>0.7800925925925926</v>
      </c>
      <c r="AC108" s="9" t="n">
        <v>0.7534722222222222</v>
      </c>
    </row>
    <row r="109">
      <c r="U109" s="7" t="n">
        <v>1420</v>
      </c>
      <c r="V109" s="9" t="n">
        <v>0.646412037037037</v>
      </c>
      <c r="W109" s="9" t="n">
        <v>0.6475694444444444</v>
      </c>
      <c r="X109" s="9" t="n">
        <v>0.6626157407407407</v>
      </c>
      <c r="Y109" s="9" t="n">
        <v>0.6759259259259258</v>
      </c>
      <c r="Z109" s="9" t="n">
        <v>0.7228009259259259</v>
      </c>
      <c r="AA109" s="9" t="n">
        <v>0.7430555555555556</v>
      </c>
      <c r="AB109" s="9" t="n">
        <v>0.7737268518518519</v>
      </c>
      <c r="AC109" s="9" t="n">
        <v>0.7511574074074074</v>
      </c>
    </row>
    <row r="110">
      <c r="U110" s="7" t="n">
        <v>1430</v>
      </c>
      <c r="V110" s="9" t="n">
        <v>0.6724537037037037</v>
      </c>
      <c r="W110" s="9" t="n">
        <v>0.6788194444444444</v>
      </c>
      <c r="X110" s="9" t="n">
        <v>0.6701388888888888</v>
      </c>
      <c r="Y110" s="9" t="n">
        <v>0.6643518518518519</v>
      </c>
      <c r="Z110" s="9" t="n">
        <v>0.6898148148148148</v>
      </c>
      <c r="AA110" s="9" t="n">
        <v>0.7309027777777777</v>
      </c>
      <c r="AB110" s="9" t="n">
        <v>0.7714120370370371</v>
      </c>
      <c r="AC110" s="9" t="n">
        <v>0.7436342592592592</v>
      </c>
    </row>
    <row r="111">
      <c r="U111" s="7" t="n">
        <v>1440</v>
      </c>
      <c r="V111" s="9" t="n">
        <v>0.6793981481481481</v>
      </c>
      <c r="W111" s="9" t="n">
        <v>0.671875</v>
      </c>
      <c r="X111" s="9" t="n">
        <v>0.6770833333333333</v>
      </c>
      <c r="Y111" s="9" t="n">
        <v>0.6533564814814814</v>
      </c>
      <c r="Z111" s="9" t="n">
        <v>0.671875</v>
      </c>
      <c r="AA111" s="9" t="n">
        <v>0.7210648148148148</v>
      </c>
      <c r="AB111" s="9" t="n">
        <v>0.7685185185185185</v>
      </c>
      <c r="AC111" s="9" t="n">
        <v>0.7372685185185186</v>
      </c>
    </row>
    <row r="112">
      <c r="U112" s="7" t="n">
        <v>1450</v>
      </c>
      <c r="V112" s="9" t="n">
        <v>0.630787037037037</v>
      </c>
      <c r="W112" s="9" t="n">
        <v>0.6452546296296295</v>
      </c>
      <c r="X112" s="9" t="n">
        <v>0.6452546296296297</v>
      </c>
      <c r="Y112" s="9" t="n">
        <v>0.6435185185185185</v>
      </c>
      <c r="Z112" s="9" t="n">
        <v>0.6649305555555555</v>
      </c>
      <c r="AA112" s="9" t="n">
        <v>0.7152777777777778</v>
      </c>
      <c r="AB112" s="9" t="n">
        <v>0.7615740740740741</v>
      </c>
      <c r="AC112" s="9" t="n">
        <v>0.734375</v>
      </c>
    </row>
    <row r="113">
      <c r="U113" s="7" t="n">
        <v>1460</v>
      </c>
      <c r="V113" s="9" t="n">
        <v>0.6221064814814815</v>
      </c>
      <c r="W113" s="9" t="n">
        <v>0.6354166666666666</v>
      </c>
      <c r="X113" s="9" t="n">
        <v>0.6429398148148149</v>
      </c>
      <c r="Y113" s="9" t="n">
        <v>0.6481481481481481</v>
      </c>
      <c r="Z113" s="9" t="n">
        <v>0.6614583333333334</v>
      </c>
      <c r="AA113" s="9" t="n">
        <v>0.7118055555555556</v>
      </c>
      <c r="AB113" s="9" t="n">
        <v>0.7592592592592593</v>
      </c>
      <c r="AC113" s="9" t="n">
        <v>0.7291666666666667</v>
      </c>
    </row>
    <row r="114">
      <c r="U114" s="7" t="n">
        <v>1470</v>
      </c>
      <c r="V114" s="9" t="n">
        <v>0.6458333333333334</v>
      </c>
      <c r="W114" s="9" t="n">
        <v>0.6655092592592593</v>
      </c>
      <c r="X114" s="9" t="n">
        <v>0.6591435185185186</v>
      </c>
      <c r="Y114" s="9" t="n">
        <v>0.6568287037037037</v>
      </c>
      <c r="Z114" s="9" t="n">
        <v>0.6556712962962963</v>
      </c>
      <c r="AA114" s="9" t="n">
        <v>0.7112268518518517</v>
      </c>
      <c r="AB114" s="9" t="n">
        <v>0.7546296296296297</v>
      </c>
      <c r="AC114" s="9" t="n">
        <v>0.7268518518518519</v>
      </c>
    </row>
    <row r="115">
      <c r="U115" s="7" t="n">
        <v>1480</v>
      </c>
      <c r="V115" s="9" t="n">
        <v>0.6990740740740741</v>
      </c>
      <c r="W115" s="9" t="n">
        <v>0.7048611111111112</v>
      </c>
      <c r="X115" s="9" t="n">
        <v>0.6730324074074073</v>
      </c>
      <c r="Y115" s="9" t="n">
        <v>0.667824074074074</v>
      </c>
      <c r="Z115" s="9" t="n">
        <v>0.6574074074074074</v>
      </c>
      <c r="AA115" s="9" t="n">
        <v>0.7083333333333334</v>
      </c>
      <c r="AB115" s="9" t="n">
        <v>0.7534722222222222</v>
      </c>
      <c r="AC115" s="9" t="n">
        <v>0.7222222222222221</v>
      </c>
    </row>
    <row r="116">
      <c r="U116" s="7" t="n">
        <v>1490</v>
      </c>
      <c r="V116" s="9" t="n">
        <v>0.8043981481481481</v>
      </c>
      <c r="W116" s="9" t="n">
        <v>0.8084490740740741</v>
      </c>
      <c r="X116" s="9" t="n">
        <v>0.7991898148148148</v>
      </c>
      <c r="Y116" s="9" t="n">
        <v>0.7673611111111112</v>
      </c>
      <c r="Z116" s="9" t="n">
        <v>0.6961805555555556</v>
      </c>
      <c r="AA116" s="9" t="n">
        <v>0.7083333333333335</v>
      </c>
      <c r="AB116" s="9" t="n">
        <v>0.75</v>
      </c>
      <c r="AC116" s="9" t="n">
        <v>0.7181712962962964</v>
      </c>
    </row>
    <row r="117">
      <c r="U117" s="7" t="n">
        <v>1500</v>
      </c>
      <c r="V117" s="9" t="n">
        <v>0.853587962962963</v>
      </c>
      <c r="W117" s="9" t="n">
        <v>0.8634259259259259</v>
      </c>
      <c r="X117" s="9" t="n">
        <v>0.8553240740740741</v>
      </c>
      <c r="Y117" s="9" t="n">
        <v>0.8611111111111112</v>
      </c>
      <c r="Z117" s="9" t="n">
        <v>0.7777777777777778</v>
      </c>
      <c r="AA117" s="9" t="n">
        <v>0.7077546296296297</v>
      </c>
      <c r="AB117" s="9" t="n">
        <v>0.7488425925925926</v>
      </c>
      <c r="AC117" s="9" t="n">
        <v>0.7152777777777778</v>
      </c>
    </row>
    <row r="118">
      <c r="U118" s="7" t="n">
        <v>1510</v>
      </c>
      <c r="V118" s="9" t="n">
        <v>0.7905092592592592</v>
      </c>
      <c r="W118" s="9" t="n">
        <v>0.8130787037037037</v>
      </c>
      <c r="X118" s="9" t="n">
        <v>0.8096064814814815</v>
      </c>
      <c r="Y118" s="9" t="n">
        <v>0.8136574074074074</v>
      </c>
      <c r="Z118" s="9" t="n">
        <v>0.8425925925925926</v>
      </c>
      <c r="AA118" s="9" t="n">
        <v>0.7071759259259258</v>
      </c>
      <c r="AB118" s="9" t="n">
        <v>0.7447916666666666</v>
      </c>
      <c r="AC118" s="9" t="n">
        <v>0.7094907407407408</v>
      </c>
    </row>
    <row r="119">
      <c r="U119" s="7" t="n">
        <v>1520</v>
      </c>
      <c r="V119" s="9" t="n">
        <v>0.7424768518518519</v>
      </c>
      <c r="W119" s="9" t="n">
        <v>0.7349537037037037</v>
      </c>
      <c r="X119" s="9" t="n">
        <v>0.7471064814814814</v>
      </c>
      <c r="Y119" s="9" t="n">
        <v>0.7604166666666667</v>
      </c>
      <c r="Z119" s="9" t="n">
        <v>0.7824074074074074</v>
      </c>
      <c r="AA119" s="9" t="n">
        <v>0.7118055555555556</v>
      </c>
      <c r="AB119" s="9" t="n">
        <v>0.7309027777777779</v>
      </c>
      <c r="AC119" s="9" t="n">
        <v>0.703125</v>
      </c>
    </row>
    <row r="120">
      <c r="U120" s="7" t="n">
        <v>1530</v>
      </c>
      <c r="V120" s="9" t="n">
        <v>0.6574074074074074</v>
      </c>
      <c r="W120" s="9" t="n">
        <v>0.6932870370370371</v>
      </c>
      <c r="X120" s="9" t="n">
        <v>0.7141203703703703</v>
      </c>
      <c r="Y120" s="9" t="n">
        <v>0.7158564814814815</v>
      </c>
      <c r="Z120" s="9" t="n">
        <v>0.71875</v>
      </c>
      <c r="AA120" s="9" t="n">
        <v>0.7077546296296297</v>
      </c>
      <c r="AB120" s="9" t="n">
        <v>0.7239583333333334</v>
      </c>
      <c r="AC120" s="9" t="n">
        <v>0.6996527777777777</v>
      </c>
    </row>
    <row r="121">
      <c r="U121" s="7" t="n">
        <v>1540</v>
      </c>
      <c r="V121" s="9" t="n">
        <v>0.6799768518518519</v>
      </c>
      <c r="W121" s="9" t="n">
        <v>0.689236111111111</v>
      </c>
      <c r="X121" s="9" t="n">
        <v>0.6620370370370371</v>
      </c>
      <c r="Y121" s="9" t="n">
        <v>0.6556712962962963</v>
      </c>
      <c r="Z121" s="9" t="n">
        <v>0.6689814814814814</v>
      </c>
      <c r="AA121" s="9" t="n">
        <v>0.7129629629629629</v>
      </c>
      <c r="AB121" s="9" t="n">
        <v>0.7077546296296295</v>
      </c>
      <c r="AC121" s="9" t="n">
        <v>0.6973379629629629</v>
      </c>
    </row>
    <row r="122">
      <c r="U122" s="7" t="n">
        <v>1550</v>
      </c>
      <c r="V122" s="9" t="n">
        <v>0.6597222222222223</v>
      </c>
      <c r="W122" s="9" t="n">
        <v>0.6626157407407407</v>
      </c>
      <c r="X122" s="9" t="n">
        <v>0.6527777777777778</v>
      </c>
      <c r="Y122" s="9" t="n">
        <v>0.6209490740740741</v>
      </c>
      <c r="Z122" s="9" t="n">
        <v>0.6163194444444444</v>
      </c>
      <c r="AA122" s="9" t="n">
        <v>0.7546296296296297</v>
      </c>
      <c r="AB122" s="9" t="n">
        <v>0.6944444444444444</v>
      </c>
      <c r="AC122" s="9" t="n">
        <v>0.6932870370370371</v>
      </c>
    </row>
    <row r="123">
      <c r="U123" s="7" t="n">
        <v>1560</v>
      </c>
      <c r="V123" s="9" t="n">
        <v>0.6805555555555556</v>
      </c>
      <c r="W123" s="9" t="n">
        <v>0.6730324074074074</v>
      </c>
      <c r="X123" s="9" t="n">
        <v>0.6545138888888888</v>
      </c>
      <c r="Y123" s="9" t="n">
        <v>0.6464120370370371</v>
      </c>
      <c r="Z123" s="9" t="n">
        <v>0.625</v>
      </c>
      <c r="AA123" s="9" t="n">
        <v>0.734375</v>
      </c>
      <c r="AB123" s="9" t="n">
        <v>0.6898148148148148</v>
      </c>
      <c r="AC123" s="9" t="n">
        <v>0.6880787037037037</v>
      </c>
    </row>
    <row r="124">
      <c r="U124" s="7" t="n">
        <v>1570</v>
      </c>
      <c r="V124" s="9" t="n">
        <v>0.7175925925925926</v>
      </c>
      <c r="W124" s="9" t="n">
        <v>0.7916666666666666</v>
      </c>
      <c r="X124" s="9" t="n">
        <v>0.7725694444444444</v>
      </c>
      <c r="Y124" s="9" t="n">
        <v>0.7094907407407408</v>
      </c>
      <c r="Z124" s="9" t="n">
        <v>0.6493055555555556</v>
      </c>
      <c r="AA124" s="9" t="n">
        <v>0.6539351851851851</v>
      </c>
      <c r="AB124" s="9" t="n">
        <v>0.7042824074074073</v>
      </c>
      <c r="AC124" s="9" t="n">
        <v>0.6869212962962963</v>
      </c>
    </row>
    <row r="125">
      <c r="U125" s="7" t="n">
        <v>1580</v>
      </c>
      <c r="V125" s="9" t="n">
        <v>0.6979166666666667</v>
      </c>
      <c r="W125" s="9" t="n">
        <v>0.789351851851852</v>
      </c>
      <c r="X125" s="9" t="n">
        <v>0.7760416666666666</v>
      </c>
      <c r="Y125" s="9" t="n">
        <v>0.7528935185185185</v>
      </c>
      <c r="Z125" s="9" t="n">
        <v>0.6898148148148149</v>
      </c>
      <c r="AA125" s="9" t="n">
        <v>0.6805555555555556</v>
      </c>
      <c r="AB125" s="9" t="n">
        <v>0.7118055555555556</v>
      </c>
      <c r="AC125" s="9" t="n">
        <v>0.6822916666666666</v>
      </c>
    </row>
    <row r="126">
      <c r="U126" s="7" t="n">
        <v>1590</v>
      </c>
      <c r="V126" s="9" t="n">
        <v>0.6869212962962963</v>
      </c>
      <c r="W126" s="9" t="n">
        <v>0.7071759259259259</v>
      </c>
      <c r="X126" s="9" t="n">
        <v>0.7633101851851851</v>
      </c>
      <c r="Y126" s="9" t="n">
        <v>0.7760416666666667</v>
      </c>
      <c r="Z126" s="9" t="n">
        <v>0.724537037037037</v>
      </c>
      <c r="AA126" s="9" t="n">
        <v>0.6869212962962964</v>
      </c>
      <c r="AB126" s="9" t="n">
        <v>0.7146990740740741</v>
      </c>
      <c r="AC126" s="9" t="n">
        <v>0.6747685185185185</v>
      </c>
    </row>
    <row r="127">
      <c r="U127" s="7" t="n">
        <v>1600</v>
      </c>
      <c r="V127" s="9" t="n">
        <v>0.7332175925925926</v>
      </c>
      <c r="W127" s="9" t="n">
        <v>0.7922453703703703</v>
      </c>
      <c r="X127" s="9" t="n">
        <v>0.8101851851851852</v>
      </c>
      <c r="Y127" s="9" t="n">
        <v>0.7934027777777779</v>
      </c>
      <c r="Z127" s="9" t="n">
        <v>0.7534722222222222</v>
      </c>
      <c r="AA127" s="9" t="n">
        <v>0.7094907407407407</v>
      </c>
      <c r="AB127" s="9" t="n">
        <v>0.6828703703703702</v>
      </c>
      <c r="AC127" s="9" t="n">
        <v>0.6712962962962964</v>
      </c>
    </row>
    <row r="128">
      <c r="U128" s="7" t="n">
        <v>1610</v>
      </c>
      <c r="V128" s="9" t="n">
        <v>0.7465277777777778</v>
      </c>
      <c r="W128" s="9" t="n">
        <v>0.8072916666666666</v>
      </c>
      <c r="X128" s="9" t="n">
        <v>0.8090277777777778</v>
      </c>
      <c r="Y128" s="9" t="n">
        <v>0.8015046296296297</v>
      </c>
      <c r="Z128" s="9" t="n">
        <v>0.7725694444444445</v>
      </c>
      <c r="AA128" s="9" t="n">
        <v>0.7251157407407407</v>
      </c>
      <c r="AB128" s="9" t="n">
        <v>0.6371527777777778</v>
      </c>
      <c r="AC128" s="9" t="n">
        <v>0.6701388888888888</v>
      </c>
    </row>
    <row r="129">
      <c r="U129" s="7" t="n">
        <v>1620</v>
      </c>
      <c r="V129" s="9" t="n">
        <v>0.6666666666666666</v>
      </c>
      <c r="W129" s="9" t="n">
        <v>0.7633101851851851</v>
      </c>
      <c r="X129" s="9" t="n">
        <v>0.8234953703703702</v>
      </c>
      <c r="Y129" s="9" t="n">
        <v>0.7881944444444444</v>
      </c>
      <c r="Z129" s="9" t="n">
        <v>0.7841435185185184</v>
      </c>
      <c r="AA129" s="9" t="n">
        <v>0.7297453703703703</v>
      </c>
      <c r="AB129" s="9" t="n">
        <v>0.6533564814814814</v>
      </c>
      <c r="AC129" s="9" t="n">
        <v>0.6724537037037037</v>
      </c>
    </row>
    <row r="130">
      <c r="U130" s="7" t="n">
        <v>1630</v>
      </c>
      <c r="V130" s="9" t="n">
        <v>0.7355324074074074</v>
      </c>
      <c r="W130" s="9" t="n">
        <v>0.8275462962962963</v>
      </c>
      <c r="X130" s="9" t="n">
        <v>0.7887731481481481</v>
      </c>
      <c r="Y130" s="9" t="n">
        <v>0.7407407407407408</v>
      </c>
      <c r="Z130" s="9" t="n">
        <v>0.7829861111111112</v>
      </c>
      <c r="AA130" s="9" t="n">
        <v>0.7418981481481481</v>
      </c>
      <c r="AB130" s="9" t="n">
        <v>0.6626157407407408</v>
      </c>
      <c r="AC130" s="9" t="n">
        <v>0.6707175925925926</v>
      </c>
    </row>
    <row r="131">
      <c r="U131" s="7" t="n">
        <v>1640</v>
      </c>
      <c r="V131" s="9" t="n">
        <v>0.6765046296296297</v>
      </c>
      <c r="W131" s="9" t="n">
        <v>0.6869212962962963</v>
      </c>
      <c r="X131" s="9" t="n">
        <v>0.740162037037037</v>
      </c>
      <c r="Y131" s="9" t="n">
        <v>0.7216435185185185</v>
      </c>
      <c r="Z131" s="9" t="n">
        <v>0.7725694444444444</v>
      </c>
      <c r="AA131" s="9" t="n">
        <v>0.7528935185185184</v>
      </c>
      <c r="AB131" s="9" t="n">
        <v>0.6765046296296295</v>
      </c>
      <c r="AC131" s="9" t="n">
        <v>0.6684027777777778</v>
      </c>
    </row>
    <row r="132">
      <c r="U132" s="7" t="n">
        <v>1650</v>
      </c>
      <c r="V132" s="9" t="n">
        <v>0.7465277777777778</v>
      </c>
      <c r="W132" s="9" t="n">
        <v>0.7100694444444444</v>
      </c>
      <c r="X132" s="9" t="n">
        <v>0.7280092592592593</v>
      </c>
      <c r="Y132" s="9" t="n">
        <v>0.7395833333333334</v>
      </c>
      <c r="Z132" s="9" t="n">
        <v>0.7621527777777779</v>
      </c>
      <c r="AA132" s="9" t="n">
        <v>0.765625</v>
      </c>
      <c r="AB132" s="9" t="n">
        <v>0.6788194444444444</v>
      </c>
      <c r="AC132" s="9" t="n">
        <v>0.6695601851851852</v>
      </c>
    </row>
    <row r="133">
      <c r="U133" s="7" t="n">
        <v>1660</v>
      </c>
      <c r="V133" s="9" t="n">
        <v>0.7702546296296297</v>
      </c>
      <c r="W133" s="9" t="n">
        <v>0.8072916666666666</v>
      </c>
      <c r="X133" s="9" t="n">
        <v>0.7696759259259259</v>
      </c>
      <c r="Y133" s="9" t="n">
        <v>0.7482638888888888</v>
      </c>
      <c r="Z133" s="9" t="n">
        <v>0.7569444444444444</v>
      </c>
      <c r="AA133" s="9" t="n">
        <v>0.7708333333333333</v>
      </c>
      <c r="AB133" s="9" t="n">
        <v>0.6811342592592593</v>
      </c>
      <c r="AC133" s="9" t="n">
        <v>0.6712962962962963</v>
      </c>
    </row>
    <row r="134">
      <c r="U134" s="7" t="n">
        <v>1670</v>
      </c>
      <c r="V134" s="9" t="n">
        <v>0.6799768518518519</v>
      </c>
      <c r="W134" s="9" t="n">
        <v>0.730324074074074</v>
      </c>
      <c r="X134" s="9" t="n">
        <v>0.7407407407407408</v>
      </c>
      <c r="Y134" s="9" t="n">
        <v>0.7424768518518519</v>
      </c>
      <c r="Z134" s="9" t="n">
        <v>0.7517361111111112</v>
      </c>
      <c r="AA134" s="9" t="n">
        <v>0.775462962962963</v>
      </c>
      <c r="AB134" s="9" t="n">
        <v>0.677662037037037</v>
      </c>
      <c r="AC134" s="9" t="n">
        <v>0.6712962962962963</v>
      </c>
    </row>
    <row r="135">
      <c r="U135" s="7" t="n">
        <v>1680</v>
      </c>
      <c r="V135" s="9" t="n">
        <v>0.6643518518518519</v>
      </c>
      <c r="W135" s="9" t="n">
        <v>0.71875</v>
      </c>
      <c r="X135" s="9" t="n">
        <v>0.7627314814814814</v>
      </c>
      <c r="Y135" s="9" t="n">
        <v>0.7447916666666667</v>
      </c>
      <c r="Z135" s="9" t="n">
        <v>0.7494212962962963</v>
      </c>
      <c r="AA135" s="9" t="n">
        <v>0.7829861111111112</v>
      </c>
      <c r="AB135" s="9" t="n">
        <v>0.6759259259259259</v>
      </c>
      <c r="AC135" s="9" t="n">
        <v>0.6707175925925926</v>
      </c>
    </row>
    <row r="136">
      <c r="U136" s="7" t="n">
        <v>1690</v>
      </c>
      <c r="V136" s="9" t="n">
        <v>0.7395833333333333</v>
      </c>
      <c r="W136" s="9" t="n">
        <v>0.7934027777777778</v>
      </c>
      <c r="X136" s="9" t="n">
        <v>0.7829861111111112</v>
      </c>
      <c r="Y136" s="9" t="n">
        <v>0.6851851851851852</v>
      </c>
      <c r="Z136" s="9" t="n">
        <v>0.7841435185185184</v>
      </c>
      <c r="AA136" s="9" t="n">
        <v>0.7881944444444444</v>
      </c>
      <c r="AB136" s="9" t="n">
        <v>0.6707175925925926</v>
      </c>
      <c r="AC136" s="9" t="n">
        <v>0.671875</v>
      </c>
    </row>
    <row r="137">
      <c r="U137" s="7" t="n">
        <v>1700</v>
      </c>
      <c r="V137" s="9" t="n">
        <v>0.6273148148148149</v>
      </c>
      <c r="W137" s="9" t="n">
        <v>0.6568287037037037</v>
      </c>
      <c r="X137" s="9" t="n">
        <v>0.625</v>
      </c>
      <c r="Y137" s="9" t="n">
        <v>0.7633101851851852</v>
      </c>
      <c r="Z137" s="9" t="n">
        <v>0.8043981481481481</v>
      </c>
      <c r="AA137" s="9" t="n">
        <v>0.7795138888888888</v>
      </c>
      <c r="AB137" s="9" t="n">
        <v>0.6724537037037037</v>
      </c>
      <c r="AC137" s="9" t="n">
        <v>0.671875</v>
      </c>
    </row>
    <row r="138">
      <c r="U138" s="7" t="n">
        <v>1710</v>
      </c>
      <c r="V138" s="9" t="n">
        <v>0.7135416666666666</v>
      </c>
      <c r="W138" s="9" t="n">
        <v>0.7118055555555556</v>
      </c>
      <c r="X138" s="9" t="n">
        <v>0.7725694444444444</v>
      </c>
      <c r="Y138" s="9" t="n">
        <v>0.7355324074074074</v>
      </c>
      <c r="Z138" s="9" t="n">
        <v>0.7916666666666666</v>
      </c>
      <c r="AA138" s="9" t="n">
        <v>0.7690972222222222</v>
      </c>
      <c r="AB138" s="9" t="n">
        <v>0.6701388888888888</v>
      </c>
      <c r="AC138" s="9" t="n">
        <v>0.6730324074074074</v>
      </c>
    </row>
    <row r="139">
      <c r="U139" s="7" t="n">
        <v>1720</v>
      </c>
      <c r="V139" s="9" t="n">
        <v>0.7094907407407408</v>
      </c>
      <c r="W139" s="9" t="n">
        <v>0.7216435185185185</v>
      </c>
      <c r="X139" s="9" t="n">
        <v>0.6984953703703705</v>
      </c>
      <c r="Y139" s="9" t="n">
        <v>0.7262731481481481</v>
      </c>
      <c r="Z139" s="9" t="n">
        <v>0.773148148148148</v>
      </c>
      <c r="AA139" s="9" t="n">
        <v>0.740162037037037</v>
      </c>
      <c r="AB139" s="9" t="n">
        <v>0.6695601851851852</v>
      </c>
      <c r="AC139" s="9" t="n">
        <v>0.6753472222222223</v>
      </c>
    </row>
    <row r="140">
      <c r="U140" s="7" t="n">
        <v>1730</v>
      </c>
      <c r="V140" s="9" t="n">
        <v>0.7233796296296297</v>
      </c>
      <c r="W140" s="9" t="n">
        <v>0.7465277777777778</v>
      </c>
      <c r="X140" s="9" t="n">
        <v>0.7679398148148148</v>
      </c>
      <c r="Y140" s="9" t="n">
        <v>0.7679398148148148</v>
      </c>
      <c r="Z140" s="9" t="n">
        <v>0.7482638888888888</v>
      </c>
      <c r="AA140" s="9" t="n">
        <v>0.7025462962962963</v>
      </c>
      <c r="AB140" s="9" t="n">
        <v>0.6666666666666667</v>
      </c>
      <c r="AC140" s="9" t="n">
        <v>0.6770833333333334</v>
      </c>
    </row>
    <row r="141">
      <c r="U141" s="7" t="n">
        <v>1740</v>
      </c>
      <c r="V141" s="9" t="n">
        <v>0.619212962962963</v>
      </c>
      <c r="W141" s="9" t="n">
        <v>0.6695601851851851</v>
      </c>
      <c r="X141" s="9" t="n">
        <v>0.8298611111111112</v>
      </c>
      <c r="Y141" s="9" t="n">
        <v>0.7934027777777778</v>
      </c>
      <c r="Z141" s="9" t="n">
        <v>0.7175925925925926</v>
      </c>
      <c r="AA141" s="9" t="n">
        <v>0.6707175925925927</v>
      </c>
      <c r="AB141" s="9" t="n">
        <v>0.6666666666666666</v>
      </c>
      <c r="AC141" s="9" t="n">
        <v>0.679398148148148</v>
      </c>
    </row>
    <row r="142">
      <c r="U142" s="7" t="n">
        <v>1750</v>
      </c>
      <c r="V142" s="9" t="n">
        <v>0.7928240740740741</v>
      </c>
      <c r="W142" s="9" t="n">
        <v>0.7679398148148149</v>
      </c>
      <c r="X142" s="9" t="n">
        <v>0.7465277777777778</v>
      </c>
      <c r="Y142" s="9" t="n">
        <v>0.6319444444444444</v>
      </c>
      <c r="Z142" s="9" t="n">
        <v>0.6359953703703705</v>
      </c>
      <c r="AA142" s="9" t="n">
        <v>0.6336805555555556</v>
      </c>
      <c r="AB142" s="9" t="n">
        <v>0.6643518518518519</v>
      </c>
      <c r="AC142" s="9" t="n">
        <v>0.683449074074074</v>
      </c>
    </row>
    <row r="143">
      <c r="U143" s="7" t="n">
        <v>1760</v>
      </c>
      <c r="V143" s="9" t="n">
        <v>0.6336805555555556</v>
      </c>
      <c r="W143" s="9" t="n">
        <v>0.6354166666666666</v>
      </c>
      <c r="X143" s="9" t="n">
        <v>0.7216435185185185</v>
      </c>
      <c r="Y143" s="9" t="n">
        <v>0.7795138888888888</v>
      </c>
      <c r="Z143" s="9" t="n">
        <v>0.5966435185185185</v>
      </c>
      <c r="AA143" s="9" t="n">
        <v>0.6383101851851851</v>
      </c>
      <c r="AB143" s="9" t="n">
        <v>0.6637731481481481</v>
      </c>
      <c r="AC143" s="9" t="n">
        <v>0.6857638888888888</v>
      </c>
    </row>
    <row r="144">
      <c r="U144" s="7" t="n">
        <v>1770</v>
      </c>
      <c r="V144" s="9" t="n">
        <v>0.7118055555555556</v>
      </c>
      <c r="W144" s="9" t="n">
        <v>0.8043981481481481</v>
      </c>
      <c r="X144" s="9" t="n">
        <v>0.7054398148148148</v>
      </c>
      <c r="Y144" s="9" t="n">
        <v>0.7789351851851851</v>
      </c>
      <c r="Z144" s="9" t="n">
        <v>0.6226851851851851</v>
      </c>
      <c r="AA144" s="9" t="n">
        <v>0.6388888888888888</v>
      </c>
      <c r="AB144" s="9" t="n">
        <v>0.6585648148148149</v>
      </c>
      <c r="AC144" s="9" t="n">
        <v>0.6932870370370371</v>
      </c>
    </row>
    <row r="145">
      <c r="U145" s="7" t="n">
        <v>1780</v>
      </c>
      <c r="V145" s="9" t="n">
        <v>0.6672453703703703</v>
      </c>
      <c r="W145" s="9" t="n">
        <v>0.7303240740740741</v>
      </c>
      <c r="X145" s="9" t="n">
        <v>0.7696759259259259</v>
      </c>
      <c r="Y145" s="9" t="n">
        <v>0.7534722222222222</v>
      </c>
      <c r="Z145" s="9" t="n">
        <v>0.6637731481481481</v>
      </c>
      <c r="AA145" s="9" t="n">
        <v>0.6331018518518519</v>
      </c>
      <c r="AB145" s="9" t="n">
        <v>0.6597222222222222</v>
      </c>
      <c r="AC145" s="9" t="n">
        <v>0.6944444444444444</v>
      </c>
    </row>
    <row r="146">
      <c r="U146" s="7" t="n">
        <v>1790</v>
      </c>
      <c r="V146" s="9" t="n">
        <v>0.8096064814814815</v>
      </c>
      <c r="W146" s="9" t="n">
        <v>0.8009259259259259</v>
      </c>
      <c r="X146" s="9" t="n">
        <v>0.7708333333333334</v>
      </c>
      <c r="Y146" s="9" t="n">
        <v>0.6770833333333333</v>
      </c>
      <c r="Z146" s="9" t="n">
        <v>0.6863425925925927</v>
      </c>
      <c r="AA146" s="9" t="n">
        <v>0.6342592592592593</v>
      </c>
      <c r="AB146" s="9" t="n">
        <v>0.650462962962963</v>
      </c>
      <c r="AC146" s="9" t="n">
        <v>0.6979166666666667</v>
      </c>
    </row>
    <row r="147">
      <c r="U147" s="7" t="n">
        <v>1800</v>
      </c>
      <c r="V147" s="9" t="n">
        <v>0.7395833333333333</v>
      </c>
      <c r="W147" s="9" t="n">
        <v>0.7204861111111112</v>
      </c>
      <c r="X147" s="9" t="n">
        <v>0.7719907407407408</v>
      </c>
      <c r="Y147" s="9" t="n">
        <v>0.7853009259259258</v>
      </c>
      <c r="Z147" s="9" t="n">
        <v>0.6614583333333333</v>
      </c>
      <c r="AA147" s="9" t="n">
        <v>0.6359953703703705</v>
      </c>
      <c r="AB147" s="9" t="n">
        <v>0.6452546296296295</v>
      </c>
      <c r="AC147" s="9" t="n">
        <v>0.7037037037037037</v>
      </c>
    </row>
    <row r="148">
      <c r="U148" s="7" t="n">
        <v>1810</v>
      </c>
      <c r="V148" s="9" t="n">
        <v>0.902199074074074</v>
      </c>
      <c r="W148" s="9" t="n">
        <v>0.910300925925926</v>
      </c>
      <c r="X148" s="9" t="n">
        <v>0.9403935185185184</v>
      </c>
      <c r="Y148" s="9" t="n">
        <v>0.896412037037037</v>
      </c>
      <c r="Z148" s="9" t="n">
        <v>0.6684027777777778</v>
      </c>
      <c r="AA148" s="9" t="n">
        <v>0.6313657407407407</v>
      </c>
      <c r="AB148" s="9" t="n">
        <v>0.6336805555555556</v>
      </c>
      <c r="AC148" s="9" t="n">
        <v>0.7164351851851852</v>
      </c>
    </row>
    <row r="149">
      <c r="U149" s="7" t="n">
        <v>1820</v>
      </c>
      <c r="V149" s="9" t="n">
        <v>0.8217592592592592</v>
      </c>
      <c r="W149" s="9" t="n">
        <v>0.7690972222222223</v>
      </c>
      <c r="X149" s="9" t="n">
        <v>0.6724537037037037</v>
      </c>
      <c r="Y149" s="9" t="n">
        <v>0.765625</v>
      </c>
      <c r="Z149" s="9" t="n">
        <v>0.6603009259259259</v>
      </c>
      <c r="AA149" s="9" t="n">
        <v>0.6550925925925926</v>
      </c>
      <c r="AB149" s="9" t="n">
        <v>0.6105324074074074</v>
      </c>
      <c r="AC149" s="9" t="n">
        <v>0.7239583333333334</v>
      </c>
    </row>
    <row r="150">
      <c r="U150" s="7" t="n">
        <v>1830</v>
      </c>
      <c r="V150" s="9" t="n">
        <v>0.6695601851851852</v>
      </c>
      <c r="W150" s="9" t="n">
        <v>0.7025462962962963</v>
      </c>
      <c r="X150" s="9" t="n">
        <v>0.6788194444444444</v>
      </c>
      <c r="Y150" s="9" t="n">
        <v>0.6608796296296297</v>
      </c>
      <c r="Z150" s="9" t="n">
        <v>0.6429398148148149</v>
      </c>
      <c r="AA150" s="9" t="n">
        <v>0.6811342592592593</v>
      </c>
      <c r="AB150" s="9" t="n">
        <v>0.6400462962962963</v>
      </c>
      <c r="AC150" s="9" t="n">
        <v>0.7303240740740741</v>
      </c>
    </row>
    <row r="151">
      <c r="U151" s="7" t="n">
        <v>1840</v>
      </c>
      <c r="V151" s="9" t="n">
        <v>0.8217592592592593</v>
      </c>
      <c r="W151" s="9" t="n">
        <v>0.7731481481481481</v>
      </c>
      <c r="X151" s="9" t="n">
        <v>0.7384259259259259</v>
      </c>
      <c r="Y151" s="9" t="n">
        <v>0.6412037037037037</v>
      </c>
      <c r="Z151" s="9" t="n">
        <v>0.6574074074074074</v>
      </c>
      <c r="AA151" s="9" t="n">
        <v>0.7210648148148149</v>
      </c>
      <c r="AB151" s="9" t="n">
        <v>0.7042824074074074</v>
      </c>
      <c r="AC151" s="9" t="n">
        <v>0.7384259259259259</v>
      </c>
    </row>
    <row r="152">
      <c r="U152" s="7" t="n">
        <v>1850</v>
      </c>
      <c r="V152" s="9" t="n">
        <v>0.6799768518518519</v>
      </c>
      <c r="W152" s="9" t="n">
        <v>0.6863425925925926</v>
      </c>
      <c r="X152" s="9" t="n">
        <v>0.6730324074074074</v>
      </c>
      <c r="Y152" s="9" t="n">
        <v>0.6278935185185185</v>
      </c>
      <c r="Z152" s="9" t="n">
        <v>0.7135416666666666</v>
      </c>
      <c r="AA152" s="9" t="n">
        <v>0.7725694444444444</v>
      </c>
      <c r="AB152" s="9" t="n">
        <v>0.7783564814814815</v>
      </c>
      <c r="AC152" s="9" t="n">
        <v>0.734375</v>
      </c>
    </row>
    <row r="153">
      <c r="U153" s="7" t="n">
        <v>1860</v>
      </c>
      <c r="V153" s="9" t="n">
        <v>0.6603009259259259</v>
      </c>
      <c r="W153" s="9" t="n">
        <v>0.6446759259259258</v>
      </c>
      <c r="X153" s="9" t="n">
        <v>0.6174768518518519</v>
      </c>
      <c r="Y153" s="9" t="n">
        <v>0.6921296296296295</v>
      </c>
      <c r="Z153" s="9" t="n">
        <v>0.7847222222222223</v>
      </c>
      <c r="AA153" s="9" t="n">
        <v>0.8258101851851852</v>
      </c>
      <c r="AB153" s="9" t="n">
        <v>0.7019675925925927</v>
      </c>
      <c r="AC153" s="9" t="n">
        <v>0.7366898148148149</v>
      </c>
    </row>
    <row r="154">
      <c r="U154" s="7" t="n">
        <v>1870</v>
      </c>
      <c r="V154" s="9" t="n">
        <v>0.7413194444444444</v>
      </c>
      <c r="W154" s="9" t="n">
        <v>0.7453703703703703</v>
      </c>
      <c r="X154" s="9" t="n">
        <v>0.7569444444444444</v>
      </c>
      <c r="Y154" s="9" t="n">
        <v>0.8090277777777778</v>
      </c>
      <c r="Z154" s="9" t="n">
        <v>0.8859953703703703</v>
      </c>
      <c r="AA154" s="9" t="n">
        <v>0.8634259259259258</v>
      </c>
      <c r="AB154" s="9" t="n">
        <v>0.650462962962963</v>
      </c>
      <c r="AC154" s="9" t="n">
        <v>0.7395833333333333</v>
      </c>
    </row>
    <row r="155">
      <c r="U155" s="7" t="n">
        <v>1880</v>
      </c>
      <c r="V155" s="9" t="n">
        <v>0.865162037037037</v>
      </c>
      <c r="W155" s="9" t="n">
        <v>0.8489583333333334</v>
      </c>
      <c r="X155" s="9" t="n">
        <v>0.8200231481481481</v>
      </c>
      <c r="Y155" s="9" t="n">
        <v>0.8356481481481481</v>
      </c>
      <c r="Z155" s="9" t="n">
        <v>0.865162037037037</v>
      </c>
      <c r="AA155" s="9" t="n">
        <v>0.7268518518518519</v>
      </c>
      <c r="AB155" s="9" t="n">
        <v>0.6475694444444444</v>
      </c>
      <c r="AC155" s="9" t="n">
        <v>0.7361111111111112</v>
      </c>
    </row>
    <row r="156">
      <c r="U156" s="7" t="n">
        <v>1890</v>
      </c>
      <c r="V156" s="9" t="n">
        <v>0.6111111111111112</v>
      </c>
      <c r="W156" s="9" t="n">
        <v>0.6128472222222222</v>
      </c>
      <c r="X156" s="9" t="n">
        <v>0.6238425925925926</v>
      </c>
      <c r="Y156" s="9" t="n">
        <v>0.6510416666666666</v>
      </c>
      <c r="Z156" s="9" t="n">
        <v>0.6915509259259259</v>
      </c>
      <c r="AA156" s="9" t="n">
        <v>0.6805555555555556</v>
      </c>
      <c r="AB156" s="9" t="n">
        <v>0.6521990740740741</v>
      </c>
      <c r="AC156" s="9" t="n">
        <v>0.7291666666666666</v>
      </c>
    </row>
    <row r="157">
      <c r="U157" s="7" t="n">
        <v>1900</v>
      </c>
      <c r="V157" s="9" t="n">
        <v>0.6788194444444444</v>
      </c>
      <c r="W157" s="9" t="n">
        <v>0.6649305555555556</v>
      </c>
      <c r="X157" s="9" t="n">
        <v>0.6527777777777778</v>
      </c>
      <c r="Y157" s="9" t="n">
        <v>0.6209490740740741</v>
      </c>
      <c r="Z157" s="9" t="n">
        <v>0.6603009259259258</v>
      </c>
      <c r="AA157" s="9" t="n">
        <v>0.670138888888889</v>
      </c>
      <c r="AB157" s="9" t="n">
        <v>0.6545138888888888</v>
      </c>
      <c r="AC157" s="9" t="n">
        <v>0.7256944444444444</v>
      </c>
    </row>
    <row r="158">
      <c r="U158" s="7" t="n">
        <v>1910</v>
      </c>
      <c r="V158" s="9" t="n">
        <v>0.9149305555555556</v>
      </c>
      <c r="W158" s="9" t="n">
        <v>0.8807870370370371</v>
      </c>
      <c r="X158" s="9" t="n">
        <v>0.8026620370370371</v>
      </c>
      <c r="Y158" s="9" t="n">
        <v>0.7065972222222223</v>
      </c>
      <c r="Z158" s="9" t="n">
        <v>0.6336805555555556</v>
      </c>
      <c r="AA158" s="9" t="n">
        <v>0.650462962962963</v>
      </c>
      <c r="AB158" s="9" t="n">
        <v>0.6510416666666666</v>
      </c>
      <c r="AC158" s="9" t="n">
        <v>0.7123842592592593</v>
      </c>
    </row>
    <row r="159">
      <c r="U159" s="7" t="n">
        <v>1920</v>
      </c>
      <c r="V159" s="9" t="n">
        <v>0.9467592592592592</v>
      </c>
      <c r="W159" s="9" t="n">
        <v>0.957175925925926</v>
      </c>
      <c r="X159" s="9" t="n">
        <v>0.9421296296296297</v>
      </c>
      <c r="Y159" s="9" t="n">
        <v>0.8101851851851852</v>
      </c>
      <c r="Z159" s="9" t="n">
        <v>0.6811342592592592</v>
      </c>
      <c r="AA159" s="9" t="n">
        <v>0.6429398148148149</v>
      </c>
      <c r="AB159" s="9" t="n">
        <v>0.6481481481481481</v>
      </c>
      <c r="AC159" s="9" t="n">
        <v>0.6990740740740741</v>
      </c>
    </row>
    <row r="160">
      <c r="U160" s="7" t="n">
        <v>1930</v>
      </c>
      <c r="V160" s="9" t="n">
        <v>0.931712962962963</v>
      </c>
      <c r="W160" s="9" t="n">
        <v>0.941550925925926</v>
      </c>
      <c r="X160" s="9" t="n">
        <v>0.949074074074074</v>
      </c>
      <c r="Y160" s="9" t="n">
        <v>0.8981481481481481</v>
      </c>
      <c r="Z160" s="9" t="n">
        <v>0.7216435185185186</v>
      </c>
      <c r="AA160" s="9" t="n">
        <v>0.6273148148148148</v>
      </c>
      <c r="AB160" s="9" t="n">
        <v>0.6458333333333334</v>
      </c>
      <c r="AC160" s="9" t="n">
        <v>0.693287037037037</v>
      </c>
    </row>
    <row r="161">
      <c r="U161" s="7" t="n">
        <v>1940</v>
      </c>
      <c r="V161" s="9" t="n">
        <v>0.9027777777777778</v>
      </c>
      <c r="W161" s="9" t="n">
        <v>0.943287037037037</v>
      </c>
      <c r="X161" s="9" t="n">
        <v>0.9403935185185184</v>
      </c>
      <c r="Y161" s="9" t="n">
        <v>0.9317129629629628</v>
      </c>
      <c r="Z161" s="9" t="n">
        <v>0.7534722222222222</v>
      </c>
      <c r="AA161" s="9" t="n">
        <v>0.6313657407407407</v>
      </c>
      <c r="AB161" s="9" t="n">
        <v>0.646412037037037</v>
      </c>
      <c r="AC161" s="9" t="n">
        <v>0.7008101851851851</v>
      </c>
    </row>
    <row r="162">
      <c r="U162" s="7" t="n">
        <v>1950</v>
      </c>
      <c r="V162" s="9" t="n">
        <v>0.7731481481481481</v>
      </c>
      <c r="W162" s="9" t="n">
        <v>0.8072916666666666</v>
      </c>
      <c r="X162" s="9" t="n">
        <v>0.8645833333333334</v>
      </c>
      <c r="Y162" s="9" t="n">
        <v>0.9126157407407408</v>
      </c>
      <c r="Z162" s="9" t="n">
        <v>0.7771990740740742</v>
      </c>
      <c r="AA162" s="9" t="n">
        <v>0.6388888888888888</v>
      </c>
      <c r="AB162" s="9" t="n">
        <v>0.6423611111111112</v>
      </c>
      <c r="AC162" s="9" t="n">
        <v>0.7135416666666666</v>
      </c>
    </row>
    <row r="163">
      <c r="U163" s="7" t="n">
        <v>1960</v>
      </c>
      <c r="V163" s="9" t="n">
        <v>0.7094907407407407</v>
      </c>
      <c r="W163" s="9" t="n">
        <v>0.7644675925925926</v>
      </c>
      <c r="X163" s="9" t="n">
        <v>0.8223379629629629</v>
      </c>
      <c r="Y163" s="9" t="n">
        <v>0.8460648148148148</v>
      </c>
      <c r="Z163" s="9" t="n">
        <v>0.7841435185185186</v>
      </c>
      <c r="AA163" s="9" t="n">
        <v>0.6412037037037037</v>
      </c>
      <c r="AB163" s="9" t="n">
        <v>0.6394675925925926</v>
      </c>
      <c r="AC163" s="9" t="n">
        <v>0.7193287037037037</v>
      </c>
    </row>
    <row r="164">
      <c r="U164" s="7" t="n">
        <v>1970</v>
      </c>
      <c r="V164" s="9" t="n">
        <v>0.8292824074074074</v>
      </c>
      <c r="W164" s="9" t="n">
        <v>0.8287037037037037</v>
      </c>
      <c r="X164" s="9" t="n">
        <v>0.7777777777777777</v>
      </c>
      <c r="Y164" s="9" t="n">
        <v>0.7314814814814815</v>
      </c>
      <c r="Z164" s="9" t="n">
        <v>0.7488425925925926</v>
      </c>
      <c r="AA164" s="9" t="n">
        <v>0.6371527777777778</v>
      </c>
      <c r="AB164" s="9" t="n">
        <v>0.6371527777777778</v>
      </c>
      <c r="AC164" s="9" t="n">
        <v>0.7262731481481481</v>
      </c>
    </row>
    <row r="165">
      <c r="U165" s="7" t="n">
        <v>1980</v>
      </c>
      <c r="V165" s="9" t="n">
        <v>0.6695601851851852</v>
      </c>
      <c r="W165" s="9" t="n">
        <v>0.6747685185185186</v>
      </c>
      <c r="X165" s="9" t="n">
        <v>0.5983796296296295</v>
      </c>
      <c r="Y165" s="9" t="n">
        <v>0.6140046296296297</v>
      </c>
      <c r="Z165" s="9" t="n">
        <v>0.6875</v>
      </c>
      <c r="AA165" s="9" t="n">
        <v>0.6331018518518519</v>
      </c>
      <c r="AB165" s="9" t="n">
        <v>0.6383101851851851</v>
      </c>
      <c r="AC165" s="9" t="n">
        <v>0.7297453703703703</v>
      </c>
    </row>
    <row r="166">
      <c r="U166" s="7" t="n">
        <v>1990</v>
      </c>
      <c r="V166" s="9" t="n">
        <v>0.65625</v>
      </c>
      <c r="W166" s="9" t="n">
        <v>0.6070601851851851</v>
      </c>
      <c r="X166" s="9" t="n">
        <v>0.6296296296296297</v>
      </c>
      <c r="Y166" s="9" t="n">
        <v>0.6070601851851852</v>
      </c>
      <c r="Z166" s="9" t="n">
        <v>0.599537037037037</v>
      </c>
      <c r="AA166" s="9" t="n">
        <v>0.623263888888889</v>
      </c>
      <c r="AB166" s="9" t="n">
        <v>0.6354166666666666</v>
      </c>
      <c r="AC166" s="9" t="n">
        <v>0.7349537037037037</v>
      </c>
    </row>
    <row r="167">
      <c r="U167" s="7" t="n">
        <v>2000</v>
      </c>
      <c r="V167" s="9" t="n">
        <v>0.7436342592592592</v>
      </c>
      <c r="W167" s="9" t="n">
        <v>0.7592592592592593</v>
      </c>
      <c r="X167" s="9" t="n">
        <v>0.7505787037037037</v>
      </c>
      <c r="Y167" s="9" t="n">
        <v>0.7407407407407407</v>
      </c>
      <c r="Z167" s="9" t="n">
        <v>0.6145833333333334</v>
      </c>
      <c r="AA167" s="9" t="n">
        <v>0.6197916666666666</v>
      </c>
      <c r="AB167" s="9" t="n">
        <v>0.6342592592592593</v>
      </c>
      <c r="AC167" s="9" t="n">
        <v>0.736111111111111</v>
      </c>
    </row>
    <row r="168">
      <c r="U168" s="7" t="n">
        <v>2010</v>
      </c>
      <c r="V168" s="9" t="n">
        <v>0.7471064814814814</v>
      </c>
      <c r="W168" s="9" t="n">
        <v>0.8096064814814815</v>
      </c>
      <c r="X168" s="9" t="n">
        <v>0.8159722222222223</v>
      </c>
      <c r="Y168" s="9" t="n">
        <v>0.8159722222222221</v>
      </c>
      <c r="Z168" s="9" t="n">
        <v>0.7395833333333333</v>
      </c>
      <c r="AA168" s="9" t="n">
        <v>0.6261574074074074</v>
      </c>
      <c r="AB168" s="9" t="n">
        <v>0.630787037037037</v>
      </c>
      <c r="AC168" s="9" t="n">
        <v>0.7390046296296297</v>
      </c>
    </row>
    <row r="169">
      <c r="U169" s="7" t="n">
        <v>2020</v>
      </c>
      <c r="V169" s="9" t="n">
        <v>0.75</v>
      </c>
      <c r="W169" s="9" t="n">
        <v>0.8564814814814814</v>
      </c>
      <c r="X169" s="9" t="n">
        <v>0.8622685185185185</v>
      </c>
      <c r="Y169" s="9" t="n">
        <v>0.857638888888889</v>
      </c>
      <c r="Z169" s="9" t="n">
        <v>0.7980324074074074</v>
      </c>
      <c r="AA169" s="9" t="n">
        <v>0.620949074074074</v>
      </c>
      <c r="AB169" s="9" t="n">
        <v>0.6226851851851851</v>
      </c>
      <c r="AC169" s="9" t="n">
        <v>0.7471064814814815</v>
      </c>
    </row>
    <row r="170">
      <c r="U170" s="7" t="n">
        <v>2030</v>
      </c>
      <c r="V170" s="9" t="n">
        <v>0.8078703703703705</v>
      </c>
      <c r="W170" s="9" t="n">
        <v>0.8836805555555556</v>
      </c>
      <c r="X170" s="9" t="n">
        <v>0.9021990740740742</v>
      </c>
      <c r="Y170" s="9" t="n">
        <v>0.8686342592592593</v>
      </c>
      <c r="Z170" s="9" t="n">
        <v>0.8327546296296298</v>
      </c>
      <c r="AA170" s="9" t="n">
        <v>0.6215277777777777</v>
      </c>
      <c r="AB170" s="9" t="n">
        <v>0.6197916666666666</v>
      </c>
      <c r="AC170" s="9" t="n">
        <v>0.7528935185185185</v>
      </c>
    </row>
    <row r="171">
      <c r="U171" s="7" t="n">
        <v>2040</v>
      </c>
      <c r="V171" s="9" t="n">
        <v>0.7771990740740741</v>
      </c>
      <c r="W171" s="9" t="n">
        <v>0.8854166666666666</v>
      </c>
      <c r="X171" s="9" t="n">
        <v>0.8767361111111112</v>
      </c>
      <c r="Y171" s="9" t="n">
        <v>0.8616898148148148</v>
      </c>
      <c r="Z171" s="9" t="n">
        <v>0.8489583333333333</v>
      </c>
      <c r="AA171" s="9" t="n">
        <v>0.6493055555555556</v>
      </c>
      <c r="AB171" s="9" t="n">
        <v>0.6140046296296295</v>
      </c>
      <c r="AC171" s="9" t="n">
        <v>0.7586805555555556</v>
      </c>
    </row>
    <row r="172">
      <c r="U172" s="7" t="n">
        <v>2050</v>
      </c>
      <c r="V172" s="9" t="n">
        <v>0.6539351851851851</v>
      </c>
      <c r="W172" s="9" t="n">
        <v>0.7540509259259259</v>
      </c>
      <c r="X172" s="9" t="n">
        <v>0.795138888888889</v>
      </c>
      <c r="Y172" s="9" t="n">
        <v>0.8368055555555555</v>
      </c>
      <c r="Z172" s="9" t="n">
        <v>0.859375</v>
      </c>
      <c r="AA172" s="9" t="n">
        <v>0.7337962962962963</v>
      </c>
      <c r="AB172" s="9" t="n">
        <v>0.6006944444444444</v>
      </c>
      <c r="AC172" s="9" t="n">
        <v>0.765625</v>
      </c>
    </row>
    <row r="173">
      <c r="U173" s="7" t="n">
        <v>2060</v>
      </c>
      <c r="V173" s="9" t="n">
        <v>0.6122685185185186</v>
      </c>
      <c r="W173" s="9" t="n">
        <v>0.5943287037037037</v>
      </c>
      <c r="X173" s="9" t="n">
        <v>0.6875</v>
      </c>
      <c r="Y173" s="9" t="n">
        <v>0.8229166666666666</v>
      </c>
      <c r="Z173" s="9" t="n">
        <v>0.8686342592592593</v>
      </c>
      <c r="AA173" s="9" t="n">
        <v>0.8165509259259259</v>
      </c>
      <c r="AB173" s="9" t="n">
        <v>0.6122685185185186</v>
      </c>
      <c r="AC173" s="9" t="n">
        <v>0.771412037037037</v>
      </c>
    </row>
    <row r="174">
      <c r="U174" s="7" t="n">
        <v>2070</v>
      </c>
      <c r="V174" s="9" t="n">
        <v>0.7204861111111112</v>
      </c>
      <c r="W174" s="9" t="n">
        <v>0.8078703703703703</v>
      </c>
      <c r="X174" s="9" t="n">
        <v>0.8512731481481481</v>
      </c>
      <c r="Y174" s="9" t="n">
        <v>0.8431712962962963</v>
      </c>
      <c r="Z174" s="9" t="n">
        <v>0.8796296296296295</v>
      </c>
      <c r="AA174" s="9" t="n">
        <v>0.8570601851851851</v>
      </c>
      <c r="AB174" s="9" t="n">
        <v>0.6423611111111112</v>
      </c>
      <c r="AC174" s="9" t="n">
        <v>0.775462962962963</v>
      </c>
    </row>
    <row r="175">
      <c r="U175" s="7" t="n">
        <v>2080</v>
      </c>
      <c r="V175" s="9" t="n">
        <v>0.8096064814814815</v>
      </c>
      <c r="W175" s="9" t="n">
        <v>0.9160879629629628</v>
      </c>
      <c r="X175" s="9" t="n">
        <v>0.8894675925925926</v>
      </c>
      <c r="Y175" s="9" t="n">
        <v>0.8373842592592593</v>
      </c>
      <c r="Z175" s="9" t="n">
        <v>0.859375</v>
      </c>
      <c r="AA175" s="9" t="n">
        <v>0.8854166666666667</v>
      </c>
      <c r="AB175" s="9" t="n">
        <v>0.6793981481481481</v>
      </c>
      <c r="AC175" s="9" t="n">
        <v>0.7806712962962963</v>
      </c>
    </row>
    <row r="176">
      <c r="U176" s="7" t="n">
        <v>2090</v>
      </c>
      <c r="V176" s="9" t="n">
        <v>0.5746527777777779</v>
      </c>
      <c r="W176" s="9" t="n">
        <v>0.6325231481481481</v>
      </c>
      <c r="X176" s="9" t="n">
        <v>0.6944444444444444</v>
      </c>
      <c r="Y176" s="9" t="n">
        <v>0.701388888888889</v>
      </c>
      <c r="Z176" s="9" t="n">
        <v>0.7627314814814815</v>
      </c>
      <c r="AA176" s="9" t="n">
        <v>0.8258101851851852</v>
      </c>
      <c r="AB176" s="9" t="n">
        <v>0.7210648148148149</v>
      </c>
      <c r="AC176" s="9" t="n">
        <v>0.7905092592592593</v>
      </c>
    </row>
    <row r="177">
      <c r="U177" s="7" t="n">
        <v>2100</v>
      </c>
      <c r="V177" s="9" t="n">
        <v>0.65625</v>
      </c>
      <c r="W177" s="9" t="n">
        <v>0.5908564814814815</v>
      </c>
      <c r="X177" s="9" t="n">
        <v>0.5856481481481481</v>
      </c>
      <c r="Y177" s="9" t="n">
        <v>0.6423611111111112</v>
      </c>
      <c r="Z177" s="9" t="n">
        <v>0.6961805555555556</v>
      </c>
      <c r="AA177" s="9" t="n">
        <v>0.7418981481481481</v>
      </c>
      <c r="AB177" s="9" t="n">
        <v>0.7517361111111112</v>
      </c>
      <c r="AC177" s="9" t="n">
        <v>0.795138888888889</v>
      </c>
    </row>
    <row r="178">
      <c r="U178" s="7" t="n">
        <v>2110</v>
      </c>
      <c r="V178" s="9" t="n">
        <v>0.6325231481481481</v>
      </c>
      <c r="W178" s="9" t="n">
        <v>0.6325231481481481</v>
      </c>
      <c r="X178" s="9" t="n">
        <v>0.625</v>
      </c>
      <c r="Y178" s="9" t="n">
        <v>0.6417824074074074</v>
      </c>
      <c r="Z178" s="9" t="n">
        <v>0.6938657407407407</v>
      </c>
      <c r="AA178" s="9" t="n">
        <v>0.6979166666666667</v>
      </c>
      <c r="AB178" s="9" t="n">
        <v>0.7662037037037037</v>
      </c>
      <c r="AC178" s="9" t="n">
        <v>0.7997685185185186</v>
      </c>
    </row>
    <row r="179">
      <c r="U179" s="7" t="n">
        <v>2120</v>
      </c>
      <c r="V179" s="9" t="n">
        <v>0.6174768518518519</v>
      </c>
      <c r="W179" s="9" t="n">
        <v>0.6278935185185186</v>
      </c>
      <c r="X179" s="9" t="n">
        <v>0.6377314814814815</v>
      </c>
      <c r="Y179" s="9" t="n">
        <v>0.6689814814814814</v>
      </c>
      <c r="Z179" s="9" t="n">
        <v>0.6846064814814815</v>
      </c>
      <c r="AA179" s="9" t="n">
        <v>0.6637731481481481</v>
      </c>
      <c r="AB179" s="9" t="n">
        <v>0.7673611111111112</v>
      </c>
      <c r="AC179" s="9" t="n">
        <v>0.8061342592592592</v>
      </c>
    </row>
    <row r="180">
      <c r="U180" s="7" t="n">
        <v>2130</v>
      </c>
      <c r="V180" s="9" t="n">
        <v>0.7361111111111112</v>
      </c>
      <c r="W180" s="9" t="n">
        <v>0.7453703703703703</v>
      </c>
      <c r="X180" s="9" t="n">
        <v>0.7100694444444444</v>
      </c>
      <c r="Y180" s="9" t="n">
        <v>0.6898148148148149</v>
      </c>
      <c r="Z180" s="9" t="n">
        <v>0.6695601851851851</v>
      </c>
      <c r="AA180" s="9" t="n">
        <v>0.646412037037037</v>
      </c>
      <c r="AB180" s="9" t="n">
        <v>0.7563657407407407</v>
      </c>
      <c r="AC180" s="9" t="n">
        <v>0.8043981481481481</v>
      </c>
    </row>
    <row r="181">
      <c r="U181" s="7" t="n">
        <v>2140</v>
      </c>
      <c r="V181" s="9" t="n">
        <v>0.6221064814814814</v>
      </c>
      <c r="W181" s="9" t="n">
        <v>0.6811342592592593</v>
      </c>
      <c r="X181" s="9" t="n">
        <v>0.6956018518518519</v>
      </c>
      <c r="Y181" s="9" t="n">
        <v>0.7019675925925926</v>
      </c>
      <c r="Z181" s="9" t="n">
        <v>0.6614583333333334</v>
      </c>
      <c r="AA181" s="9" t="n">
        <v>0.6579861111111112</v>
      </c>
      <c r="AB181" s="9" t="n">
        <v>0.7442129629629629</v>
      </c>
      <c r="AC181" s="9" t="n">
        <v>0.8055555555555556</v>
      </c>
    </row>
    <row r="182">
      <c r="U182" s="7" t="n">
        <v>2150</v>
      </c>
      <c r="V182" s="9" t="n">
        <v>0.625</v>
      </c>
      <c r="W182" s="9" t="n">
        <v>0.6510416666666667</v>
      </c>
      <c r="X182" s="9" t="n">
        <v>0.6898148148148149</v>
      </c>
      <c r="Y182" s="9" t="n">
        <v>0.6979166666666667</v>
      </c>
      <c r="Z182" s="9" t="n">
        <v>0.6186342592592593</v>
      </c>
      <c r="AA182" s="9" t="n">
        <v>0.6857638888888888</v>
      </c>
      <c r="AB182" s="9" t="n">
        <v>0.7390046296296295</v>
      </c>
      <c r="AC182" s="9" t="n">
        <v>0.8113425925925927</v>
      </c>
    </row>
    <row r="183">
      <c r="U183" s="7" t="n">
        <v>2160</v>
      </c>
      <c r="V183" s="9" t="n">
        <v>0.759837962962963</v>
      </c>
      <c r="W183" s="9" t="n">
        <v>0.7696759259259259</v>
      </c>
      <c r="X183" s="9" t="n">
        <v>0.703125</v>
      </c>
      <c r="Y183" s="9" t="n">
        <v>0.6244212962962963</v>
      </c>
      <c r="Z183" s="9" t="n">
        <v>0.6394675925925926</v>
      </c>
      <c r="AA183" s="9" t="n">
        <v>0.7037037037037037</v>
      </c>
      <c r="AB183" s="9" t="n">
        <v>0.7309027777777777</v>
      </c>
      <c r="AC183" s="9" t="n">
        <v>0.8107638888888888</v>
      </c>
    </row>
    <row r="184">
      <c r="U184" s="7" t="n">
        <v>2170</v>
      </c>
      <c r="V184" s="9" t="n">
        <v>0.7447916666666667</v>
      </c>
      <c r="W184" s="9" t="n">
        <v>0.7488425925925926</v>
      </c>
      <c r="X184" s="9" t="n">
        <v>0.6788194444444444</v>
      </c>
      <c r="Y184" s="9" t="n">
        <v>0.6730324074074074</v>
      </c>
      <c r="Z184" s="9" t="n">
        <v>0.6608796296296297</v>
      </c>
      <c r="AA184" s="9" t="n">
        <v>0.7112268518518519</v>
      </c>
      <c r="AB184" s="9" t="n">
        <v>0.7291666666666666</v>
      </c>
      <c r="AC184" s="9" t="n">
        <v>0.8096064814814815</v>
      </c>
    </row>
    <row r="185">
      <c r="U185" s="7" t="n">
        <v>2180</v>
      </c>
      <c r="V185" s="9" t="n">
        <v>0.650462962962963</v>
      </c>
      <c r="W185" s="9" t="n">
        <v>0.7569444444444444</v>
      </c>
      <c r="X185" s="9" t="n">
        <v>0.8321759259259258</v>
      </c>
      <c r="Y185" s="9" t="n">
        <v>0.7980324074074074</v>
      </c>
      <c r="Z185" s="9" t="n">
        <v>0.7002314814814815</v>
      </c>
      <c r="AA185" s="9" t="n">
        <v>0.7193287037037037</v>
      </c>
      <c r="AB185" s="9" t="n">
        <v>0.7285879629629629</v>
      </c>
      <c r="AC185" s="9" t="n">
        <v>0.8090277777777778</v>
      </c>
    </row>
    <row r="186">
      <c r="U186" s="7" t="n">
        <v>2190</v>
      </c>
      <c r="V186" s="9" t="n">
        <v>0.662037037037037</v>
      </c>
      <c r="W186" s="9" t="n">
        <v>0.8506944444444444</v>
      </c>
      <c r="X186" s="9" t="n">
        <v>0.8865740740740741</v>
      </c>
      <c r="Y186" s="9" t="n">
        <v>0.8356481481481481</v>
      </c>
      <c r="Z186" s="9" t="n">
        <v>0.7436342592592592</v>
      </c>
      <c r="AA186" s="9" t="n">
        <v>0.7175925925925927</v>
      </c>
      <c r="AB186" s="9" t="n">
        <v>0.7303240740740742</v>
      </c>
      <c r="AC186" s="9" t="n">
        <v>0.8096064814814815</v>
      </c>
    </row>
    <row r="187">
      <c r="U187" s="7" t="n">
        <v>2200</v>
      </c>
      <c r="V187" s="9" t="n">
        <v>0.7309027777777777</v>
      </c>
      <c r="W187" s="9" t="n">
        <v>0.8026620370370371</v>
      </c>
      <c r="X187" s="9" t="n">
        <v>0.796875</v>
      </c>
      <c r="Y187" s="9" t="n">
        <v>0.7459490740740741</v>
      </c>
      <c r="Z187" s="9" t="n">
        <v>0.7748842592592592</v>
      </c>
      <c r="AA187" s="9" t="n">
        <v>0.7164351851851851</v>
      </c>
      <c r="AB187" s="9" t="n">
        <v>0.734375</v>
      </c>
      <c r="AC187" s="9" t="n">
        <v>0.8125</v>
      </c>
    </row>
    <row r="188">
      <c r="U188" s="7" t="n">
        <v>2210</v>
      </c>
      <c r="V188" s="9" t="n">
        <v>0.6388888888888888</v>
      </c>
      <c r="W188" s="9" t="n">
        <v>0.6684027777777777</v>
      </c>
      <c r="X188" s="9" t="n">
        <v>0.6979166666666667</v>
      </c>
      <c r="Y188" s="9" t="n">
        <v>0.7366898148148148</v>
      </c>
      <c r="Z188" s="9" t="n">
        <v>0.806712962962963</v>
      </c>
      <c r="AA188" s="9" t="n">
        <v>0.7094907407407407</v>
      </c>
      <c r="AB188" s="9" t="n">
        <v>0.7378472222222223</v>
      </c>
      <c r="AC188" s="9" t="n">
        <v>0.8153935185185186</v>
      </c>
    </row>
    <row r="189">
      <c r="U189" s="7" t="n">
        <v>2220</v>
      </c>
      <c r="V189" s="9" t="n">
        <v>0.6649305555555556</v>
      </c>
      <c r="W189" s="9" t="n">
        <v>0.6903935185185186</v>
      </c>
      <c r="X189" s="9" t="n">
        <v>0.6909722222222222</v>
      </c>
      <c r="Y189" s="9" t="n">
        <v>0.7534722222222223</v>
      </c>
      <c r="Z189" s="9" t="n">
        <v>0.814236111111111</v>
      </c>
      <c r="AA189" s="9" t="n">
        <v>0.7054398148148148</v>
      </c>
      <c r="AB189" s="9" t="n">
        <v>0.7407407407407408</v>
      </c>
      <c r="AC189" s="9" t="n">
        <v>0.8153935185185185</v>
      </c>
    </row>
    <row r="190">
      <c r="U190" s="7" t="n">
        <v>2230</v>
      </c>
      <c r="V190" s="9" t="n">
        <v>0.7291666666666666</v>
      </c>
      <c r="W190" s="9" t="n">
        <v>0.7008101851851851</v>
      </c>
      <c r="X190" s="9" t="n">
        <v>0.7170138888888888</v>
      </c>
      <c r="Y190" s="9" t="n">
        <v>0.7841435185185185</v>
      </c>
      <c r="Z190" s="9" t="n">
        <v>0.8142361111111112</v>
      </c>
      <c r="AA190" s="9" t="n">
        <v>0.6857638888888888</v>
      </c>
      <c r="AB190" s="9" t="n">
        <v>0.7494212962962963</v>
      </c>
      <c r="AC190" s="9" t="n">
        <v>0.8177083333333334</v>
      </c>
    </row>
    <row r="191">
      <c r="U191" s="7" t="n">
        <v>2240</v>
      </c>
      <c r="V191" s="9" t="n">
        <v>0.7662037037037037</v>
      </c>
      <c r="W191" s="9" t="n">
        <v>0.7835648148148149</v>
      </c>
      <c r="X191" s="9" t="n">
        <v>0.7951388888888888</v>
      </c>
      <c r="Y191" s="9" t="n">
        <v>0.8072916666666666</v>
      </c>
      <c r="Z191" s="9" t="n">
        <v>0.8136574074074073</v>
      </c>
      <c r="AA191" s="9" t="n">
        <v>0.65625</v>
      </c>
      <c r="AB191" s="9" t="n">
        <v>0.7517361111111112</v>
      </c>
      <c r="AC191" s="9" t="n">
        <v>0.8165509259259259</v>
      </c>
    </row>
    <row r="192">
      <c r="U192" s="7" t="n">
        <v>2250</v>
      </c>
      <c r="V192" s="9" t="n">
        <v>0.765625</v>
      </c>
      <c r="W192" s="9" t="n">
        <v>0.8055555555555555</v>
      </c>
      <c r="X192" s="9" t="n">
        <v>0.8101851851851852</v>
      </c>
      <c r="Y192" s="9" t="n">
        <v>0.8234953703703703</v>
      </c>
      <c r="Z192" s="9" t="n">
        <v>0.7725694444444444</v>
      </c>
      <c r="AA192" s="9" t="n">
        <v>0.6649305555555555</v>
      </c>
      <c r="AB192" s="9" t="n">
        <v>0.7540509259259259</v>
      </c>
      <c r="AC192" s="9" t="n">
        <v>0.8171296296296297</v>
      </c>
    </row>
    <row r="193">
      <c r="U193" s="7" t="n">
        <v>2260</v>
      </c>
      <c r="V193" s="9" t="n">
        <v>0.7528935185185186</v>
      </c>
      <c r="W193" s="9" t="n">
        <v>0.8136574074074074</v>
      </c>
      <c r="X193" s="9" t="n">
        <v>0.8281250000000001</v>
      </c>
      <c r="Y193" s="9" t="n">
        <v>0.7829861111111112</v>
      </c>
      <c r="Z193" s="9" t="n">
        <v>0.6846064814814815</v>
      </c>
      <c r="AA193" s="9" t="n">
        <v>0.7193287037037037</v>
      </c>
      <c r="AB193" s="9" t="n">
        <v>0.7575231481481481</v>
      </c>
      <c r="AC193" s="9" t="n">
        <v>0.8200231481481481</v>
      </c>
    </row>
    <row r="194">
      <c r="U194" s="7" t="n">
        <v>2270</v>
      </c>
      <c r="V194" s="9" t="n">
        <v>0.7627314814814815</v>
      </c>
      <c r="W194" s="9" t="n">
        <v>0.7164351851851851</v>
      </c>
      <c r="X194" s="9" t="n">
        <v>0.7563657407407407</v>
      </c>
      <c r="Y194" s="9" t="n">
        <v>0.8078703703703703</v>
      </c>
      <c r="Z194" s="9" t="n">
        <v>0.5862268518518519</v>
      </c>
      <c r="AA194" s="9" t="n">
        <v>0.7424768518518519</v>
      </c>
      <c r="AB194" s="9" t="n">
        <v>0.7638888888888888</v>
      </c>
      <c r="AC194" s="9" t="n">
        <v>0.8234953703703705</v>
      </c>
    </row>
    <row r="195">
      <c r="U195" s="7" t="n">
        <v>2280</v>
      </c>
      <c r="V195" s="9" t="n">
        <v>0.7494212962962963</v>
      </c>
      <c r="W195" s="9" t="n">
        <v>0.8778935185185184</v>
      </c>
      <c r="X195" s="9" t="n">
        <v>0.8327546296296297</v>
      </c>
      <c r="Y195" s="9" t="n">
        <v>0.6765046296296297</v>
      </c>
      <c r="Z195" s="9" t="n">
        <v>0.6446759259259259</v>
      </c>
      <c r="AA195" s="9" t="n">
        <v>0.7679398148148149</v>
      </c>
      <c r="AB195" s="9" t="n">
        <v>0.7685185185185185</v>
      </c>
      <c r="AC195" s="9" t="n">
        <v>0.8252314814814814</v>
      </c>
    </row>
    <row r="196">
      <c r="U196" s="7" t="n">
        <v>2290</v>
      </c>
      <c r="V196" s="9" t="n">
        <v>0.7233796296296295</v>
      </c>
      <c r="W196" s="9" t="n">
        <v>0.7228009259259258</v>
      </c>
      <c r="X196" s="9" t="n">
        <v>0.7042824074074074</v>
      </c>
      <c r="Y196" s="9" t="n">
        <v>0.7604166666666666</v>
      </c>
      <c r="Z196" s="9" t="n">
        <v>0.6712962962962963</v>
      </c>
      <c r="AA196" s="9" t="n">
        <v>0.7841435185185186</v>
      </c>
      <c r="AB196" s="9" t="n">
        <v>0.7737268518518519</v>
      </c>
      <c r="AC196" s="9" t="n">
        <v>0.8269675925925926</v>
      </c>
    </row>
    <row r="197">
      <c r="U197" s="7" t="n">
        <v>2300</v>
      </c>
      <c r="V197" s="9" t="n">
        <v>0.7905092592592592</v>
      </c>
      <c r="W197" s="9" t="n">
        <v>0.7771990740740741</v>
      </c>
      <c r="X197" s="9" t="n">
        <v>0.7818287037037037</v>
      </c>
      <c r="Y197" s="9" t="n">
        <v>0.7604166666666667</v>
      </c>
      <c r="Z197" s="9" t="n">
        <v>0.6770833333333334</v>
      </c>
      <c r="AA197" s="9" t="n">
        <v>0.7986111111111112</v>
      </c>
      <c r="AB197" s="9" t="n">
        <v>0.7800925925925926</v>
      </c>
      <c r="AC197" s="9" t="n">
        <v>0.8269675925925926</v>
      </c>
    </row>
    <row r="198">
      <c r="U198" s="7" t="n">
        <v>2310</v>
      </c>
      <c r="V198" s="9" t="n">
        <v>0.7019675925925926</v>
      </c>
      <c r="W198" s="9" t="n">
        <v>0.728587962962963</v>
      </c>
      <c r="X198" s="9" t="n">
        <v>0.7314814814814814</v>
      </c>
      <c r="Y198" s="9" t="n">
        <v>0.7175925925925926</v>
      </c>
      <c r="Z198" s="9" t="n">
        <v>0.7644675925925926</v>
      </c>
      <c r="AA198" s="9" t="n">
        <v>0.8061342592592593</v>
      </c>
      <c r="AB198" s="9" t="n">
        <v>0.7829861111111112</v>
      </c>
      <c r="AC198" s="9" t="n">
        <v>0.8275462962962963</v>
      </c>
    </row>
    <row r="199">
      <c r="U199" s="7" t="n">
        <v>2320</v>
      </c>
      <c r="V199" s="9" t="n">
        <v>0.7256944444444444</v>
      </c>
      <c r="W199" s="9" t="n">
        <v>0.7586805555555556</v>
      </c>
      <c r="X199" s="9" t="n">
        <v>0.7910879629629629</v>
      </c>
      <c r="Y199" s="9" t="n">
        <v>0.5920138888888888</v>
      </c>
      <c r="Z199" s="9" t="n">
        <v>0.7939814814814814</v>
      </c>
      <c r="AA199" s="9" t="n">
        <v>0.8119212962962963</v>
      </c>
      <c r="AB199" s="9" t="n">
        <v>0.7881944444444444</v>
      </c>
      <c r="AC199" s="9" t="n">
        <v>0.828125</v>
      </c>
    </row>
    <row r="200">
      <c r="U200" s="7" t="n">
        <v>2330</v>
      </c>
      <c r="V200" s="9" t="n">
        <v>0.7505787037037037</v>
      </c>
      <c r="W200" s="9" t="n">
        <v>0.7540509259259259</v>
      </c>
      <c r="X200" s="9" t="n">
        <v>0.7546296296296297</v>
      </c>
      <c r="Y200" s="9" t="n">
        <v>0.7777777777777777</v>
      </c>
      <c r="Z200" s="9" t="n">
        <v>0.8148148148148148</v>
      </c>
      <c r="AA200" s="9" t="n">
        <v>0.8153935185185185</v>
      </c>
      <c r="AB200" s="9" t="n">
        <v>0.7997685185185186</v>
      </c>
      <c r="AC200" s="9" t="n">
        <v>0.8292824074074074</v>
      </c>
    </row>
    <row r="201">
      <c r="U201" s="7" t="n">
        <v>2340</v>
      </c>
      <c r="V201" s="9" t="n">
        <v>0.8721064814814815</v>
      </c>
      <c r="W201" s="9" t="n">
        <v>0.9236111111111112</v>
      </c>
      <c r="X201" s="9" t="n">
        <v>0.9375</v>
      </c>
      <c r="Y201" s="9" t="n">
        <v>0.8263888888888888</v>
      </c>
      <c r="Z201" s="9" t="n">
        <v>0.8292824074074074</v>
      </c>
      <c r="AA201" s="9" t="n">
        <v>0.8240740740740741</v>
      </c>
      <c r="AB201" s="9" t="n">
        <v>0.8061342592592593</v>
      </c>
      <c r="AC201" s="9" t="n">
        <v>0.8310185185185186</v>
      </c>
    </row>
    <row r="202">
      <c r="U202" s="7" t="n">
        <v>2350</v>
      </c>
      <c r="V202" s="9" t="n">
        <v>0.6961805555555556</v>
      </c>
      <c r="W202" s="9" t="n">
        <v>0.6898148148148148</v>
      </c>
      <c r="X202" s="9" t="n">
        <v>0.7366898148148148</v>
      </c>
      <c r="Y202" s="9" t="n">
        <v>0.9074074074074074</v>
      </c>
      <c r="Z202" s="9" t="n">
        <v>0.8327546296296297</v>
      </c>
      <c r="AA202" s="9" t="n">
        <v>0.8287037037037037</v>
      </c>
      <c r="AB202" s="9" t="n">
        <v>0.8107638888888888</v>
      </c>
      <c r="AC202" s="9" t="n">
        <v>0.8292824074074074</v>
      </c>
    </row>
    <row r="203">
      <c r="U203" s="7" t="n">
        <v>2360</v>
      </c>
      <c r="V203" s="9" t="n">
        <v>0.6799768518518519</v>
      </c>
      <c r="W203" s="9" t="n">
        <v>0.7442129629629629</v>
      </c>
      <c r="X203" s="9" t="n">
        <v>0.8188657407407407</v>
      </c>
      <c r="Y203" s="9" t="n">
        <v>0.8466435185185185</v>
      </c>
      <c r="Z203" s="9" t="n">
        <v>0.8292824074074074</v>
      </c>
      <c r="AA203" s="9" t="n">
        <v>0.8373842592592593</v>
      </c>
      <c r="AB203" s="9" t="n">
        <v>0.8246527777777778</v>
      </c>
      <c r="AC203" s="9" t="n">
        <v>0.8304398148148149</v>
      </c>
    </row>
    <row r="204">
      <c r="U204" s="7" t="n">
        <v>2370</v>
      </c>
      <c r="V204" s="9" t="n">
        <v>0.6070601851851852</v>
      </c>
      <c r="W204" s="9" t="n">
        <v>0.7060185185185186</v>
      </c>
      <c r="X204" s="9" t="n">
        <v>0.759837962962963</v>
      </c>
      <c r="Y204" s="9" t="n">
        <v>0.8211805555555556</v>
      </c>
      <c r="Z204" s="9" t="n">
        <v>0.8240740740740741</v>
      </c>
      <c r="AA204" s="9" t="n">
        <v>0.8344907407407408</v>
      </c>
      <c r="AB204" s="9" t="n">
        <v>0.837962962962963</v>
      </c>
      <c r="AC204" s="9" t="n">
        <v>0.828125</v>
      </c>
    </row>
    <row r="205">
      <c r="U205" s="7" t="n">
        <v>2380</v>
      </c>
      <c r="V205" s="9" t="n">
        <v>0.7037037037037037</v>
      </c>
      <c r="W205" s="9" t="n">
        <v>0.798611111111111</v>
      </c>
      <c r="X205" s="9" t="n">
        <v>0.8350694444444444</v>
      </c>
      <c r="Y205" s="9" t="n">
        <v>0.8130787037037037</v>
      </c>
      <c r="Z205" s="9" t="n">
        <v>0.8182870370370371</v>
      </c>
      <c r="AA205" s="9" t="n">
        <v>0.8292824074074074</v>
      </c>
      <c r="AB205" s="9" t="n">
        <v>0.8408564814814815</v>
      </c>
      <c r="AC205" s="9" t="n">
        <v>0.8333333333333333</v>
      </c>
    </row>
    <row r="206">
      <c r="U206" s="7" t="n">
        <v>2390</v>
      </c>
      <c r="V206" s="9" t="n">
        <v>0.7054398148148148</v>
      </c>
      <c r="W206" s="9" t="n">
        <v>0.7974537037037037</v>
      </c>
      <c r="X206" s="9" t="n">
        <v>0.8078703703703703</v>
      </c>
      <c r="Y206" s="9" t="n">
        <v>0.8078703703703703</v>
      </c>
      <c r="Z206" s="9" t="n">
        <v>0.7922453703703703</v>
      </c>
      <c r="AA206" s="9" t="n">
        <v>0.7540509259259259</v>
      </c>
      <c r="AB206" s="9" t="n">
        <v>0.8177083333333334</v>
      </c>
      <c r="AC206" s="9" t="n">
        <v>0.8258101851851851</v>
      </c>
    </row>
    <row r="207">
      <c r="U207" s="7" t="n">
        <v>2400</v>
      </c>
      <c r="V207" s="9" t="n">
        <v>0.8049768518518519</v>
      </c>
      <c r="W207" s="9" t="n">
        <v>0.8026620370370371</v>
      </c>
      <c r="X207" s="9" t="n">
        <v>0.782986111111111</v>
      </c>
      <c r="Y207" s="9" t="n">
        <v>0.7071759259259259</v>
      </c>
      <c r="Z207" s="9" t="n">
        <v>0.5949074074074074</v>
      </c>
      <c r="AA207" s="9" t="n">
        <v>0.6741898148148149</v>
      </c>
      <c r="AB207" s="9" t="n">
        <v>0.8512731481481481</v>
      </c>
      <c r="AC207" s="9" t="n">
        <v>0.7997685185185185</v>
      </c>
    </row>
  </sheetData>
  <conditionalFormatting sqref="N7:S54">
    <cfRule type="colorScale" priority="1">
      <colorScale>
        <cfvo type="num" val="0.5"/>
        <cfvo type="num" val="0.75"/>
        <cfvo type="num" val="1"/>
        <color rgb="00FFFFE5"/>
        <color rgb="0078C679"/>
        <color rgb="00004529"/>
      </colorScale>
    </cfRule>
  </conditionalFormatting>
  <conditionalFormatting sqref="V7:AC207">
    <cfRule type="colorScale" priority="2">
      <colorScale>
        <cfvo type="num" val="0.5"/>
        <cfvo type="num" val="0.75"/>
        <cfvo type="num" val="1"/>
        <color rgb="00FFFFE5"/>
        <color rgb="0078C679"/>
        <color rgb="00004529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X199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>
      <c r="A1" s="1" t="inlineStr">
        <is>
          <t>Step 6c - Exhaustive two-band index search (NDSI, SR, DI) on 10-nm bands</t>
        </is>
      </c>
    </row>
    <row r="2">
      <c r="A2" s="2" t="inlineStr">
        <is>
          <t>Score = mean r2 with disease status over the 4 dates, kept only when the sign agrees on every date. Join-free: bands within 10 nm of the 1000/1800 nm detector joins excluded. In CV this search is repeated inside every training fold.</t>
        </is>
      </c>
    </row>
    <row r="3">
      <c r="A3" s="2" t="inlineStr">
        <is>
          <t>Method reference(s): Mandal et al. 2023; Tian et al. 2021; Zhu et al. 2017; Lv et al. 2023</t>
        </is>
      </c>
    </row>
    <row r="5">
      <c r="A5" s="6" t="inlineStr">
        <is>
          <t>index</t>
        </is>
      </c>
      <c r="B5" s="6" t="inlineStr">
        <is>
          <t>join_free</t>
        </is>
      </c>
      <c r="C5" s="6" t="inlineStr">
        <is>
          <t>band_i</t>
        </is>
      </c>
      <c r="D5" s="6" t="inlineStr">
        <is>
          <t>band_j</t>
        </is>
      </c>
      <c r="E5" s="6" t="inlineStr">
        <is>
          <t>mean_r2</t>
        </is>
      </c>
      <c r="F5" s="6" t="inlineStr">
        <is>
          <t>min_r2</t>
        </is>
      </c>
      <c r="G5" s="6" t="inlineStr">
        <is>
          <t>r2_11 Feb</t>
        </is>
      </c>
      <c r="H5" s="6" t="inlineStr">
        <is>
          <t>r2_24 Feb</t>
        </is>
      </c>
      <c r="I5" s="6" t="inlineStr">
        <is>
          <t>r2_03 Mar</t>
        </is>
      </c>
      <c r="J5" s="6" t="inlineStr">
        <is>
          <t>r2_13 Mar</t>
        </is>
      </c>
      <c r="M5" s="8" t="inlineStr">
        <is>
          <t>Source workbooks' own optimised indices (1-nm pairs chosen on all plots of the date - descriptive only, optimistic)</t>
        </is>
      </c>
    </row>
    <row r="6">
      <c r="A6" s="7" t="inlineStr">
        <is>
          <t>NDSI</t>
        </is>
      </c>
      <c r="B6" s="7" t="b">
        <v>0</v>
      </c>
      <c r="C6" s="7" t="n">
        <v>530</v>
      </c>
      <c r="D6" s="7" t="n">
        <v>700</v>
      </c>
      <c r="E6" s="9" t="n">
        <v>0.4662212602438487</v>
      </c>
      <c r="F6" s="9" t="n">
        <v>0.2264475335426031</v>
      </c>
      <c r="G6" s="9" t="n">
        <v>0.2264475335426031</v>
      </c>
      <c r="H6" s="9" t="n">
        <v>0.5009816800850271</v>
      </c>
      <c r="I6" s="9" t="n">
        <v>0.533217601803413</v>
      </c>
      <c r="J6" s="9" t="n">
        <v>0.6042382255443519</v>
      </c>
      <c r="M6" s="6" t="inlineStr">
        <is>
          <t>Index</t>
        </is>
      </c>
      <c r="N6" s="6" t="inlineStr">
        <is>
          <t>03 Mar</t>
        </is>
      </c>
      <c r="O6" s="6" t="inlineStr">
        <is>
          <t>11 Feb</t>
        </is>
      </c>
      <c r="P6" s="6" t="inlineStr">
        <is>
          <t>13 Mar</t>
        </is>
      </c>
      <c r="Q6" s="6" t="inlineStr">
        <is>
          <t>24 Feb</t>
        </is>
      </c>
    </row>
    <row r="7">
      <c r="A7" s="7" t="inlineStr">
        <is>
          <t>NDSI</t>
        </is>
      </c>
      <c r="B7" s="7" t="b">
        <v>0</v>
      </c>
      <c r="C7" s="7" t="n">
        <v>540</v>
      </c>
      <c r="D7" s="7" t="n">
        <v>700</v>
      </c>
      <c r="E7" s="9" t="n">
        <v>0.4607741621582677</v>
      </c>
      <c r="F7" s="9" t="n">
        <v>0.2352099454910754</v>
      </c>
      <c r="G7" s="9" t="n">
        <v>0.2352099454910754</v>
      </c>
      <c r="H7" s="9" t="n">
        <v>0.4669697704363131</v>
      </c>
      <c r="I7" s="9" t="n">
        <v>0.5294565122536826</v>
      </c>
      <c r="J7" s="9" t="n">
        <v>0.6114604204519996</v>
      </c>
      <c r="M7" s="7" t="inlineStr">
        <is>
          <t>Optimised DI(1383, 1658)</t>
        </is>
      </c>
      <c r="N7" s="7" t="n"/>
      <c r="O7" s="7" t="n"/>
      <c r="P7" s="7" t="n"/>
      <c r="Q7" s="9" t="n">
        <v>0.976851851851852</v>
      </c>
    </row>
    <row r="8">
      <c r="A8" s="7" t="inlineStr">
        <is>
          <t>NDSI</t>
        </is>
      </c>
      <c r="B8" s="7" t="b">
        <v>0</v>
      </c>
      <c r="C8" s="7" t="n">
        <v>1820</v>
      </c>
      <c r="D8" s="7" t="n">
        <v>1830</v>
      </c>
      <c r="E8" s="9" t="n">
        <v>0.4502964215100667</v>
      </c>
      <c r="F8" s="9" t="n">
        <v>0.2620535383477665</v>
      </c>
      <c r="G8" s="9" t="n">
        <v>0.2620535383477665</v>
      </c>
      <c r="H8" s="9" t="n">
        <v>0.5580232834732043</v>
      </c>
      <c r="I8" s="9" t="n">
        <v>0.4330339033731357</v>
      </c>
      <c r="J8" s="9" t="n">
        <v>0.5480749608461607</v>
      </c>
      <c r="M8" s="7" t="inlineStr">
        <is>
          <t>Optimised DI(1383, 1658), bands ≥ 10 nm apart</t>
        </is>
      </c>
      <c r="N8" s="7" t="n"/>
      <c r="O8" s="7" t="n"/>
      <c r="P8" s="7" t="n"/>
      <c r="Q8" s="9" t="n">
        <v>0.976851851851852</v>
      </c>
    </row>
    <row r="9">
      <c r="A9" s="7" t="inlineStr">
        <is>
          <t>NDSI</t>
        </is>
      </c>
      <c r="B9" s="7" t="b">
        <v>0</v>
      </c>
      <c r="C9" s="7" t="n">
        <v>550</v>
      </c>
      <c r="D9" s="7" t="n">
        <v>700</v>
      </c>
      <c r="E9" s="9" t="n">
        <v>0.4396092812075318</v>
      </c>
      <c r="F9" s="9" t="n">
        <v>0.1920335043378673</v>
      </c>
      <c r="G9" s="9" t="n">
        <v>0.1920335043378673</v>
      </c>
      <c r="H9" s="9" t="n">
        <v>0.4438116549807114</v>
      </c>
      <c r="I9" s="9" t="n">
        <v>0.5128836160201092</v>
      </c>
      <c r="J9" s="9" t="n">
        <v>0.6097083494914391</v>
      </c>
      <c r="M9" s="7" t="inlineStr">
        <is>
          <t>Optimised DI(548, 1862)</t>
        </is>
      </c>
      <c r="N9" s="7" t="n"/>
      <c r="O9" s="7" t="n"/>
      <c r="P9" s="9" t="n">
        <v>0.9861111111111112</v>
      </c>
      <c r="Q9" s="7" t="n"/>
    </row>
    <row r="10">
      <c r="A10" s="7" t="inlineStr">
        <is>
          <t>NDSI</t>
        </is>
      </c>
      <c r="B10" s="7" t="b">
        <v>0</v>
      </c>
      <c r="C10" s="7" t="n">
        <v>560</v>
      </c>
      <c r="D10" s="7" t="n">
        <v>700</v>
      </c>
      <c r="E10" s="9" t="n">
        <v>0.4391708765027041</v>
      </c>
      <c r="F10" s="9" t="n">
        <v>0.1966079961395011</v>
      </c>
      <c r="G10" s="9" t="n">
        <v>0.1966079961395011</v>
      </c>
      <c r="H10" s="9" t="n">
        <v>0.4477551237867546</v>
      </c>
      <c r="I10" s="9" t="n">
        <v>0.5012448305521832</v>
      </c>
      <c r="J10" s="9" t="n">
        <v>0.6110755555323772</v>
      </c>
      <c r="M10" s="7" t="inlineStr">
        <is>
          <t>Optimised DI(548, 1862), bands ≥ 10 nm apart</t>
        </is>
      </c>
      <c r="N10" s="7" t="n"/>
      <c r="O10" s="7" t="n"/>
      <c r="P10" s="9" t="n">
        <v>0.9861111111111112</v>
      </c>
      <c r="Q10" s="7" t="n"/>
    </row>
    <row r="11">
      <c r="A11" s="7" t="inlineStr">
        <is>
          <t>NDSI</t>
        </is>
      </c>
      <c r="B11" s="7" t="b">
        <v>0</v>
      </c>
      <c r="C11" s="7" t="n">
        <v>2220</v>
      </c>
      <c r="D11" s="7" t="n">
        <v>2230</v>
      </c>
      <c r="E11" s="9" t="n">
        <v>0.4300262595555396</v>
      </c>
      <c r="F11" s="9" t="n">
        <v>0.3036648525764339</v>
      </c>
      <c r="G11" s="9" t="n">
        <v>0.3762742800976497</v>
      </c>
      <c r="H11" s="9" t="n">
        <v>0.5552829052757409</v>
      </c>
      <c r="I11" s="9" t="n">
        <v>0.3036648525764339</v>
      </c>
      <c r="J11" s="9" t="n">
        <v>0.484883000272334</v>
      </c>
      <c r="M11" s="7" t="inlineStr">
        <is>
          <t>Optimised DI(727, 737), bands ≥ 10 nm apart</t>
        </is>
      </c>
      <c r="N11" s="9" t="n">
        <v>0.988425925925926</v>
      </c>
      <c r="O11" s="7" t="n"/>
      <c r="P11" s="7" t="n"/>
      <c r="Q11" s="7" t="n"/>
    </row>
    <row r="12">
      <c r="A12" s="7" t="inlineStr">
        <is>
          <t>NDSI</t>
        </is>
      </c>
      <c r="B12" s="7" t="b">
        <v>0</v>
      </c>
      <c r="C12" s="7" t="n">
        <v>2210</v>
      </c>
      <c r="D12" s="7" t="n">
        <v>2230</v>
      </c>
      <c r="E12" s="9" t="n">
        <v>0.4277404974474263</v>
      </c>
      <c r="F12" s="9" t="n">
        <v>0.212777541501987</v>
      </c>
      <c r="G12" s="9" t="n">
        <v>0.384182740232254</v>
      </c>
      <c r="H12" s="9" t="n">
        <v>0.5866652639658858</v>
      </c>
      <c r="I12" s="9" t="n">
        <v>0.212777541501987</v>
      </c>
      <c r="J12" s="9" t="n">
        <v>0.5273364440895786</v>
      </c>
      <c r="M12" s="7" t="inlineStr">
        <is>
          <t>Optimised DI(734, 735)</t>
        </is>
      </c>
      <c r="N12" s="9" t="n">
        <v>0.988425925925926</v>
      </c>
      <c r="O12" s="7" t="n"/>
      <c r="P12" s="7" t="n"/>
      <c r="Q12" s="7" t="n"/>
    </row>
    <row r="13">
      <c r="A13" s="7" t="inlineStr">
        <is>
          <t>NDSI</t>
        </is>
      </c>
      <c r="B13" s="7" t="b">
        <v>0</v>
      </c>
      <c r="C13" s="7" t="n">
        <v>570</v>
      </c>
      <c r="D13" s="7" t="n">
        <v>700</v>
      </c>
      <c r="E13" s="9" t="n">
        <v>0.4228555437740645</v>
      </c>
      <c r="F13" s="9" t="n">
        <v>0.2288403956708629</v>
      </c>
      <c r="G13" s="9" t="n">
        <v>0.2288403956708629</v>
      </c>
      <c r="H13" s="9" t="n">
        <v>0.4392287453526413</v>
      </c>
      <c r="I13" s="9" t="n">
        <v>0.4306652701916019</v>
      </c>
      <c r="J13" s="9" t="n">
        <v>0.592687763881152</v>
      </c>
      <c r="M13" s="7" t="inlineStr">
        <is>
          <t>Optimised DI(865, 877), bands ≥ 10 nm apart</t>
        </is>
      </c>
      <c r="N13" s="7" t="n"/>
      <c r="O13" s="9" t="n">
        <v>0.9976851851851852</v>
      </c>
      <c r="P13" s="7" t="n"/>
      <c r="Q13" s="7" t="n"/>
    </row>
    <row r="14">
      <c r="A14" s="7" t="inlineStr">
        <is>
          <t>NDSI</t>
        </is>
      </c>
      <c r="B14" s="7" t="b">
        <v>0</v>
      </c>
      <c r="C14" s="7" t="n">
        <v>1820</v>
      </c>
      <c r="D14" s="7" t="n">
        <v>1840</v>
      </c>
      <c r="E14" s="9" t="n">
        <v>0.4123497679967138</v>
      </c>
      <c r="F14" s="9" t="n">
        <v>0.159674386240138</v>
      </c>
      <c r="G14" s="9" t="n">
        <v>0.159674386240138</v>
      </c>
      <c r="H14" s="9" t="n">
        <v>0.513147520316272</v>
      </c>
      <c r="I14" s="9" t="n">
        <v>0.463865225620153</v>
      </c>
      <c r="J14" s="9" t="n">
        <v>0.5127119398102924</v>
      </c>
      <c r="M14" s="7" t="inlineStr">
        <is>
          <t>Optimised DI(871, 872)</t>
        </is>
      </c>
      <c r="N14" s="7" t="n"/>
      <c r="O14" s="9" t="n">
        <v>1</v>
      </c>
      <c r="P14" s="7" t="n"/>
      <c r="Q14" s="7" t="n"/>
    </row>
    <row r="15">
      <c r="A15" s="7" t="inlineStr">
        <is>
          <t>NDSI</t>
        </is>
      </c>
      <c r="B15" s="7" t="b">
        <v>0</v>
      </c>
      <c r="C15" s="7" t="n">
        <v>1810</v>
      </c>
      <c r="D15" s="7" t="n">
        <v>1840</v>
      </c>
      <c r="E15" s="9" t="n">
        <v>0.411523977286179</v>
      </c>
      <c r="F15" s="9" t="n">
        <v>0.2233337836009999</v>
      </c>
      <c r="G15" s="9" t="n">
        <v>0.2233337836009999</v>
      </c>
      <c r="H15" s="9" t="n">
        <v>0.3649389348707517</v>
      </c>
      <c r="I15" s="9" t="n">
        <v>0.4318598740962017</v>
      </c>
      <c r="J15" s="9" t="n">
        <v>0.625963316576763</v>
      </c>
      <c r="M15" s="7" t="inlineStr">
        <is>
          <t>Optimised NDSI(437, 450)</t>
        </is>
      </c>
      <c r="N15" s="7" t="n"/>
      <c r="O15" s="7" t="n"/>
      <c r="P15" s="7" t="n"/>
      <c r="Q15" s="9" t="n">
        <v>0.9976851851851852</v>
      </c>
    </row>
    <row r="16">
      <c r="A16" s="7" t="inlineStr">
        <is>
          <t>NDSI</t>
        </is>
      </c>
      <c r="B16" s="7" t="b">
        <v>1</v>
      </c>
      <c r="C16" s="7" t="n">
        <v>530</v>
      </c>
      <c r="D16" s="7" t="n">
        <v>700</v>
      </c>
      <c r="E16" s="9" t="n">
        <v>0.4662212602438487</v>
      </c>
      <c r="F16" s="9" t="n">
        <v>0.2264475335426031</v>
      </c>
      <c r="G16" s="9" t="n">
        <v>0.2264475335426031</v>
      </c>
      <c r="H16" s="9" t="n">
        <v>0.5009816800850271</v>
      </c>
      <c r="I16" s="9" t="n">
        <v>0.533217601803413</v>
      </c>
      <c r="J16" s="9" t="n">
        <v>0.6042382255443519</v>
      </c>
      <c r="M16" s="7" t="inlineStr">
        <is>
          <t>Optimised NDSI(437, 450), bands ≥ 10 nm apart</t>
        </is>
      </c>
      <c r="N16" s="7" t="n"/>
      <c r="O16" s="7" t="n"/>
      <c r="P16" s="7" t="n"/>
      <c r="Q16" s="9" t="n">
        <v>0.9976851851851852</v>
      </c>
    </row>
    <row r="17">
      <c r="A17" s="7" t="inlineStr">
        <is>
          <t>NDSI</t>
        </is>
      </c>
      <c r="B17" s="7" t="b">
        <v>1</v>
      </c>
      <c r="C17" s="7" t="n">
        <v>540</v>
      </c>
      <c r="D17" s="7" t="n">
        <v>700</v>
      </c>
      <c r="E17" s="9" t="n">
        <v>0.4607741621582677</v>
      </c>
      <c r="F17" s="9" t="n">
        <v>0.2352099454910754</v>
      </c>
      <c r="G17" s="9" t="n">
        <v>0.2352099454910754</v>
      </c>
      <c r="H17" s="9" t="n">
        <v>0.4669697704363131</v>
      </c>
      <c r="I17" s="9" t="n">
        <v>0.5294565122536826</v>
      </c>
      <c r="J17" s="9" t="n">
        <v>0.6114604204519996</v>
      </c>
      <c r="M17" s="7" t="inlineStr">
        <is>
          <t>Optimised NDSI(466, 637)</t>
        </is>
      </c>
      <c r="N17" s="9" t="n">
        <v>0.9930555555555556</v>
      </c>
      <c r="O17" s="7" t="n"/>
      <c r="P17" s="7" t="n"/>
      <c r="Q17" s="7" t="n"/>
    </row>
    <row r="18">
      <c r="A18" s="7" t="inlineStr">
        <is>
          <t>NDSI</t>
        </is>
      </c>
      <c r="B18" s="7" t="b">
        <v>1</v>
      </c>
      <c r="C18" s="7" t="n">
        <v>1820</v>
      </c>
      <c r="D18" s="7" t="n">
        <v>1830</v>
      </c>
      <c r="E18" s="9" t="n">
        <v>0.4502964215100667</v>
      </c>
      <c r="F18" s="9" t="n">
        <v>0.2620535383477665</v>
      </c>
      <c r="G18" s="9" t="n">
        <v>0.2620535383477665</v>
      </c>
      <c r="H18" s="9" t="n">
        <v>0.5580232834732043</v>
      </c>
      <c r="I18" s="9" t="n">
        <v>0.4330339033731357</v>
      </c>
      <c r="J18" s="9" t="n">
        <v>0.5480749608461607</v>
      </c>
      <c r="M18" s="7" t="inlineStr">
        <is>
          <t>Optimised NDSI(466, 637), bands ≥ 10 nm apart</t>
        </is>
      </c>
      <c r="N18" s="9" t="n">
        <v>0.9930555555555556</v>
      </c>
      <c r="O18" s="7" t="n"/>
      <c r="P18" s="7" t="n"/>
      <c r="Q18" s="7" t="n"/>
    </row>
    <row r="19">
      <c r="A19" s="7" t="inlineStr">
        <is>
          <t>NDSI</t>
        </is>
      </c>
      <c r="B19" s="7" t="b">
        <v>1</v>
      </c>
      <c r="C19" s="7" t="n">
        <v>550</v>
      </c>
      <c r="D19" s="7" t="n">
        <v>700</v>
      </c>
      <c r="E19" s="9" t="n">
        <v>0.4396092812075318</v>
      </c>
      <c r="F19" s="9" t="n">
        <v>0.1920335043378673</v>
      </c>
      <c r="G19" s="9" t="n">
        <v>0.1920335043378673</v>
      </c>
      <c r="H19" s="9" t="n">
        <v>0.4438116549807114</v>
      </c>
      <c r="I19" s="9" t="n">
        <v>0.5128836160201092</v>
      </c>
      <c r="J19" s="9" t="n">
        <v>0.6097083494914391</v>
      </c>
      <c r="M19" s="7" t="inlineStr">
        <is>
          <t>Optimised NDSI(551, 1873)</t>
        </is>
      </c>
      <c r="N19" s="7" t="n"/>
      <c r="O19" s="7" t="n"/>
      <c r="P19" s="9" t="n">
        <v>0.9907407407407408</v>
      </c>
      <c r="Q19" s="7" t="n"/>
    </row>
    <row r="20">
      <c r="A20" s="7" t="inlineStr">
        <is>
          <t>NDSI</t>
        </is>
      </c>
      <c r="B20" s="7" t="b">
        <v>1</v>
      </c>
      <c r="C20" s="7" t="n">
        <v>560</v>
      </c>
      <c r="D20" s="7" t="n">
        <v>700</v>
      </c>
      <c r="E20" s="9" t="n">
        <v>0.4391708765027041</v>
      </c>
      <c r="F20" s="9" t="n">
        <v>0.1966079961395011</v>
      </c>
      <c r="G20" s="9" t="n">
        <v>0.1966079961395011</v>
      </c>
      <c r="H20" s="9" t="n">
        <v>0.4477551237867546</v>
      </c>
      <c r="I20" s="9" t="n">
        <v>0.5012448305521832</v>
      </c>
      <c r="J20" s="9" t="n">
        <v>0.6110755555323772</v>
      </c>
      <c r="M20" s="7" t="inlineStr">
        <is>
          <t>Optimised NDSI(551, 1873), bands ≥ 10 nm apart</t>
        </is>
      </c>
      <c r="N20" s="7" t="n"/>
      <c r="O20" s="7" t="n"/>
      <c r="P20" s="9" t="n">
        <v>0.9907407407407408</v>
      </c>
      <c r="Q20" s="7" t="n"/>
    </row>
    <row r="21">
      <c r="A21" s="7" t="inlineStr">
        <is>
          <t>NDSI</t>
        </is>
      </c>
      <c r="B21" s="7" t="b">
        <v>1</v>
      </c>
      <c r="C21" s="7" t="n">
        <v>2220</v>
      </c>
      <c r="D21" s="7" t="n">
        <v>2230</v>
      </c>
      <c r="E21" s="9" t="n">
        <v>0.4300262595555396</v>
      </c>
      <c r="F21" s="9" t="n">
        <v>0.3036648525764339</v>
      </c>
      <c r="G21" s="9" t="n">
        <v>0.3762742800976497</v>
      </c>
      <c r="H21" s="9" t="n">
        <v>0.5552829052757409</v>
      </c>
      <c r="I21" s="9" t="n">
        <v>0.3036648525764339</v>
      </c>
      <c r="J21" s="9" t="n">
        <v>0.484883000272334</v>
      </c>
      <c r="M21" s="7" t="inlineStr">
        <is>
          <t>Optimised NDSI(865, 877), bands ≥ 10 nm apart</t>
        </is>
      </c>
      <c r="N21" s="7" t="n"/>
      <c r="O21" s="9" t="n">
        <v>1</v>
      </c>
      <c r="P21" s="7" t="n"/>
      <c r="Q21" s="7" t="n"/>
    </row>
    <row r="22">
      <c r="A22" s="7" t="inlineStr">
        <is>
          <t>NDSI</t>
        </is>
      </c>
      <c r="B22" s="7" t="b">
        <v>1</v>
      </c>
      <c r="C22" s="7" t="n">
        <v>2210</v>
      </c>
      <c r="D22" s="7" t="n">
        <v>2230</v>
      </c>
      <c r="E22" s="9" t="n">
        <v>0.4277404974474263</v>
      </c>
      <c r="F22" s="9" t="n">
        <v>0.212777541501987</v>
      </c>
      <c r="G22" s="9" t="n">
        <v>0.384182740232254</v>
      </c>
      <c r="H22" s="9" t="n">
        <v>0.5866652639658858</v>
      </c>
      <c r="I22" s="9" t="n">
        <v>0.212777541501987</v>
      </c>
      <c r="J22" s="9" t="n">
        <v>0.5273364440895786</v>
      </c>
      <c r="M22" s="7" t="inlineStr">
        <is>
          <t>Optimised NDSI(871, 872)</t>
        </is>
      </c>
      <c r="N22" s="7" t="n"/>
      <c r="O22" s="9" t="n">
        <v>1</v>
      </c>
      <c r="P22" s="7" t="n"/>
      <c r="Q22" s="7" t="n"/>
    </row>
    <row r="23">
      <c r="A23" s="7" t="inlineStr">
        <is>
          <t>NDSI</t>
        </is>
      </c>
      <c r="B23" s="7" t="b">
        <v>1</v>
      </c>
      <c r="C23" s="7" t="n">
        <v>570</v>
      </c>
      <c r="D23" s="7" t="n">
        <v>700</v>
      </c>
      <c r="E23" s="9" t="n">
        <v>0.4228555437740645</v>
      </c>
      <c r="F23" s="9" t="n">
        <v>0.2288403956708629</v>
      </c>
      <c r="G23" s="9" t="n">
        <v>0.2288403956708629</v>
      </c>
      <c r="H23" s="9" t="n">
        <v>0.4392287453526413</v>
      </c>
      <c r="I23" s="9" t="n">
        <v>0.4306652701916019</v>
      </c>
      <c r="J23" s="9" t="n">
        <v>0.592687763881152</v>
      </c>
      <c r="M23" s="7" t="inlineStr">
        <is>
          <t>Optimised SR(437, 450)</t>
        </is>
      </c>
      <c r="N23" s="7" t="n"/>
      <c r="O23" s="7" t="n"/>
      <c r="P23" s="7" t="n"/>
      <c r="Q23" s="9" t="n">
        <v>0.9976851851851852</v>
      </c>
    </row>
    <row r="24">
      <c r="A24" s="7" t="inlineStr">
        <is>
          <t>NDSI</t>
        </is>
      </c>
      <c r="B24" s="7" t="b">
        <v>1</v>
      </c>
      <c r="C24" s="7" t="n">
        <v>1820</v>
      </c>
      <c r="D24" s="7" t="n">
        <v>1840</v>
      </c>
      <c r="E24" s="9" t="n">
        <v>0.4123497679967138</v>
      </c>
      <c r="F24" s="9" t="n">
        <v>0.159674386240138</v>
      </c>
      <c r="G24" s="9" t="n">
        <v>0.159674386240138</v>
      </c>
      <c r="H24" s="9" t="n">
        <v>0.513147520316272</v>
      </c>
      <c r="I24" s="9" t="n">
        <v>0.463865225620153</v>
      </c>
      <c r="J24" s="9" t="n">
        <v>0.5127119398102924</v>
      </c>
      <c r="M24" s="7" t="inlineStr">
        <is>
          <t>Optimised SR(437, 450), bands ≥ 10 nm apart</t>
        </is>
      </c>
      <c r="N24" s="7" t="n"/>
      <c r="O24" s="7" t="n"/>
      <c r="P24" s="7" t="n"/>
      <c r="Q24" s="9" t="n">
        <v>0.9976851851851852</v>
      </c>
    </row>
    <row r="25">
      <c r="A25" s="7" t="inlineStr">
        <is>
          <t>NDSI</t>
        </is>
      </c>
      <c r="B25" s="7" t="b">
        <v>1</v>
      </c>
      <c r="C25" s="7" t="n">
        <v>2210</v>
      </c>
      <c r="D25" s="7" t="n">
        <v>2240</v>
      </c>
      <c r="E25" s="9" t="n">
        <v>0.4040120172004899</v>
      </c>
      <c r="F25" s="9" t="n">
        <v>0.2691341554820349</v>
      </c>
      <c r="G25" s="9" t="n">
        <v>0.3578366711761372</v>
      </c>
      <c r="H25" s="9" t="n">
        <v>0.5194575911063354</v>
      </c>
      <c r="I25" s="9" t="n">
        <v>0.2691341554820349</v>
      </c>
      <c r="J25" s="9" t="n">
        <v>0.4696196510374522</v>
      </c>
      <c r="M25" s="7" t="inlineStr">
        <is>
          <t>Optimised SR(460, 638)</t>
        </is>
      </c>
      <c r="N25" s="9" t="n">
        <v>0.9930555555555556</v>
      </c>
      <c r="O25" s="7" t="n"/>
      <c r="P25" s="7" t="n"/>
      <c r="Q25" s="7" t="n"/>
    </row>
    <row r="26">
      <c r="A26" s="7" t="inlineStr">
        <is>
          <t>SR</t>
        </is>
      </c>
      <c r="B26" s="7" t="b">
        <v>0</v>
      </c>
      <c r="C26" s="7" t="n">
        <v>530</v>
      </c>
      <c r="D26" s="7" t="n">
        <v>700</v>
      </c>
      <c r="E26" s="9" t="n">
        <v>0.4810821002536735</v>
      </c>
      <c r="F26" s="9" t="n">
        <v>0.2293054603270728</v>
      </c>
      <c r="G26" s="9" t="n">
        <v>0.2293054603270728</v>
      </c>
      <c r="H26" s="9" t="n">
        <v>0.5189786138010631</v>
      </c>
      <c r="I26" s="9" t="n">
        <v>0.5520948178727652</v>
      </c>
      <c r="J26" s="9" t="n">
        <v>0.6239495090137928</v>
      </c>
      <c r="M26" s="7" t="inlineStr">
        <is>
          <t>Optimised SR(460, 638), bands ≥ 10 nm apart</t>
        </is>
      </c>
      <c r="N26" s="9" t="n">
        <v>0.9930555555555556</v>
      </c>
      <c r="O26" s="7" t="n"/>
      <c r="P26" s="7" t="n"/>
      <c r="Q26" s="7" t="n"/>
    </row>
    <row r="27">
      <c r="A27" s="7" t="inlineStr">
        <is>
          <t>SR</t>
        </is>
      </c>
      <c r="B27" s="7" t="b">
        <v>0</v>
      </c>
      <c r="C27" s="7" t="n">
        <v>540</v>
      </c>
      <c r="D27" s="7" t="n">
        <v>700</v>
      </c>
      <c r="E27" s="9" t="n">
        <v>0.4772044833526055</v>
      </c>
      <c r="F27" s="9" t="n">
        <v>0.2391598004061509</v>
      </c>
      <c r="G27" s="9" t="n">
        <v>0.2391598004061509</v>
      </c>
      <c r="H27" s="9" t="n">
        <v>0.4862243808091817</v>
      </c>
      <c r="I27" s="9" t="n">
        <v>0.5506224742618578</v>
      </c>
      <c r="J27" s="9" t="n">
        <v>0.6328112779332317</v>
      </c>
      <c r="M27" s="7" t="inlineStr">
        <is>
          <t>Optimised SR(551, 1878)</t>
        </is>
      </c>
      <c r="N27" s="7" t="n"/>
      <c r="O27" s="7" t="n"/>
      <c r="P27" s="9" t="n">
        <v>0.988425925925926</v>
      </c>
      <c r="Q27" s="7" t="n"/>
    </row>
    <row r="28">
      <c r="A28" s="7" t="inlineStr">
        <is>
          <t>SR</t>
        </is>
      </c>
      <c r="B28" s="7" t="b">
        <v>0</v>
      </c>
      <c r="C28" s="7" t="n">
        <v>550</v>
      </c>
      <c r="D28" s="7" t="n">
        <v>700</v>
      </c>
      <c r="E28" s="9" t="n">
        <v>0.4557829572112265</v>
      </c>
      <c r="F28" s="9" t="n">
        <v>0.1956985070688897</v>
      </c>
      <c r="G28" s="9" t="n">
        <v>0.1956985070688897</v>
      </c>
      <c r="H28" s="9" t="n">
        <v>0.462685189451311</v>
      </c>
      <c r="I28" s="9" t="n">
        <v>0.5334192318049882</v>
      </c>
      <c r="J28" s="9" t="n">
        <v>0.631328900519717</v>
      </c>
      <c r="M28" s="7" t="inlineStr">
        <is>
          <t>Optimised SR(551, 1878), bands ≥ 10 nm apart</t>
        </is>
      </c>
      <c r="N28" s="7" t="n"/>
      <c r="O28" s="7" t="n"/>
      <c r="P28" s="9" t="n">
        <v>0.988425925925926</v>
      </c>
      <c r="Q28" s="7" t="n"/>
    </row>
    <row r="29">
      <c r="A29" s="7" t="inlineStr">
        <is>
          <t>SR</t>
        </is>
      </c>
      <c r="B29" s="7" t="b">
        <v>0</v>
      </c>
      <c r="C29" s="7" t="n">
        <v>560</v>
      </c>
      <c r="D29" s="7" t="n">
        <v>700</v>
      </c>
      <c r="E29" s="9" t="n">
        <v>0.4538767533401927</v>
      </c>
      <c r="F29" s="9" t="n">
        <v>0.2008667190027498</v>
      </c>
      <c r="G29" s="9" t="n">
        <v>0.2008667190027498</v>
      </c>
      <c r="H29" s="9" t="n">
        <v>0.4644422211343714</v>
      </c>
      <c r="I29" s="9" t="n">
        <v>0.5189904954267209</v>
      </c>
      <c r="J29" s="9" t="n">
        <v>0.6312075777969288</v>
      </c>
      <c r="M29" s="7" t="inlineStr">
        <is>
          <t>Optimised SR(865, 877), bands ≥ 10 nm apart</t>
        </is>
      </c>
      <c r="N29" s="7" t="n"/>
      <c r="O29" s="9" t="n">
        <v>1</v>
      </c>
      <c r="P29" s="7" t="n"/>
      <c r="Q29" s="7" t="n"/>
    </row>
    <row r="30">
      <c r="A30" s="7" t="inlineStr">
        <is>
          <t>SR</t>
        </is>
      </c>
      <c r="B30" s="7" t="b">
        <v>0</v>
      </c>
      <c r="C30" s="7" t="n">
        <v>1820</v>
      </c>
      <c r="D30" s="7" t="n">
        <v>1830</v>
      </c>
      <c r="E30" s="9" t="n">
        <v>0.4507210484208455</v>
      </c>
      <c r="F30" s="9" t="n">
        <v>0.2619801790892826</v>
      </c>
      <c r="G30" s="9" t="n">
        <v>0.2619801790892826</v>
      </c>
      <c r="H30" s="9" t="n">
        <v>0.5587037042936682</v>
      </c>
      <c r="I30" s="9" t="n">
        <v>0.4336188956456759</v>
      </c>
      <c r="J30" s="9" t="n">
        <v>0.5485814146547552</v>
      </c>
      <c r="M30" s="7" t="inlineStr">
        <is>
          <t>Optimised SR(871, 872)</t>
        </is>
      </c>
      <c r="N30" s="7" t="n"/>
      <c r="O30" s="9" t="n">
        <v>1</v>
      </c>
      <c r="P30" s="7" t="n"/>
      <c r="Q30" s="7" t="n"/>
    </row>
    <row r="31">
      <c r="A31" s="7" t="inlineStr">
        <is>
          <t>SR</t>
        </is>
      </c>
      <c r="B31" s="7" t="b">
        <v>0</v>
      </c>
      <c r="C31" s="7" t="n">
        <v>570</v>
      </c>
      <c r="D31" s="7" t="n">
        <v>700</v>
      </c>
      <c r="E31" s="9" t="n">
        <v>0.4342418661344934</v>
      </c>
      <c r="F31" s="9" t="n">
        <v>0.2349180586748332</v>
      </c>
      <c r="G31" s="9" t="n">
        <v>0.2349180586748332</v>
      </c>
      <c r="H31" s="9" t="n">
        <v>0.4508303385444523</v>
      </c>
      <c r="I31" s="9" t="n">
        <v>0.4421548573773416</v>
      </c>
      <c r="J31" s="9" t="n">
        <v>0.6090642099413465</v>
      </c>
    </row>
    <row r="32">
      <c r="A32" s="7" t="inlineStr">
        <is>
          <t>SR</t>
        </is>
      </c>
      <c r="B32" s="7" t="b">
        <v>0</v>
      </c>
      <c r="C32" s="7" t="n">
        <v>2220</v>
      </c>
      <c r="D32" s="7" t="n">
        <v>2230</v>
      </c>
      <c r="E32" s="9" t="n">
        <v>0.4302494702855476</v>
      </c>
      <c r="F32" s="9" t="n">
        <v>0.3037836450699169</v>
      </c>
      <c r="G32" s="9" t="n">
        <v>0.376359512293051</v>
      </c>
      <c r="H32" s="9" t="n">
        <v>0.5556638895739349</v>
      </c>
      <c r="I32" s="9" t="n">
        <v>0.3037836450699169</v>
      </c>
      <c r="J32" s="9" t="n">
        <v>0.4851908342052879</v>
      </c>
    </row>
    <row r="33">
      <c r="A33" s="7" t="inlineStr">
        <is>
          <t>SR</t>
        </is>
      </c>
      <c r="B33" s="7" t="b">
        <v>0</v>
      </c>
      <c r="C33" s="7" t="n">
        <v>2210</v>
      </c>
      <c r="D33" s="7" t="n">
        <v>2230</v>
      </c>
      <c r="E33" s="9" t="n">
        <v>0.4280685775281156</v>
      </c>
      <c r="F33" s="9" t="n">
        <v>0.2128596138217063</v>
      </c>
      <c r="G33" s="9" t="n">
        <v>0.3843734855669503</v>
      </c>
      <c r="H33" s="9" t="n">
        <v>0.5872744342128524</v>
      </c>
      <c r="I33" s="9" t="n">
        <v>0.2128596138217063</v>
      </c>
      <c r="J33" s="9" t="n">
        <v>0.5277667765109534</v>
      </c>
    </row>
    <row r="34">
      <c r="A34" s="7" t="inlineStr">
        <is>
          <t>SR</t>
        </is>
      </c>
      <c r="B34" s="7" t="b">
        <v>0</v>
      </c>
      <c r="C34" s="7" t="n">
        <v>1820</v>
      </c>
      <c r="D34" s="7" t="n">
        <v>1840</v>
      </c>
      <c r="E34" s="9" t="n">
        <v>0.4134926960969743</v>
      </c>
      <c r="F34" s="9" t="n">
        <v>0.1593324382407179</v>
      </c>
      <c r="G34" s="9" t="n">
        <v>0.1593324382407179</v>
      </c>
      <c r="H34" s="9" t="n">
        <v>0.5140875131638525</v>
      </c>
      <c r="I34" s="9" t="n">
        <v>0.4660961606080075</v>
      </c>
      <c r="J34" s="9" t="n">
        <v>0.5144546723753195</v>
      </c>
    </row>
    <row r="35">
      <c r="A35" s="7" t="inlineStr">
        <is>
          <t>SR</t>
        </is>
      </c>
      <c r="B35" s="7" t="b">
        <v>0</v>
      </c>
      <c r="C35" s="7" t="n">
        <v>1810</v>
      </c>
      <c r="D35" s="7" t="n">
        <v>1840</v>
      </c>
      <c r="E35" s="9" t="n">
        <v>0.4124778323578543</v>
      </c>
      <c r="F35" s="9" t="n">
        <v>0.2226380095155367</v>
      </c>
      <c r="G35" s="9" t="n">
        <v>0.2226380095155367</v>
      </c>
      <c r="H35" s="9" t="n">
        <v>0.3660074922051578</v>
      </c>
      <c r="I35" s="9" t="n">
        <v>0.4335382890029728</v>
      </c>
      <c r="J35" s="9" t="n">
        <v>0.6277275387077498</v>
      </c>
    </row>
    <row r="36">
      <c r="A36" s="7" t="inlineStr">
        <is>
          <t>SR</t>
        </is>
      </c>
      <c r="B36" s="7" t="b">
        <v>1</v>
      </c>
      <c r="C36" s="7" t="n">
        <v>530</v>
      </c>
      <c r="D36" s="7" t="n">
        <v>700</v>
      </c>
      <c r="E36" s="9" t="n">
        <v>0.4810821002536735</v>
      </c>
      <c r="F36" s="9" t="n">
        <v>0.2293054603270728</v>
      </c>
      <c r="G36" s="9" t="n">
        <v>0.2293054603270728</v>
      </c>
      <c r="H36" s="9" t="n">
        <v>0.5189786138010631</v>
      </c>
      <c r="I36" s="9" t="n">
        <v>0.5520948178727652</v>
      </c>
      <c r="J36" s="9" t="n">
        <v>0.6239495090137928</v>
      </c>
    </row>
    <row r="37">
      <c r="A37" s="7" t="inlineStr">
        <is>
          <t>SR</t>
        </is>
      </c>
      <c r="B37" s="7" t="b">
        <v>1</v>
      </c>
      <c r="C37" s="7" t="n">
        <v>540</v>
      </c>
      <c r="D37" s="7" t="n">
        <v>700</v>
      </c>
      <c r="E37" s="9" t="n">
        <v>0.4772044833526055</v>
      </c>
      <c r="F37" s="9" t="n">
        <v>0.2391598004061509</v>
      </c>
      <c r="G37" s="9" t="n">
        <v>0.2391598004061509</v>
      </c>
      <c r="H37" s="9" t="n">
        <v>0.4862243808091817</v>
      </c>
      <c r="I37" s="9" t="n">
        <v>0.5506224742618578</v>
      </c>
      <c r="J37" s="9" t="n">
        <v>0.6328112779332317</v>
      </c>
    </row>
    <row r="38">
      <c r="A38" s="7" t="inlineStr">
        <is>
          <t>SR</t>
        </is>
      </c>
      <c r="B38" s="7" t="b">
        <v>1</v>
      </c>
      <c r="C38" s="7" t="n">
        <v>550</v>
      </c>
      <c r="D38" s="7" t="n">
        <v>700</v>
      </c>
      <c r="E38" s="9" t="n">
        <v>0.4557829572112265</v>
      </c>
      <c r="F38" s="9" t="n">
        <v>0.1956985070688897</v>
      </c>
      <c r="G38" s="9" t="n">
        <v>0.1956985070688897</v>
      </c>
      <c r="H38" s="9" t="n">
        <v>0.462685189451311</v>
      </c>
      <c r="I38" s="9" t="n">
        <v>0.5334192318049882</v>
      </c>
      <c r="J38" s="9" t="n">
        <v>0.631328900519717</v>
      </c>
    </row>
    <row r="39">
      <c r="A39" s="7" t="inlineStr">
        <is>
          <t>SR</t>
        </is>
      </c>
      <c r="B39" s="7" t="b">
        <v>1</v>
      </c>
      <c r="C39" s="7" t="n">
        <v>560</v>
      </c>
      <c r="D39" s="7" t="n">
        <v>700</v>
      </c>
      <c r="E39" s="9" t="n">
        <v>0.4538767533401927</v>
      </c>
      <c r="F39" s="9" t="n">
        <v>0.2008667190027498</v>
      </c>
      <c r="G39" s="9" t="n">
        <v>0.2008667190027498</v>
      </c>
      <c r="H39" s="9" t="n">
        <v>0.4644422211343714</v>
      </c>
      <c r="I39" s="9" t="n">
        <v>0.5189904954267209</v>
      </c>
      <c r="J39" s="9" t="n">
        <v>0.6312075777969288</v>
      </c>
    </row>
    <row r="40">
      <c r="A40" s="7" t="inlineStr">
        <is>
          <t>SR</t>
        </is>
      </c>
      <c r="B40" s="7" t="b">
        <v>1</v>
      </c>
      <c r="C40" s="7" t="n">
        <v>1820</v>
      </c>
      <c r="D40" s="7" t="n">
        <v>1830</v>
      </c>
      <c r="E40" s="9" t="n">
        <v>0.4507210484208455</v>
      </c>
      <c r="F40" s="9" t="n">
        <v>0.2619801790892826</v>
      </c>
      <c r="G40" s="9" t="n">
        <v>0.2619801790892826</v>
      </c>
      <c r="H40" s="9" t="n">
        <v>0.5587037042936682</v>
      </c>
      <c r="I40" s="9" t="n">
        <v>0.4336188956456759</v>
      </c>
      <c r="J40" s="9" t="n">
        <v>0.5485814146547552</v>
      </c>
    </row>
    <row r="41">
      <c r="A41" s="7" t="inlineStr">
        <is>
          <t>SR</t>
        </is>
      </c>
      <c r="B41" s="7" t="b">
        <v>1</v>
      </c>
      <c r="C41" s="7" t="n">
        <v>570</v>
      </c>
      <c r="D41" s="7" t="n">
        <v>700</v>
      </c>
      <c r="E41" s="9" t="n">
        <v>0.4342418661344934</v>
      </c>
      <c r="F41" s="9" t="n">
        <v>0.2349180586748332</v>
      </c>
      <c r="G41" s="9" t="n">
        <v>0.2349180586748332</v>
      </c>
      <c r="H41" s="9" t="n">
        <v>0.4508303385444523</v>
      </c>
      <c r="I41" s="9" t="n">
        <v>0.4421548573773416</v>
      </c>
      <c r="J41" s="9" t="n">
        <v>0.6090642099413465</v>
      </c>
    </row>
    <row r="42">
      <c r="A42" s="7" t="inlineStr">
        <is>
          <t>SR</t>
        </is>
      </c>
      <c r="B42" s="7" t="b">
        <v>1</v>
      </c>
      <c r="C42" s="7" t="n">
        <v>2220</v>
      </c>
      <c r="D42" s="7" t="n">
        <v>2230</v>
      </c>
      <c r="E42" s="9" t="n">
        <v>0.4302494702855476</v>
      </c>
      <c r="F42" s="9" t="n">
        <v>0.3037836450699169</v>
      </c>
      <c r="G42" s="9" t="n">
        <v>0.376359512293051</v>
      </c>
      <c r="H42" s="9" t="n">
        <v>0.5556638895739349</v>
      </c>
      <c r="I42" s="9" t="n">
        <v>0.3037836450699169</v>
      </c>
      <c r="J42" s="9" t="n">
        <v>0.4851908342052879</v>
      </c>
    </row>
    <row r="43">
      <c r="A43" s="7" t="inlineStr">
        <is>
          <t>SR</t>
        </is>
      </c>
      <c r="B43" s="7" t="b">
        <v>1</v>
      </c>
      <c r="C43" s="7" t="n">
        <v>2210</v>
      </c>
      <c r="D43" s="7" t="n">
        <v>2230</v>
      </c>
      <c r="E43" s="9" t="n">
        <v>0.4280685775281156</v>
      </c>
      <c r="F43" s="9" t="n">
        <v>0.2128596138217063</v>
      </c>
      <c r="G43" s="9" t="n">
        <v>0.3843734855669503</v>
      </c>
      <c r="H43" s="9" t="n">
        <v>0.5872744342128524</v>
      </c>
      <c r="I43" s="9" t="n">
        <v>0.2128596138217063</v>
      </c>
      <c r="J43" s="9" t="n">
        <v>0.5277667765109534</v>
      </c>
    </row>
    <row r="44">
      <c r="A44" s="7" t="inlineStr">
        <is>
          <t>SR</t>
        </is>
      </c>
      <c r="B44" s="7" t="b">
        <v>1</v>
      </c>
      <c r="C44" s="7" t="n">
        <v>1820</v>
      </c>
      <c r="D44" s="7" t="n">
        <v>1840</v>
      </c>
      <c r="E44" s="9" t="n">
        <v>0.4134926960969743</v>
      </c>
      <c r="F44" s="9" t="n">
        <v>0.1593324382407179</v>
      </c>
      <c r="G44" s="9" t="n">
        <v>0.1593324382407179</v>
      </c>
      <c r="H44" s="9" t="n">
        <v>0.5140875131638525</v>
      </c>
      <c r="I44" s="9" t="n">
        <v>0.4660961606080075</v>
      </c>
      <c r="J44" s="9" t="n">
        <v>0.5144546723753195</v>
      </c>
    </row>
    <row r="45">
      <c r="A45" s="7" t="inlineStr">
        <is>
          <t>SR</t>
        </is>
      </c>
      <c r="B45" s="7" t="b">
        <v>1</v>
      </c>
      <c r="C45" s="7" t="n">
        <v>410</v>
      </c>
      <c r="D45" s="7" t="n">
        <v>690</v>
      </c>
      <c r="E45" s="9" t="n">
        <v>0.4059089828725022</v>
      </c>
      <c r="F45" s="9" t="n">
        <v>0.006080592760909</v>
      </c>
      <c r="G45" s="9" t="n">
        <v>0.006080592760909</v>
      </c>
      <c r="H45" s="9" t="n">
        <v>0.5764499010569013</v>
      </c>
      <c r="I45" s="9" t="n">
        <v>0.6034248963835874</v>
      </c>
      <c r="J45" s="9" t="n">
        <v>0.4376805412886111</v>
      </c>
    </row>
    <row r="46">
      <c r="A46" s="7" t="inlineStr">
        <is>
          <t>DI</t>
        </is>
      </c>
      <c r="B46" s="7" t="b">
        <v>0</v>
      </c>
      <c r="C46" s="7" t="n">
        <v>1940</v>
      </c>
      <c r="D46" s="7" t="n">
        <v>1950</v>
      </c>
      <c r="E46" s="9" t="n">
        <v>0.4231537611333965</v>
      </c>
      <c r="F46" s="9" t="n">
        <v>0.258769751002609</v>
      </c>
      <c r="G46" s="9" t="n">
        <v>0.5339156006004887</v>
      </c>
      <c r="H46" s="9" t="n">
        <v>0.4766215737125776</v>
      </c>
      <c r="I46" s="9" t="n">
        <v>0.258769751002609</v>
      </c>
      <c r="J46" s="9" t="n">
        <v>0.4233081192179108</v>
      </c>
    </row>
    <row r="47">
      <c r="A47" s="7" t="inlineStr">
        <is>
          <t>DI</t>
        </is>
      </c>
      <c r="B47" s="7" t="b">
        <v>0</v>
      </c>
      <c r="C47" s="7" t="n">
        <v>1930</v>
      </c>
      <c r="D47" s="7" t="n">
        <v>1950</v>
      </c>
      <c r="E47" s="9" t="n">
        <v>0.4145543359045205</v>
      </c>
      <c r="F47" s="9" t="n">
        <v>0.2734962152418195</v>
      </c>
      <c r="G47" s="9" t="n">
        <v>0.5287282229437035</v>
      </c>
      <c r="H47" s="9" t="n">
        <v>0.3959058487160196</v>
      </c>
      <c r="I47" s="9" t="n">
        <v>0.2734962152418195</v>
      </c>
      <c r="J47" s="9" t="n">
        <v>0.4600870567165395</v>
      </c>
    </row>
    <row r="48">
      <c r="A48" s="7" t="inlineStr">
        <is>
          <t>DI</t>
        </is>
      </c>
      <c r="B48" s="7" t="b">
        <v>0</v>
      </c>
      <c r="C48" s="7" t="n">
        <v>1930</v>
      </c>
      <c r="D48" s="7" t="n">
        <v>1960</v>
      </c>
      <c r="E48" s="9" t="n">
        <v>0.4038096493615517</v>
      </c>
      <c r="F48" s="9" t="n">
        <v>0.2537156974260059</v>
      </c>
      <c r="G48" s="9" t="n">
        <v>0.5112900244097199</v>
      </c>
      <c r="H48" s="9" t="n">
        <v>0.4233474336858034</v>
      </c>
      <c r="I48" s="9" t="n">
        <v>0.2537156974260059</v>
      </c>
      <c r="J48" s="9" t="n">
        <v>0.4268854419246776</v>
      </c>
    </row>
    <row r="49">
      <c r="A49" s="7" t="inlineStr">
        <is>
          <t>DI</t>
        </is>
      </c>
      <c r="B49" s="7" t="b">
        <v>0</v>
      </c>
      <c r="C49" s="7" t="n">
        <v>1940</v>
      </c>
      <c r="D49" s="7" t="n">
        <v>1960</v>
      </c>
      <c r="E49" s="9" t="n">
        <v>0.4020303997847208</v>
      </c>
      <c r="F49" s="9" t="n">
        <v>0.2417407598440051</v>
      </c>
      <c r="G49" s="9" t="n">
        <v>0.5021819901459506</v>
      </c>
      <c r="H49" s="9" t="n">
        <v>0.4612050973751226</v>
      </c>
      <c r="I49" s="9" t="n">
        <v>0.2417407598440051</v>
      </c>
      <c r="J49" s="9" t="n">
        <v>0.4029937517738049</v>
      </c>
    </row>
    <row r="50">
      <c r="A50" s="7" t="inlineStr">
        <is>
          <t>DI</t>
        </is>
      </c>
      <c r="B50" s="7" t="b">
        <v>0</v>
      </c>
      <c r="C50" s="7" t="n">
        <v>1910</v>
      </c>
      <c r="D50" s="7" t="n">
        <v>1920</v>
      </c>
      <c r="E50" s="9" t="n">
        <v>0.401125900188841</v>
      </c>
      <c r="F50" s="9" t="n">
        <v>0.2089614861071552</v>
      </c>
      <c r="G50" s="9" t="n">
        <v>0.4960374019960777</v>
      </c>
      <c r="H50" s="9" t="n">
        <v>0.6316744700681609</v>
      </c>
      <c r="I50" s="9" t="n">
        <v>0.2089614861071552</v>
      </c>
      <c r="J50" s="9" t="n">
        <v>0.2678302425839702</v>
      </c>
    </row>
    <row r="51">
      <c r="A51" s="7" t="inlineStr">
        <is>
          <t>DI</t>
        </is>
      </c>
      <c r="B51" s="7" t="b">
        <v>0</v>
      </c>
      <c r="C51" s="7" t="n">
        <v>1820</v>
      </c>
      <c r="D51" s="7" t="n">
        <v>1830</v>
      </c>
      <c r="E51" s="9" t="n">
        <v>0.3955412323628491</v>
      </c>
      <c r="F51" s="9" t="n">
        <v>0.2906787642049872</v>
      </c>
      <c r="G51" s="9" t="n">
        <v>0.3248882284869825</v>
      </c>
      <c r="H51" s="9" t="n">
        <v>0.5998563431739788</v>
      </c>
      <c r="I51" s="9" t="n">
        <v>0.3667415935854479</v>
      </c>
      <c r="J51" s="9" t="n">
        <v>0.2906787642049872</v>
      </c>
    </row>
    <row r="52">
      <c r="A52" s="7" t="inlineStr">
        <is>
          <t>DI</t>
        </is>
      </c>
      <c r="B52" s="7" t="b">
        <v>0</v>
      </c>
      <c r="C52" s="7" t="n">
        <v>1930</v>
      </c>
      <c r="D52" s="7" t="n">
        <v>1970</v>
      </c>
      <c r="E52" s="9" t="n">
        <v>0.3887254839180045</v>
      </c>
      <c r="F52" s="9" t="n">
        <v>0.2481582710799217</v>
      </c>
      <c r="G52" s="9" t="n">
        <v>0.4886102280834604</v>
      </c>
      <c r="H52" s="9" t="n">
        <v>0.3980398852064487</v>
      </c>
      <c r="I52" s="9" t="n">
        <v>0.2481582710799217</v>
      </c>
      <c r="J52" s="9" t="n">
        <v>0.4200935513021872</v>
      </c>
    </row>
    <row r="53">
      <c r="A53" s="7" t="inlineStr">
        <is>
          <t>DI</t>
        </is>
      </c>
      <c r="B53" s="7" t="b">
        <v>0</v>
      </c>
      <c r="C53" s="7" t="n">
        <v>1940</v>
      </c>
      <c r="D53" s="7" t="n">
        <v>1970</v>
      </c>
      <c r="E53" s="9" t="n">
        <v>0.3847571479418216</v>
      </c>
      <c r="F53" s="9" t="n">
        <v>0.2398011177273916</v>
      </c>
      <c r="G53" s="9" t="n">
        <v>0.4765077928781879</v>
      </c>
      <c r="H53" s="9" t="n">
        <v>0.4182674212235465</v>
      </c>
      <c r="I53" s="9" t="n">
        <v>0.2398011177273916</v>
      </c>
      <c r="J53" s="9" t="n">
        <v>0.4044522599381603</v>
      </c>
    </row>
    <row r="54">
      <c r="A54" s="7" t="inlineStr">
        <is>
          <t>DI</t>
        </is>
      </c>
      <c r="B54" s="7" t="b">
        <v>0</v>
      </c>
      <c r="C54" s="7" t="n">
        <v>1950</v>
      </c>
      <c r="D54" s="7" t="n">
        <v>1960</v>
      </c>
      <c r="E54" s="9" t="n">
        <v>0.3827942327686863</v>
      </c>
      <c r="F54" s="9" t="n">
        <v>0.2277965268985157</v>
      </c>
      <c r="G54" s="9" t="n">
        <v>0.4686638215611753</v>
      </c>
      <c r="H54" s="9" t="n">
        <v>0.4474605834560086</v>
      </c>
      <c r="I54" s="9" t="n">
        <v>0.2277965268985157</v>
      </c>
      <c r="J54" s="9" t="n">
        <v>0.3872559991590454</v>
      </c>
    </row>
    <row r="55">
      <c r="A55" s="7" t="inlineStr">
        <is>
          <t>DI</t>
        </is>
      </c>
      <c r="B55" s="7" t="b">
        <v>0</v>
      </c>
      <c r="C55" s="7" t="n">
        <v>1910</v>
      </c>
      <c r="D55" s="7" t="n">
        <v>1930</v>
      </c>
      <c r="E55" s="9" t="n">
        <v>0.3781492904561954</v>
      </c>
      <c r="F55" s="9" t="n">
        <v>0.179887039908692</v>
      </c>
      <c r="G55" s="9" t="n">
        <v>0.4684768314049744</v>
      </c>
      <c r="H55" s="9" t="n">
        <v>0.6397514539192978</v>
      </c>
      <c r="I55" s="9" t="n">
        <v>0.179887039908692</v>
      </c>
      <c r="J55" s="9" t="n">
        <v>0.2244818365918172</v>
      </c>
    </row>
    <row r="56">
      <c r="A56" s="7" t="inlineStr">
        <is>
          <t>DI</t>
        </is>
      </c>
      <c r="B56" s="7" t="b">
        <v>1</v>
      </c>
      <c r="C56" s="7" t="n">
        <v>1940</v>
      </c>
      <c r="D56" s="7" t="n">
        <v>1950</v>
      </c>
      <c r="E56" s="9" t="n">
        <v>0.4231537611333965</v>
      </c>
      <c r="F56" s="9" t="n">
        <v>0.258769751002609</v>
      </c>
      <c r="G56" s="9" t="n">
        <v>0.5339156006004887</v>
      </c>
      <c r="H56" s="9" t="n">
        <v>0.4766215737125776</v>
      </c>
      <c r="I56" s="9" t="n">
        <v>0.258769751002609</v>
      </c>
      <c r="J56" s="9" t="n">
        <v>0.4233081192179108</v>
      </c>
    </row>
    <row r="57">
      <c r="A57" s="7" t="inlineStr">
        <is>
          <t>DI</t>
        </is>
      </c>
      <c r="B57" s="7" t="b">
        <v>1</v>
      </c>
      <c r="C57" s="7" t="n">
        <v>1930</v>
      </c>
      <c r="D57" s="7" t="n">
        <v>1950</v>
      </c>
      <c r="E57" s="9" t="n">
        <v>0.4145543359045205</v>
      </c>
      <c r="F57" s="9" t="n">
        <v>0.2734962152418195</v>
      </c>
      <c r="G57" s="9" t="n">
        <v>0.5287282229437035</v>
      </c>
      <c r="H57" s="9" t="n">
        <v>0.3959058487160196</v>
      </c>
      <c r="I57" s="9" t="n">
        <v>0.2734962152418195</v>
      </c>
      <c r="J57" s="9" t="n">
        <v>0.4600870567165395</v>
      </c>
    </row>
    <row r="58">
      <c r="A58" s="7" t="inlineStr">
        <is>
          <t>DI</t>
        </is>
      </c>
      <c r="B58" s="7" t="b">
        <v>1</v>
      </c>
      <c r="C58" s="7" t="n">
        <v>1930</v>
      </c>
      <c r="D58" s="7" t="n">
        <v>1960</v>
      </c>
      <c r="E58" s="9" t="n">
        <v>0.4038096493615517</v>
      </c>
      <c r="F58" s="9" t="n">
        <v>0.2537156974260059</v>
      </c>
      <c r="G58" s="9" t="n">
        <v>0.5112900244097199</v>
      </c>
      <c r="H58" s="9" t="n">
        <v>0.4233474336858034</v>
      </c>
      <c r="I58" s="9" t="n">
        <v>0.2537156974260059</v>
      </c>
      <c r="J58" s="9" t="n">
        <v>0.4268854419246776</v>
      </c>
    </row>
    <row r="59">
      <c r="A59" s="7" t="inlineStr">
        <is>
          <t>DI</t>
        </is>
      </c>
      <c r="B59" s="7" t="b">
        <v>1</v>
      </c>
      <c r="C59" s="7" t="n">
        <v>1940</v>
      </c>
      <c r="D59" s="7" t="n">
        <v>1960</v>
      </c>
      <c r="E59" s="9" t="n">
        <v>0.4020303997847208</v>
      </c>
      <c r="F59" s="9" t="n">
        <v>0.2417407598440051</v>
      </c>
      <c r="G59" s="9" t="n">
        <v>0.5021819901459506</v>
      </c>
      <c r="H59" s="9" t="n">
        <v>0.4612050973751226</v>
      </c>
      <c r="I59" s="9" t="n">
        <v>0.2417407598440051</v>
      </c>
      <c r="J59" s="9" t="n">
        <v>0.4029937517738049</v>
      </c>
    </row>
    <row r="60">
      <c r="A60" s="7" t="inlineStr">
        <is>
          <t>DI</t>
        </is>
      </c>
      <c r="B60" s="7" t="b">
        <v>1</v>
      </c>
      <c r="C60" s="7" t="n">
        <v>1910</v>
      </c>
      <c r="D60" s="7" t="n">
        <v>1920</v>
      </c>
      <c r="E60" s="9" t="n">
        <v>0.401125900188841</v>
      </c>
      <c r="F60" s="9" t="n">
        <v>0.2089614861071552</v>
      </c>
      <c r="G60" s="9" t="n">
        <v>0.4960374019960777</v>
      </c>
      <c r="H60" s="9" t="n">
        <v>0.6316744700681609</v>
      </c>
      <c r="I60" s="9" t="n">
        <v>0.2089614861071552</v>
      </c>
      <c r="J60" s="9" t="n">
        <v>0.2678302425839702</v>
      </c>
    </row>
    <row r="61">
      <c r="A61" s="7" t="inlineStr">
        <is>
          <t>DI</t>
        </is>
      </c>
      <c r="B61" s="7" t="b">
        <v>1</v>
      </c>
      <c r="C61" s="7" t="n">
        <v>1820</v>
      </c>
      <c r="D61" s="7" t="n">
        <v>1830</v>
      </c>
      <c r="E61" s="9" t="n">
        <v>0.3955412323628491</v>
      </c>
      <c r="F61" s="9" t="n">
        <v>0.2906787642049872</v>
      </c>
      <c r="G61" s="9" t="n">
        <v>0.3248882284869825</v>
      </c>
      <c r="H61" s="9" t="n">
        <v>0.5998563431739788</v>
      </c>
      <c r="I61" s="9" t="n">
        <v>0.3667415935854479</v>
      </c>
      <c r="J61" s="9" t="n">
        <v>0.2906787642049872</v>
      </c>
    </row>
    <row r="62">
      <c r="A62" s="7" t="inlineStr">
        <is>
          <t>DI</t>
        </is>
      </c>
      <c r="B62" s="7" t="b">
        <v>1</v>
      </c>
      <c r="C62" s="7" t="n">
        <v>1930</v>
      </c>
      <c r="D62" s="7" t="n">
        <v>1970</v>
      </c>
      <c r="E62" s="9" t="n">
        <v>0.3887254839180045</v>
      </c>
      <c r="F62" s="9" t="n">
        <v>0.2481582710799217</v>
      </c>
      <c r="G62" s="9" t="n">
        <v>0.4886102280834604</v>
      </c>
      <c r="H62" s="9" t="n">
        <v>0.3980398852064487</v>
      </c>
      <c r="I62" s="9" t="n">
        <v>0.2481582710799217</v>
      </c>
      <c r="J62" s="9" t="n">
        <v>0.4200935513021872</v>
      </c>
    </row>
    <row r="63">
      <c r="A63" s="7" t="inlineStr">
        <is>
          <t>DI</t>
        </is>
      </c>
      <c r="B63" s="7" t="b">
        <v>1</v>
      </c>
      <c r="C63" s="7" t="n">
        <v>1940</v>
      </c>
      <c r="D63" s="7" t="n">
        <v>1970</v>
      </c>
      <c r="E63" s="9" t="n">
        <v>0.3847571479418216</v>
      </c>
      <c r="F63" s="9" t="n">
        <v>0.2398011177273916</v>
      </c>
      <c r="G63" s="9" t="n">
        <v>0.4765077928781879</v>
      </c>
      <c r="H63" s="9" t="n">
        <v>0.4182674212235465</v>
      </c>
      <c r="I63" s="9" t="n">
        <v>0.2398011177273916</v>
      </c>
      <c r="J63" s="9" t="n">
        <v>0.4044522599381603</v>
      </c>
    </row>
    <row r="64">
      <c r="A64" s="7" t="inlineStr">
        <is>
          <t>DI</t>
        </is>
      </c>
      <c r="B64" s="7" t="b">
        <v>1</v>
      </c>
      <c r="C64" s="7" t="n">
        <v>1950</v>
      </c>
      <c r="D64" s="7" t="n">
        <v>1960</v>
      </c>
      <c r="E64" s="9" t="n">
        <v>0.3827942327686863</v>
      </c>
      <c r="F64" s="9" t="n">
        <v>0.2277965268985157</v>
      </c>
      <c r="G64" s="9" t="n">
        <v>0.4686638215611753</v>
      </c>
      <c r="H64" s="9" t="n">
        <v>0.4474605834560086</v>
      </c>
      <c r="I64" s="9" t="n">
        <v>0.2277965268985157</v>
      </c>
      <c r="J64" s="9" t="n">
        <v>0.3872559991590454</v>
      </c>
    </row>
    <row r="65">
      <c r="A65" s="7" t="inlineStr">
        <is>
          <t>DI</t>
        </is>
      </c>
      <c r="B65" s="7" t="b">
        <v>1</v>
      </c>
      <c r="C65" s="7" t="n">
        <v>1910</v>
      </c>
      <c r="D65" s="7" t="n">
        <v>1930</v>
      </c>
      <c r="E65" s="9" t="n">
        <v>0.3781492904561954</v>
      </c>
      <c r="F65" s="9" t="n">
        <v>0.179887039908692</v>
      </c>
      <c r="G65" s="9" t="n">
        <v>0.4684768314049744</v>
      </c>
      <c r="H65" s="9" t="n">
        <v>0.6397514539192978</v>
      </c>
      <c r="I65" s="9" t="n">
        <v>0.179887039908692</v>
      </c>
      <c r="J65" s="9" t="n">
        <v>0.2244818365918172</v>
      </c>
    </row>
    <row r="97">
      <c r="A97" s="8" t="inlineStr">
        <is>
          <t>r2 matrix at 20-nm spacing (upper triangle NDSI, lower triangle SR)</t>
        </is>
      </c>
    </row>
    <row r="98">
      <c r="A98" s="6" t="inlineStr">
        <is>
          <t>nm</t>
        </is>
      </c>
      <c r="B98" s="6" t="inlineStr">
        <is>
          <t>400</t>
        </is>
      </c>
      <c r="C98" s="6" t="inlineStr">
        <is>
          <t>420</t>
        </is>
      </c>
      <c r="D98" s="6" t="inlineStr">
        <is>
          <t>440</t>
        </is>
      </c>
      <c r="E98" s="6" t="inlineStr">
        <is>
          <t>460</t>
        </is>
      </c>
      <c r="F98" s="6" t="inlineStr">
        <is>
          <t>480</t>
        </is>
      </c>
      <c r="G98" s="6" t="inlineStr">
        <is>
          <t>500</t>
        </is>
      </c>
      <c r="H98" s="6" t="inlineStr">
        <is>
          <t>520</t>
        </is>
      </c>
      <c r="I98" s="6" t="inlineStr">
        <is>
          <t>540</t>
        </is>
      </c>
      <c r="J98" s="6" t="inlineStr">
        <is>
          <t>560</t>
        </is>
      </c>
      <c r="K98" s="6" t="inlineStr">
        <is>
          <t>580</t>
        </is>
      </c>
      <c r="L98" s="6" t="inlineStr">
        <is>
          <t>600</t>
        </is>
      </c>
      <c r="M98" s="6" t="inlineStr">
        <is>
          <t>620</t>
        </is>
      </c>
      <c r="N98" s="6" t="inlineStr">
        <is>
          <t>640</t>
        </is>
      </c>
      <c r="O98" s="6" t="inlineStr">
        <is>
          <t>660</t>
        </is>
      </c>
      <c r="P98" s="6" t="inlineStr">
        <is>
          <t>680</t>
        </is>
      </c>
      <c r="Q98" s="6" t="inlineStr">
        <is>
          <t>700</t>
        </is>
      </c>
      <c r="R98" s="6" t="inlineStr">
        <is>
          <t>720</t>
        </is>
      </c>
      <c r="S98" s="6" t="inlineStr">
        <is>
          <t>740</t>
        </is>
      </c>
      <c r="T98" s="6" t="inlineStr">
        <is>
          <t>760</t>
        </is>
      </c>
      <c r="U98" s="6" t="inlineStr">
        <is>
          <t>780</t>
        </is>
      </c>
      <c r="V98" s="6" t="inlineStr">
        <is>
          <t>800</t>
        </is>
      </c>
      <c r="W98" s="6" t="inlineStr">
        <is>
          <t>820</t>
        </is>
      </c>
      <c r="X98" s="6" t="inlineStr">
        <is>
          <t>840</t>
        </is>
      </c>
      <c r="Y98" s="6" t="inlineStr">
        <is>
          <t>860</t>
        </is>
      </c>
      <c r="Z98" s="6" t="inlineStr">
        <is>
          <t>880</t>
        </is>
      </c>
      <c r="AA98" s="6" t="inlineStr">
        <is>
          <t>900</t>
        </is>
      </c>
      <c r="AB98" s="6" t="inlineStr">
        <is>
          <t>920</t>
        </is>
      </c>
      <c r="AC98" s="6" t="inlineStr">
        <is>
          <t>940</t>
        </is>
      </c>
      <c r="AD98" s="6" t="inlineStr">
        <is>
          <t>960</t>
        </is>
      </c>
      <c r="AE98" s="6" t="inlineStr">
        <is>
          <t>980</t>
        </is>
      </c>
      <c r="AF98" s="6" t="inlineStr">
        <is>
          <t>1000</t>
        </is>
      </c>
      <c r="AG98" s="6" t="inlineStr">
        <is>
          <t>1020</t>
        </is>
      </c>
      <c r="AH98" s="6" t="inlineStr">
        <is>
          <t>1040</t>
        </is>
      </c>
      <c r="AI98" s="6" t="inlineStr">
        <is>
          <t>1060</t>
        </is>
      </c>
      <c r="AJ98" s="6" t="inlineStr">
        <is>
          <t>1080</t>
        </is>
      </c>
      <c r="AK98" s="6" t="inlineStr">
        <is>
          <t>1100</t>
        </is>
      </c>
      <c r="AL98" s="6" t="inlineStr">
        <is>
          <t>1120</t>
        </is>
      </c>
      <c r="AM98" s="6" t="inlineStr">
        <is>
          <t>1140</t>
        </is>
      </c>
      <c r="AN98" s="6" t="inlineStr">
        <is>
          <t>1160</t>
        </is>
      </c>
      <c r="AO98" s="6" t="inlineStr">
        <is>
          <t>1180</t>
        </is>
      </c>
      <c r="AP98" s="6" t="inlineStr">
        <is>
          <t>1200</t>
        </is>
      </c>
      <c r="AQ98" s="6" t="inlineStr">
        <is>
          <t>1220</t>
        </is>
      </c>
      <c r="AR98" s="6" t="inlineStr">
        <is>
          <t>1240</t>
        </is>
      </c>
      <c r="AS98" s="6" t="inlineStr">
        <is>
          <t>1260</t>
        </is>
      </c>
      <c r="AT98" s="6" t="inlineStr">
        <is>
          <t>1280</t>
        </is>
      </c>
      <c r="AU98" s="6" t="inlineStr">
        <is>
          <t>1300</t>
        </is>
      </c>
      <c r="AV98" s="6" t="inlineStr">
        <is>
          <t>1320</t>
        </is>
      </c>
      <c r="AW98" s="6" t="inlineStr">
        <is>
          <t>1340</t>
        </is>
      </c>
      <c r="AX98" s="6" t="inlineStr">
        <is>
          <t>1360</t>
        </is>
      </c>
      <c r="AY98" s="6" t="inlineStr">
        <is>
          <t>1380</t>
        </is>
      </c>
      <c r="AZ98" s="6" t="inlineStr">
        <is>
          <t>1400</t>
        </is>
      </c>
      <c r="BA98" s="6" t="inlineStr">
        <is>
          <t>1420</t>
        </is>
      </c>
      <c r="BB98" s="6" t="inlineStr">
        <is>
          <t>1440</t>
        </is>
      </c>
      <c r="BC98" s="6" t="inlineStr">
        <is>
          <t>1460</t>
        </is>
      </c>
      <c r="BD98" s="6" t="inlineStr">
        <is>
          <t>1480</t>
        </is>
      </c>
      <c r="BE98" s="6" t="inlineStr">
        <is>
          <t>1500</t>
        </is>
      </c>
      <c r="BF98" s="6" t="inlineStr">
        <is>
          <t>1520</t>
        </is>
      </c>
      <c r="BG98" s="6" t="inlineStr">
        <is>
          <t>1540</t>
        </is>
      </c>
      <c r="BH98" s="6" t="inlineStr">
        <is>
          <t>1560</t>
        </is>
      </c>
      <c r="BI98" s="6" t="inlineStr">
        <is>
          <t>1580</t>
        </is>
      </c>
      <c r="BJ98" s="6" t="inlineStr">
        <is>
          <t>1600</t>
        </is>
      </c>
      <c r="BK98" s="6" t="inlineStr">
        <is>
          <t>1620</t>
        </is>
      </c>
      <c r="BL98" s="6" t="inlineStr">
        <is>
          <t>1640</t>
        </is>
      </c>
      <c r="BM98" s="6" t="inlineStr">
        <is>
          <t>1660</t>
        </is>
      </c>
      <c r="BN98" s="6" t="inlineStr">
        <is>
          <t>1680</t>
        </is>
      </c>
      <c r="BO98" s="6" t="inlineStr">
        <is>
          <t>1700</t>
        </is>
      </c>
      <c r="BP98" s="6" t="inlineStr">
        <is>
          <t>1720</t>
        </is>
      </c>
      <c r="BQ98" s="6" t="inlineStr">
        <is>
          <t>1740</t>
        </is>
      </c>
      <c r="BR98" s="6" t="inlineStr">
        <is>
          <t>1760</t>
        </is>
      </c>
      <c r="BS98" s="6" t="inlineStr">
        <is>
          <t>1780</t>
        </is>
      </c>
      <c r="BT98" s="6" t="inlineStr">
        <is>
          <t>1800</t>
        </is>
      </c>
      <c r="BU98" s="6" t="inlineStr">
        <is>
          <t>1820</t>
        </is>
      </c>
      <c r="BV98" s="6" t="inlineStr">
        <is>
          <t>1840</t>
        </is>
      </c>
      <c r="BW98" s="6" t="inlineStr">
        <is>
          <t>1860</t>
        </is>
      </c>
      <c r="BX98" s="6" t="inlineStr">
        <is>
          <t>1880</t>
        </is>
      </c>
      <c r="BY98" s="6" t="inlineStr">
        <is>
          <t>1900</t>
        </is>
      </c>
      <c r="BZ98" s="6" t="inlineStr">
        <is>
          <t>1920</t>
        </is>
      </c>
      <c r="CA98" s="6" t="inlineStr">
        <is>
          <t>1940</t>
        </is>
      </c>
      <c r="CB98" s="6" t="inlineStr">
        <is>
          <t>1960</t>
        </is>
      </c>
      <c r="CC98" s="6" t="inlineStr">
        <is>
          <t>1980</t>
        </is>
      </c>
      <c r="CD98" s="6" t="inlineStr">
        <is>
          <t>2000</t>
        </is>
      </c>
      <c r="CE98" s="6" t="inlineStr">
        <is>
          <t>2020</t>
        </is>
      </c>
      <c r="CF98" s="6" t="inlineStr">
        <is>
          <t>2040</t>
        </is>
      </c>
      <c r="CG98" s="6" t="inlineStr">
        <is>
          <t>2060</t>
        </is>
      </c>
      <c r="CH98" s="6" t="inlineStr">
        <is>
          <t>2080</t>
        </is>
      </c>
      <c r="CI98" s="6" t="inlineStr">
        <is>
          <t>2100</t>
        </is>
      </c>
      <c r="CJ98" s="6" t="inlineStr">
        <is>
          <t>2120</t>
        </is>
      </c>
      <c r="CK98" s="6" t="inlineStr">
        <is>
          <t>2140</t>
        </is>
      </c>
      <c r="CL98" s="6" t="inlineStr">
        <is>
          <t>2160</t>
        </is>
      </c>
      <c r="CM98" s="6" t="inlineStr">
        <is>
          <t>2180</t>
        </is>
      </c>
      <c r="CN98" s="6" t="inlineStr">
        <is>
          <t>2200</t>
        </is>
      </c>
      <c r="CO98" s="6" t="inlineStr">
        <is>
          <t>2220</t>
        </is>
      </c>
      <c r="CP98" s="6" t="inlineStr">
        <is>
          <t>2240</t>
        </is>
      </c>
      <c r="CQ98" s="6" t="inlineStr">
        <is>
          <t>2260</t>
        </is>
      </c>
      <c r="CR98" s="6" t="inlineStr">
        <is>
          <t>2280</t>
        </is>
      </c>
      <c r="CS98" s="6" t="inlineStr">
        <is>
          <t>2300</t>
        </is>
      </c>
      <c r="CT98" s="6" t="inlineStr">
        <is>
          <t>2320</t>
        </is>
      </c>
      <c r="CU98" s="6" t="inlineStr">
        <is>
          <t>2340</t>
        </is>
      </c>
      <c r="CV98" s="6" t="inlineStr">
        <is>
          <t>2360</t>
        </is>
      </c>
      <c r="CW98" s="6" t="inlineStr">
        <is>
          <t>2380</t>
        </is>
      </c>
      <c r="CX98" s="6" t="inlineStr">
        <is>
          <t>2400</t>
        </is>
      </c>
    </row>
    <row r="99">
      <c r="A99" s="7" t="n">
        <v>400</v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9" t="n">
        <v>0.3258892342208769</v>
      </c>
      <c r="Q99" s="9" t="n">
        <v>0.2692225697437884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0</v>
      </c>
      <c r="AB99" s="9" t="n">
        <v>0</v>
      </c>
      <c r="AC99" s="9" t="n">
        <v>0</v>
      </c>
      <c r="AD99" s="9" t="n">
        <v>0</v>
      </c>
      <c r="AE99" s="9" t="n">
        <v>0</v>
      </c>
      <c r="AF99" s="9" t="n">
        <v>0</v>
      </c>
      <c r="AG99" s="9" t="n">
        <v>0</v>
      </c>
      <c r="AH99" s="9" t="n">
        <v>0</v>
      </c>
      <c r="AI99" s="9" t="n">
        <v>0</v>
      </c>
      <c r="AJ99" s="9" t="n">
        <v>0</v>
      </c>
      <c r="AK99" s="9" t="n">
        <v>0</v>
      </c>
      <c r="AL99" s="9" t="n">
        <v>0</v>
      </c>
      <c r="AM99" s="9" t="n">
        <v>0</v>
      </c>
      <c r="AN99" s="9" t="n">
        <v>0</v>
      </c>
      <c r="AO99" s="9" t="n">
        <v>0</v>
      </c>
      <c r="AP99" s="9" t="n">
        <v>0</v>
      </c>
      <c r="AQ99" s="9" t="n">
        <v>0</v>
      </c>
      <c r="AR99" s="9" t="n">
        <v>0</v>
      </c>
      <c r="AS99" s="9" t="n">
        <v>0</v>
      </c>
      <c r="AT99" s="9" t="n">
        <v>0</v>
      </c>
      <c r="AU99" s="9" t="n">
        <v>0</v>
      </c>
      <c r="AV99" s="9" t="n">
        <v>0</v>
      </c>
      <c r="AW99" s="9" t="n">
        <v>0</v>
      </c>
      <c r="AX99" s="9" t="n">
        <v>0</v>
      </c>
      <c r="AY99" s="9" t="n">
        <v>0</v>
      </c>
      <c r="AZ99" s="9" t="n">
        <v>0.1358869386976184</v>
      </c>
      <c r="BA99" s="9" t="n">
        <v>0.2316821297535909</v>
      </c>
      <c r="BB99" s="9" t="n">
        <v>0.2416614184148617</v>
      </c>
      <c r="BC99" s="9" t="n">
        <v>0.2350756046657457</v>
      </c>
      <c r="BD99" s="9" t="n">
        <v>0.2040210188486018</v>
      </c>
      <c r="BE99" s="9" t="n">
        <v>0.1548071845258454</v>
      </c>
      <c r="BF99" s="9" t="n">
        <v>0.1016792810035493</v>
      </c>
      <c r="BG99" s="9" t="n">
        <v>0</v>
      </c>
      <c r="BH99" s="9" t="n">
        <v>0</v>
      </c>
      <c r="BI99" s="9" t="n">
        <v>0</v>
      </c>
      <c r="BJ99" s="9" t="n">
        <v>0</v>
      </c>
      <c r="BK99" s="9" t="n">
        <v>0</v>
      </c>
      <c r="BL99" s="9" t="n">
        <v>0</v>
      </c>
      <c r="BM99" s="9" t="n">
        <v>0</v>
      </c>
      <c r="BN99" s="9" t="n">
        <v>0</v>
      </c>
      <c r="BO99" s="9" t="n">
        <v>0</v>
      </c>
      <c r="BP99" s="9" t="n">
        <v>0</v>
      </c>
      <c r="BQ99" s="9" t="n">
        <v>0</v>
      </c>
      <c r="BR99" s="9" t="n">
        <v>0</v>
      </c>
      <c r="BS99" s="9" t="n">
        <v>0</v>
      </c>
      <c r="BT99" s="9" t="n">
        <v>0</v>
      </c>
      <c r="BU99" s="9" t="n">
        <v>0</v>
      </c>
      <c r="BV99" s="9" t="n">
        <v>0.0558081037882596</v>
      </c>
      <c r="BW99" s="9" t="n">
        <v>0.1025947270045382</v>
      </c>
      <c r="BX99" s="9" t="n">
        <v>0.2597186039623031</v>
      </c>
      <c r="BY99" s="9" t="n">
        <v>0.2480000749720111</v>
      </c>
      <c r="BZ99" s="9" t="n">
        <v>0.2126122670435845</v>
      </c>
      <c r="CA99" s="9" t="n">
        <v>0.2146685682407385</v>
      </c>
      <c r="CB99" s="9" t="n">
        <v>0.2266020146508461</v>
      </c>
      <c r="CC99" s="9" t="n">
        <v>0.2457933485537063</v>
      </c>
      <c r="CD99" s="9" t="n">
        <v>0.2646905036382043</v>
      </c>
      <c r="CE99" s="9" t="n">
        <v>0.273923931986877</v>
      </c>
      <c r="CF99" s="9" t="n">
        <v>0.2701652378219364</v>
      </c>
      <c r="CG99" s="9" t="n">
        <v>0.2564703364292204</v>
      </c>
      <c r="CH99" s="9" t="n">
        <v>0.2376578474252539</v>
      </c>
      <c r="CI99" s="9" t="n">
        <v>0.2158263968020814</v>
      </c>
      <c r="CJ99" s="9" t="n">
        <v>0.1960694149383303</v>
      </c>
      <c r="CK99" s="9" t="n">
        <v>0.1802207758093451</v>
      </c>
      <c r="CL99" s="9" t="n">
        <v>0.1692087035483298</v>
      </c>
      <c r="CM99" s="9" t="n">
        <v>0.1602028822737093</v>
      </c>
      <c r="CN99" s="9" t="n">
        <v>0.1551301660387609</v>
      </c>
      <c r="CO99" s="9" t="n">
        <v>0.1567733771857997</v>
      </c>
      <c r="CP99" s="9" t="n">
        <v>0.1624000670448178</v>
      </c>
      <c r="CQ99" s="9" t="n">
        <v>0.1737445338239489</v>
      </c>
      <c r="CR99" s="9" t="n">
        <v>0.1909517160661496</v>
      </c>
      <c r="CS99" s="9" t="n">
        <v>0.2131109228854446</v>
      </c>
      <c r="CT99" s="9" t="n">
        <v>0.2246618163724051</v>
      </c>
      <c r="CU99" s="9" t="n">
        <v>0.2514046630410809</v>
      </c>
      <c r="CV99" s="9" t="n">
        <v>0.2652855900582214</v>
      </c>
      <c r="CW99" s="9" t="n">
        <v>0.2793796935943045</v>
      </c>
      <c r="CX99" s="9" t="n">
        <v>0.2855757152222165</v>
      </c>
    </row>
    <row r="100">
      <c r="A100" s="7" t="n">
        <v>420</v>
      </c>
      <c r="B100" s="9" t="n">
        <v>0</v>
      </c>
      <c r="C100" s="9" t="n">
        <v>0</v>
      </c>
      <c r="D100" s="9" t="n">
        <v>0</v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0.3727048612815459</v>
      </c>
      <c r="P100" s="9" t="n">
        <v>0.3091325450127716</v>
      </c>
      <c r="Q100" s="9" t="n">
        <v>0.2709679279734805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0</v>
      </c>
      <c r="AB100" s="9" t="n">
        <v>0</v>
      </c>
      <c r="AC100" s="9" t="n">
        <v>0</v>
      </c>
      <c r="AD100" s="9" t="n">
        <v>0</v>
      </c>
      <c r="AE100" s="9" t="n">
        <v>0</v>
      </c>
      <c r="AF100" s="9" t="n">
        <v>0</v>
      </c>
      <c r="AG100" s="9" t="n">
        <v>0</v>
      </c>
      <c r="AH100" s="9" t="n">
        <v>0</v>
      </c>
      <c r="AI100" s="9" t="n">
        <v>0</v>
      </c>
      <c r="AJ100" s="9" t="n">
        <v>0</v>
      </c>
      <c r="AK100" s="9" t="n">
        <v>0</v>
      </c>
      <c r="AL100" s="9" t="n">
        <v>0</v>
      </c>
      <c r="AM100" s="9" t="n">
        <v>0</v>
      </c>
      <c r="AN100" s="9" t="n">
        <v>0</v>
      </c>
      <c r="AO100" s="9" t="n">
        <v>0</v>
      </c>
      <c r="AP100" s="9" t="n">
        <v>0</v>
      </c>
      <c r="AQ100" s="9" t="n">
        <v>0</v>
      </c>
      <c r="AR100" s="9" t="n">
        <v>0</v>
      </c>
      <c r="AS100" s="9" t="n">
        <v>0</v>
      </c>
      <c r="AT100" s="9" t="n">
        <v>0</v>
      </c>
      <c r="AU100" s="9" t="n">
        <v>0</v>
      </c>
      <c r="AV100" s="9" t="n">
        <v>0</v>
      </c>
      <c r="AW100" s="9" t="n">
        <v>0</v>
      </c>
      <c r="AX100" s="9" t="n">
        <v>0</v>
      </c>
      <c r="AY100" s="9" t="n">
        <v>0</v>
      </c>
      <c r="AZ100" s="9" t="n">
        <v>0.1168998834254706</v>
      </c>
      <c r="BA100" s="9" t="n">
        <v>0.2075419466400204</v>
      </c>
      <c r="BB100" s="9" t="n">
        <v>0.2192729862131021</v>
      </c>
      <c r="BC100" s="9" t="n">
        <v>0.2151606261311211</v>
      </c>
      <c r="BD100" s="9" t="n">
        <v>0.1895025316730469</v>
      </c>
      <c r="BE100" s="9" t="n">
        <v>0.1482354736303343</v>
      </c>
      <c r="BF100" s="9" t="n">
        <v>0</v>
      </c>
      <c r="BG100" s="9" t="n">
        <v>0</v>
      </c>
      <c r="BH100" s="9" t="n">
        <v>0</v>
      </c>
      <c r="BI100" s="9" t="n">
        <v>0</v>
      </c>
      <c r="BJ100" s="9" t="n">
        <v>0</v>
      </c>
      <c r="BK100" s="9" t="n">
        <v>0</v>
      </c>
      <c r="BL100" s="9" t="n">
        <v>0</v>
      </c>
      <c r="BM100" s="9" t="n">
        <v>0</v>
      </c>
      <c r="BN100" s="9" t="n">
        <v>0</v>
      </c>
      <c r="BO100" s="9" t="n">
        <v>0</v>
      </c>
      <c r="BP100" s="9" t="n">
        <v>0</v>
      </c>
      <c r="BQ100" s="9" t="n">
        <v>0</v>
      </c>
      <c r="BR100" s="9" t="n">
        <v>0</v>
      </c>
      <c r="BS100" s="9" t="n">
        <v>0</v>
      </c>
      <c r="BT100" s="9" t="n">
        <v>0</v>
      </c>
      <c r="BU100" s="9" t="n">
        <v>0</v>
      </c>
      <c r="BV100" s="9" t="n">
        <v>0</v>
      </c>
      <c r="BW100" s="9" t="n">
        <v>0</v>
      </c>
      <c r="BX100" s="9" t="n">
        <v>0.2411655552753824</v>
      </c>
      <c r="BY100" s="9" t="n">
        <v>0.2399670473153846</v>
      </c>
      <c r="BZ100" s="9" t="n">
        <v>0</v>
      </c>
      <c r="CA100" s="9" t="n">
        <v>0</v>
      </c>
      <c r="CB100" s="9" t="n">
        <v>0.2266098077065078</v>
      </c>
      <c r="CC100" s="9" t="n">
        <v>0.2421011736552742</v>
      </c>
      <c r="CD100" s="9" t="n">
        <v>0.2574050160404773</v>
      </c>
      <c r="CE100" s="9" t="n">
        <v>0.2643853735653314</v>
      </c>
      <c r="CF100" s="9" t="n">
        <v>0.260128217772797</v>
      </c>
      <c r="CG100" s="9" t="n">
        <v>0.2474665052338508</v>
      </c>
      <c r="CH100" s="9" t="n">
        <v>0.2306733801292607</v>
      </c>
      <c r="CI100" s="9" t="n">
        <v>0</v>
      </c>
      <c r="CJ100" s="9" t="n">
        <v>0</v>
      </c>
      <c r="CK100" s="9" t="n">
        <v>0</v>
      </c>
      <c r="CL100" s="9" t="n">
        <v>0</v>
      </c>
      <c r="CM100" s="9" t="n">
        <v>0</v>
      </c>
      <c r="CN100" s="9" t="n">
        <v>0</v>
      </c>
      <c r="CO100" s="9" t="n">
        <v>0</v>
      </c>
      <c r="CP100" s="9" t="n">
        <v>0</v>
      </c>
      <c r="CQ100" s="9" t="n">
        <v>0</v>
      </c>
      <c r="CR100" s="9" t="n">
        <v>0.1837402264538733</v>
      </c>
      <c r="CS100" s="9" t="n">
        <v>0.2036690718450693</v>
      </c>
      <c r="CT100" s="9" t="n">
        <v>0.2149818853087765</v>
      </c>
      <c r="CU100" s="9" t="n">
        <v>0.2390300673886859</v>
      </c>
      <c r="CV100" s="9" t="n">
        <v>0.2528765444779753</v>
      </c>
      <c r="CW100" s="9" t="n">
        <v>0.266509924538254</v>
      </c>
      <c r="CX100" s="9" t="n">
        <v>0.2731508566616748</v>
      </c>
    </row>
    <row r="101">
      <c r="A101" s="7" t="n">
        <v>440</v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0.310200274465385</v>
      </c>
      <c r="N101" s="9" t="n">
        <v>0.3554469935245162</v>
      </c>
      <c r="O101" s="9" t="n">
        <v>0.3628517829329969</v>
      </c>
      <c r="P101" s="9" t="n">
        <v>0.2895488174960415</v>
      </c>
      <c r="Q101" s="9" t="n">
        <v>0.2434022980798212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9" t="n">
        <v>0</v>
      </c>
      <c r="AB101" s="9" t="n">
        <v>0</v>
      </c>
      <c r="AC101" s="9" t="n">
        <v>0</v>
      </c>
      <c r="AD101" s="9" t="n">
        <v>0</v>
      </c>
      <c r="AE101" s="9" t="n">
        <v>0</v>
      </c>
      <c r="AF101" s="9" t="n">
        <v>0</v>
      </c>
      <c r="AG101" s="9" t="n">
        <v>0</v>
      </c>
      <c r="AH101" s="9" t="n">
        <v>0</v>
      </c>
      <c r="AI101" s="9" t="n">
        <v>0</v>
      </c>
      <c r="AJ101" s="9" t="n">
        <v>0</v>
      </c>
      <c r="AK101" s="9" t="n">
        <v>0</v>
      </c>
      <c r="AL101" s="9" t="n">
        <v>0</v>
      </c>
      <c r="AM101" s="9" t="n">
        <v>0</v>
      </c>
      <c r="AN101" s="9" t="n">
        <v>0</v>
      </c>
      <c r="AO101" s="9" t="n">
        <v>0</v>
      </c>
      <c r="AP101" s="9" t="n">
        <v>0</v>
      </c>
      <c r="AQ101" s="9" t="n">
        <v>0</v>
      </c>
      <c r="AR101" s="9" t="n">
        <v>0</v>
      </c>
      <c r="AS101" s="9" t="n">
        <v>0</v>
      </c>
      <c r="AT101" s="9" t="n">
        <v>0</v>
      </c>
      <c r="AU101" s="9" t="n">
        <v>0</v>
      </c>
      <c r="AV101" s="9" t="n">
        <v>0</v>
      </c>
      <c r="AW101" s="9" t="n">
        <v>0</v>
      </c>
      <c r="AX101" s="9" t="n">
        <v>0</v>
      </c>
      <c r="AY101" s="9" t="n">
        <v>0</v>
      </c>
      <c r="AZ101" s="9" t="n">
        <v>0.090466500006645</v>
      </c>
      <c r="BA101" s="9" t="n">
        <v>0.1782037303149852</v>
      </c>
      <c r="BB101" s="9" t="n">
        <v>0.1939892255167938</v>
      </c>
      <c r="BC101" s="9" t="n">
        <v>0.1919849153956742</v>
      </c>
      <c r="BD101" s="9" t="n">
        <v>0</v>
      </c>
      <c r="BE101" s="9" t="n">
        <v>0</v>
      </c>
      <c r="BF101" s="9" t="n">
        <v>0</v>
      </c>
      <c r="BG101" s="9" t="n">
        <v>0</v>
      </c>
      <c r="BH101" s="9" t="n">
        <v>0</v>
      </c>
      <c r="BI101" s="9" t="n">
        <v>0</v>
      </c>
      <c r="BJ101" s="9" t="n">
        <v>0</v>
      </c>
      <c r="BK101" s="9" t="n">
        <v>0</v>
      </c>
      <c r="BL101" s="9" t="n">
        <v>0</v>
      </c>
      <c r="BM101" s="9" t="n">
        <v>0</v>
      </c>
      <c r="BN101" s="9" t="n">
        <v>0</v>
      </c>
      <c r="BO101" s="9" t="n">
        <v>0</v>
      </c>
      <c r="BP101" s="9" t="n">
        <v>0</v>
      </c>
      <c r="BQ101" s="9" t="n">
        <v>0</v>
      </c>
      <c r="BR101" s="9" t="n">
        <v>0</v>
      </c>
      <c r="BS101" s="9" t="n">
        <v>0</v>
      </c>
      <c r="BT101" s="9" t="n">
        <v>0</v>
      </c>
      <c r="BU101" s="9" t="n">
        <v>0</v>
      </c>
      <c r="BV101" s="9" t="n">
        <v>0</v>
      </c>
      <c r="BW101" s="9" t="n">
        <v>0</v>
      </c>
      <c r="BX101" s="9" t="n">
        <v>0.2201032178883299</v>
      </c>
      <c r="BY101" s="9" t="n">
        <v>0.2347858412520996</v>
      </c>
      <c r="BZ101" s="9" t="n">
        <v>0</v>
      </c>
      <c r="CA101" s="9" t="n">
        <v>0</v>
      </c>
      <c r="CB101" s="9" t="n">
        <v>0</v>
      </c>
      <c r="CC101" s="9" t="n">
        <v>0.2402524453334353</v>
      </c>
      <c r="CD101" s="9" t="n">
        <v>0.2524886437497</v>
      </c>
      <c r="CE101" s="9" t="n">
        <v>0.2567695730159237</v>
      </c>
      <c r="CF101" s="9" t="n">
        <v>0.2507639441364443</v>
      </c>
      <c r="CG101" s="9" t="n">
        <v>0.237334954778395</v>
      </c>
      <c r="CH101" s="9" t="n">
        <v>0</v>
      </c>
      <c r="CI101" s="9" t="n">
        <v>0</v>
      </c>
      <c r="CJ101" s="9" t="n">
        <v>0</v>
      </c>
      <c r="CK101" s="9" t="n">
        <v>0</v>
      </c>
      <c r="CL101" s="9" t="n">
        <v>0</v>
      </c>
      <c r="CM101" s="9" t="n">
        <v>0</v>
      </c>
      <c r="CN101" s="9" t="n">
        <v>0</v>
      </c>
      <c r="CO101" s="9" t="n">
        <v>0</v>
      </c>
      <c r="CP101" s="9" t="n">
        <v>0</v>
      </c>
      <c r="CQ101" s="9" t="n">
        <v>0</v>
      </c>
      <c r="CR101" s="9" t="n">
        <v>0</v>
      </c>
      <c r="CS101" s="9" t="n">
        <v>0</v>
      </c>
      <c r="CT101" s="9" t="n">
        <v>0</v>
      </c>
      <c r="CU101" s="9" t="n">
        <v>0.2230791646585346</v>
      </c>
      <c r="CV101" s="9" t="n">
        <v>0.2385572239398633</v>
      </c>
      <c r="CW101" s="9" t="n">
        <v>0.2532939616035385</v>
      </c>
      <c r="CX101" s="9" t="n">
        <v>0.2614551340185724</v>
      </c>
    </row>
    <row r="102">
      <c r="A102" s="7" t="n">
        <v>460</v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0.3023466078069675</v>
      </c>
      <c r="N102" s="9" t="n">
        <v>0.3518648415895186</v>
      </c>
      <c r="O102" s="9" t="n">
        <v>0.3608027714429642</v>
      </c>
      <c r="P102" s="9" t="n">
        <v>0.2765799351550593</v>
      </c>
      <c r="Q102" s="9" t="n">
        <v>0.2073676669955194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  <c r="AH102" s="9" t="n">
        <v>0</v>
      </c>
      <c r="AI102" s="9" t="n">
        <v>0</v>
      </c>
      <c r="AJ102" s="9" t="n">
        <v>0</v>
      </c>
      <c r="AK102" s="9" t="n">
        <v>0</v>
      </c>
      <c r="AL102" s="9" t="n">
        <v>0</v>
      </c>
      <c r="AM102" s="9" t="n">
        <v>0</v>
      </c>
      <c r="AN102" s="9" t="n">
        <v>0</v>
      </c>
      <c r="AO102" s="9" t="n">
        <v>0</v>
      </c>
      <c r="AP102" s="9" t="n">
        <v>0</v>
      </c>
      <c r="AQ102" s="9" t="n">
        <v>0</v>
      </c>
      <c r="AR102" s="9" t="n">
        <v>0</v>
      </c>
      <c r="AS102" s="9" t="n">
        <v>0</v>
      </c>
      <c r="AT102" s="9" t="n">
        <v>0</v>
      </c>
      <c r="AU102" s="9" t="n">
        <v>0</v>
      </c>
      <c r="AV102" s="9" t="n">
        <v>0</v>
      </c>
      <c r="AW102" s="9" t="n">
        <v>0</v>
      </c>
      <c r="AX102" s="9" t="n">
        <v>0</v>
      </c>
      <c r="AY102" s="9" t="n">
        <v>0</v>
      </c>
      <c r="AZ102" s="9" t="n">
        <v>0</v>
      </c>
      <c r="BA102" s="9" t="n">
        <v>0.1608459074764283</v>
      </c>
      <c r="BB102" s="9" t="n">
        <v>0.1808272628694627</v>
      </c>
      <c r="BC102" s="9" t="n">
        <v>0.1803000231268937</v>
      </c>
      <c r="BD102" s="9" t="n">
        <v>0</v>
      </c>
      <c r="BE102" s="9" t="n">
        <v>0</v>
      </c>
      <c r="BF102" s="9" t="n">
        <v>0</v>
      </c>
      <c r="BG102" s="9" t="n">
        <v>0</v>
      </c>
      <c r="BH102" s="9" t="n">
        <v>0</v>
      </c>
      <c r="BI102" s="9" t="n">
        <v>0</v>
      </c>
      <c r="BJ102" s="9" t="n">
        <v>0</v>
      </c>
      <c r="BK102" s="9" t="n">
        <v>0</v>
      </c>
      <c r="BL102" s="9" t="n">
        <v>0</v>
      </c>
      <c r="BM102" s="9" t="n">
        <v>0</v>
      </c>
      <c r="BN102" s="9" t="n">
        <v>0</v>
      </c>
      <c r="BO102" s="9" t="n">
        <v>0</v>
      </c>
      <c r="BP102" s="9" t="n">
        <v>0</v>
      </c>
      <c r="BQ102" s="9" t="n">
        <v>0</v>
      </c>
      <c r="BR102" s="9" t="n">
        <v>0</v>
      </c>
      <c r="BS102" s="9" t="n">
        <v>0</v>
      </c>
      <c r="BT102" s="9" t="n">
        <v>0</v>
      </c>
      <c r="BU102" s="9" t="n">
        <v>0</v>
      </c>
      <c r="BV102" s="9" t="n">
        <v>0</v>
      </c>
      <c r="BW102" s="9" t="n">
        <v>0</v>
      </c>
      <c r="BX102" s="9" t="n">
        <v>0.2088624875581475</v>
      </c>
      <c r="BY102" s="9" t="n">
        <v>0.2326571307390071</v>
      </c>
      <c r="BZ102" s="9" t="n">
        <v>0</v>
      </c>
      <c r="CA102" s="9" t="n">
        <v>0</v>
      </c>
      <c r="CB102" s="9" t="n">
        <v>0</v>
      </c>
      <c r="CC102" s="9" t="n">
        <v>0</v>
      </c>
      <c r="CD102" s="9" t="n">
        <v>0</v>
      </c>
      <c r="CE102" s="9" t="n">
        <v>0.2560505427080186</v>
      </c>
      <c r="CF102" s="9" t="n">
        <v>0</v>
      </c>
      <c r="CG102" s="9" t="n">
        <v>0</v>
      </c>
      <c r="CH102" s="9" t="n">
        <v>0</v>
      </c>
      <c r="CI102" s="9" t="n">
        <v>0</v>
      </c>
      <c r="CJ102" s="9" t="n">
        <v>0</v>
      </c>
      <c r="CK102" s="9" t="n">
        <v>0</v>
      </c>
      <c r="CL102" s="9" t="n">
        <v>0</v>
      </c>
      <c r="CM102" s="9" t="n">
        <v>0</v>
      </c>
      <c r="CN102" s="9" t="n">
        <v>0</v>
      </c>
      <c r="CO102" s="9" t="n">
        <v>0</v>
      </c>
      <c r="CP102" s="9" t="n">
        <v>0</v>
      </c>
      <c r="CQ102" s="9" t="n">
        <v>0</v>
      </c>
      <c r="CR102" s="9" t="n">
        <v>0</v>
      </c>
      <c r="CS102" s="9" t="n">
        <v>0</v>
      </c>
      <c r="CT102" s="9" t="n">
        <v>0</v>
      </c>
      <c r="CU102" s="9" t="n">
        <v>0</v>
      </c>
      <c r="CV102" s="9" t="n">
        <v>0</v>
      </c>
      <c r="CW102" s="9" t="n">
        <v>0.248347796618362</v>
      </c>
      <c r="CX102" s="9" t="n">
        <v>0.2574324435872936</v>
      </c>
    </row>
    <row r="103">
      <c r="A103" s="7" t="n">
        <v>480</v>
      </c>
      <c r="B103" s="9" t="n">
        <v>0</v>
      </c>
      <c r="C103" s="9" t="n">
        <v>0</v>
      </c>
      <c r="D103" s="9" t="n">
        <v>0</v>
      </c>
      <c r="E103" s="9" t="n">
        <v>0</v>
      </c>
      <c r="F103" s="9" t="n">
        <v>0</v>
      </c>
      <c r="G103" s="9" t="n">
        <v>0.1284860997664551</v>
      </c>
      <c r="H103" s="9" t="n">
        <v>0</v>
      </c>
      <c r="I103" s="9" t="n">
        <v>0.0877620697252724</v>
      </c>
      <c r="J103" s="9" t="n">
        <v>0</v>
      </c>
      <c r="K103" s="9" t="n">
        <v>0</v>
      </c>
      <c r="L103" s="9" t="n">
        <v>0.1388676487216014</v>
      </c>
      <c r="M103" s="9" t="n">
        <v>0.2824608809785783</v>
      </c>
      <c r="N103" s="9" t="n">
        <v>0.3403698433718292</v>
      </c>
      <c r="O103" s="9" t="n">
        <v>0.3619819547935894</v>
      </c>
      <c r="P103" s="9" t="n">
        <v>0.2688123102208759</v>
      </c>
      <c r="Q103" s="9" t="n">
        <v>0.1633365207121836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  <c r="AA103" s="9" t="n">
        <v>0</v>
      </c>
      <c r="AB103" s="9" t="n">
        <v>0</v>
      </c>
      <c r="AC103" s="9" t="n">
        <v>0</v>
      </c>
      <c r="AD103" s="9" t="n">
        <v>0</v>
      </c>
      <c r="AE103" s="9" t="n">
        <v>0</v>
      </c>
      <c r="AF103" s="9" t="n">
        <v>0</v>
      </c>
      <c r="AG103" s="9" t="n">
        <v>0</v>
      </c>
      <c r="AH103" s="9" t="n">
        <v>0</v>
      </c>
      <c r="AI103" s="9" t="n">
        <v>0</v>
      </c>
      <c r="AJ103" s="9" t="n">
        <v>0</v>
      </c>
      <c r="AK103" s="9" t="n">
        <v>0</v>
      </c>
      <c r="AL103" s="9" t="n">
        <v>0</v>
      </c>
      <c r="AM103" s="9" t="n">
        <v>0</v>
      </c>
      <c r="AN103" s="9" t="n">
        <v>0</v>
      </c>
      <c r="AO103" s="9" t="n">
        <v>0</v>
      </c>
      <c r="AP103" s="9" t="n">
        <v>0</v>
      </c>
      <c r="AQ103" s="9" t="n">
        <v>0</v>
      </c>
      <c r="AR103" s="9" t="n">
        <v>0</v>
      </c>
      <c r="AS103" s="9" t="n">
        <v>0</v>
      </c>
      <c r="AT103" s="9" t="n">
        <v>0</v>
      </c>
      <c r="AU103" s="9" t="n">
        <v>0</v>
      </c>
      <c r="AV103" s="9" t="n">
        <v>0</v>
      </c>
      <c r="AW103" s="9" t="n">
        <v>0</v>
      </c>
      <c r="AX103" s="9" t="n">
        <v>0</v>
      </c>
      <c r="AY103" s="9" t="n">
        <v>0</v>
      </c>
      <c r="AZ103" s="9" t="n">
        <v>0</v>
      </c>
      <c r="BA103" s="9" t="n">
        <v>0.1463214646753798</v>
      </c>
      <c r="BB103" s="9" t="n">
        <v>0</v>
      </c>
      <c r="BC103" s="9" t="n">
        <v>0</v>
      </c>
      <c r="BD103" s="9" t="n">
        <v>0</v>
      </c>
      <c r="BE103" s="9" t="n">
        <v>0</v>
      </c>
      <c r="BF103" s="9" t="n">
        <v>0</v>
      </c>
      <c r="BG103" s="9" t="n">
        <v>0</v>
      </c>
      <c r="BH103" s="9" t="n">
        <v>0</v>
      </c>
      <c r="BI103" s="9" t="n">
        <v>0</v>
      </c>
      <c r="BJ103" s="9" t="n">
        <v>0</v>
      </c>
      <c r="BK103" s="9" t="n">
        <v>0</v>
      </c>
      <c r="BL103" s="9" t="n">
        <v>0</v>
      </c>
      <c r="BM103" s="9" t="n">
        <v>0</v>
      </c>
      <c r="BN103" s="9" t="n">
        <v>0</v>
      </c>
      <c r="BO103" s="9" t="n">
        <v>0</v>
      </c>
      <c r="BP103" s="9" t="n">
        <v>0</v>
      </c>
      <c r="BQ103" s="9" t="n">
        <v>0</v>
      </c>
      <c r="BR103" s="9" t="n">
        <v>0</v>
      </c>
      <c r="BS103" s="9" t="n">
        <v>0</v>
      </c>
      <c r="BT103" s="9" t="n">
        <v>0</v>
      </c>
      <c r="BU103" s="9" t="n">
        <v>0</v>
      </c>
      <c r="BV103" s="9" t="n">
        <v>0</v>
      </c>
      <c r="BW103" s="9" t="n">
        <v>0</v>
      </c>
      <c r="BX103" s="9" t="n">
        <v>0.200220101686931</v>
      </c>
      <c r="BY103" s="9" t="n">
        <v>0</v>
      </c>
      <c r="BZ103" s="9" t="n">
        <v>0</v>
      </c>
      <c r="CA103" s="9" t="n">
        <v>0</v>
      </c>
      <c r="CB103" s="9" t="n">
        <v>0</v>
      </c>
      <c r="CC103" s="9" t="n">
        <v>0</v>
      </c>
      <c r="CD103" s="9" t="n">
        <v>0</v>
      </c>
      <c r="CE103" s="9" t="n">
        <v>0</v>
      </c>
      <c r="CF103" s="9" t="n">
        <v>0</v>
      </c>
      <c r="CG103" s="9" t="n">
        <v>0</v>
      </c>
      <c r="CH103" s="9" t="n">
        <v>0</v>
      </c>
      <c r="CI103" s="9" t="n">
        <v>0</v>
      </c>
      <c r="CJ103" s="9" t="n">
        <v>0</v>
      </c>
      <c r="CK103" s="9" t="n">
        <v>0</v>
      </c>
      <c r="CL103" s="9" t="n">
        <v>0</v>
      </c>
      <c r="CM103" s="9" t="n">
        <v>0</v>
      </c>
      <c r="CN103" s="9" t="n">
        <v>0</v>
      </c>
      <c r="CO103" s="9" t="n">
        <v>0</v>
      </c>
      <c r="CP103" s="9" t="n">
        <v>0</v>
      </c>
      <c r="CQ103" s="9" t="n">
        <v>0</v>
      </c>
      <c r="CR103" s="9" t="n">
        <v>0</v>
      </c>
      <c r="CS103" s="9" t="n">
        <v>0</v>
      </c>
      <c r="CT103" s="9" t="n">
        <v>0</v>
      </c>
      <c r="CU103" s="9" t="n">
        <v>0</v>
      </c>
      <c r="CV103" s="9" t="n">
        <v>0</v>
      </c>
      <c r="CW103" s="9" t="n">
        <v>0</v>
      </c>
      <c r="CX103" s="9" t="n">
        <v>0</v>
      </c>
    </row>
    <row r="104">
      <c r="A104" s="7" t="n">
        <v>500</v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0.1302639473893011</v>
      </c>
      <c r="G104" s="9" t="n">
        <v>0</v>
      </c>
      <c r="H104" s="9" t="n">
        <v>0.07250561793216399</v>
      </c>
      <c r="I104" s="9" t="n">
        <v>0.1300554470838442</v>
      </c>
      <c r="J104" s="9" t="n">
        <v>0.1034872386952883</v>
      </c>
      <c r="K104" s="9" t="n">
        <v>0</v>
      </c>
      <c r="L104" s="9" t="n">
        <v>0</v>
      </c>
      <c r="M104" s="9" t="n">
        <v>0.2918204219335901</v>
      </c>
      <c r="N104" s="9" t="n">
        <v>0.3476591940473081</v>
      </c>
      <c r="O104" s="9" t="n">
        <v>0.3503746426158481</v>
      </c>
      <c r="P104" s="9" t="n">
        <v>0.2373594383035555</v>
      </c>
      <c r="Q104" s="9" t="n">
        <v>0.1246374086960342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</v>
      </c>
      <c r="AH104" s="9" t="n">
        <v>0</v>
      </c>
      <c r="AI104" s="9" t="n">
        <v>0</v>
      </c>
      <c r="AJ104" s="9" t="n">
        <v>0</v>
      </c>
      <c r="AK104" s="9" t="n">
        <v>0</v>
      </c>
      <c r="AL104" s="9" t="n">
        <v>0</v>
      </c>
      <c r="AM104" s="9" t="n">
        <v>0</v>
      </c>
      <c r="AN104" s="9" t="n">
        <v>0</v>
      </c>
      <c r="AO104" s="9" t="n">
        <v>0</v>
      </c>
      <c r="AP104" s="9" t="n">
        <v>0</v>
      </c>
      <c r="AQ104" s="9" t="n">
        <v>0</v>
      </c>
      <c r="AR104" s="9" t="n">
        <v>0</v>
      </c>
      <c r="AS104" s="9" t="n">
        <v>0</v>
      </c>
      <c r="AT104" s="9" t="n">
        <v>0</v>
      </c>
      <c r="AU104" s="9" t="n">
        <v>0</v>
      </c>
      <c r="AV104" s="9" t="n">
        <v>0</v>
      </c>
      <c r="AW104" s="9" t="n">
        <v>0</v>
      </c>
      <c r="AX104" s="9" t="n">
        <v>0</v>
      </c>
      <c r="AY104" s="9" t="n">
        <v>0</v>
      </c>
      <c r="AZ104" s="9" t="n">
        <v>0</v>
      </c>
      <c r="BA104" s="9" t="n">
        <v>0</v>
      </c>
      <c r="BB104" s="9" t="n">
        <v>0</v>
      </c>
      <c r="BC104" s="9" t="n">
        <v>0</v>
      </c>
      <c r="BD104" s="9" t="n">
        <v>0</v>
      </c>
      <c r="BE104" s="9" t="n">
        <v>0</v>
      </c>
      <c r="BF104" s="9" t="n">
        <v>0</v>
      </c>
      <c r="BG104" s="9" t="n">
        <v>0</v>
      </c>
      <c r="BH104" s="9" t="n">
        <v>0</v>
      </c>
      <c r="BI104" s="9" t="n">
        <v>0</v>
      </c>
      <c r="BJ104" s="9" t="n">
        <v>0</v>
      </c>
      <c r="BK104" s="9" t="n">
        <v>0</v>
      </c>
      <c r="BL104" s="9" t="n">
        <v>0</v>
      </c>
      <c r="BM104" s="9" t="n">
        <v>0</v>
      </c>
      <c r="BN104" s="9" t="n">
        <v>0</v>
      </c>
      <c r="BO104" s="9" t="n">
        <v>0</v>
      </c>
      <c r="BP104" s="9" t="n">
        <v>0</v>
      </c>
      <c r="BQ104" s="9" t="n">
        <v>0</v>
      </c>
      <c r="BR104" s="9" t="n">
        <v>0</v>
      </c>
      <c r="BS104" s="9" t="n">
        <v>0</v>
      </c>
      <c r="BT104" s="9" t="n">
        <v>0</v>
      </c>
      <c r="BU104" s="9" t="n">
        <v>0</v>
      </c>
      <c r="BV104" s="9" t="n">
        <v>0</v>
      </c>
      <c r="BW104" s="9" t="n">
        <v>0</v>
      </c>
      <c r="BX104" s="9" t="n">
        <v>0</v>
      </c>
      <c r="BY104" s="9" t="n">
        <v>0</v>
      </c>
      <c r="BZ104" s="9" t="n">
        <v>0</v>
      </c>
      <c r="CA104" s="9" t="n">
        <v>0</v>
      </c>
      <c r="CB104" s="9" t="n">
        <v>0</v>
      </c>
      <c r="CC104" s="9" t="n">
        <v>0</v>
      </c>
      <c r="CD104" s="9" t="n">
        <v>0</v>
      </c>
      <c r="CE104" s="9" t="n">
        <v>0</v>
      </c>
      <c r="CF104" s="9" t="n">
        <v>0</v>
      </c>
      <c r="CG104" s="9" t="n">
        <v>0</v>
      </c>
      <c r="CH104" s="9" t="n">
        <v>0</v>
      </c>
      <c r="CI104" s="9" t="n">
        <v>0</v>
      </c>
      <c r="CJ104" s="9" t="n">
        <v>0</v>
      </c>
      <c r="CK104" s="9" t="n">
        <v>0</v>
      </c>
      <c r="CL104" s="9" t="n">
        <v>0</v>
      </c>
      <c r="CM104" s="9" t="n">
        <v>0</v>
      </c>
      <c r="CN104" s="9" t="n">
        <v>0</v>
      </c>
      <c r="CO104" s="9" t="n">
        <v>0</v>
      </c>
      <c r="CP104" s="9" t="n">
        <v>0</v>
      </c>
      <c r="CQ104" s="9" t="n">
        <v>0</v>
      </c>
      <c r="CR104" s="9" t="n">
        <v>0</v>
      </c>
      <c r="CS104" s="9" t="n">
        <v>0</v>
      </c>
      <c r="CT104" s="9" t="n">
        <v>0</v>
      </c>
      <c r="CU104" s="9" t="n">
        <v>0</v>
      </c>
      <c r="CV104" s="9" t="n">
        <v>0</v>
      </c>
      <c r="CW104" s="9" t="n">
        <v>0</v>
      </c>
      <c r="CX104" s="9" t="n">
        <v>0</v>
      </c>
    </row>
    <row r="105">
      <c r="A105" s="7" t="n">
        <v>520</v>
      </c>
      <c r="B105" s="9" t="n">
        <v>0</v>
      </c>
      <c r="C105" s="9" t="n">
        <v>0</v>
      </c>
      <c r="D105" s="9" t="n">
        <v>0</v>
      </c>
      <c r="E105" s="9" t="n">
        <v>0</v>
      </c>
      <c r="F105" s="9" t="n">
        <v>0</v>
      </c>
      <c r="G105" s="9" t="n">
        <v>0.0728830360753286</v>
      </c>
      <c r="H105" s="9" t="n">
        <v>0</v>
      </c>
      <c r="I105" s="9" t="n">
        <v>0.1941318358989512</v>
      </c>
      <c r="J105" s="9" t="n">
        <v>0.1272015856785077</v>
      </c>
      <c r="K105" s="9" t="n">
        <v>0</v>
      </c>
      <c r="L105" s="9" t="n">
        <v>0.3551633111437621</v>
      </c>
      <c r="M105" s="9" t="n">
        <v>0.3789955500946983</v>
      </c>
      <c r="N105" s="9" t="n">
        <v>0.3637944110704348</v>
      </c>
      <c r="O105" s="9" t="n">
        <v>0.2599862209186919</v>
      </c>
      <c r="P105" s="9" t="n">
        <v>0.1880087616614722</v>
      </c>
      <c r="Q105" s="9" t="n">
        <v>0.3588943718201525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  <c r="AA105" s="9" t="n">
        <v>0</v>
      </c>
      <c r="AB105" s="9" t="n">
        <v>0</v>
      </c>
      <c r="AC105" s="9" t="n">
        <v>0</v>
      </c>
      <c r="AD105" s="9" t="n">
        <v>0</v>
      </c>
      <c r="AE105" s="9" t="n">
        <v>0</v>
      </c>
      <c r="AF105" s="9" t="n">
        <v>0</v>
      </c>
      <c r="AG105" s="9" t="n">
        <v>0</v>
      </c>
      <c r="AH105" s="9" t="n">
        <v>0</v>
      </c>
      <c r="AI105" s="9" t="n">
        <v>0</v>
      </c>
      <c r="AJ105" s="9" t="n">
        <v>0</v>
      </c>
      <c r="AK105" s="9" t="n">
        <v>0</v>
      </c>
      <c r="AL105" s="9" t="n">
        <v>0</v>
      </c>
      <c r="AM105" s="9" t="n">
        <v>0</v>
      </c>
      <c r="AN105" s="9" t="n">
        <v>0</v>
      </c>
      <c r="AO105" s="9" t="n">
        <v>0</v>
      </c>
      <c r="AP105" s="9" t="n">
        <v>0</v>
      </c>
      <c r="AQ105" s="9" t="n">
        <v>0</v>
      </c>
      <c r="AR105" s="9" t="n">
        <v>0</v>
      </c>
      <c r="AS105" s="9" t="n">
        <v>0</v>
      </c>
      <c r="AT105" s="9" t="n">
        <v>0</v>
      </c>
      <c r="AU105" s="9" t="n">
        <v>0</v>
      </c>
      <c r="AV105" s="9" t="n">
        <v>0</v>
      </c>
      <c r="AW105" s="9" t="n">
        <v>0</v>
      </c>
      <c r="AX105" s="9" t="n">
        <v>0</v>
      </c>
      <c r="AY105" s="9" t="n">
        <v>0</v>
      </c>
      <c r="AZ105" s="9" t="n">
        <v>0</v>
      </c>
      <c r="BA105" s="9" t="n">
        <v>0</v>
      </c>
      <c r="BB105" s="9" t="n">
        <v>0</v>
      </c>
      <c r="BC105" s="9" t="n">
        <v>0</v>
      </c>
      <c r="BD105" s="9" t="n">
        <v>0</v>
      </c>
      <c r="BE105" s="9" t="n">
        <v>0</v>
      </c>
      <c r="BF105" s="9" t="n">
        <v>0</v>
      </c>
      <c r="BG105" s="9" t="n">
        <v>0</v>
      </c>
      <c r="BH105" s="9" t="n">
        <v>0</v>
      </c>
      <c r="BI105" s="9" t="n">
        <v>0</v>
      </c>
      <c r="BJ105" s="9" t="n">
        <v>0</v>
      </c>
      <c r="BK105" s="9" t="n">
        <v>0</v>
      </c>
      <c r="BL105" s="9" t="n">
        <v>0</v>
      </c>
      <c r="BM105" s="9" t="n">
        <v>0</v>
      </c>
      <c r="BN105" s="9" t="n">
        <v>0</v>
      </c>
      <c r="BO105" s="9" t="n">
        <v>0</v>
      </c>
      <c r="BP105" s="9" t="n">
        <v>0</v>
      </c>
      <c r="BQ105" s="9" t="n">
        <v>0</v>
      </c>
      <c r="BR105" s="9" t="n">
        <v>0</v>
      </c>
      <c r="BS105" s="9" t="n">
        <v>0</v>
      </c>
      <c r="BT105" s="9" t="n">
        <v>0</v>
      </c>
      <c r="BU105" s="9" t="n">
        <v>0</v>
      </c>
      <c r="BV105" s="9" t="n">
        <v>0</v>
      </c>
      <c r="BW105" s="9" t="n">
        <v>0</v>
      </c>
      <c r="BX105" s="9" t="n">
        <v>0</v>
      </c>
      <c r="BY105" s="9" t="n">
        <v>0</v>
      </c>
      <c r="BZ105" s="9" t="n">
        <v>0</v>
      </c>
      <c r="CA105" s="9" t="n">
        <v>0</v>
      </c>
      <c r="CB105" s="9" t="n">
        <v>0</v>
      </c>
      <c r="CC105" s="9" t="n">
        <v>0</v>
      </c>
      <c r="CD105" s="9" t="n">
        <v>0</v>
      </c>
      <c r="CE105" s="9" t="n">
        <v>0</v>
      </c>
      <c r="CF105" s="9" t="n">
        <v>0</v>
      </c>
      <c r="CG105" s="9" t="n">
        <v>0</v>
      </c>
      <c r="CH105" s="9" t="n">
        <v>0</v>
      </c>
      <c r="CI105" s="9" t="n">
        <v>0</v>
      </c>
      <c r="CJ105" s="9" t="n">
        <v>0</v>
      </c>
      <c r="CK105" s="9" t="n">
        <v>0</v>
      </c>
      <c r="CL105" s="9" t="n">
        <v>0</v>
      </c>
      <c r="CM105" s="9" t="n">
        <v>0</v>
      </c>
      <c r="CN105" s="9" t="n">
        <v>0</v>
      </c>
      <c r="CO105" s="9" t="n">
        <v>0</v>
      </c>
      <c r="CP105" s="9" t="n">
        <v>0</v>
      </c>
      <c r="CQ105" s="9" t="n">
        <v>0</v>
      </c>
      <c r="CR105" s="9" t="n">
        <v>0</v>
      </c>
      <c r="CS105" s="9" t="n">
        <v>0</v>
      </c>
      <c r="CT105" s="9" t="n">
        <v>0</v>
      </c>
      <c r="CU105" s="9" t="n">
        <v>0</v>
      </c>
      <c r="CV105" s="9" t="n">
        <v>0</v>
      </c>
      <c r="CW105" s="9" t="n">
        <v>0</v>
      </c>
      <c r="CX105" s="9" t="n">
        <v>0</v>
      </c>
    </row>
    <row r="106">
      <c r="A106" s="7" t="n">
        <v>540</v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0.0873373563404449</v>
      </c>
      <c r="G106" s="9" t="n">
        <v>0.1281134408414703</v>
      </c>
      <c r="H106" s="9" t="n">
        <v>0.1916442176956092</v>
      </c>
      <c r="I106" s="9" t="n">
        <v>0</v>
      </c>
      <c r="J106" s="9" t="n">
        <v>0.2350660441031379</v>
      </c>
      <c r="K106" s="9" t="n">
        <v>0.3676247280811802</v>
      </c>
      <c r="L106" s="9" t="n">
        <v>0.3635197363017045</v>
      </c>
      <c r="M106" s="9" t="n">
        <v>0.3398540171457206</v>
      </c>
      <c r="N106" s="9" t="n">
        <v>0.3293005895420827</v>
      </c>
      <c r="O106" s="9" t="n">
        <v>0.2538860234456328</v>
      </c>
      <c r="P106" s="9" t="n">
        <v>0.200154579786993</v>
      </c>
      <c r="Q106" s="9" t="n">
        <v>0.4607741621582677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  <c r="AH106" s="9" t="n">
        <v>0</v>
      </c>
      <c r="AI106" s="9" t="n">
        <v>0</v>
      </c>
      <c r="AJ106" s="9" t="n">
        <v>0</v>
      </c>
      <c r="AK106" s="9" t="n">
        <v>0</v>
      </c>
      <c r="AL106" s="9" t="n">
        <v>0</v>
      </c>
      <c r="AM106" s="9" t="n">
        <v>0</v>
      </c>
      <c r="AN106" s="9" t="n">
        <v>0</v>
      </c>
      <c r="AO106" s="9" t="n">
        <v>0</v>
      </c>
      <c r="AP106" s="9" t="n">
        <v>0</v>
      </c>
      <c r="AQ106" s="9" t="n">
        <v>0</v>
      </c>
      <c r="AR106" s="9" t="n">
        <v>0</v>
      </c>
      <c r="AS106" s="9" t="n">
        <v>0</v>
      </c>
      <c r="AT106" s="9" t="n">
        <v>0</v>
      </c>
      <c r="AU106" s="9" t="n">
        <v>0</v>
      </c>
      <c r="AV106" s="9" t="n">
        <v>0</v>
      </c>
      <c r="AW106" s="9" t="n">
        <v>0</v>
      </c>
      <c r="AX106" s="9" t="n">
        <v>0</v>
      </c>
      <c r="AY106" s="9" t="n">
        <v>0</v>
      </c>
      <c r="AZ106" s="9" t="n">
        <v>0</v>
      </c>
      <c r="BA106" s="9" t="n">
        <v>0.2218108046479384</v>
      </c>
      <c r="BB106" s="9" t="n">
        <v>0.2293509077678285</v>
      </c>
      <c r="BC106" s="9" t="n">
        <v>0</v>
      </c>
      <c r="BD106" s="9" t="n">
        <v>0</v>
      </c>
      <c r="BE106" s="9" t="n">
        <v>0</v>
      </c>
      <c r="BF106" s="9" t="n">
        <v>0</v>
      </c>
      <c r="BG106" s="9" t="n">
        <v>0</v>
      </c>
      <c r="BH106" s="9" t="n">
        <v>0</v>
      </c>
      <c r="BI106" s="9" t="n">
        <v>0</v>
      </c>
      <c r="BJ106" s="9" t="n">
        <v>0</v>
      </c>
      <c r="BK106" s="9" t="n">
        <v>0</v>
      </c>
      <c r="BL106" s="9" t="n">
        <v>0</v>
      </c>
      <c r="BM106" s="9" t="n">
        <v>0</v>
      </c>
      <c r="BN106" s="9" t="n">
        <v>0</v>
      </c>
      <c r="BO106" s="9" t="n">
        <v>0</v>
      </c>
      <c r="BP106" s="9" t="n">
        <v>0</v>
      </c>
      <c r="BQ106" s="9" t="n">
        <v>0</v>
      </c>
      <c r="BR106" s="9" t="n">
        <v>0</v>
      </c>
      <c r="BS106" s="9" t="n">
        <v>0</v>
      </c>
      <c r="BT106" s="9" t="n">
        <v>0</v>
      </c>
      <c r="BU106" s="9" t="n">
        <v>0</v>
      </c>
      <c r="BV106" s="9" t="n">
        <v>0</v>
      </c>
      <c r="BW106" s="9" t="n">
        <v>0</v>
      </c>
      <c r="BX106" s="9" t="n">
        <v>0.2483612745177877</v>
      </c>
      <c r="BY106" s="9" t="n">
        <v>0.2134435655903157</v>
      </c>
      <c r="BZ106" s="9" t="n">
        <v>0</v>
      </c>
      <c r="CA106" s="9" t="n">
        <v>0</v>
      </c>
      <c r="CB106" s="9" t="n">
        <v>0</v>
      </c>
      <c r="CC106" s="9" t="n">
        <v>0</v>
      </c>
      <c r="CD106" s="9" t="n">
        <v>0</v>
      </c>
      <c r="CE106" s="9" t="n">
        <v>0</v>
      </c>
      <c r="CF106" s="9" t="n">
        <v>0</v>
      </c>
      <c r="CG106" s="9" t="n">
        <v>0</v>
      </c>
      <c r="CH106" s="9" t="n">
        <v>0</v>
      </c>
      <c r="CI106" s="9" t="n">
        <v>0</v>
      </c>
      <c r="CJ106" s="9" t="n">
        <v>0</v>
      </c>
      <c r="CK106" s="9" t="n">
        <v>0</v>
      </c>
      <c r="CL106" s="9" t="n">
        <v>0</v>
      </c>
      <c r="CM106" s="9" t="n">
        <v>0</v>
      </c>
      <c r="CN106" s="9" t="n">
        <v>0</v>
      </c>
      <c r="CO106" s="9" t="n">
        <v>0</v>
      </c>
      <c r="CP106" s="9" t="n">
        <v>0</v>
      </c>
      <c r="CQ106" s="9" t="n">
        <v>0</v>
      </c>
      <c r="CR106" s="9" t="n">
        <v>0</v>
      </c>
      <c r="CS106" s="9" t="n">
        <v>0</v>
      </c>
      <c r="CT106" s="9" t="n">
        <v>0</v>
      </c>
      <c r="CU106" s="9" t="n">
        <v>0</v>
      </c>
      <c r="CV106" s="9" t="n">
        <v>0</v>
      </c>
      <c r="CW106" s="9" t="n">
        <v>0.26664152456282</v>
      </c>
      <c r="CX106" s="9" t="n">
        <v>0.2654446881401407</v>
      </c>
    </row>
    <row r="107">
      <c r="A107" s="7" t="n">
        <v>560</v>
      </c>
      <c r="B107" s="9" t="n">
        <v>0</v>
      </c>
      <c r="C107" s="9" t="n">
        <v>0</v>
      </c>
      <c r="D107" s="9" t="n">
        <v>0</v>
      </c>
      <c r="E107" s="9" t="n">
        <v>0</v>
      </c>
      <c r="F107" s="9" t="n">
        <v>0</v>
      </c>
      <c r="G107" s="9" t="n">
        <v>0.102450940462145</v>
      </c>
      <c r="H107" s="9" t="n">
        <v>0.1257491102803698</v>
      </c>
      <c r="I107" s="9" t="n">
        <v>0.2361379564898153</v>
      </c>
      <c r="J107" s="9" t="n">
        <v>0</v>
      </c>
      <c r="K107" s="9" t="n">
        <v>0.3517470231146943</v>
      </c>
      <c r="L107" s="9" t="n">
        <v>0.3499757442373438</v>
      </c>
      <c r="M107" s="9" t="n">
        <v>0.326771866472614</v>
      </c>
      <c r="N107" s="9" t="n">
        <v>0.3167343152770611</v>
      </c>
      <c r="O107" s="9" t="n">
        <v>0.2411973024231597</v>
      </c>
      <c r="P107" s="9" t="n">
        <v>0.1875431968729782</v>
      </c>
      <c r="Q107" s="9" t="n">
        <v>0.4391708765027041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0</v>
      </c>
      <c r="AG107" s="9" t="n">
        <v>0</v>
      </c>
      <c r="AH107" s="9" t="n">
        <v>0</v>
      </c>
      <c r="AI107" s="9" t="n">
        <v>0</v>
      </c>
      <c r="AJ107" s="9" t="n">
        <v>0</v>
      </c>
      <c r="AK107" s="9" t="n">
        <v>0</v>
      </c>
      <c r="AL107" s="9" t="n">
        <v>0</v>
      </c>
      <c r="AM107" s="9" t="n">
        <v>0</v>
      </c>
      <c r="AN107" s="9" t="n">
        <v>0</v>
      </c>
      <c r="AO107" s="9" t="n">
        <v>0</v>
      </c>
      <c r="AP107" s="9" t="n">
        <v>0</v>
      </c>
      <c r="AQ107" s="9" t="n">
        <v>0</v>
      </c>
      <c r="AR107" s="9" t="n">
        <v>0</v>
      </c>
      <c r="AS107" s="9" t="n">
        <v>0</v>
      </c>
      <c r="AT107" s="9" t="n">
        <v>0</v>
      </c>
      <c r="AU107" s="9" t="n">
        <v>0</v>
      </c>
      <c r="AV107" s="9" t="n">
        <v>0</v>
      </c>
      <c r="AW107" s="9" t="n">
        <v>0</v>
      </c>
      <c r="AX107" s="9" t="n">
        <v>0</v>
      </c>
      <c r="AY107" s="9" t="n">
        <v>0</v>
      </c>
      <c r="AZ107" s="9" t="n">
        <v>0</v>
      </c>
      <c r="BA107" s="9" t="n">
        <v>0.2124628380675804</v>
      </c>
      <c r="BB107" s="9" t="n">
        <v>0</v>
      </c>
      <c r="BC107" s="9" t="n">
        <v>0</v>
      </c>
      <c r="BD107" s="9" t="n">
        <v>0</v>
      </c>
      <c r="BE107" s="9" t="n">
        <v>0</v>
      </c>
      <c r="BF107" s="9" t="n">
        <v>0</v>
      </c>
      <c r="BG107" s="9" t="n">
        <v>0</v>
      </c>
      <c r="BH107" s="9" t="n">
        <v>0</v>
      </c>
      <c r="BI107" s="9" t="n">
        <v>0</v>
      </c>
      <c r="BJ107" s="9" t="n">
        <v>0</v>
      </c>
      <c r="BK107" s="9" t="n">
        <v>0</v>
      </c>
      <c r="BL107" s="9" t="n">
        <v>0</v>
      </c>
      <c r="BM107" s="9" t="n">
        <v>0</v>
      </c>
      <c r="BN107" s="9" t="n">
        <v>0</v>
      </c>
      <c r="BO107" s="9" t="n">
        <v>0</v>
      </c>
      <c r="BP107" s="9" t="n">
        <v>0</v>
      </c>
      <c r="BQ107" s="9" t="n">
        <v>0</v>
      </c>
      <c r="BR107" s="9" t="n">
        <v>0</v>
      </c>
      <c r="BS107" s="9" t="n">
        <v>0</v>
      </c>
      <c r="BT107" s="9" t="n">
        <v>0</v>
      </c>
      <c r="BU107" s="9" t="n">
        <v>0</v>
      </c>
      <c r="BV107" s="9" t="n">
        <v>0</v>
      </c>
      <c r="BW107" s="9" t="n">
        <v>0</v>
      </c>
      <c r="BX107" s="9" t="n">
        <v>0.2413611158471654</v>
      </c>
      <c r="BY107" s="9" t="n">
        <v>0</v>
      </c>
      <c r="BZ107" s="9" t="n">
        <v>0</v>
      </c>
      <c r="CA107" s="9" t="n">
        <v>0</v>
      </c>
      <c r="CB107" s="9" t="n">
        <v>0</v>
      </c>
      <c r="CC107" s="9" t="n">
        <v>0</v>
      </c>
      <c r="CD107" s="9" t="n">
        <v>0</v>
      </c>
      <c r="CE107" s="9" t="n">
        <v>0</v>
      </c>
      <c r="CF107" s="9" t="n">
        <v>0</v>
      </c>
      <c r="CG107" s="9" t="n">
        <v>0</v>
      </c>
      <c r="CH107" s="9" t="n">
        <v>0</v>
      </c>
      <c r="CI107" s="9" t="n">
        <v>0</v>
      </c>
      <c r="CJ107" s="9" t="n">
        <v>0</v>
      </c>
      <c r="CK107" s="9" t="n">
        <v>0</v>
      </c>
      <c r="CL107" s="9" t="n">
        <v>0</v>
      </c>
      <c r="CM107" s="9" t="n">
        <v>0</v>
      </c>
      <c r="CN107" s="9" t="n">
        <v>0</v>
      </c>
      <c r="CO107" s="9" t="n">
        <v>0</v>
      </c>
      <c r="CP107" s="9" t="n">
        <v>0</v>
      </c>
      <c r="CQ107" s="9" t="n">
        <v>0</v>
      </c>
      <c r="CR107" s="9" t="n">
        <v>0</v>
      </c>
      <c r="CS107" s="9" t="n">
        <v>0</v>
      </c>
      <c r="CT107" s="9" t="n">
        <v>0</v>
      </c>
      <c r="CU107" s="9" t="n">
        <v>0</v>
      </c>
      <c r="CV107" s="9" t="n">
        <v>0</v>
      </c>
      <c r="CW107" s="9" t="n">
        <v>0</v>
      </c>
      <c r="CX107" s="9" t="n">
        <v>0</v>
      </c>
    </row>
    <row r="108">
      <c r="A108" s="7" t="n">
        <v>580</v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0.3770501777323549</v>
      </c>
      <c r="J108" s="9" t="n">
        <v>0.3589615901270103</v>
      </c>
      <c r="K108" s="9" t="n">
        <v>0</v>
      </c>
      <c r="L108" s="9" t="n">
        <v>0.3388403926239658</v>
      </c>
      <c r="M108" s="9" t="n">
        <v>0.30387183393395</v>
      </c>
      <c r="N108" s="9" t="n">
        <v>0.2870488735531514</v>
      </c>
      <c r="O108" s="9" t="n">
        <v>0.1916925838494764</v>
      </c>
      <c r="P108" s="9" t="n">
        <v>0.1358326271805941</v>
      </c>
      <c r="Q108" s="9" t="n">
        <v>0.3259998970669835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9" t="n">
        <v>0</v>
      </c>
      <c r="AB108" s="9" t="n">
        <v>0</v>
      </c>
      <c r="AC108" s="9" t="n">
        <v>0</v>
      </c>
      <c r="AD108" s="9" t="n">
        <v>0</v>
      </c>
      <c r="AE108" s="9" t="n">
        <v>0</v>
      </c>
      <c r="AF108" s="9" t="n">
        <v>0</v>
      </c>
      <c r="AG108" s="9" t="n">
        <v>0</v>
      </c>
      <c r="AH108" s="9" t="n">
        <v>0</v>
      </c>
      <c r="AI108" s="9" t="n">
        <v>0</v>
      </c>
      <c r="AJ108" s="9" t="n">
        <v>0</v>
      </c>
      <c r="AK108" s="9" t="n">
        <v>0</v>
      </c>
      <c r="AL108" s="9" t="n">
        <v>0</v>
      </c>
      <c r="AM108" s="9" t="n">
        <v>0</v>
      </c>
      <c r="AN108" s="9" t="n">
        <v>0</v>
      </c>
      <c r="AO108" s="9" t="n">
        <v>0</v>
      </c>
      <c r="AP108" s="9" t="n">
        <v>0</v>
      </c>
      <c r="AQ108" s="9" t="n">
        <v>0</v>
      </c>
      <c r="AR108" s="9" t="n">
        <v>0</v>
      </c>
      <c r="AS108" s="9" t="n">
        <v>0</v>
      </c>
      <c r="AT108" s="9" t="n">
        <v>0</v>
      </c>
      <c r="AU108" s="9" t="n">
        <v>0</v>
      </c>
      <c r="AV108" s="9" t="n">
        <v>0</v>
      </c>
      <c r="AW108" s="9" t="n">
        <v>0</v>
      </c>
      <c r="AX108" s="9" t="n">
        <v>0</v>
      </c>
      <c r="AY108" s="9" t="n">
        <v>0</v>
      </c>
      <c r="AZ108" s="9" t="n">
        <v>0</v>
      </c>
      <c r="BA108" s="9" t="n">
        <v>0</v>
      </c>
      <c r="BB108" s="9" t="n">
        <v>0</v>
      </c>
      <c r="BC108" s="9" t="n">
        <v>0</v>
      </c>
      <c r="BD108" s="9" t="n">
        <v>0</v>
      </c>
      <c r="BE108" s="9" t="n">
        <v>0</v>
      </c>
      <c r="BF108" s="9" t="n">
        <v>0</v>
      </c>
      <c r="BG108" s="9" t="n">
        <v>0</v>
      </c>
      <c r="BH108" s="9" t="n">
        <v>0</v>
      </c>
      <c r="BI108" s="9" t="n">
        <v>0</v>
      </c>
      <c r="BJ108" s="9" t="n">
        <v>0</v>
      </c>
      <c r="BK108" s="9" t="n">
        <v>0</v>
      </c>
      <c r="BL108" s="9" t="n">
        <v>0</v>
      </c>
      <c r="BM108" s="9" t="n">
        <v>0</v>
      </c>
      <c r="BN108" s="9" t="n">
        <v>0</v>
      </c>
      <c r="BO108" s="9" t="n">
        <v>0</v>
      </c>
      <c r="BP108" s="9" t="n">
        <v>0</v>
      </c>
      <c r="BQ108" s="9" t="n">
        <v>0</v>
      </c>
      <c r="BR108" s="9" t="n">
        <v>0</v>
      </c>
      <c r="BS108" s="9" t="n">
        <v>0</v>
      </c>
      <c r="BT108" s="9" t="n">
        <v>0</v>
      </c>
      <c r="BU108" s="9" t="n">
        <v>0</v>
      </c>
      <c r="BV108" s="9" t="n">
        <v>0</v>
      </c>
      <c r="BW108" s="9" t="n">
        <v>0</v>
      </c>
      <c r="BX108" s="9" t="n">
        <v>0</v>
      </c>
      <c r="BY108" s="9" t="n">
        <v>0</v>
      </c>
      <c r="BZ108" s="9" t="n">
        <v>0</v>
      </c>
      <c r="CA108" s="9" t="n">
        <v>0</v>
      </c>
      <c r="CB108" s="9" t="n">
        <v>0</v>
      </c>
      <c r="CC108" s="9" t="n">
        <v>0</v>
      </c>
      <c r="CD108" s="9" t="n">
        <v>0</v>
      </c>
      <c r="CE108" s="9" t="n">
        <v>0</v>
      </c>
      <c r="CF108" s="9" t="n">
        <v>0</v>
      </c>
      <c r="CG108" s="9" t="n">
        <v>0</v>
      </c>
      <c r="CH108" s="9" t="n">
        <v>0</v>
      </c>
      <c r="CI108" s="9" t="n">
        <v>0</v>
      </c>
      <c r="CJ108" s="9" t="n">
        <v>0</v>
      </c>
      <c r="CK108" s="9" t="n">
        <v>0</v>
      </c>
      <c r="CL108" s="9" t="n">
        <v>0</v>
      </c>
      <c r="CM108" s="9" t="n">
        <v>0</v>
      </c>
      <c r="CN108" s="9" t="n">
        <v>0</v>
      </c>
      <c r="CO108" s="9" t="n">
        <v>0</v>
      </c>
      <c r="CP108" s="9" t="n">
        <v>0</v>
      </c>
      <c r="CQ108" s="9" t="n">
        <v>0</v>
      </c>
      <c r="CR108" s="9" t="n">
        <v>0</v>
      </c>
      <c r="CS108" s="9" t="n">
        <v>0</v>
      </c>
      <c r="CT108" s="9" t="n">
        <v>0</v>
      </c>
      <c r="CU108" s="9" t="n">
        <v>0</v>
      </c>
      <c r="CV108" s="9" t="n">
        <v>0</v>
      </c>
      <c r="CW108" s="9" t="n">
        <v>0</v>
      </c>
      <c r="CX108" s="9" t="n">
        <v>0</v>
      </c>
    </row>
    <row r="109">
      <c r="A109" s="7" t="n">
        <v>600</v>
      </c>
      <c r="B109" s="9" t="n">
        <v>0</v>
      </c>
      <c r="C109" s="9" t="n">
        <v>0</v>
      </c>
      <c r="D109" s="9" t="n">
        <v>0</v>
      </c>
      <c r="E109" s="9" t="n">
        <v>0</v>
      </c>
      <c r="F109" s="9" t="n">
        <v>0.1433422610879527</v>
      </c>
      <c r="G109" s="9" t="n">
        <v>0</v>
      </c>
      <c r="H109" s="9" t="n">
        <v>0.3646148257544054</v>
      </c>
      <c r="I109" s="9" t="n">
        <v>0.3778297384659893</v>
      </c>
      <c r="J109" s="9" t="n">
        <v>0.3617764597374499</v>
      </c>
      <c r="K109" s="9" t="n">
        <v>0.3427518952586813</v>
      </c>
      <c r="L109" s="9" t="n">
        <v>0</v>
      </c>
      <c r="M109" s="9" t="n">
        <v>0.276432670182607</v>
      </c>
      <c r="N109" s="9" t="n">
        <v>0.2599606791526042</v>
      </c>
      <c r="O109" s="9" t="n">
        <v>0.15229479954219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0</v>
      </c>
      <c r="AA109" s="9" t="n">
        <v>0</v>
      </c>
      <c r="AB109" s="9" t="n">
        <v>0</v>
      </c>
      <c r="AC109" s="9" t="n">
        <v>0</v>
      </c>
      <c r="AD109" s="9" t="n">
        <v>0</v>
      </c>
      <c r="AE109" s="9" t="n">
        <v>0</v>
      </c>
      <c r="AF109" s="9" t="n">
        <v>0</v>
      </c>
      <c r="AG109" s="9" t="n">
        <v>0</v>
      </c>
      <c r="AH109" s="9" t="n">
        <v>0</v>
      </c>
      <c r="AI109" s="9" t="n">
        <v>0</v>
      </c>
      <c r="AJ109" s="9" t="n">
        <v>0</v>
      </c>
      <c r="AK109" s="9" t="n">
        <v>0</v>
      </c>
      <c r="AL109" s="9" t="n">
        <v>0</v>
      </c>
      <c r="AM109" s="9" t="n">
        <v>0</v>
      </c>
      <c r="AN109" s="9" t="n">
        <v>0</v>
      </c>
      <c r="AO109" s="9" t="n">
        <v>0</v>
      </c>
      <c r="AP109" s="9" t="n">
        <v>0</v>
      </c>
      <c r="AQ109" s="9" t="n">
        <v>0</v>
      </c>
      <c r="AR109" s="9" t="n">
        <v>0</v>
      </c>
      <c r="AS109" s="9" t="n">
        <v>0</v>
      </c>
      <c r="AT109" s="9" t="n">
        <v>0</v>
      </c>
      <c r="AU109" s="9" t="n">
        <v>0</v>
      </c>
      <c r="AV109" s="9" t="n">
        <v>0</v>
      </c>
      <c r="AW109" s="9" t="n">
        <v>0</v>
      </c>
      <c r="AX109" s="9" t="n">
        <v>0</v>
      </c>
      <c r="AY109" s="9" t="n">
        <v>0</v>
      </c>
      <c r="AZ109" s="9" t="n">
        <v>0</v>
      </c>
      <c r="BA109" s="9" t="n">
        <v>0</v>
      </c>
      <c r="BB109" s="9" t="n">
        <v>0</v>
      </c>
      <c r="BC109" s="9" t="n">
        <v>0</v>
      </c>
      <c r="BD109" s="9" t="n">
        <v>0</v>
      </c>
      <c r="BE109" s="9" t="n">
        <v>0</v>
      </c>
      <c r="BF109" s="9" t="n">
        <v>0</v>
      </c>
      <c r="BG109" s="9" t="n">
        <v>0</v>
      </c>
      <c r="BH109" s="9" t="n">
        <v>0</v>
      </c>
      <c r="BI109" s="9" t="n">
        <v>0</v>
      </c>
      <c r="BJ109" s="9" t="n">
        <v>0</v>
      </c>
      <c r="BK109" s="9" t="n">
        <v>0</v>
      </c>
      <c r="BL109" s="9" t="n">
        <v>0</v>
      </c>
      <c r="BM109" s="9" t="n">
        <v>0</v>
      </c>
      <c r="BN109" s="9" t="n">
        <v>0</v>
      </c>
      <c r="BO109" s="9" t="n">
        <v>0</v>
      </c>
      <c r="BP109" s="9" t="n">
        <v>0</v>
      </c>
      <c r="BQ109" s="9" t="n">
        <v>0</v>
      </c>
      <c r="BR109" s="9" t="n">
        <v>0</v>
      </c>
      <c r="BS109" s="9" t="n">
        <v>0</v>
      </c>
      <c r="BT109" s="9" t="n">
        <v>0</v>
      </c>
      <c r="BU109" s="9" t="n">
        <v>0</v>
      </c>
      <c r="BV109" s="9" t="n">
        <v>0</v>
      </c>
      <c r="BW109" s="9" t="n">
        <v>0</v>
      </c>
      <c r="BX109" s="9" t="n">
        <v>0</v>
      </c>
      <c r="BY109" s="9" t="n">
        <v>0</v>
      </c>
      <c r="BZ109" s="9" t="n">
        <v>0</v>
      </c>
      <c r="CA109" s="9" t="n">
        <v>0</v>
      </c>
      <c r="CB109" s="9" t="n">
        <v>0</v>
      </c>
      <c r="CC109" s="9" t="n">
        <v>0</v>
      </c>
      <c r="CD109" s="9" t="n">
        <v>0</v>
      </c>
      <c r="CE109" s="9" t="n">
        <v>0</v>
      </c>
      <c r="CF109" s="9" t="n">
        <v>0</v>
      </c>
      <c r="CG109" s="9" t="n">
        <v>0</v>
      </c>
      <c r="CH109" s="9" t="n">
        <v>0</v>
      </c>
      <c r="CI109" s="9" t="n">
        <v>0</v>
      </c>
      <c r="CJ109" s="9" t="n">
        <v>0</v>
      </c>
      <c r="CK109" s="9" t="n">
        <v>0</v>
      </c>
      <c r="CL109" s="9" t="n">
        <v>0</v>
      </c>
      <c r="CM109" s="9" t="n">
        <v>0</v>
      </c>
      <c r="CN109" s="9" t="n">
        <v>0</v>
      </c>
      <c r="CO109" s="9" t="n">
        <v>0</v>
      </c>
      <c r="CP109" s="9" t="n">
        <v>0</v>
      </c>
      <c r="CQ109" s="9" t="n">
        <v>0</v>
      </c>
      <c r="CR109" s="9" t="n">
        <v>0</v>
      </c>
      <c r="CS109" s="9" t="n">
        <v>0</v>
      </c>
      <c r="CT109" s="9" t="n">
        <v>0</v>
      </c>
      <c r="CU109" s="9" t="n">
        <v>0</v>
      </c>
      <c r="CV109" s="9" t="n">
        <v>0</v>
      </c>
      <c r="CW109" s="9" t="n">
        <v>0</v>
      </c>
      <c r="CX109" s="9" t="n">
        <v>0</v>
      </c>
    </row>
    <row r="110">
      <c r="A110" s="7" t="n">
        <v>620</v>
      </c>
      <c r="B110" s="9" t="n">
        <v>0</v>
      </c>
      <c r="C110" s="9" t="n">
        <v>0</v>
      </c>
      <c r="D110" s="9" t="n">
        <v>0</v>
      </c>
      <c r="E110" s="9" t="n">
        <v>0.3142367380705944</v>
      </c>
      <c r="F110" s="9" t="n">
        <v>0.2922903229333446</v>
      </c>
      <c r="G110" s="9" t="n">
        <v>0.30121952066726</v>
      </c>
      <c r="H110" s="9" t="n">
        <v>0.3944790176785138</v>
      </c>
      <c r="I110" s="9" t="n">
        <v>0.3590002791835052</v>
      </c>
      <c r="J110" s="9" t="n">
        <v>0.343119201497492</v>
      </c>
      <c r="K110" s="9" t="n">
        <v>0.3116945857626819</v>
      </c>
      <c r="L110" s="9" t="n">
        <v>0.2800509370615163</v>
      </c>
      <c r="M110" s="9" t="n">
        <v>0</v>
      </c>
      <c r="N110" s="9" t="n">
        <v>0.191633666768472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0</v>
      </c>
      <c r="AH110" s="9" t="n">
        <v>0</v>
      </c>
      <c r="AI110" s="9" t="n">
        <v>0</v>
      </c>
      <c r="AJ110" s="9" t="n">
        <v>0</v>
      </c>
      <c r="AK110" s="9" t="n">
        <v>0</v>
      </c>
      <c r="AL110" s="9" t="n">
        <v>0</v>
      </c>
      <c r="AM110" s="9" t="n">
        <v>0</v>
      </c>
      <c r="AN110" s="9" t="n">
        <v>0</v>
      </c>
      <c r="AO110" s="9" t="n">
        <v>0</v>
      </c>
      <c r="AP110" s="9" t="n">
        <v>0</v>
      </c>
      <c r="AQ110" s="9" t="n">
        <v>0</v>
      </c>
      <c r="AR110" s="9" t="n">
        <v>0</v>
      </c>
      <c r="AS110" s="9" t="n">
        <v>0</v>
      </c>
      <c r="AT110" s="9" t="n">
        <v>0</v>
      </c>
      <c r="AU110" s="9" t="n">
        <v>0</v>
      </c>
      <c r="AV110" s="9" t="n">
        <v>0</v>
      </c>
      <c r="AW110" s="9" t="n">
        <v>0</v>
      </c>
      <c r="AX110" s="9" t="n">
        <v>0</v>
      </c>
      <c r="AY110" s="9" t="n">
        <v>0</v>
      </c>
      <c r="AZ110" s="9" t="n">
        <v>0</v>
      </c>
      <c r="BA110" s="9" t="n">
        <v>0</v>
      </c>
      <c r="BB110" s="9" t="n">
        <v>0</v>
      </c>
      <c r="BC110" s="9" t="n">
        <v>0</v>
      </c>
      <c r="BD110" s="9" t="n">
        <v>0</v>
      </c>
      <c r="BE110" s="9" t="n">
        <v>0</v>
      </c>
      <c r="BF110" s="9" t="n">
        <v>0</v>
      </c>
      <c r="BG110" s="9" t="n">
        <v>0</v>
      </c>
      <c r="BH110" s="9" t="n">
        <v>0</v>
      </c>
      <c r="BI110" s="9" t="n">
        <v>0</v>
      </c>
      <c r="BJ110" s="9" t="n">
        <v>0</v>
      </c>
      <c r="BK110" s="9" t="n">
        <v>0</v>
      </c>
      <c r="BL110" s="9" t="n">
        <v>0</v>
      </c>
      <c r="BM110" s="9" t="n">
        <v>0</v>
      </c>
      <c r="BN110" s="9" t="n">
        <v>0</v>
      </c>
      <c r="BO110" s="9" t="n">
        <v>0</v>
      </c>
      <c r="BP110" s="9" t="n">
        <v>0</v>
      </c>
      <c r="BQ110" s="9" t="n">
        <v>0</v>
      </c>
      <c r="BR110" s="9" t="n">
        <v>0</v>
      </c>
      <c r="BS110" s="9" t="n">
        <v>0</v>
      </c>
      <c r="BT110" s="9" t="n">
        <v>0</v>
      </c>
      <c r="BU110" s="9" t="n">
        <v>0</v>
      </c>
      <c r="BV110" s="9" t="n">
        <v>0</v>
      </c>
      <c r="BW110" s="9" t="n">
        <v>0</v>
      </c>
      <c r="BX110" s="9" t="n">
        <v>0</v>
      </c>
      <c r="BY110" s="9" t="n">
        <v>0</v>
      </c>
      <c r="BZ110" s="9" t="n">
        <v>0</v>
      </c>
      <c r="CA110" s="9" t="n">
        <v>0</v>
      </c>
      <c r="CB110" s="9" t="n">
        <v>0</v>
      </c>
      <c r="CC110" s="9" t="n">
        <v>0</v>
      </c>
      <c r="CD110" s="9" t="n">
        <v>0</v>
      </c>
      <c r="CE110" s="9" t="n">
        <v>0</v>
      </c>
      <c r="CF110" s="9" t="n">
        <v>0</v>
      </c>
      <c r="CG110" s="9" t="n">
        <v>0</v>
      </c>
      <c r="CH110" s="9" t="n">
        <v>0</v>
      </c>
      <c r="CI110" s="9" t="n">
        <v>0</v>
      </c>
      <c r="CJ110" s="9" t="n">
        <v>0</v>
      </c>
      <c r="CK110" s="9" t="n">
        <v>0</v>
      </c>
      <c r="CL110" s="9" t="n">
        <v>0</v>
      </c>
      <c r="CM110" s="9" t="n">
        <v>0</v>
      </c>
      <c r="CN110" s="9" t="n">
        <v>0</v>
      </c>
      <c r="CO110" s="9" t="n">
        <v>0</v>
      </c>
      <c r="CP110" s="9" t="n">
        <v>0</v>
      </c>
      <c r="CQ110" s="9" t="n">
        <v>0</v>
      </c>
      <c r="CR110" s="9" t="n">
        <v>0</v>
      </c>
      <c r="CS110" s="9" t="n">
        <v>0</v>
      </c>
      <c r="CT110" s="9" t="n">
        <v>0</v>
      </c>
      <c r="CU110" s="9" t="n">
        <v>0</v>
      </c>
      <c r="CV110" s="9" t="n">
        <v>0</v>
      </c>
      <c r="CW110" s="9" t="n">
        <v>0</v>
      </c>
      <c r="CX110" s="9" t="n">
        <v>0</v>
      </c>
    </row>
    <row r="111">
      <c r="A111" s="7" t="n">
        <v>640</v>
      </c>
      <c r="B111" s="9" t="n">
        <v>0</v>
      </c>
      <c r="C111" s="9" t="n">
        <v>0</v>
      </c>
      <c r="D111" s="9" t="n">
        <v>0.3725869712885035</v>
      </c>
      <c r="E111" s="9" t="n">
        <v>0.3679777763775619</v>
      </c>
      <c r="F111" s="9" t="n">
        <v>0.3542477727728189</v>
      </c>
      <c r="G111" s="9" t="n">
        <v>0.3612419741114487</v>
      </c>
      <c r="H111" s="9" t="n">
        <v>0.3817020566461825</v>
      </c>
      <c r="I111" s="9" t="n">
        <v>0.3510817157608054</v>
      </c>
      <c r="J111" s="9" t="n">
        <v>0.3355766510761943</v>
      </c>
      <c r="K111" s="9" t="n">
        <v>0.2971672485506907</v>
      </c>
      <c r="L111" s="9" t="n">
        <v>0.2657696665230322</v>
      </c>
      <c r="M111" s="9" t="n">
        <v>0.1935066459943522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  <c r="AI111" s="9" t="n">
        <v>0</v>
      </c>
      <c r="AJ111" s="9" t="n">
        <v>0</v>
      </c>
      <c r="AK111" s="9" t="n">
        <v>0</v>
      </c>
      <c r="AL111" s="9" t="n">
        <v>0</v>
      </c>
      <c r="AM111" s="9" t="n">
        <v>0</v>
      </c>
      <c r="AN111" s="9" t="n">
        <v>0</v>
      </c>
      <c r="AO111" s="9" t="n">
        <v>0</v>
      </c>
      <c r="AP111" s="9" t="n">
        <v>0</v>
      </c>
      <c r="AQ111" s="9" t="n">
        <v>0</v>
      </c>
      <c r="AR111" s="9" t="n">
        <v>0</v>
      </c>
      <c r="AS111" s="9" t="n">
        <v>0</v>
      </c>
      <c r="AT111" s="9" t="n">
        <v>0</v>
      </c>
      <c r="AU111" s="9" t="n">
        <v>0</v>
      </c>
      <c r="AV111" s="9" t="n">
        <v>0</v>
      </c>
      <c r="AW111" s="9" t="n">
        <v>0</v>
      </c>
      <c r="AX111" s="9" t="n">
        <v>0</v>
      </c>
      <c r="AY111" s="9" t="n">
        <v>0</v>
      </c>
      <c r="AZ111" s="9" t="n">
        <v>0</v>
      </c>
      <c r="BA111" s="9" t="n">
        <v>0</v>
      </c>
      <c r="BB111" s="9" t="n">
        <v>0</v>
      </c>
      <c r="BC111" s="9" t="n">
        <v>0</v>
      </c>
      <c r="BD111" s="9" t="n">
        <v>0</v>
      </c>
      <c r="BE111" s="9" t="n">
        <v>0</v>
      </c>
      <c r="BF111" s="9" t="n">
        <v>0</v>
      </c>
      <c r="BG111" s="9" t="n">
        <v>0</v>
      </c>
      <c r="BH111" s="9" t="n">
        <v>0</v>
      </c>
      <c r="BI111" s="9" t="n">
        <v>0</v>
      </c>
      <c r="BJ111" s="9" t="n">
        <v>0</v>
      </c>
      <c r="BK111" s="9" t="n">
        <v>0</v>
      </c>
      <c r="BL111" s="9" t="n">
        <v>0</v>
      </c>
      <c r="BM111" s="9" t="n">
        <v>0</v>
      </c>
      <c r="BN111" s="9" t="n">
        <v>0</v>
      </c>
      <c r="BO111" s="9" t="n">
        <v>0</v>
      </c>
      <c r="BP111" s="9" t="n">
        <v>0</v>
      </c>
      <c r="BQ111" s="9" t="n">
        <v>0</v>
      </c>
      <c r="BR111" s="9" t="n">
        <v>0</v>
      </c>
      <c r="BS111" s="9" t="n">
        <v>0</v>
      </c>
      <c r="BT111" s="9" t="n">
        <v>0</v>
      </c>
      <c r="BU111" s="9" t="n">
        <v>0</v>
      </c>
      <c r="BV111" s="9" t="n">
        <v>0</v>
      </c>
      <c r="BW111" s="9" t="n">
        <v>0</v>
      </c>
      <c r="BX111" s="9" t="n">
        <v>0</v>
      </c>
      <c r="BY111" s="9" t="n">
        <v>0</v>
      </c>
      <c r="BZ111" s="9" t="n">
        <v>0</v>
      </c>
      <c r="CA111" s="9" t="n">
        <v>0</v>
      </c>
      <c r="CB111" s="9" t="n">
        <v>0</v>
      </c>
      <c r="CC111" s="9" t="n">
        <v>0</v>
      </c>
      <c r="CD111" s="9" t="n">
        <v>0</v>
      </c>
      <c r="CE111" s="9" t="n">
        <v>0</v>
      </c>
      <c r="CF111" s="9" t="n">
        <v>0</v>
      </c>
      <c r="CG111" s="9" t="n">
        <v>0</v>
      </c>
      <c r="CH111" s="9" t="n">
        <v>0</v>
      </c>
      <c r="CI111" s="9" t="n">
        <v>0</v>
      </c>
      <c r="CJ111" s="9" t="n">
        <v>0</v>
      </c>
      <c r="CK111" s="9" t="n">
        <v>0</v>
      </c>
      <c r="CL111" s="9" t="n">
        <v>0</v>
      </c>
      <c r="CM111" s="9" t="n">
        <v>0</v>
      </c>
      <c r="CN111" s="9" t="n">
        <v>0</v>
      </c>
      <c r="CO111" s="9" t="n">
        <v>0</v>
      </c>
      <c r="CP111" s="9" t="n">
        <v>0</v>
      </c>
      <c r="CQ111" s="9" t="n">
        <v>0</v>
      </c>
      <c r="CR111" s="9" t="n">
        <v>0</v>
      </c>
      <c r="CS111" s="9" t="n">
        <v>0</v>
      </c>
      <c r="CT111" s="9" t="n">
        <v>0</v>
      </c>
      <c r="CU111" s="9" t="n">
        <v>0</v>
      </c>
      <c r="CV111" s="9" t="n">
        <v>0</v>
      </c>
      <c r="CW111" s="9" t="n">
        <v>0</v>
      </c>
      <c r="CX111" s="9" t="n">
        <v>0</v>
      </c>
    </row>
    <row r="112">
      <c r="A112" s="7" t="n">
        <v>660</v>
      </c>
      <c r="B112" s="9" t="n">
        <v>0</v>
      </c>
      <c r="C112" s="9" t="n">
        <v>0.3966871784535704</v>
      </c>
      <c r="D112" s="9" t="n">
        <v>0.3864597838132951</v>
      </c>
      <c r="E112" s="9" t="n">
        <v>0.3835510299729991</v>
      </c>
      <c r="F112" s="9" t="n">
        <v>0.3820668222160885</v>
      </c>
      <c r="G112" s="9" t="n">
        <v>0.3686579819452987</v>
      </c>
      <c r="H112" s="9" t="n">
        <v>0.2759212719001477</v>
      </c>
      <c r="I112" s="9" t="n">
        <v>0.2737079215905115</v>
      </c>
      <c r="J112" s="9" t="n">
        <v>0.2575613094299618</v>
      </c>
      <c r="K112" s="9" t="n">
        <v>0.1988760491780365</v>
      </c>
      <c r="L112" s="9" t="n">
        <v>0.1551095320140865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  <c r="AI112" s="9" t="n">
        <v>0</v>
      </c>
      <c r="AJ112" s="9" t="n">
        <v>0</v>
      </c>
      <c r="AK112" s="9" t="n">
        <v>0</v>
      </c>
      <c r="AL112" s="9" t="n">
        <v>0</v>
      </c>
      <c r="AM112" s="9" t="n">
        <v>0</v>
      </c>
      <c r="AN112" s="9" t="n">
        <v>0</v>
      </c>
      <c r="AO112" s="9" t="n">
        <v>0</v>
      </c>
      <c r="AP112" s="9" t="n">
        <v>0</v>
      </c>
      <c r="AQ112" s="9" t="n">
        <v>0</v>
      </c>
      <c r="AR112" s="9" t="n">
        <v>0</v>
      </c>
      <c r="AS112" s="9" t="n">
        <v>0</v>
      </c>
      <c r="AT112" s="9" t="n">
        <v>0</v>
      </c>
      <c r="AU112" s="9" t="n">
        <v>0</v>
      </c>
      <c r="AV112" s="9" t="n">
        <v>0</v>
      </c>
      <c r="AW112" s="9" t="n">
        <v>0</v>
      </c>
      <c r="AX112" s="9" t="n">
        <v>0</v>
      </c>
      <c r="AY112" s="9" t="n">
        <v>0</v>
      </c>
      <c r="AZ112" s="9" t="n">
        <v>0</v>
      </c>
      <c r="BA112" s="9" t="n">
        <v>0</v>
      </c>
      <c r="BB112" s="9" t="n">
        <v>0</v>
      </c>
      <c r="BC112" s="9" t="n">
        <v>0</v>
      </c>
      <c r="BD112" s="9" t="n">
        <v>0</v>
      </c>
      <c r="BE112" s="9" t="n">
        <v>0</v>
      </c>
      <c r="BF112" s="9" t="n">
        <v>0</v>
      </c>
      <c r="BG112" s="9" t="n">
        <v>0</v>
      </c>
      <c r="BH112" s="9" t="n">
        <v>0</v>
      </c>
      <c r="BI112" s="9" t="n">
        <v>0</v>
      </c>
      <c r="BJ112" s="9" t="n">
        <v>0</v>
      </c>
      <c r="BK112" s="9" t="n">
        <v>0</v>
      </c>
      <c r="BL112" s="9" t="n">
        <v>0</v>
      </c>
      <c r="BM112" s="9" t="n">
        <v>0</v>
      </c>
      <c r="BN112" s="9" t="n">
        <v>0</v>
      </c>
      <c r="BO112" s="9" t="n">
        <v>0</v>
      </c>
      <c r="BP112" s="9" t="n">
        <v>0</v>
      </c>
      <c r="BQ112" s="9" t="n">
        <v>0</v>
      </c>
      <c r="BR112" s="9" t="n">
        <v>0</v>
      </c>
      <c r="BS112" s="9" t="n">
        <v>0</v>
      </c>
      <c r="BT112" s="9" t="n">
        <v>0</v>
      </c>
      <c r="BU112" s="9" t="n">
        <v>0</v>
      </c>
      <c r="BV112" s="9" t="n">
        <v>0</v>
      </c>
      <c r="BW112" s="9" t="n">
        <v>0</v>
      </c>
      <c r="BX112" s="9" t="n">
        <v>0</v>
      </c>
      <c r="BY112" s="9" t="n">
        <v>0</v>
      </c>
      <c r="BZ112" s="9" t="n">
        <v>0</v>
      </c>
      <c r="CA112" s="9" t="n">
        <v>0</v>
      </c>
      <c r="CB112" s="9" t="n">
        <v>0</v>
      </c>
      <c r="CC112" s="9" t="n">
        <v>0</v>
      </c>
      <c r="CD112" s="9" t="n">
        <v>0</v>
      </c>
      <c r="CE112" s="9" t="n">
        <v>0</v>
      </c>
      <c r="CF112" s="9" t="n">
        <v>0</v>
      </c>
      <c r="CG112" s="9" t="n">
        <v>0</v>
      </c>
      <c r="CH112" s="9" t="n">
        <v>0</v>
      </c>
      <c r="CI112" s="9" t="n">
        <v>0</v>
      </c>
      <c r="CJ112" s="9" t="n">
        <v>0</v>
      </c>
      <c r="CK112" s="9" t="n">
        <v>0</v>
      </c>
      <c r="CL112" s="9" t="n">
        <v>0</v>
      </c>
      <c r="CM112" s="9" t="n">
        <v>0</v>
      </c>
      <c r="CN112" s="9" t="n">
        <v>0</v>
      </c>
      <c r="CO112" s="9" t="n">
        <v>0</v>
      </c>
      <c r="CP112" s="9" t="n">
        <v>0</v>
      </c>
      <c r="CQ112" s="9" t="n">
        <v>0</v>
      </c>
      <c r="CR112" s="9" t="n">
        <v>0</v>
      </c>
      <c r="CS112" s="9" t="n">
        <v>0</v>
      </c>
      <c r="CT112" s="9" t="n">
        <v>0</v>
      </c>
      <c r="CU112" s="9" t="n">
        <v>0</v>
      </c>
      <c r="CV112" s="9" t="n">
        <v>0</v>
      </c>
      <c r="CW112" s="9" t="n">
        <v>0</v>
      </c>
      <c r="CX112" s="9" t="n">
        <v>0</v>
      </c>
    </row>
    <row r="113">
      <c r="A113" s="7" t="n">
        <v>680</v>
      </c>
      <c r="B113" s="9" t="n">
        <v>0.3462857616690727</v>
      </c>
      <c r="C113" s="9" t="n">
        <v>0.3316185131983312</v>
      </c>
      <c r="D113" s="9" t="n">
        <v>0.3100449065749767</v>
      </c>
      <c r="E113" s="9" t="n">
        <v>0.2949546521368078</v>
      </c>
      <c r="F113" s="9" t="n">
        <v>0.2841428419394819</v>
      </c>
      <c r="G113" s="9" t="n">
        <v>0.248871886606526</v>
      </c>
      <c r="H113" s="9" t="n">
        <v>0.1978308759057231</v>
      </c>
      <c r="I113" s="9" t="n">
        <v>0.2141257930920767</v>
      </c>
      <c r="J113" s="9" t="n">
        <v>0.1983104808205549</v>
      </c>
      <c r="K113" s="9" t="n">
        <v>0.1391896232258154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0.174873961458321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  <c r="AI113" s="9" t="n">
        <v>0</v>
      </c>
      <c r="AJ113" s="9" t="n">
        <v>0</v>
      </c>
      <c r="AK113" s="9" t="n">
        <v>0</v>
      </c>
      <c r="AL113" s="9" t="n">
        <v>0</v>
      </c>
      <c r="AM113" s="9" t="n">
        <v>0</v>
      </c>
      <c r="AN113" s="9" t="n">
        <v>0</v>
      </c>
      <c r="AO113" s="9" t="n">
        <v>0</v>
      </c>
      <c r="AP113" s="9" t="n">
        <v>0</v>
      </c>
      <c r="AQ113" s="9" t="n">
        <v>0</v>
      </c>
      <c r="AR113" s="9" t="n">
        <v>0</v>
      </c>
      <c r="AS113" s="9" t="n">
        <v>0</v>
      </c>
      <c r="AT113" s="9" t="n">
        <v>0</v>
      </c>
      <c r="AU113" s="9" t="n">
        <v>0</v>
      </c>
      <c r="AV113" s="9" t="n">
        <v>0</v>
      </c>
      <c r="AW113" s="9" t="n">
        <v>0</v>
      </c>
      <c r="AX113" s="9" t="n">
        <v>0</v>
      </c>
      <c r="AY113" s="9" t="n">
        <v>0</v>
      </c>
      <c r="AZ113" s="9" t="n">
        <v>0</v>
      </c>
      <c r="BA113" s="9" t="n">
        <v>0</v>
      </c>
      <c r="BB113" s="9" t="n">
        <v>0</v>
      </c>
      <c r="BC113" s="9" t="n">
        <v>0</v>
      </c>
      <c r="BD113" s="9" t="n">
        <v>0</v>
      </c>
      <c r="BE113" s="9" t="n">
        <v>0</v>
      </c>
      <c r="BF113" s="9" t="n">
        <v>0</v>
      </c>
      <c r="BG113" s="9" t="n">
        <v>0</v>
      </c>
      <c r="BH113" s="9" t="n">
        <v>0</v>
      </c>
      <c r="BI113" s="9" t="n">
        <v>0</v>
      </c>
      <c r="BJ113" s="9" t="n">
        <v>0</v>
      </c>
      <c r="BK113" s="9" t="n">
        <v>0</v>
      </c>
      <c r="BL113" s="9" t="n">
        <v>0</v>
      </c>
      <c r="BM113" s="9" t="n">
        <v>0</v>
      </c>
      <c r="BN113" s="9" t="n">
        <v>0</v>
      </c>
      <c r="BO113" s="9" t="n">
        <v>0</v>
      </c>
      <c r="BP113" s="9" t="n">
        <v>0</v>
      </c>
      <c r="BQ113" s="9" t="n">
        <v>0</v>
      </c>
      <c r="BR113" s="9" t="n">
        <v>0</v>
      </c>
      <c r="BS113" s="9" t="n">
        <v>0</v>
      </c>
      <c r="BT113" s="9" t="n">
        <v>0</v>
      </c>
      <c r="BU113" s="9" t="n">
        <v>0</v>
      </c>
      <c r="BV113" s="9" t="n">
        <v>0</v>
      </c>
      <c r="BW113" s="9" t="n">
        <v>0</v>
      </c>
      <c r="BX113" s="9" t="n">
        <v>0</v>
      </c>
      <c r="BY113" s="9" t="n">
        <v>0</v>
      </c>
      <c r="BZ113" s="9" t="n">
        <v>0</v>
      </c>
      <c r="CA113" s="9" t="n">
        <v>0</v>
      </c>
      <c r="CB113" s="9" t="n">
        <v>0</v>
      </c>
      <c r="CC113" s="9" t="n">
        <v>0</v>
      </c>
      <c r="CD113" s="9" t="n">
        <v>0</v>
      </c>
      <c r="CE113" s="9" t="n">
        <v>0</v>
      </c>
      <c r="CF113" s="9" t="n">
        <v>0</v>
      </c>
      <c r="CG113" s="9" t="n">
        <v>0</v>
      </c>
      <c r="CH113" s="9" t="n">
        <v>0</v>
      </c>
      <c r="CI113" s="9" t="n">
        <v>0</v>
      </c>
      <c r="CJ113" s="9" t="n">
        <v>0</v>
      </c>
      <c r="CK113" s="9" t="n">
        <v>0</v>
      </c>
      <c r="CL113" s="9" t="n">
        <v>0</v>
      </c>
      <c r="CM113" s="9" t="n">
        <v>0</v>
      </c>
      <c r="CN113" s="9" t="n">
        <v>0</v>
      </c>
      <c r="CO113" s="9" t="n">
        <v>0</v>
      </c>
      <c r="CP113" s="9" t="n">
        <v>0</v>
      </c>
      <c r="CQ113" s="9" t="n">
        <v>0</v>
      </c>
      <c r="CR113" s="9" t="n">
        <v>0</v>
      </c>
      <c r="CS113" s="9" t="n">
        <v>0</v>
      </c>
      <c r="CT113" s="9" t="n">
        <v>0</v>
      </c>
      <c r="CU113" s="9" t="n">
        <v>0</v>
      </c>
      <c r="CV113" s="9" t="n">
        <v>0</v>
      </c>
      <c r="CW113" s="9" t="n">
        <v>0</v>
      </c>
      <c r="CX113" s="9" t="n">
        <v>0</v>
      </c>
    </row>
    <row r="114">
      <c r="A114" s="7" t="n">
        <v>700</v>
      </c>
      <c r="B114" s="9" t="n">
        <v>0.2809302313276826</v>
      </c>
      <c r="C114" s="9" t="n">
        <v>0.2820547623796213</v>
      </c>
      <c r="D114" s="9" t="n">
        <v>0.2526747170643991</v>
      </c>
      <c r="E114" s="9" t="n">
        <v>0.2152439003902418</v>
      </c>
      <c r="F114" s="9" t="n">
        <v>0.1691948255967084</v>
      </c>
      <c r="G114" s="9" t="n">
        <v>0.1277215794809494</v>
      </c>
      <c r="H114" s="9" t="n">
        <v>0.3675470583406155</v>
      </c>
      <c r="I114" s="9" t="n">
        <v>0.4772044833526055</v>
      </c>
      <c r="J114" s="9" t="n">
        <v>0.4538767533401927</v>
      </c>
      <c r="K114" s="9" t="n">
        <v>0.3322669725139167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0.3026668331135911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</v>
      </c>
      <c r="AH114" s="9" t="n">
        <v>0</v>
      </c>
      <c r="AI114" s="9" t="n">
        <v>0</v>
      </c>
      <c r="AJ114" s="9" t="n">
        <v>0</v>
      </c>
      <c r="AK114" s="9" t="n">
        <v>0</v>
      </c>
      <c r="AL114" s="9" t="n">
        <v>0</v>
      </c>
      <c r="AM114" s="9" t="n">
        <v>0</v>
      </c>
      <c r="AN114" s="9" t="n">
        <v>0</v>
      </c>
      <c r="AO114" s="9" t="n">
        <v>0</v>
      </c>
      <c r="AP114" s="9" t="n">
        <v>0</v>
      </c>
      <c r="AQ114" s="9" t="n">
        <v>0</v>
      </c>
      <c r="AR114" s="9" t="n">
        <v>0</v>
      </c>
      <c r="AS114" s="9" t="n">
        <v>0</v>
      </c>
      <c r="AT114" s="9" t="n">
        <v>0</v>
      </c>
      <c r="AU114" s="9" t="n">
        <v>0</v>
      </c>
      <c r="AV114" s="9" t="n">
        <v>0</v>
      </c>
      <c r="AW114" s="9" t="n">
        <v>0</v>
      </c>
      <c r="AX114" s="9" t="n">
        <v>0</v>
      </c>
      <c r="AY114" s="9" t="n">
        <v>0</v>
      </c>
      <c r="AZ114" s="9" t="n">
        <v>0</v>
      </c>
      <c r="BA114" s="9" t="n">
        <v>0</v>
      </c>
      <c r="BB114" s="9" t="n">
        <v>0</v>
      </c>
      <c r="BC114" s="9" t="n">
        <v>0</v>
      </c>
      <c r="BD114" s="9" t="n">
        <v>0</v>
      </c>
      <c r="BE114" s="9" t="n">
        <v>0</v>
      </c>
      <c r="BF114" s="9" t="n">
        <v>0</v>
      </c>
      <c r="BG114" s="9" t="n">
        <v>0</v>
      </c>
      <c r="BH114" s="9" t="n">
        <v>0</v>
      </c>
      <c r="BI114" s="9" t="n">
        <v>0</v>
      </c>
      <c r="BJ114" s="9" t="n">
        <v>0</v>
      </c>
      <c r="BK114" s="9" t="n">
        <v>0</v>
      </c>
      <c r="BL114" s="9" t="n">
        <v>0</v>
      </c>
      <c r="BM114" s="9" t="n">
        <v>0</v>
      </c>
      <c r="BN114" s="9" t="n">
        <v>0</v>
      </c>
      <c r="BO114" s="9" t="n">
        <v>0</v>
      </c>
      <c r="BP114" s="9" t="n">
        <v>0</v>
      </c>
      <c r="BQ114" s="9" t="n">
        <v>0</v>
      </c>
      <c r="BR114" s="9" t="n">
        <v>0</v>
      </c>
      <c r="BS114" s="9" t="n">
        <v>0</v>
      </c>
      <c r="BT114" s="9" t="n">
        <v>0</v>
      </c>
      <c r="BU114" s="9" t="n">
        <v>0</v>
      </c>
      <c r="BV114" s="9" t="n">
        <v>0</v>
      </c>
      <c r="BW114" s="9" t="n">
        <v>0</v>
      </c>
      <c r="BX114" s="9" t="n">
        <v>0</v>
      </c>
      <c r="BY114" s="9" t="n">
        <v>0</v>
      </c>
      <c r="BZ114" s="9" t="n">
        <v>0</v>
      </c>
      <c r="CA114" s="9" t="n">
        <v>0</v>
      </c>
      <c r="CB114" s="9" t="n">
        <v>0</v>
      </c>
      <c r="CC114" s="9" t="n">
        <v>0</v>
      </c>
      <c r="CD114" s="9" t="n">
        <v>0</v>
      </c>
      <c r="CE114" s="9" t="n">
        <v>0</v>
      </c>
      <c r="CF114" s="9" t="n">
        <v>0</v>
      </c>
      <c r="CG114" s="9" t="n">
        <v>0</v>
      </c>
      <c r="CH114" s="9" t="n">
        <v>0</v>
      </c>
      <c r="CI114" s="9" t="n">
        <v>0</v>
      </c>
      <c r="CJ114" s="9" t="n">
        <v>0</v>
      </c>
      <c r="CK114" s="9" t="n">
        <v>0</v>
      </c>
      <c r="CL114" s="9" t="n">
        <v>0</v>
      </c>
      <c r="CM114" s="9" t="n">
        <v>0</v>
      </c>
      <c r="CN114" s="9" t="n">
        <v>0</v>
      </c>
      <c r="CO114" s="9" t="n">
        <v>0</v>
      </c>
      <c r="CP114" s="9" t="n">
        <v>0</v>
      </c>
      <c r="CQ114" s="9" t="n">
        <v>0</v>
      </c>
      <c r="CR114" s="9" t="n">
        <v>0</v>
      </c>
      <c r="CS114" s="9" t="n">
        <v>0</v>
      </c>
      <c r="CT114" s="9" t="n">
        <v>0</v>
      </c>
      <c r="CU114" s="9" t="n">
        <v>0</v>
      </c>
      <c r="CV114" s="9" t="n">
        <v>0</v>
      </c>
      <c r="CW114" s="9" t="n">
        <v>0</v>
      </c>
      <c r="CX114" s="9" t="n">
        <v>0</v>
      </c>
    </row>
    <row r="115">
      <c r="A115" s="7" t="n">
        <v>720</v>
      </c>
      <c r="B115" s="9" t="n">
        <v>0</v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</v>
      </c>
      <c r="M115" s="9" t="n">
        <v>0</v>
      </c>
      <c r="N115" s="9" t="n">
        <v>0</v>
      </c>
      <c r="O115" s="9" t="n">
        <v>0</v>
      </c>
      <c r="P115" s="9" t="n">
        <v>0.1682774476470363</v>
      </c>
      <c r="Q115" s="9" t="n">
        <v>0.2912549047068995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  <c r="AA115" s="9" t="n">
        <v>0</v>
      </c>
      <c r="AB115" s="9" t="n">
        <v>0</v>
      </c>
      <c r="AC115" s="9" t="n">
        <v>0</v>
      </c>
      <c r="AD115" s="9" t="n">
        <v>0</v>
      </c>
      <c r="AE115" s="9" t="n">
        <v>0</v>
      </c>
      <c r="AF115" s="9" t="n">
        <v>0</v>
      </c>
      <c r="AG115" s="9" t="n">
        <v>0</v>
      </c>
      <c r="AH115" s="9" t="n">
        <v>0</v>
      </c>
      <c r="AI115" s="9" t="n">
        <v>0</v>
      </c>
      <c r="AJ115" s="9" t="n">
        <v>0</v>
      </c>
      <c r="AK115" s="9" t="n">
        <v>0</v>
      </c>
      <c r="AL115" s="9" t="n">
        <v>0</v>
      </c>
      <c r="AM115" s="9" t="n">
        <v>0</v>
      </c>
      <c r="AN115" s="9" t="n">
        <v>0</v>
      </c>
      <c r="AO115" s="9" t="n">
        <v>0</v>
      </c>
      <c r="AP115" s="9" t="n">
        <v>0</v>
      </c>
      <c r="AQ115" s="9" t="n">
        <v>0</v>
      </c>
      <c r="AR115" s="9" t="n">
        <v>0</v>
      </c>
      <c r="AS115" s="9" t="n">
        <v>0</v>
      </c>
      <c r="AT115" s="9" t="n">
        <v>0</v>
      </c>
      <c r="AU115" s="9" t="n">
        <v>0</v>
      </c>
      <c r="AV115" s="9" t="n">
        <v>0</v>
      </c>
      <c r="AW115" s="9" t="n">
        <v>0</v>
      </c>
      <c r="AX115" s="9" t="n">
        <v>0</v>
      </c>
      <c r="AY115" s="9" t="n">
        <v>0</v>
      </c>
      <c r="AZ115" s="9" t="n">
        <v>0.1699233751559411</v>
      </c>
      <c r="BA115" s="9" t="n">
        <v>0.1827458102103544</v>
      </c>
      <c r="BB115" s="9" t="n">
        <v>0.1837531405985172</v>
      </c>
      <c r="BC115" s="9" t="n">
        <v>0.1845389224042197</v>
      </c>
      <c r="BD115" s="9" t="n">
        <v>0.1830063028540231</v>
      </c>
      <c r="BE115" s="9" t="n">
        <v>0</v>
      </c>
      <c r="BF115" s="9" t="n">
        <v>0</v>
      </c>
      <c r="BG115" s="9" t="n">
        <v>0</v>
      </c>
      <c r="BH115" s="9" t="n">
        <v>0</v>
      </c>
      <c r="BI115" s="9" t="n">
        <v>0</v>
      </c>
      <c r="BJ115" s="9" t="n">
        <v>0</v>
      </c>
      <c r="BK115" s="9" t="n">
        <v>0</v>
      </c>
      <c r="BL115" s="9" t="n">
        <v>0</v>
      </c>
      <c r="BM115" s="9" t="n">
        <v>0</v>
      </c>
      <c r="BN115" s="9" t="n">
        <v>0</v>
      </c>
      <c r="BO115" s="9" t="n">
        <v>0</v>
      </c>
      <c r="BP115" s="9" t="n">
        <v>0</v>
      </c>
      <c r="BQ115" s="9" t="n">
        <v>0</v>
      </c>
      <c r="BR115" s="9" t="n">
        <v>0</v>
      </c>
      <c r="BS115" s="9" t="n">
        <v>0</v>
      </c>
      <c r="BT115" s="9" t="n">
        <v>0</v>
      </c>
      <c r="BU115" s="9" t="n">
        <v>0</v>
      </c>
      <c r="BV115" s="9" t="n">
        <v>0</v>
      </c>
      <c r="BW115" s="9" t="n">
        <v>0</v>
      </c>
      <c r="BX115" s="9" t="n">
        <v>0.2026140087908645</v>
      </c>
      <c r="BY115" s="9" t="n">
        <v>0.1665912045679253</v>
      </c>
      <c r="BZ115" s="9" t="n">
        <v>0</v>
      </c>
      <c r="CA115" s="9" t="n">
        <v>0</v>
      </c>
      <c r="CB115" s="9" t="n">
        <v>0</v>
      </c>
      <c r="CC115" s="9" t="n">
        <v>0.1705192643424306</v>
      </c>
      <c r="CD115" s="9" t="n">
        <v>0.1853483818293648</v>
      </c>
      <c r="CE115" s="9" t="n">
        <v>0.1969946540820705</v>
      </c>
      <c r="CF115" s="9" t="n">
        <v>0.2021232799415722</v>
      </c>
      <c r="CG115" s="9" t="n">
        <v>0.2017927244589722</v>
      </c>
      <c r="CH115" s="9" t="n">
        <v>0.1993511615387772</v>
      </c>
      <c r="CI115" s="9" t="n">
        <v>0</v>
      </c>
      <c r="CJ115" s="9" t="n">
        <v>0</v>
      </c>
      <c r="CK115" s="9" t="n">
        <v>0</v>
      </c>
      <c r="CL115" s="9" t="n">
        <v>0</v>
      </c>
      <c r="CM115" s="9" t="n">
        <v>0</v>
      </c>
      <c r="CN115" s="9" t="n">
        <v>0</v>
      </c>
      <c r="CO115" s="9" t="n">
        <v>0</v>
      </c>
      <c r="CP115" s="9" t="n">
        <v>0</v>
      </c>
      <c r="CQ115" s="9" t="n">
        <v>0</v>
      </c>
      <c r="CR115" s="9" t="n">
        <v>0</v>
      </c>
      <c r="CS115" s="9" t="n">
        <v>0.2002286540770815</v>
      </c>
      <c r="CT115" s="9" t="n">
        <v>0.2002415974781455</v>
      </c>
      <c r="CU115" s="9" t="n">
        <v>0.2094514272971571</v>
      </c>
      <c r="CV115" s="9" t="n">
        <v>0.2116379879952717</v>
      </c>
      <c r="CW115" s="9" t="n">
        <v>0.2138180015520261</v>
      </c>
      <c r="CX115" s="9" t="n">
        <v>0.212135764841835</v>
      </c>
    </row>
    <row r="116">
      <c r="A116" s="7" t="n">
        <v>740</v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0.1548086028819999</v>
      </c>
      <c r="Z116" s="9" t="n">
        <v>0.1755293066606346</v>
      </c>
      <c r="AA116" s="9" t="n">
        <v>0.1959028000762493</v>
      </c>
      <c r="AB116" s="9" t="n">
        <v>0.2136638766374307</v>
      </c>
      <c r="AC116" s="9" t="n">
        <v>0.2322081423084351</v>
      </c>
      <c r="AD116" s="9" t="n">
        <v>0.2402149036222516</v>
      </c>
      <c r="AE116" s="9" t="n">
        <v>0.243238725945135</v>
      </c>
      <c r="AF116" s="9" t="n">
        <v>0.2492782194081607</v>
      </c>
      <c r="AG116" s="9" t="n">
        <v>0.2514577421643599</v>
      </c>
      <c r="AH116" s="9" t="n">
        <v>0.252320627219751</v>
      </c>
      <c r="AI116" s="9" t="n">
        <v>0.2458324547684755</v>
      </c>
      <c r="AJ116" s="9" t="n">
        <v>0.2437094585426956</v>
      </c>
      <c r="AK116" s="9" t="n">
        <v>0.2466886749725306</v>
      </c>
      <c r="AL116" s="9" t="n">
        <v>0.2510730134252955</v>
      </c>
      <c r="AM116" s="9" t="n">
        <v>0.2459779309322557</v>
      </c>
      <c r="AN116" s="9" t="n">
        <v>0.2328307038386468</v>
      </c>
      <c r="AO116" s="9" t="n">
        <v>0.2309831879403619</v>
      </c>
      <c r="AP116" s="9" t="n">
        <v>0.2335521805944681</v>
      </c>
      <c r="AQ116" s="9" t="n">
        <v>0.2371126945616365</v>
      </c>
      <c r="AR116" s="9" t="n">
        <v>0.2388581364636562</v>
      </c>
      <c r="AS116" s="9" t="n">
        <v>0.2402035459360929</v>
      </c>
      <c r="AT116" s="9" t="n">
        <v>0.2379820321671862</v>
      </c>
      <c r="AU116" s="9" t="n">
        <v>0.2327569514071939</v>
      </c>
      <c r="AV116" s="9" t="n">
        <v>0.2264354867217019</v>
      </c>
      <c r="AW116" s="9" t="n">
        <v>0.2187101990376089</v>
      </c>
      <c r="AX116" s="9" t="n">
        <v>0.2159994219183732</v>
      </c>
      <c r="AY116" s="9" t="n">
        <v>0.2136004720063852</v>
      </c>
      <c r="AZ116" s="9" t="n">
        <v>0.216990552428701</v>
      </c>
      <c r="BA116" s="9" t="n">
        <v>0.2138161969736883</v>
      </c>
      <c r="BB116" s="9" t="n">
        <v>0.2102771059967591</v>
      </c>
      <c r="BC116" s="9" t="n">
        <v>0.2096080443090819</v>
      </c>
      <c r="BD116" s="9" t="n">
        <v>0.2083323502948277</v>
      </c>
      <c r="BE116" s="9" t="n">
        <v>0.2061361249923772</v>
      </c>
      <c r="BF116" s="9" t="n">
        <v>0.202448374711287</v>
      </c>
      <c r="BG116" s="9" t="n">
        <v>0.1985421214754149</v>
      </c>
      <c r="BH116" s="9" t="n">
        <v>0.1948655159149638</v>
      </c>
      <c r="BI116" s="9" t="n">
        <v>0</v>
      </c>
      <c r="BJ116" s="9" t="n">
        <v>0</v>
      </c>
      <c r="BK116" s="9" t="n">
        <v>0</v>
      </c>
      <c r="BL116" s="9" t="n">
        <v>0</v>
      </c>
      <c r="BM116" s="9" t="n">
        <v>0</v>
      </c>
      <c r="BN116" s="9" t="n">
        <v>0</v>
      </c>
      <c r="BO116" s="9" t="n">
        <v>0</v>
      </c>
      <c r="BP116" s="9" t="n">
        <v>0</v>
      </c>
      <c r="BQ116" s="9" t="n">
        <v>0</v>
      </c>
      <c r="BR116" s="9" t="n">
        <v>0.1879003998668886</v>
      </c>
      <c r="BS116" s="9" t="n">
        <v>0.1887664079270065</v>
      </c>
      <c r="BT116" s="9" t="n">
        <v>0.1900430287325396</v>
      </c>
      <c r="BU116" s="9" t="n">
        <v>0.1995924783964738</v>
      </c>
      <c r="BV116" s="9" t="n">
        <v>0.2077731354132229</v>
      </c>
      <c r="BW116" s="9" t="n">
        <v>0.2157149015737767</v>
      </c>
      <c r="BX116" s="9" t="n">
        <v>0.2257651726510157</v>
      </c>
      <c r="BY116" s="9" t="n">
        <v>0.1804344621778574</v>
      </c>
      <c r="BZ116" s="9" t="n">
        <v>0</v>
      </c>
      <c r="CA116" s="9" t="n">
        <v>0</v>
      </c>
      <c r="CB116" s="9" t="n">
        <v>0.1674989044597569</v>
      </c>
      <c r="CC116" s="9" t="n">
        <v>0.1812825031114689</v>
      </c>
      <c r="CD116" s="9" t="n">
        <v>0.1970021306086326</v>
      </c>
      <c r="CE116" s="9" t="n">
        <v>0.2092944703540241</v>
      </c>
      <c r="CF116" s="9" t="n">
        <v>0.2149389903526914</v>
      </c>
      <c r="CG116" s="9" t="n">
        <v>0.2148781605936361</v>
      </c>
      <c r="CH116" s="9" t="n">
        <v>0.2125583484235961</v>
      </c>
      <c r="CI116" s="9" t="n">
        <v>0.2084548467525424</v>
      </c>
      <c r="CJ116" s="9" t="n">
        <v>0.2055249061237169</v>
      </c>
      <c r="CK116" s="9" t="n">
        <v>0.2039334887517152</v>
      </c>
      <c r="CL116" s="9" t="n">
        <v>0.2033573971019205</v>
      </c>
      <c r="CM116" s="9" t="n">
        <v>0.2027515351463349</v>
      </c>
      <c r="CN116" s="9" t="n">
        <v>0.2040943754011702</v>
      </c>
      <c r="CO116" s="9" t="n">
        <v>0.2071756714772752</v>
      </c>
      <c r="CP116" s="9" t="n">
        <v>0.2089000075893482</v>
      </c>
      <c r="CQ116" s="9" t="n">
        <v>0.2099024821311632</v>
      </c>
      <c r="CR116" s="9" t="n">
        <v>0.2134820535955516</v>
      </c>
      <c r="CS116" s="9" t="n">
        <v>0.2212083046711147</v>
      </c>
      <c r="CT116" s="9" t="n">
        <v>0.2195067150293276</v>
      </c>
      <c r="CU116" s="9" t="n">
        <v>0.2288875092609671</v>
      </c>
      <c r="CV116" s="9" t="n">
        <v>0.2295527420492773</v>
      </c>
      <c r="CW116" s="9" t="n">
        <v>0.2309144003886363</v>
      </c>
      <c r="CX116" s="9" t="n">
        <v>0.2284607440285848</v>
      </c>
    </row>
    <row r="117">
      <c r="A117" s="7" t="n">
        <v>760</v>
      </c>
      <c r="B117" s="9" t="n">
        <v>0</v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0.196744026146958</v>
      </c>
      <c r="V117" s="9" t="n">
        <v>0.2616906920956204</v>
      </c>
      <c r="W117" s="9" t="n">
        <v>0.2867922136919074</v>
      </c>
      <c r="X117" s="9" t="n">
        <v>0.3080818833336671</v>
      </c>
      <c r="Y117" s="9" t="n">
        <v>0.3237030807022393</v>
      </c>
      <c r="Z117" s="9" t="n">
        <v>0.3352789481053265</v>
      </c>
      <c r="AA117" s="9" t="n">
        <v>0.341496389344063</v>
      </c>
      <c r="AB117" s="9" t="n">
        <v>0.3403964490203083</v>
      </c>
      <c r="AC117" s="9" t="n">
        <v>0.3323334720805681</v>
      </c>
      <c r="AD117" s="9" t="n">
        <v>0.3034555858947843</v>
      </c>
      <c r="AE117" s="9" t="n">
        <v>0.2948384440296313</v>
      </c>
      <c r="AF117" s="9" t="n">
        <v>0.2975294056139157</v>
      </c>
      <c r="AG117" s="9" t="n">
        <v>0.3048808874711585</v>
      </c>
      <c r="AH117" s="9" t="n">
        <v>0.3115912102871604</v>
      </c>
      <c r="AI117" s="9" t="n">
        <v>0.3041401390821517</v>
      </c>
      <c r="AJ117" s="9" t="n">
        <v>0.3004260482838121</v>
      </c>
      <c r="AK117" s="9" t="n">
        <v>0.3000776992595709</v>
      </c>
      <c r="AL117" s="9" t="n">
        <v>0.3002720617710981</v>
      </c>
      <c r="AM117" s="9" t="n">
        <v>0.2796173465740906</v>
      </c>
      <c r="AN117" s="9" t="n">
        <v>0.255007574033405</v>
      </c>
      <c r="AO117" s="9" t="n">
        <v>0.2493109295702468</v>
      </c>
      <c r="AP117" s="9" t="n">
        <v>0.249803908764133</v>
      </c>
      <c r="AQ117" s="9" t="n">
        <v>0.2530731442800602</v>
      </c>
      <c r="AR117" s="9" t="n">
        <v>0.2558069240932051</v>
      </c>
      <c r="AS117" s="9" t="n">
        <v>0.2583735507404428</v>
      </c>
      <c r="AT117" s="9" t="n">
        <v>0.2556811825714667</v>
      </c>
      <c r="AU117" s="9" t="n">
        <v>0.2485657240194896</v>
      </c>
      <c r="AV117" s="9" t="n">
        <v>0.2395129378810898</v>
      </c>
      <c r="AW117" s="9" t="n">
        <v>0.2290486108998784</v>
      </c>
      <c r="AX117" s="9" t="n">
        <v>0.2258693482595402</v>
      </c>
      <c r="AY117" s="9" t="n">
        <v>0.2198842423732853</v>
      </c>
      <c r="AZ117" s="9" t="n">
        <v>0.2195729358820043</v>
      </c>
      <c r="BA117" s="9" t="n">
        <v>0.2154501977040372</v>
      </c>
      <c r="BB117" s="9" t="n">
        <v>0.2116768949580176</v>
      </c>
      <c r="BC117" s="9" t="n">
        <v>0.2108844865132513</v>
      </c>
      <c r="BD117" s="9" t="n">
        <v>0.2095387178681542</v>
      </c>
      <c r="BE117" s="9" t="n">
        <v>0.2072324947536654</v>
      </c>
      <c r="BF117" s="9" t="n">
        <v>0.2033638576162423</v>
      </c>
      <c r="BG117" s="9" t="n">
        <v>0.199171907577544</v>
      </c>
      <c r="BH117" s="9" t="n">
        <v>0.1951256551424385</v>
      </c>
      <c r="BI117" s="9" t="n">
        <v>0.1930361717316285</v>
      </c>
      <c r="BJ117" s="9" t="n">
        <v>0.1927430464210121</v>
      </c>
      <c r="BK117" s="9" t="n">
        <v>0</v>
      </c>
      <c r="BL117" s="9" t="n">
        <v>0</v>
      </c>
      <c r="BM117" s="9" t="n">
        <v>0</v>
      </c>
      <c r="BN117" s="9" t="n">
        <v>0</v>
      </c>
      <c r="BO117" s="9" t="n">
        <v>0.1911525328898553</v>
      </c>
      <c r="BP117" s="9" t="n">
        <v>0.1893397598257052</v>
      </c>
      <c r="BQ117" s="9" t="n">
        <v>0.186555123726988</v>
      </c>
      <c r="BR117" s="9" t="n">
        <v>0.1888784699512694</v>
      </c>
      <c r="BS117" s="9" t="n">
        <v>0.1899479402834894</v>
      </c>
      <c r="BT117" s="9" t="n">
        <v>0.1915074431827531</v>
      </c>
      <c r="BU117" s="9" t="n">
        <v>0.2010213285555797</v>
      </c>
      <c r="BV117" s="9" t="n">
        <v>0.2096236165787849</v>
      </c>
      <c r="BW117" s="9" t="n">
        <v>0.2174731295467657</v>
      </c>
      <c r="BX117" s="9" t="n">
        <v>0.2268886934921097</v>
      </c>
      <c r="BY117" s="9" t="n">
        <v>0.1814849040556849</v>
      </c>
      <c r="BZ117" s="9" t="n">
        <v>0</v>
      </c>
      <c r="CA117" s="9" t="n">
        <v>0</v>
      </c>
      <c r="CB117" s="9" t="n">
        <v>0.16816948349241</v>
      </c>
      <c r="CC117" s="9" t="n">
        <v>0.1819698689251125</v>
      </c>
      <c r="CD117" s="9" t="n">
        <v>0.197594171239796</v>
      </c>
      <c r="CE117" s="9" t="n">
        <v>0.2097422198917761</v>
      </c>
      <c r="CF117" s="9" t="n">
        <v>0.2152718041381919</v>
      </c>
      <c r="CG117" s="9" t="n">
        <v>0.2151186392843401</v>
      </c>
      <c r="CH117" s="9" t="n">
        <v>0.2127126274815571</v>
      </c>
      <c r="CI117" s="9" t="n">
        <v>0.2085356569877862</v>
      </c>
      <c r="CJ117" s="9" t="n">
        <v>0.2055395617292004</v>
      </c>
      <c r="CK117" s="9" t="n">
        <v>0.2039005171984995</v>
      </c>
      <c r="CL117" s="9" t="n">
        <v>0.2033133851564763</v>
      </c>
      <c r="CM117" s="9" t="n">
        <v>0.2027537947392292</v>
      </c>
      <c r="CN117" s="9" t="n">
        <v>0.2041950405478271</v>
      </c>
      <c r="CO117" s="9" t="n">
        <v>0.2074159706034096</v>
      </c>
      <c r="CP117" s="9" t="n">
        <v>0.2092567018667409</v>
      </c>
      <c r="CQ117" s="9" t="n">
        <v>0.2102947728351435</v>
      </c>
      <c r="CR117" s="9" t="n">
        <v>0.2138697931955283</v>
      </c>
      <c r="CS117" s="9" t="n">
        <v>0.2215421737237655</v>
      </c>
      <c r="CT117" s="9" t="n">
        <v>0.2198453127443276</v>
      </c>
      <c r="CU117" s="9" t="n">
        <v>0.2292656581973848</v>
      </c>
      <c r="CV117" s="9" t="n">
        <v>0.2298959936077658</v>
      </c>
      <c r="CW117" s="9" t="n">
        <v>0.2312687108001672</v>
      </c>
      <c r="CX117" s="9" t="n">
        <v>0.228838024284825</v>
      </c>
    </row>
    <row r="118">
      <c r="A118" s="7" t="n">
        <v>780</v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0.1969866716988294</v>
      </c>
      <c r="U118" s="9" t="n">
        <v>0</v>
      </c>
      <c r="V118" s="9" t="n">
        <v>0.3146643247858067</v>
      </c>
      <c r="W118" s="9" t="n">
        <v>0.3183983626950247</v>
      </c>
      <c r="X118" s="9" t="n">
        <v>0.3362801784478793</v>
      </c>
      <c r="Y118" s="9" t="n">
        <v>0.349981440856968</v>
      </c>
      <c r="Z118" s="9" t="n">
        <v>0.3574085641097507</v>
      </c>
      <c r="AA118" s="9" t="n">
        <v>0.3577504573869397</v>
      </c>
      <c r="AB118" s="9" t="n">
        <v>0.3505611787122799</v>
      </c>
      <c r="AC118" s="9" t="n">
        <v>0.3328288665994243</v>
      </c>
      <c r="AD118" s="9" t="n">
        <v>0.2970293606562747</v>
      </c>
      <c r="AE118" s="9" t="n">
        <v>0.2886231327551655</v>
      </c>
      <c r="AF118" s="9" t="n">
        <v>0.292962562962485</v>
      </c>
      <c r="AG118" s="9" t="n">
        <v>0.3017238843364577</v>
      </c>
      <c r="AH118" s="9" t="n">
        <v>0.3101450817957053</v>
      </c>
      <c r="AI118" s="9" t="n">
        <v>0.3026243222636999</v>
      </c>
      <c r="AJ118" s="9" t="n">
        <v>0.2984784829818696</v>
      </c>
      <c r="AK118" s="9" t="n">
        <v>0.2974064000851243</v>
      </c>
      <c r="AL118" s="9" t="n">
        <v>0.2963238554730359</v>
      </c>
      <c r="AM118" s="9" t="n">
        <v>0.2726866108313755</v>
      </c>
      <c r="AN118" s="9" t="n">
        <v>0.2475512790482737</v>
      </c>
      <c r="AO118" s="9" t="n">
        <v>0.2418978468185016</v>
      </c>
      <c r="AP118" s="9" t="n">
        <v>0.2424602199586257</v>
      </c>
      <c r="AQ118" s="9" t="n">
        <v>0.246042149830589</v>
      </c>
      <c r="AR118" s="9" t="n">
        <v>0.248982578710958</v>
      </c>
      <c r="AS118" s="9" t="n">
        <v>0.2515484318925566</v>
      </c>
      <c r="AT118" s="9" t="n">
        <v>0.2487649234172418</v>
      </c>
      <c r="AU118" s="9" t="n">
        <v>0.2418797671717315</v>
      </c>
      <c r="AV118" s="9" t="n">
        <v>0.2331741309665528</v>
      </c>
      <c r="AW118" s="9" t="n">
        <v>0.222937119329107</v>
      </c>
      <c r="AX118" s="9" t="n">
        <v>0.2192127902532118</v>
      </c>
      <c r="AY118" s="9" t="n">
        <v>0.2142139876500111</v>
      </c>
      <c r="AZ118" s="9" t="n">
        <v>0.2159785406394701</v>
      </c>
      <c r="BA118" s="9" t="n">
        <v>0.2128157565364695</v>
      </c>
      <c r="BB118" s="9" t="n">
        <v>0.2092900416130523</v>
      </c>
      <c r="BC118" s="9" t="n">
        <v>0.2085239710607013</v>
      </c>
      <c r="BD118" s="9" t="n">
        <v>0.2070115400233256</v>
      </c>
      <c r="BE118" s="9" t="n">
        <v>0.2044450625664713</v>
      </c>
      <c r="BF118" s="9" t="n">
        <v>0.2002796722061982</v>
      </c>
      <c r="BG118" s="9" t="n">
        <v>0.1957780981205881</v>
      </c>
      <c r="BH118" s="9" t="n">
        <v>0.1914385654232802</v>
      </c>
      <c r="BI118" s="9" t="n">
        <v>0.1891028680079744</v>
      </c>
      <c r="BJ118" s="9" t="n">
        <v>0</v>
      </c>
      <c r="BK118" s="9" t="n">
        <v>0</v>
      </c>
      <c r="BL118" s="9" t="n">
        <v>0</v>
      </c>
      <c r="BM118" s="9" t="n">
        <v>0</v>
      </c>
      <c r="BN118" s="9" t="n">
        <v>0</v>
      </c>
      <c r="BO118" s="9" t="n">
        <v>0.1862054529970083</v>
      </c>
      <c r="BP118" s="9" t="n">
        <v>0.1843046690644105</v>
      </c>
      <c r="BQ118" s="9" t="n">
        <v>0.181825360274652</v>
      </c>
      <c r="BR118" s="9" t="n">
        <v>0.184383084387098</v>
      </c>
      <c r="BS118" s="9" t="n">
        <v>0.1857018941739558</v>
      </c>
      <c r="BT118" s="9" t="n">
        <v>0.1872330489599138</v>
      </c>
      <c r="BU118" s="9" t="n">
        <v>0.1970113296873351</v>
      </c>
      <c r="BV118" s="9" t="n">
        <v>0.2058110404545796</v>
      </c>
      <c r="BW118" s="9" t="n">
        <v>0.2143309781709118</v>
      </c>
      <c r="BX118" s="9" t="n">
        <v>0.2248415572163781</v>
      </c>
      <c r="BY118" s="9" t="n">
        <v>0.1802251943052182</v>
      </c>
      <c r="BZ118" s="9" t="n">
        <v>0</v>
      </c>
      <c r="CA118" s="9" t="n">
        <v>0</v>
      </c>
      <c r="CB118" s="9" t="n">
        <v>0.1670699904693937</v>
      </c>
      <c r="CC118" s="9" t="n">
        <v>0.1807808665169972</v>
      </c>
      <c r="CD118" s="9" t="n">
        <v>0.1962935652978424</v>
      </c>
      <c r="CE118" s="9" t="n">
        <v>0.2083097062972232</v>
      </c>
      <c r="CF118" s="9" t="n">
        <v>0.2137003610274161</v>
      </c>
      <c r="CG118" s="9" t="n">
        <v>0.2134146633984868</v>
      </c>
      <c r="CH118" s="9" t="n">
        <v>0.2108864183859599</v>
      </c>
      <c r="CI118" s="9" t="n">
        <v>0.2065905277090952</v>
      </c>
      <c r="CJ118" s="9" t="n">
        <v>0.2034689274901249</v>
      </c>
      <c r="CK118" s="9" t="n">
        <v>0.2017132326161224</v>
      </c>
      <c r="CL118" s="9" t="n">
        <v>0.2010350563527351</v>
      </c>
      <c r="CM118" s="9" t="n">
        <v>0.2004046031769606</v>
      </c>
      <c r="CN118" s="9" t="n">
        <v>0.2018003258847365</v>
      </c>
      <c r="CO118" s="9" t="n">
        <v>0.2050150958427078</v>
      </c>
      <c r="CP118" s="9" t="n">
        <v>0.2068402120814557</v>
      </c>
      <c r="CQ118" s="9" t="n">
        <v>0.2078127612834362</v>
      </c>
      <c r="CR118" s="9" t="n">
        <v>0.2113660180510966</v>
      </c>
      <c r="CS118" s="9" t="n">
        <v>0.219039572033385</v>
      </c>
      <c r="CT118" s="9" t="n">
        <v>0.2175347549698381</v>
      </c>
      <c r="CU118" s="9" t="n">
        <v>0.2270300933410843</v>
      </c>
      <c r="CV118" s="9" t="n">
        <v>0.2278225372650182</v>
      </c>
      <c r="CW118" s="9" t="n">
        <v>0.2293246402567936</v>
      </c>
      <c r="CX118" s="9" t="n">
        <v>0.2270026350756412</v>
      </c>
    </row>
    <row r="119">
      <c r="A119" s="7" t="n">
        <v>800</v>
      </c>
      <c r="B119" s="9" t="n">
        <v>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0.2624175586535097</v>
      </c>
      <c r="U119" s="9" t="n">
        <v>0.31512908630738</v>
      </c>
      <c r="V119" s="9" t="n">
        <v>0</v>
      </c>
      <c r="W119" s="9" t="n">
        <v>0.3192812961351236</v>
      </c>
      <c r="X119" s="9" t="n">
        <v>0.3436409269306292</v>
      </c>
      <c r="Y119" s="9" t="n">
        <v>0.3577704968572511</v>
      </c>
      <c r="Z119" s="9" t="n">
        <v>0.3631142205357104</v>
      </c>
      <c r="AA119" s="9" t="n">
        <v>0.3604538504341961</v>
      </c>
      <c r="AB119" s="9" t="n">
        <v>0.3496689556999206</v>
      </c>
      <c r="AC119" s="9" t="n">
        <v>0.3255954464887048</v>
      </c>
      <c r="AD119" s="9" t="n">
        <v>0.2858641767539196</v>
      </c>
      <c r="AE119" s="9" t="n">
        <v>0.2781749802060583</v>
      </c>
      <c r="AF119" s="9" t="n">
        <v>0.2841358941614937</v>
      </c>
      <c r="AG119" s="9" t="n">
        <v>0.2938061507816586</v>
      </c>
      <c r="AH119" s="9" t="n">
        <v>0.3035083007490774</v>
      </c>
      <c r="AI119" s="9" t="n">
        <v>0.2958539309791187</v>
      </c>
      <c r="AJ119" s="9" t="n">
        <v>0.2914144520206947</v>
      </c>
      <c r="AK119" s="9" t="n">
        <v>0.2901058008268175</v>
      </c>
      <c r="AL119" s="9" t="n">
        <v>0.2884812248372884</v>
      </c>
      <c r="AM119" s="9" t="n">
        <v>0.2634819275020809</v>
      </c>
      <c r="AN119" s="9" t="n">
        <v>0.2386264630945587</v>
      </c>
      <c r="AO119" s="9" t="n">
        <v>0.2332832671390628</v>
      </c>
      <c r="AP119" s="9" t="n">
        <v>0.2341177238878847</v>
      </c>
      <c r="AQ119" s="9" t="n">
        <v>0.2380179317182551</v>
      </c>
      <c r="AR119" s="9" t="n">
        <v>0.2410521906480702</v>
      </c>
      <c r="AS119" s="9" t="n">
        <v>0.2435347779368564</v>
      </c>
      <c r="AT119" s="9" t="n">
        <v>0.2407445385498261</v>
      </c>
      <c r="AU119" s="9" t="n">
        <v>0.2341902280076931</v>
      </c>
      <c r="AV119" s="9" t="n">
        <v>0.226040141072441</v>
      </c>
      <c r="AW119" s="9" t="n">
        <v>0.2162967984853785</v>
      </c>
      <c r="AX119" s="9" t="n">
        <v>0.212168964427916</v>
      </c>
      <c r="AY119" s="9" t="n">
        <v>0.208496545997937</v>
      </c>
      <c r="AZ119" s="9" t="n">
        <v>0.2126057964755333</v>
      </c>
      <c r="BA119" s="9" t="n">
        <v>0.2104223886485333</v>
      </c>
      <c r="BB119" s="9" t="n">
        <v>0.2071120752581773</v>
      </c>
      <c r="BC119" s="9" t="n">
        <v>0.2063542615899956</v>
      </c>
      <c r="BD119" s="9" t="n">
        <v>0.2046553253298534</v>
      </c>
      <c r="BE119" s="9" t="n">
        <v>0.2018233748512481</v>
      </c>
      <c r="BF119" s="9" t="n">
        <v>0.1973780209002749</v>
      </c>
      <c r="BG119" s="9" t="n">
        <v>0.1926084872961179</v>
      </c>
      <c r="BH119" s="9" t="n">
        <v>0.1880342595435425</v>
      </c>
      <c r="BI119" s="9" t="n">
        <v>0</v>
      </c>
      <c r="BJ119" s="9" t="n">
        <v>0</v>
      </c>
      <c r="BK119" s="9" t="n">
        <v>0</v>
      </c>
      <c r="BL119" s="9" t="n">
        <v>0</v>
      </c>
      <c r="BM119" s="9" t="n">
        <v>0</v>
      </c>
      <c r="BN119" s="9" t="n">
        <v>0</v>
      </c>
      <c r="BO119" s="9" t="n">
        <v>0</v>
      </c>
      <c r="BP119" s="9" t="n">
        <v>0.1796419939210092</v>
      </c>
      <c r="BQ119" s="9" t="n">
        <v>0.1774569369048229</v>
      </c>
      <c r="BR119" s="9" t="n">
        <v>0.1802009164247828</v>
      </c>
      <c r="BS119" s="9" t="n">
        <v>0.1817333813350036</v>
      </c>
      <c r="BT119" s="9" t="n">
        <v>0.1832147667565924</v>
      </c>
      <c r="BU119" s="9" t="n">
        <v>0.193287292239957</v>
      </c>
      <c r="BV119" s="9" t="n">
        <v>0.2022493427595336</v>
      </c>
      <c r="BW119" s="9" t="n">
        <v>0.2114031654407974</v>
      </c>
      <c r="BX119" s="9" t="n">
        <v>0.2230237874144799</v>
      </c>
      <c r="BY119" s="9" t="n">
        <v>0.1790571592786473</v>
      </c>
      <c r="BZ119" s="9" t="n">
        <v>0</v>
      </c>
      <c r="CA119" s="9" t="n">
        <v>0</v>
      </c>
      <c r="CB119" s="9" t="n">
        <v>0.1660674959157364</v>
      </c>
      <c r="CC119" s="9" t="n">
        <v>0.1796806364807384</v>
      </c>
      <c r="CD119" s="9" t="n">
        <v>0.1951030947771773</v>
      </c>
      <c r="CE119" s="9" t="n">
        <v>0.2070214859113101</v>
      </c>
      <c r="CF119" s="9" t="n">
        <v>0.2122996512842618</v>
      </c>
      <c r="CG119" s="9" t="n">
        <v>0.2118981046823966</v>
      </c>
      <c r="CH119" s="9" t="n">
        <v>0.2092628488057546</v>
      </c>
      <c r="CI119" s="9" t="n">
        <v>0.2048648870068764</v>
      </c>
      <c r="CJ119" s="9" t="n">
        <v>0.2016397455807713</v>
      </c>
      <c r="CK119" s="9" t="n">
        <v>0.1997880427270236</v>
      </c>
      <c r="CL119" s="9" t="n">
        <v>0.1990332836518978</v>
      </c>
      <c r="CM119" s="9" t="n">
        <v>0.1983374327118241</v>
      </c>
      <c r="CN119" s="9" t="n">
        <v>0.1996879287854402</v>
      </c>
      <c r="CO119" s="9" t="n">
        <v>0.2028867566126309</v>
      </c>
      <c r="CP119" s="9" t="n">
        <v>0.2046888247659789</v>
      </c>
      <c r="CQ119" s="9" t="n">
        <v>0.205606112782967</v>
      </c>
      <c r="CR119" s="9" t="n">
        <v>0.209152587846653</v>
      </c>
      <c r="CS119" s="9" t="n">
        <v>0.2168506476318114</v>
      </c>
      <c r="CT119" s="9" t="n">
        <v>0.2155091852198425</v>
      </c>
      <c r="CU119" s="9" t="n">
        <v>0.2250902971814269</v>
      </c>
      <c r="CV119" s="9" t="n">
        <v>0.2260336390218703</v>
      </c>
      <c r="CW119" s="9" t="n">
        <v>0.2276597470768082</v>
      </c>
      <c r="CX119" s="9" t="n">
        <v>0.2254337907224964</v>
      </c>
    </row>
    <row r="120">
      <c r="A120" s="7" t="n">
        <v>820</v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0.2879614755499409</v>
      </c>
      <c r="U120" s="9" t="n">
        <v>0.3192803207025363</v>
      </c>
      <c r="V120" s="9" t="n">
        <v>0.3196965183044483</v>
      </c>
      <c r="W120" s="9" t="n">
        <v>0</v>
      </c>
      <c r="X120" s="9" t="n">
        <v>0.3567031876757325</v>
      </c>
      <c r="Y120" s="9" t="n">
        <v>0.367080583175502</v>
      </c>
      <c r="Z120" s="9" t="n">
        <v>0.3691322868203671</v>
      </c>
      <c r="AA120" s="9" t="n">
        <v>0.3635437942857336</v>
      </c>
      <c r="AB120" s="9" t="n">
        <v>0.3490191945871606</v>
      </c>
      <c r="AC120" s="9" t="n">
        <v>0.3185857650496856</v>
      </c>
      <c r="AD120" s="9" t="n">
        <v>0.27519283430595</v>
      </c>
      <c r="AE120" s="9" t="n">
        <v>0.2684886943824693</v>
      </c>
      <c r="AF120" s="9" t="n">
        <v>0.2762746083641829</v>
      </c>
      <c r="AG120" s="9" t="n">
        <v>0.2867108353943798</v>
      </c>
      <c r="AH120" s="9" t="n">
        <v>0.2974729798900007</v>
      </c>
      <c r="AI120" s="9" t="n">
        <v>0.2894104188925702</v>
      </c>
      <c r="AJ120" s="9" t="n">
        <v>0.2846799338258192</v>
      </c>
      <c r="AK120" s="9" t="n">
        <v>0.2833672591529202</v>
      </c>
      <c r="AL120" s="9" t="n">
        <v>0.2814316347535573</v>
      </c>
      <c r="AM120" s="9" t="n">
        <v>0.2553650630524964</v>
      </c>
      <c r="AN120" s="9" t="n">
        <v>0.2308509645124422</v>
      </c>
      <c r="AO120" s="9" t="n">
        <v>0.2259161732670509</v>
      </c>
      <c r="AP120" s="9" t="n">
        <v>0.2271132716437603</v>
      </c>
      <c r="AQ120" s="9" t="n">
        <v>0.2314095381921552</v>
      </c>
      <c r="AR120" s="9" t="n">
        <v>0.2345543391434287</v>
      </c>
      <c r="AS120" s="9" t="n">
        <v>0.2369406053322151</v>
      </c>
      <c r="AT120" s="9" t="n">
        <v>0.2341088898608725</v>
      </c>
      <c r="AU120" s="9" t="n">
        <v>0.2277945938122329</v>
      </c>
      <c r="AV120" s="9" t="n">
        <v>0.2200304082390821</v>
      </c>
      <c r="AW120" s="9" t="n">
        <v>0.2106000186596988</v>
      </c>
      <c r="AX120" s="9" t="n">
        <v>0.2059733432172496</v>
      </c>
      <c r="AY120" s="9" t="n">
        <v>0.2034828566489432</v>
      </c>
      <c r="AZ120" s="9" t="n">
        <v>0.2097037523735417</v>
      </c>
      <c r="BA120" s="9" t="n">
        <v>0.2083840453233363</v>
      </c>
      <c r="BB120" s="9" t="n">
        <v>0.205259147322747</v>
      </c>
      <c r="BC120" s="9" t="n">
        <v>0.2045086499499166</v>
      </c>
      <c r="BD120" s="9" t="n">
        <v>0.2026505194597651</v>
      </c>
      <c r="BE120" s="9" t="n">
        <v>0.1995977112794946</v>
      </c>
      <c r="BF120" s="9" t="n">
        <v>0.1949248149819857</v>
      </c>
      <c r="BG120" s="9" t="n">
        <v>0.1899428360152745</v>
      </c>
      <c r="BH120" s="9" t="n">
        <v>0.1851877878723328</v>
      </c>
      <c r="BI120" s="9" t="n">
        <v>0</v>
      </c>
      <c r="BJ120" s="9" t="n">
        <v>0</v>
      </c>
      <c r="BK120" s="9" t="n">
        <v>0</v>
      </c>
      <c r="BL120" s="9" t="n">
        <v>0</v>
      </c>
      <c r="BM120" s="9" t="n">
        <v>0</v>
      </c>
      <c r="BN120" s="9" t="n">
        <v>0</v>
      </c>
      <c r="BO120" s="9" t="n">
        <v>0</v>
      </c>
      <c r="BP120" s="9" t="n">
        <v>0</v>
      </c>
      <c r="BQ120" s="9" t="n">
        <v>0.1737729321349388</v>
      </c>
      <c r="BR120" s="9" t="n">
        <v>0.1766599983256468</v>
      </c>
      <c r="BS120" s="9" t="n">
        <v>0.1783679521675844</v>
      </c>
      <c r="BT120" s="9" t="n">
        <v>0.1797950684047247</v>
      </c>
      <c r="BU120" s="9" t="n">
        <v>0.1901540280118625</v>
      </c>
      <c r="BV120" s="9" t="n">
        <v>0.1992561453569107</v>
      </c>
      <c r="BW120" s="9" t="n">
        <v>0.2089440415181141</v>
      </c>
      <c r="BX120" s="9" t="n">
        <v>0.2215027950227482</v>
      </c>
      <c r="BY120" s="9" t="n">
        <v>0.1780695604217329</v>
      </c>
      <c r="BZ120" s="9" t="n">
        <v>0</v>
      </c>
      <c r="CA120" s="9" t="n">
        <v>0</v>
      </c>
      <c r="CB120" s="9" t="n">
        <v>0.1652408039311895</v>
      </c>
      <c r="CC120" s="9" t="n">
        <v>0.1787551083640443</v>
      </c>
      <c r="CD120" s="9" t="n">
        <v>0.1940959807371607</v>
      </c>
      <c r="CE120" s="9" t="n">
        <v>0.2059360573428361</v>
      </c>
      <c r="CF120" s="9" t="n">
        <v>0.2111258062059973</v>
      </c>
      <c r="CG120" s="9" t="n">
        <v>0.2106330822088953</v>
      </c>
      <c r="CH120" s="9" t="n">
        <v>0.2079155554131302</v>
      </c>
      <c r="CI120" s="9" t="n">
        <v>0.2034390092869056</v>
      </c>
      <c r="CJ120" s="9" t="n">
        <v>0.2001334379592229</v>
      </c>
      <c r="CK120" s="9" t="n">
        <v>0.1982057941408005</v>
      </c>
      <c r="CL120" s="9" t="n">
        <v>0.1973894155709622</v>
      </c>
      <c r="CM120" s="9" t="n">
        <v>0.196638936384984</v>
      </c>
      <c r="CN120" s="9" t="n">
        <v>0.1979512657065661</v>
      </c>
      <c r="CO120" s="9" t="n">
        <v>0.2011351661157492</v>
      </c>
      <c r="CP120" s="9" t="n">
        <v>0.2029129713594343</v>
      </c>
      <c r="CQ120" s="9" t="n">
        <v>0.2037769933110081</v>
      </c>
      <c r="CR120" s="9" t="n">
        <v>0.2073151120193113</v>
      </c>
      <c r="CS120" s="9" t="n">
        <v>0.2150354694054356</v>
      </c>
      <c r="CT120" s="9" t="n">
        <v>0.2138281624432124</v>
      </c>
      <c r="CU120" s="9" t="n">
        <v>0.2234805671274499</v>
      </c>
      <c r="CV120" s="9" t="n">
        <v>0.2245496720326635</v>
      </c>
      <c r="CW120" s="9" t="n">
        <v>0.2262777975274119</v>
      </c>
      <c r="CX120" s="9" t="n">
        <v>0.2241279599569389</v>
      </c>
    </row>
    <row r="121">
      <c r="A121" s="7" t="n">
        <v>840</v>
      </c>
      <c r="B121" s="9" t="n">
        <v>0</v>
      </c>
      <c r="C121" s="9" t="n">
        <v>0</v>
      </c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0.3096816004753872</v>
      </c>
      <c r="U121" s="9" t="n">
        <v>0.3375860746299605</v>
      </c>
      <c r="V121" s="9" t="n">
        <v>0.3444751741242906</v>
      </c>
      <c r="W121" s="9" t="n">
        <v>0.3571149064140038</v>
      </c>
      <c r="X121" s="9" t="n">
        <v>0</v>
      </c>
      <c r="Y121" s="9" t="n">
        <v>0.368722015002507</v>
      </c>
      <c r="Z121" s="9" t="n">
        <v>0.3698856196954152</v>
      </c>
      <c r="AA121" s="9" t="n">
        <v>0.3618938733577962</v>
      </c>
      <c r="AB121" s="9" t="n">
        <v>0.3440172615715128</v>
      </c>
      <c r="AC121" s="9" t="n">
        <v>0.3089560855818491</v>
      </c>
      <c r="AD121" s="9" t="n">
        <v>0.2641839908360494</v>
      </c>
      <c r="AE121" s="9" t="n">
        <v>0.2593522421422831</v>
      </c>
      <c r="AF121" s="9" t="n">
        <v>0.269442817481841</v>
      </c>
      <c r="AG121" s="9" t="n">
        <v>0.2801066781155561</v>
      </c>
      <c r="AH121" s="9" t="n">
        <v>0.2909462483649079</v>
      </c>
      <c r="AI121" s="9" t="n">
        <v>0.2815676179293431</v>
      </c>
      <c r="AJ121" s="9" t="n">
        <v>0.2765552839739728</v>
      </c>
      <c r="AK121" s="9" t="n">
        <v>0.2758870673743956</v>
      </c>
      <c r="AL121" s="9" t="n">
        <v>0.2741885102856665</v>
      </c>
      <c r="AM121" s="9" t="n">
        <v>0.2479999709627181</v>
      </c>
      <c r="AN121" s="9" t="n">
        <v>0.2242944353776642</v>
      </c>
      <c r="AO121" s="9" t="n">
        <v>0.2200056016197432</v>
      </c>
      <c r="AP121" s="9" t="n">
        <v>0.2217239754346957</v>
      </c>
      <c r="AQ121" s="9" t="n">
        <v>0.2265740357030579</v>
      </c>
      <c r="AR121" s="9" t="n">
        <v>0.2298569324560686</v>
      </c>
      <c r="AS121" s="9" t="n">
        <v>0.2320806354285088</v>
      </c>
      <c r="AT121" s="9" t="n">
        <v>0.2291170175751202</v>
      </c>
      <c r="AU121" s="9" t="n">
        <v>0.2229643985562998</v>
      </c>
      <c r="AV121" s="9" t="n">
        <v>0.2153852390448067</v>
      </c>
      <c r="AW121" s="9" t="n">
        <v>0.2060114930353437</v>
      </c>
      <c r="AX121" s="9" t="n">
        <v>0.2006362098229013</v>
      </c>
      <c r="AY121" s="9" t="n">
        <v>0.1991115348864424</v>
      </c>
      <c r="AZ121" s="9" t="n">
        <v>0.2071257950284651</v>
      </c>
      <c r="BA121" s="9" t="n">
        <v>0.2065317690559516</v>
      </c>
      <c r="BB121" s="9" t="n">
        <v>0.2035678721910083</v>
      </c>
      <c r="BC121" s="9" t="n">
        <v>0.2028349689954988</v>
      </c>
      <c r="BD121" s="9" t="n">
        <v>0.2008746217280767</v>
      </c>
      <c r="BE121" s="9" t="n">
        <v>0.1976896327083258</v>
      </c>
      <c r="BF121" s="9" t="n">
        <v>0.1928922476518942</v>
      </c>
      <c r="BG121" s="9" t="n">
        <v>0.1878046702760133</v>
      </c>
      <c r="BH121" s="9" t="n">
        <v>0.182971695970789</v>
      </c>
      <c r="BI121" s="9" t="n">
        <v>0</v>
      </c>
      <c r="BJ121" s="9" t="n">
        <v>0</v>
      </c>
      <c r="BK121" s="9" t="n">
        <v>0</v>
      </c>
      <c r="BL121" s="9" t="n">
        <v>0</v>
      </c>
      <c r="BM121" s="9" t="n">
        <v>0</v>
      </c>
      <c r="BN121" s="9" t="n">
        <v>0</v>
      </c>
      <c r="BO121" s="9" t="n">
        <v>0</v>
      </c>
      <c r="BP121" s="9" t="n">
        <v>0</v>
      </c>
      <c r="BQ121" s="9" t="n">
        <v>0</v>
      </c>
      <c r="BR121" s="9" t="n">
        <v>0.1737965028557701</v>
      </c>
      <c r="BS121" s="9" t="n">
        <v>0.1756285307756982</v>
      </c>
      <c r="BT121" s="9" t="n">
        <v>0.1769815623264165</v>
      </c>
      <c r="BU121" s="9" t="n">
        <v>0.1875939576293991</v>
      </c>
      <c r="BV121" s="9" t="n">
        <v>0.1967709399001042</v>
      </c>
      <c r="BW121" s="9" t="n">
        <v>0.2068525878254584</v>
      </c>
      <c r="BX121" s="9" t="n">
        <v>0.2200866005292555</v>
      </c>
      <c r="BY121" s="9" t="n">
        <v>0.1771173386926464</v>
      </c>
      <c r="BZ121" s="9" t="n">
        <v>0</v>
      </c>
      <c r="CA121" s="9" t="n">
        <v>0</v>
      </c>
      <c r="CB121" s="9" t="n">
        <v>0.1645236613949829</v>
      </c>
      <c r="CC121" s="9" t="n">
        <v>0.1778813447642132</v>
      </c>
      <c r="CD121" s="9" t="n">
        <v>0.1931035874840955</v>
      </c>
      <c r="CE121" s="9" t="n">
        <v>0.2048665317935239</v>
      </c>
      <c r="CF121" s="9" t="n">
        <v>0.209997499757408</v>
      </c>
      <c r="CG121" s="9" t="n">
        <v>0.2094573965889735</v>
      </c>
      <c r="CH121" s="9" t="n">
        <v>0.2067066972488784</v>
      </c>
      <c r="CI121" s="9" t="n">
        <v>0.2021989428629136</v>
      </c>
      <c r="CJ121" s="9" t="n">
        <v>0.1988524393474515</v>
      </c>
      <c r="CK121" s="9" t="n">
        <v>0.1968777885917093</v>
      </c>
      <c r="CL121" s="9" t="n">
        <v>0.1960185642763468</v>
      </c>
      <c r="CM121" s="9" t="n">
        <v>0.1952268112103296</v>
      </c>
      <c r="CN121" s="9" t="n">
        <v>0.1965070912712035</v>
      </c>
      <c r="CO121" s="9" t="n">
        <v>0.1996711616273598</v>
      </c>
      <c r="CP121" s="9" t="n">
        <v>0.2014121031904506</v>
      </c>
      <c r="CQ121" s="9" t="n">
        <v>0.2022028721902563</v>
      </c>
      <c r="CR121" s="9" t="n">
        <v>0.2057089540837207</v>
      </c>
      <c r="CS121" s="9" t="n">
        <v>0.2134259692711874</v>
      </c>
      <c r="CT121" s="9" t="n">
        <v>0.2123206062080053</v>
      </c>
      <c r="CU121" s="9" t="n">
        <v>0.2220014133612837</v>
      </c>
      <c r="CV121" s="9" t="n">
        <v>0.223157878077252</v>
      </c>
      <c r="CW121" s="9" t="n">
        <v>0.2249475303305654</v>
      </c>
      <c r="CX121" s="9" t="n">
        <v>0.2228407308321159</v>
      </c>
    </row>
    <row r="122">
      <c r="A122" s="7" t="n">
        <v>860</v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0.1553500067228712</v>
      </c>
      <c r="T122" s="9" t="n">
        <v>0.3256460111422238</v>
      </c>
      <c r="U122" s="9" t="n">
        <v>0.3516353741345809</v>
      </c>
      <c r="V122" s="9" t="n">
        <v>0.3589513470238786</v>
      </c>
      <c r="W122" s="9" t="n">
        <v>0.3678339035744307</v>
      </c>
      <c r="X122" s="9" t="n">
        <v>0.3690608265381808</v>
      </c>
      <c r="Y122" s="9" t="n">
        <v>0</v>
      </c>
      <c r="Z122" s="9" t="n">
        <v>0.3676912131418894</v>
      </c>
      <c r="AA122" s="9" t="n">
        <v>0.3532428205090202</v>
      </c>
      <c r="AB122" s="9" t="n">
        <v>0.330581275993747</v>
      </c>
      <c r="AC122" s="9" t="n">
        <v>0.2919814357979549</v>
      </c>
      <c r="AD122" s="9" t="n">
        <v>0.2506523497718062</v>
      </c>
      <c r="AE122" s="9" t="n">
        <v>0.2490905434277218</v>
      </c>
      <c r="AF122" s="9" t="n">
        <v>0.2620473386877647</v>
      </c>
      <c r="AG122" s="9" t="n">
        <v>0.2726246421514172</v>
      </c>
      <c r="AH122" s="9" t="n">
        <v>0.2830699860539011</v>
      </c>
      <c r="AI122" s="9" t="n">
        <v>0.2721549497968472</v>
      </c>
      <c r="AJ122" s="9" t="n">
        <v>0.2669441428206822</v>
      </c>
      <c r="AK122" s="9" t="n">
        <v>0.2672058399632633</v>
      </c>
      <c r="AL122" s="9" t="n">
        <v>0.2658629945702884</v>
      </c>
      <c r="AM122" s="9" t="n">
        <v>0.2401979124395803</v>
      </c>
      <c r="AN122" s="9" t="n">
        <v>0.2179552722035549</v>
      </c>
      <c r="AO122" s="9" t="n">
        <v>0.2144925661907074</v>
      </c>
      <c r="AP122" s="9" t="n">
        <v>0.2167706189039018</v>
      </c>
      <c r="AQ122" s="9" t="n">
        <v>0.2222179993989174</v>
      </c>
      <c r="AR122" s="9" t="n">
        <v>0.2256713587878104</v>
      </c>
      <c r="AS122" s="9" t="n">
        <v>0.227707291346255</v>
      </c>
      <c r="AT122" s="9" t="n">
        <v>0.2245927785152671</v>
      </c>
      <c r="AU122" s="9" t="n">
        <v>0.2186045434177343</v>
      </c>
      <c r="AV122" s="9" t="n">
        <v>0.2111574930325029</v>
      </c>
      <c r="AW122" s="9" t="n">
        <v>0.201804023685724</v>
      </c>
      <c r="AX122" s="9" t="n">
        <v>0.195636511599139</v>
      </c>
      <c r="AY122" s="9" t="n">
        <v>0.195049944849851</v>
      </c>
      <c r="AZ122" s="9" t="n">
        <v>0.2047327762739308</v>
      </c>
      <c r="BA122" s="9" t="n">
        <v>0.2048055135049397</v>
      </c>
      <c r="BB122" s="9" t="n">
        <v>0.2019979293592068</v>
      </c>
      <c r="BC122" s="9" t="n">
        <v>0.2012869166094758</v>
      </c>
      <c r="BD122" s="9" t="n">
        <v>0.1992501889003279</v>
      </c>
      <c r="BE122" s="9" t="n">
        <v>0.1959714677296328</v>
      </c>
      <c r="BF122" s="9" t="n">
        <v>0.1910917389711904</v>
      </c>
      <c r="BG122" s="9" t="n">
        <v>0.1859361435312109</v>
      </c>
      <c r="BH122" s="9" t="n">
        <v>0</v>
      </c>
      <c r="BI122" s="9" t="n">
        <v>0</v>
      </c>
      <c r="BJ122" s="9" t="n">
        <v>0</v>
      </c>
      <c r="BK122" s="9" t="n">
        <v>0</v>
      </c>
      <c r="BL122" s="9" t="n">
        <v>0</v>
      </c>
      <c r="BM122" s="9" t="n">
        <v>0</v>
      </c>
      <c r="BN122" s="9" t="n">
        <v>0</v>
      </c>
      <c r="BO122" s="9" t="n">
        <v>0</v>
      </c>
      <c r="BP122" s="9" t="n">
        <v>0</v>
      </c>
      <c r="BQ122" s="9" t="n">
        <v>0</v>
      </c>
      <c r="BR122" s="9" t="n">
        <v>0.1712792362126746</v>
      </c>
      <c r="BS122" s="9" t="n">
        <v>0.173222419070027</v>
      </c>
      <c r="BT122" s="9" t="n">
        <v>0.1744979654341401</v>
      </c>
      <c r="BU122" s="9" t="n">
        <v>0.1853130794915384</v>
      </c>
      <c r="BV122" s="9" t="n">
        <v>0.1945291362908418</v>
      </c>
      <c r="BW122" s="9" t="n">
        <v>0.2049371233896744</v>
      </c>
      <c r="BX122" s="9" t="n">
        <v>0.2187172011312286</v>
      </c>
      <c r="BY122" s="9" t="n">
        <v>0.1762910904920057</v>
      </c>
      <c r="BZ122" s="9" t="n">
        <v>0</v>
      </c>
      <c r="CA122" s="9" t="n">
        <v>0</v>
      </c>
      <c r="CB122" s="9" t="n">
        <v>0.1639905891110235</v>
      </c>
      <c r="CC122" s="9" t="n">
        <v>0.1771378398968008</v>
      </c>
      <c r="CD122" s="9" t="n">
        <v>0.1921863785071902</v>
      </c>
      <c r="CE122" s="9" t="n">
        <v>0.2038375455345298</v>
      </c>
      <c r="CF122" s="9" t="n">
        <v>0.208903403546138</v>
      </c>
      <c r="CG122" s="9" t="n">
        <v>0.2083293378421421</v>
      </c>
      <c r="CH122" s="9" t="n">
        <v>0.2055656148981041</v>
      </c>
      <c r="CI122" s="9" t="n">
        <v>0.2010514299858184</v>
      </c>
      <c r="CJ122" s="9" t="n">
        <v>0.1976832892145858</v>
      </c>
      <c r="CK122" s="9" t="n">
        <v>0.1956750527814803</v>
      </c>
      <c r="CL122" s="9" t="n">
        <v>0.194782306775219</v>
      </c>
      <c r="CM122" s="9" t="n">
        <v>0.1939575016803198</v>
      </c>
      <c r="CN122" s="9" t="n">
        <v>0.1952063227100863</v>
      </c>
      <c r="CO122" s="9" t="n">
        <v>0.1983425533890135</v>
      </c>
      <c r="CP122" s="9" t="n">
        <v>0.2000382528126045</v>
      </c>
      <c r="CQ122" s="9" t="n">
        <v>0.2007426560234901</v>
      </c>
      <c r="CR122" s="9" t="n">
        <v>0.204194648877406</v>
      </c>
      <c r="CS122" s="9" t="n">
        <v>0.2118777414461397</v>
      </c>
      <c r="CT122" s="9" t="n">
        <v>0.210863914831794</v>
      </c>
      <c r="CU122" s="9" t="n">
        <v>0.2205360104230087</v>
      </c>
      <c r="CV122" s="9" t="n">
        <v>0.2217622065130425</v>
      </c>
      <c r="CW122" s="9" t="n">
        <v>0.2235952456444546</v>
      </c>
      <c r="CX122" s="9" t="n">
        <v>0.2215256865681425</v>
      </c>
    </row>
    <row r="123">
      <c r="A123" s="7" t="n">
        <v>880</v>
      </c>
      <c r="B123" s="9" t="n">
        <v>0</v>
      </c>
      <c r="C123" s="9" t="n">
        <v>0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</v>
      </c>
      <c r="P123" s="9" t="n">
        <v>0</v>
      </c>
      <c r="Q123" s="9" t="n">
        <v>0</v>
      </c>
      <c r="R123" s="9" t="n">
        <v>0</v>
      </c>
      <c r="S123" s="9" t="n">
        <v>0.1762236176085739</v>
      </c>
      <c r="T123" s="9" t="n">
        <v>0.3375018569278065</v>
      </c>
      <c r="U123" s="9" t="n">
        <v>0.3593412658386654</v>
      </c>
      <c r="V123" s="9" t="n">
        <v>0.3645731736403246</v>
      </c>
      <c r="W123" s="9" t="n">
        <v>0.3701640578121253</v>
      </c>
      <c r="X123" s="9" t="n">
        <v>0.3705054159878842</v>
      </c>
      <c r="Y123" s="9" t="n">
        <v>0.3679718439451289</v>
      </c>
      <c r="Z123" s="9" t="n">
        <v>0</v>
      </c>
      <c r="AA123" s="9" t="n">
        <v>0.3358275696639276</v>
      </c>
      <c r="AB123" s="9" t="n">
        <v>0.3117003040475559</v>
      </c>
      <c r="AC123" s="9" t="n">
        <v>0.2738675526062076</v>
      </c>
      <c r="AD123" s="9" t="n">
        <v>0.2386261176303756</v>
      </c>
      <c r="AE123" s="9" t="n">
        <v>0.2405230092051875</v>
      </c>
      <c r="AF123" s="9" t="n">
        <v>0.256331604237436</v>
      </c>
      <c r="AG123" s="9" t="n">
        <v>0.2666892034151352</v>
      </c>
      <c r="AH123" s="9" t="n">
        <v>0.2764201312017162</v>
      </c>
      <c r="AI123" s="9" t="n">
        <v>0.2635819503716712</v>
      </c>
      <c r="AJ123" s="9" t="n">
        <v>0.2581287112308962</v>
      </c>
      <c r="AK123" s="9" t="n">
        <v>0.259554633948372</v>
      </c>
      <c r="AL123" s="9" t="n">
        <v>0.2587605940181987</v>
      </c>
      <c r="AM123" s="9" t="n">
        <v>0.2337390732176129</v>
      </c>
      <c r="AN123" s="9" t="n">
        <v>0.2127553114213191</v>
      </c>
      <c r="AO123" s="9" t="n">
        <v>0.2100459304754887</v>
      </c>
      <c r="AP123" s="9" t="n">
        <v>0.2128432688849532</v>
      </c>
      <c r="AQ123" s="9" t="n">
        <v>0</v>
      </c>
      <c r="AR123" s="9" t="n">
        <v>0</v>
      </c>
      <c r="AS123" s="9" t="n">
        <v>0.2244720051530871</v>
      </c>
      <c r="AT123" s="9" t="n">
        <v>0.221192205699842</v>
      </c>
      <c r="AU123" s="9" t="n">
        <v>0.2152301343622385</v>
      </c>
      <c r="AV123" s="9" t="n">
        <v>0.2077325283502553</v>
      </c>
      <c r="AW123" s="9" t="n">
        <v>0.1982874531566382</v>
      </c>
      <c r="AX123" s="9" t="n">
        <v>0.1913641332517607</v>
      </c>
      <c r="AY123" s="9" t="n">
        <v>0.1916208176793745</v>
      </c>
      <c r="AZ123" s="9" t="n">
        <v>0.2027707717923519</v>
      </c>
      <c r="BA123" s="9" t="n">
        <v>0.2034077153693856</v>
      </c>
      <c r="BB123" s="9" t="n">
        <v>0.2007246527707366</v>
      </c>
      <c r="BC123" s="9" t="n">
        <v>0.200027364826804</v>
      </c>
      <c r="BD123" s="9" t="n">
        <v>0.1979207518481102</v>
      </c>
      <c r="BE123" s="9" t="n">
        <v>0.1945564644224803</v>
      </c>
      <c r="BF123" s="9" t="n">
        <v>0.1895996944977179</v>
      </c>
      <c r="BG123" s="9" t="n">
        <v>0.1843783135666026</v>
      </c>
      <c r="BH123" s="9" t="n">
        <v>0</v>
      </c>
      <c r="BI123" s="9" t="n">
        <v>0</v>
      </c>
      <c r="BJ123" s="9" t="n">
        <v>0</v>
      </c>
      <c r="BK123" s="9" t="n">
        <v>0</v>
      </c>
      <c r="BL123" s="9" t="n">
        <v>0</v>
      </c>
      <c r="BM123" s="9" t="n">
        <v>0</v>
      </c>
      <c r="BN123" s="9" t="n">
        <v>0</v>
      </c>
      <c r="BO123" s="9" t="n">
        <v>0</v>
      </c>
      <c r="BP123" s="9" t="n">
        <v>0</v>
      </c>
      <c r="BQ123" s="9" t="n">
        <v>0</v>
      </c>
      <c r="BR123" s="9" t="n">
        <v>0</v>
      </c>
      <c r="BS123" s="9" t="n">
        <v>0.1711999530337312</v>
      </c>
      <c r="BT123" s="9" t="n">
        <v>0.1724118325816669</v>
      </c>
      <c r="BU123" s="9" t="n">
        <v>0.1834221106341114</v>
      </c>
      <c r="BV123" s="9" t="n">
        <v>0.1926882946359697</v>
      </c>
      <c r="BW123" s="9" t="n">
        <v>0.203386257052835</v>
      </c>
      <c r="BX123" s="9" t="n">
        <v>0.2176246082129895</v>
      </c>
      <c r="BY123" s="9" t="n">
        <v>0.1756479440028961</v>
      </c>
      <c r="BZ123" s="9" t="n">
        <v>0</v>
      </c>
      <c r="CA123" s="9" t="n">
        <v>0</v>
      </c>
      <c r="CB123" s="9" t="n">
        <v>0.1636222838075481</v>
      </c>
      <c r="CC123" s="9" t="n">
        <v>0.1765653519250361</v>
      </c>
      <c r="CD123" s="9" t="n">
        <v>0.1914499654745035</v>
      </c>
      <c r="CE123" s="9" t="n">
        <v>0.2030019550377138</v>
      </c>
      <c r="CF123" s="9" t="n">
        <v>0.2080148997905359</v>
      </c>
      <c r="CG123" s="9" t="n">
        <v>0.2074154048262125</v>
      </c>
      <c r="CH123" s="9" t="n">
        <v>0.2046434543842336</v>
      </c>
      <c r="CI123" s="9" t="n">
        <v>0.2001261351492337</v>
      </c>
      <c r="CJ123" s="9" t="n">
        <v>0.1967413262258043</v>
      </c>
      <c r="CK123" s="9" t="n">
        <v>0.194705772350413</v>
      </c>
      <c r="CL123" s="9" t="n">
        <v>0.1937865291025015</v>
      </c>
      <c r="CM123" s="9" t="n">
        <v>0.1929360647082059</v>
      </c>
      <c r="CN123" s="9" t="n">
        <v>0.1941613501150837</v>
      </c>
      <c r="CO123" s="9" t="n">
        <v>0.197275905334592</v>
      </c>
      <c r="CP123" s="9" t="n">
        <v>0.1989320077795218</v>
      </c>
      <c r="CQ123" s="9" t="n">
        <v>0.1995563557994729</v>
      </c>
      <c r="CR123" s="9" t="n">
        <v>0.2029570549414532</v>
      </c>
      <c r="CS123" s="9" t="n">
        <v>0.2106097856330939</v>
      </c>
      <c r="CT123" s="9" t="n">
        <v>0.209671691355117</v>
      </c>
      <c r="CU123" s="9" t="n">
        <v>0.2193365261024561</v>
      </c>
      <c r="CV123" s="9" t="n">
        <v>0.2206187157660447</v>
      </c>
      <c r="CW123" s="9" t="n">
        <v>0.2224851057646344</v>
      </c>
      <c r="CX123" s="9" t="n">
        <v>0.2204421049957466</v>
      </c>
    </row>
    <row r="124">
      <c r="A124" s="7" t="n">
        <v>900</v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0</v>
      </c>
      <c r="S124" s="9" t="n">
        <v>0.1967443311742712</v>
      </c>
      <c r="T124" s="9" t="n">
        <v>0.3439588746859087</v>
      </c>
      <c r="U124" s="9" t="n">
        <v>0.3599113916324731</v>
      </c>
      <c r="V124" s="9" t="n">
        <v>0.3621414162861719</v>
      </c>
      <c r="W124" s="9" t="n">
        <v>0.3648092488031809</v>
      </c>
      <c r="X124" s="9" t="n">
        <v>0.3627504291917245</v>
      </c>
      <c r="Y124" s="9" t="n">
        <v>0.3537539290712983</v>
      </c>
      <c r="Z124" s="9" t="n">
        <v>0.3360536419450274</v>
      </c>
      <c r="AA124" s="9" t="n">
        <v>0</v>
      </c>
      <c r="AB124" s="9" t="n">
        <v>0.291347967637236</v>
      </c>
      <c r="AC124" s="9" t="n">
        <v>0.2553691527468903</v>
      </c>
      <c r="AD124" s="9" t="n">
        <v>0.2265104168005515</v>
      </c>
      <c r="AE124" s="9" t="n">
        <v>0.2323428421806452</v>
      </c>
      <c r="AF124" s="9" t="n">
        <v>0.2515924893156897</v>
      </c>
      <c r="AG124" s="9" t="n">
        <v>0.2621563615205945</v>
      </c>
      <c r="AH124" s="9" t="n">
        <v>0.2714413857992302</v>
      </c>
      <c r="AI124" s="9" t="n">
        <v>0.2557904189594157</v>
      </c>
      <c r="AJ124" s="9" t="n">
        <v>0.2499721999934743</v>
      </c>
      <c r="AK124" s="9" t="n">
        <v>0.2528560730441971</v>
      </c>
      <c r="AL124" s="9" t="n">
        <v>0.2525986363343804</v>
      </c>
      <c r="AM124" s="9" t="n">
        <v>0.2275020083837172</v>
      </c>
      <c r="AN124" s="9" t="n">
        <v>0.207344145273404</v>
      </c>
      <c r="AO124" s="9" t="n">
        <v>0.2052800497057507</v>
      </c>
      <c r="AP124" s="9" t="n">
        <v>0</v>
      </c>
      <c r="AQ124" s="9" t="n">
        <v>0</v>
      </c>
      <c r="AR124" s="9" t="n">
        <v>0</v>
      </c>
      <c r="AS124" s="9" t="n">
        <v>0</v>
      </c>
      <c r="AT124" s="9" t="n">
        <v>0</v>
      </c>
      <c r="AU124" s="9" t="n">
        <v>0</v>
      </c>
      <c r="AV124" s="9" t="n">
        <v>0.2039333489647899</v>
      </c>
      <c r="AW124" s="9" t="n">
        <v>0.1944349561956685</v>
      </c>
      <c r="AX124" s="9" t="n">
        <v>0.1868887278399045</v>
      </c>
      <c r="AY124" s="9" t="n">
        <v>0.1881476085940426</v>
      </c>
      <c r="AZ124" s="9" t="n">
        <v>0.2009044165828398</v>
      </c>
      <c r="BA124" s="9" t="n">
        <v>0.2021117455108495</v>
      </c>
      <c r="BB124" s="9" t="n">
        <v>0.1995362806909095</v>
      </c>
      <c r="BC124" s="9" t="n">
        <v>0.198838780398707</v>
      </c>
      <c r="BD124" s="9" t="n">
        <v>0.1966339090802147</v>
      </c>
      <c r="BE124" s="9" t="n">
        <v>0.1931366705539669</v>
      </c>
      <c r="BF124" s="9" t="n">
        <v>0.1880419932897496</v>
      </c>
      <c r="BG124" s="9" t="n">
        <v>0.1826883803286751</v>
      </c>
      <c r="BH124" s="9" t="n">
        <v>0</v>
      </c>
      <c r="BI124" s="9" t="n">
        <v>0</v>
      </c>
      <c r="BJ124" s="9" t="n">
        <v>0</v>
      </c>
      <c r="BK124" s="9" t="n">
        <v>0</v>
      </c>
      <c r="BL124" s="9" t="n">
        <v>0</v>
      </c>
      <c r="BM124" s="9" t="n">
        <v>0</v>
      </c>
      <c r="BN124" s="9" t="n">
        <v>0</v>
      </c>
      <c r="BO124" s="9" t="n">
        <v>0</v>
      </c>
      <c r="BP124" s="9" t="n">
        <v>0</v>
      </c>
      <c r="BQ124" s="9" t="n">
        <v>0</v>
      </c>
      <c r="BR124" s="9" t="n">
        <v>0</v>
      </c>
      <c r="BS124" s="9" t="n">
        <v>0.1689970803931901</v>
      </c>
      <c r="BT124" s="9" t="n">
        <v>0.1701638876339762</v>
      </c>
      <c r="BU124" s="9" t="n">
        <v>0.181411225923547</v>
      </c>
      <c r="BV124" s="9" t="n">
        <v>0.1907963773289492</v>
      </c>
      <c r="BW124" s="9" t="n">
        <v>0.2018572168885123</v>
      </c>
      <c r="BX124" s="9" t="n">
        <v>0.2166418041176422</v>
      </c>
      <c r="BY124" s="9" t="n">
        <v>0.1750445516901501</v>
      </c>
      <c r="BZ124" s="9" t="n">
        <v>0</v>
      </c>
      <c r="CA124" s="9" t="n">
        <v>0</v>
      </c>
      <c r="CB124" s="9" t="n">
        <v>0.1632588568047787</v>
      </c>
      <c r="CC124" s="9" t="n">
        <v>0.176015587234674</v>
      </c>
      <c r="CD124" s="9" t="n">
        <v>0.1907578871835921</v>
      </c>
      <c r="CE124" s="9" t="n">
        <v>0.2022270091120983</v>
      </c>
      <c r="CF124" s="9" t="n">
        <v>0.2071911273525591</v>
      </c>
      <c r="CG124" s="9" t="n">
        <v>0.2065569127412823</v>
      </c>
      <c r="CH124" s="9" t="n">
        <v>0.2037591189902369</v>
      </c>
      <c r="CI124" s="9" t="n">
        <v>0.1992177854325477</v>
      </c>
      <c r="CJ124" s="9" t="n">
        <v>0.1957997387451209</v>
      </c>
      <c r="CK124" s="9" t="n">
        <v>0.1937263072019648</v>
      </c>
      <c r="CL124" s="9" t="n">
        <v>0.1927756470555174</v>
      </c>
      <c r="CM124" s="9" t="n">
        <v>0.1918967482699533</v>
      </c>
      <c r="CN124" s="9" t="n">
        <v>0.1931002278895781</v>
      </c>
      <c r="CO124" s="9" t="n">
        <v>0.1962017372046098</v>
      </c>
      <c r="CP124" s="9" t="n">
        <v>0.197830351617045</v>
      </c>
      <c r="CQ124" s="9" t="n">
        <v>0.1983924658452822</v>
      </c>
      <c r="CR124" s="9" t="n">
        <v>0.2017609107382881</v>
      </c>
      <c r="CS124" s="9" t="n">
        <v>0.2094050626462106</v>
      </c>
      <c r="CT124" s="9" t="n">
        <v>0.2085440273505946</v>
      </c>
      <c r="CU124" s="9" t="n">
        <v>0.2182324824549004</v>
      </c>
      <c r="CV124" s="9" t="n">
        <v>0.2195760706796929</v>
      </c>
      <c r="CW124" s="9" t="n">
        <v>0.2214849133090535</v>
      </c>
      <c r="CX124" s="9" t="n">
        <v>0.2194683995565199</v>
      </c>
    </row>
    <row r="125">
      <c r="A125" s="7" t="n">
        <v>920</v>
      </c>
      <c r="B125" s="9" t="n">
        <v>0</v>
      </c>
      <c r="C125" s="9" t="n">
        <v>0</v>
      </c>
      <c r="D125" s="9" t="n">
        <v>0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  <c r="M125" s="9" t="n">
        <v>0</v>
      </c>
      <c r="N125" s="9" t="n">
        <v>0</v>
      </c>
      <c r="O125" s="9" t="n">
        <v>0</v>
      </c>
      <c r="P125" s="9" t="n">
        <v>0</v>
      </c>
      <c r="Q125" s="9" t="n">
        <v>0</v>
      </c>
      <c r="R125" s="9" t="n">
        <v>0</v>
      </c>
      <c r="S125" s="9" t="n">
        <v>0.2146475933648962</v>
      </c>
      <c r="T125" s="9" t="n">
        <v>0.3430359529111384</v>
      </c>
      <c r="U125" s="9" t="n">
        <v>0.3528830766160732</v>
      </c>
      <c r="V125" s="9" t="n">
        <v>0.3515140537640476</v>
      </c>
      <c r="W125" s="9" t="n">
        <v>0.350441981380606</v>
      </c>
      <c r="X125" s="9" t="n">
        <v>0.3450300294605146</v>
      </c>
      <c r="Y125" s="9" t="n">
        <v>0.3312457774133155</v>
      </c>
      <c r="Z125" s="9" t="n">
        <v>0.312084958585515</v>
      </c>
      <c r="AA125" s="9" t="n">
        <v>0.2915142461001526</v>
      </c>
      <c r="AB125" s="9" t="n">
        <v>0</v>
      </c>
      <c r="AC125" s="9" t="n">
        <v>0.2305945136862751</v>
      </c>
      <c r="AD125" s="9" t="n">
        <v>0.2111499920669079</v>
      </c>
      <c r="AE125" s="9" t="n">
        <v>0.2231715606906994</v>
      </c>
      <c r="AF125" s="9" t="n">
        <v>0.247638568059493</v>
      </c>
      <c r="AG125" s="9" t="n">
        <v>0.2594824604639425</v>
      </c>
      <c r="AH125" s="9" t="n">
        <v>0.2689383788023379</v>
      </c>
      <c r="AI125" s="9" t="n">
        <v>0.2479833156650646</v>
      </c>
      <c r="AJ125" s="9" t="n">
        <v>0.241724466196147</v>
      </c>
      <c r="AK125" s="9" t="n">
        <v>0.2470612478153716</v>
      </c>
      <c r="AL125" s="9" t="n">
        <v>0.2474585951849829</v>
      </c>
      <c r="AM125" s="9" t="n">
        <v>0.2208938643308919</v>
      </c>
      <c r="AN125" s="9" t="n">
        <v>0.2009686766211557</v>
      </c>
      <c r="AO125" s="9" t="n">
        <v>0</v>
      </c>
      <c r="AP125" s="9" t="n">
        <v>0</v>
      </c>
      <c r="AQ125" s="9" t="n">
        <v>0</v>
      </c>
      <c r="AR125" s="9" t="n">
        <v>0</v>
      </c>
      <c r="AS125" s="9" t="n">
        <v>0</v>
      </c>
      <c r="AT125" s="9" t="n">
        <v>0</v>
      </c>
      <c r="AU125" s="9" t="n">
        <v>0</v>
      </c>
      <c r="AV125" s="9" t="n">
        <v>0</v>
      </c>
      <c r="AW125" s="9" t="n">
        <v>0.1897744769644175</v>
      </c>
      <c r="AX125" s="9" t="n">
        <v>0.181754799363262</v>
      </c>
      <c r="AY125" s="9" t="n">
        <v>0.1842969864530733</v>
      </c>
      <c r="AZ125" s="9" t="n">
        <v>0.1989588434494784</v>
      </c>
      <c r="BA125" s="9" t="n">
        <v>0.2007890354009945</v>
      </c>
      <c r="BB125" s="9" t="n">
        <v>0.198316102181264</v>
      </c>
      <c r="BC125" s="9" t="n">
        <v>0.197607544549921</v>
      </c>
      <c r="BD125" s="9" t="n">
        <v>0.1952679813070335</v>
      </c>
      <c r="BE125" s="9" t="n">
        <v>0.191571194454944</v>
      </c>
      <c r="BF125" s="9" t="n">
        <v>0.1862493477859082</v>
      </c>
      <c r="BG125" s="9" t="n">
        <v>0.1806635148387239</v>
      </c>
      <c r="BH125" s="9" t="n">
        <v>0</v>
      </c>
      <c r="BI125" s="9" t="n">
        <v>0</v>
      </c>
      <c r="BJ125" s="9" t="n">
        <v>0</v>
      </c>
      <c r="BK125" s="9" t="n">
        <v>0</v>
      </c>
      <c r="BL125" s="9" t="n">
        <v>0</v>
      </c>
      <c r="BM125" s="9" t="n">
        <v>0</v>
      </c>
      <c r="BN125" s="9" t="n">
        <v>0</v>
      </c>
      <c r="BO125" s="9" t="n">
        <v>0</v>
      </c>
      <c r="BP125" s="9" t="n">
        <v>0</v>
      </c>
      <c r="BQ125" s="9" t="n">
        <v>0</v>
      </c>
      <c r="BR125" s="9" t="n">
        <v>0</v>
      </c>
      <c r="BS125" s="9" t="n">
        <v>0.1663366146794657</v>
      </c>
      <c r="BT125" s="9" t="n">
        <v>0.1674788943699897</v>
      </c>
      <c r="BU125" s="9" t="n">
        <v>0.1790457889115078</v>
      </c>
      <c r="BV125" s="9" t="n">
        <v>0.188658815575442</v>
      </c>
      <c r="BW125" s="9" t="n">
        <v>0.2002064624370857</v>
      </c>
      <c r="BX125" s="9" t="n">
        <v>0.2156915180315551</v>
      </c>
      <c r="BY125" s="9" t="n">
        <v>0.1743913707409719</v>
      </c>
      <c r="BZ125" s="9" t="n">
        <v>0</v>
      </c>
      <c r="CA125" s="9" t="n">
        <v>0</v>
      </c>
      <c r="CB125" s="9" t="n">
        <v>0.1627972201374364</v>
      </c>
      <c r="CC125" s="9" t="n">
        <v>0.1754006417560531</v>
      </c>
      <c r="CD125" s="9" t="n">
        <v>0.190039062884319</v>
      </c>
      <c r="CE125" s="9" t="n">
        <v>0.2014538744885685</v>
      </c>
      <c r="CF125" s="9" t="n">
        <v>0.2063762797076361</v>
      </c>
      <c r="CG125" s="9" t="n">
        <v>0.2056934548784331</v>
      </c>
      <c r="CH125" s="9" t="n">
        <v>0.2028436924530988</v>
      </c>
      <c r="CI125" s="9" t="n">
        <v>0.1982450235113465</v>
      </c>
      <c r="CJ125" s="9" t="n">
        <v>0.1947661437638293</v>
      </c>
      <c r="CK125" s="9" t="n">
        <v>0.1926360803315866</v>
      </c>
      <c r="CL125" s="9" t="n">
        <v>0.1916434281264142</v>
      </c>
      <c r="CM125" s="9" t="n">
        <v>0.190728353210857</v>
      </c>
      <c r="CN125" s="9" t="n">
        <v>0.1919097928640741</v>
      </c>
      <c r="CO125" s="9" t="n">
        <v>0.1950108830329311</v>
      </c>
      <c r="CP125" s="9" t="n">
        <v>0.1966289928556935</v>
      </c>
      <c r="CQ125" s="9" t="n">
        <v>0.1971542101852362</v>
      </c>
      <c r="CR125" s="9" t="n">
        <v>0.2005213371643618</v>
      </c>
      <c r="CS125" s="9" t="n">
        <v>0.2081933820900366</v>
      </c>
      <c r="CT125" s="9" t="n">
        <v>0.2074171308239021</v>
      </c>
      <c r="CU125" s="9" t="n">
        <v>0.217175574628033</v>
      </c>
      <c r="CV125" s="9" t="n">
        <v>0.2185941660039134</v>
      </c>
      <c r="CW125" s="9" t="n">
        <v>0.2205612405688723</v>
      </c>
      <c r="CX125" s="9" t="n">
        <v>0.2185723625324455</v>
      </c>
    </row>
    <row r="126">
      <c r="A126" s="7" t="n">
        <v>940</v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</v>
      </c>
      <c r="S126" s="9" t="n">
        <v>0.2334057622246691</v>
      </c>
      <c r="T126" s="9" t="n">
        <v>0.3352010548288537</v>
      </c>
      <c r="U126" s="9" t="n">
        <v>0.3353411493427559</v>
      </c>
      <c r="V126" s="9" t="n">
        <v>0.3276155853095607</v>
      </c>
      <c r="W126" s="9" t="n">
        <v>0.3201741316613272</v>
      </c>
      <c r="X126" s="9" t="n">
        <v>0.3101364860799065</v>
      </c>
      <c r="Y126" s="9" t="n">
        <v>0.292828194742064</v>
      </c>
      <c r="Z126" s="9" t="n">
        <v>0.2744602673314981</v>
      </c>
      <c r="AA126" s="9" t="n">
        <v>0.2557662230214663</v>
      </c>
      <c r="AB126" s="9" t="n">
        <v>0.2308271927934969</v>
      </c>
      <c r="AC126" s="9" t="n">
        <v>0</v>
      </c>
      <c r="AD126" s="9" t="n">
        <v>0.2001878799522837</v>
      </c>
      <c r="AE126" s="9" t="n">
        <v>0.2216054101456775</v>
      </c>
      <c r="AF126" s="9" t="n">
        <v>0</v>
      </c>
      <c r="AG126" s="9" t="n">
        <v>0</v>
      </c>
      <c r="AH126" s="9" t="n">
        <v>0.2666944304355104</v>
      </c>
      <c r="AI126" s="9" t="n">
        <v>0</v>
      </c>
      <c r="AJ126" s="9" t="n">
        <v>0</v>
      </c>
      <c r="AK126" s="9" t="n">
        <v>0</v>
      </c>
      <c r="AL126" s="9" t="n">
        <v>0.2485058398696421</v>
      </c>
      <c r="AM126" s="9" t="n">
        <v>0.2189668671343213</v>
      </c>
      <c r="AN126" s="9" t="n">
        <v>0.1970697466686081</v>
      </c>
      <c r="AO126" s="9" t="n">
        <v>0</v>
      </c>
      <c r="AP126" s="9" t="n">
        <v>0</v>
      </c>
      <c r="AQ126" s="9" t="n">
        <v>0</v>
      </c>
      <c r="AR126" s="9" t="n">
        <v>0</v>
      </c>
      <c r="AS126" s="9" t="n">
        <v>0</v>
      </c>
      <c r="AT126" s="9" t="n">
        <v>0</v>
      </c>
      <c r="AU126" s="9" t="n">
        <v>0</v>
      </c>
      <c r="AV126" s="9" t="n">
        <v>0</v>
      </c>
      <c r="AW126" s="9" t="n">
        <v>0.1864899648499836</v>
      </c>
      <c r="AX126" s="9" t="n">
        <v>0.1779412077779117</v>
      </c>
      <c r="AY126" s="9" t="n">
        <v>0.1816045673513023</v>
      </c>
      <c r="AZ126" s="9" t="n">
        <v>0.1979080502244053</v>
      </c>
      <c r="BA126" s="9" t="n">
        <v>0.2001346059570808</v>
      </c>
      <c r="BB126" s="9" t="n">
        <v>0.1976665218264919</v>
      </c>
      <c r="BC126" s="9" t="n">
        <v>0.1969261508859583</v>
      </c>
      <c r="BD126" s="9" t="n">
        <v>0.1944557647285053</v>
      </c>
      <c r="BE126" s="9" t="n">
        <v>0.1905535168559384</v>
      </c>
      <c r="BF126" s="9" t="n">
        <v>0.1849801102510235</v>
      </c>
      <c r="BG126" s="9" t="n">
        <v>0.17913538764511</v>
      </c>
      <c r="BH126" s="9" t="n">
        <v>0</v>
      </c>
      <c r="BI126" s="9" t="n">
        <v>0</v>
      </c>
      <c r="BJ126" s="9" t="n">
        <v>0</v>
      </c>
      <c r="BK126" s="9" t="n">
        <v>0</v>
      </c>
      <c r="BL126" s="9" t="n">
        <v>0</v>
      </c>
      <c r="BM126" s="9" t="n">
        <v>0</v>
      </c>
      <c r="BN126" s="9" t="n">
        <v>0</v>
      </c>
      <c r="BO126" s="9" t="n">
        <v>0</v>
      </c>
      <c r="BP126" s="9" t="n">
        <v>0</v>
      </c>
      <c r="BQ126" s="9" t="n">
        <v>0</v>
      </c>
      <c r="BR126" s="9" t="n">
        <v>0</v>
      </c>
      <c r="BS126" s="9" t="n">
        <v>0</v>
      </c>
      <c r="BT126" s="9" t="n">
        <v>0.1652706305664899</v>
      </c>
      <c r="BU126" s="9" t="n">
        <v>0.1772826497866208</v>
      </c>
      <c r="BV126" s="9" t="n">
        <v>0.1872321887053368</v>
      </c>
      <c r="BW126" s="9" t="n">
        <v>0.1992897910865893</v>
      </c>
      <c r="BX126" s="9" t="n">
        <v>0.215392551237267</v>
      </c>
      <c r="BY126" s="9" t="n">
        <v>0.17382034256682</v>
      </c>
      <c r="BZ126" s="9" t="n">
        <v>0</v>
      </c>
      <c r="CA126" s="9" t="n">
        <v>0</v>
      </c>
      <c r="CB126" s="9" t="n">
        <v>0</v>
      </c>
      <c r="CC126" s="9" t="n">
        <v>0.1748497471035863</v>
      </c>
      <c r="CD126" s="9" t="n">
        <v>0.1894917646341953</v>
      </c>
      <c r="CE126" s="9" t="n">
        <v>0.2009889162082848</v>
      </c>
      <c r="CF126" s="9" t="n">
        <v>0.2059694200732102</v>
      </c>
      <c r="CG126" s="9" t="n">
        <v>0.2052812715237502</v>
      </c>
      <c r="CH126" s="9" t="n">
        <v>0.2023911767695003</v>
      </c>
      <c r="CI126" s="9" t="n">
        <v>0.1977166756769489</v>
      </c>
      <c r="CJ126" s="9" t="n">
        <v>0.194165693800501</v>
      </c>
      <c r="CK126" s="9" t="n">
        <v>0.1919767118670555</v>
      </c>
      <c r="CL126" s="9" t="n">
        <v>0.1909452459024755</v>
      </c>
      <c r="CM126" s="9" t="n">
        <v>0.1899972839201079</v>
      </c>
      <c r="CN126" s="9" t="n">
        <v>0.1911807055154549</v>
      </c>
      <c r="CO126" s="9" t="n">
        <v>0.1943203979439123</v>
      </c>
      <c r="CP126" s="9" t="n">
        <v>0.1959558669274535</v>
      </c>
      <c r="CQ126" s="9" t="n">
        <v>0.1964782011241104</v>
      </c>
      <c r="CR126" s="9" t="n">
        <v>0.1999026300234271</v>
      </c>
      <c r="CS126" s="9" t="n">
        <v>0.2076984352483672</v>
      </c>
      <c r="CT126" s="9" t="n">
        <v>0.2069574510101383</v>
      </c>
      <c r="CU126" s="9" t="n">
        <v>0.2168768365405646</v>
      </c>
      <c r="CV126" s="9" t="n">
        <v>0.2183399623557965</v>
      </c>
      <c r="CW126" s="9" t="n">
        <v>0.2203399755664637</v>
      </c>
      <c r="CX126" s="9" t="n">
        <v>0.2183107475235803</v>
      </c>
    </row>
    <row r="127">
      <c r="A127" s="7" t="n">
        <v>960</v>
      </c>
      <c r="B127" s="9" t="n">
        <v>0</v>
      </c>
      <c r="C127" s="9" t="n">
        <v>0</v>
      </c>
      <c r="D127" s="9" t="n">
        <v>0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0</v>
      </c>
      <c r="L127" s="9" t="n">
        <v>0</v>
      </c>
      <c r="M127" s="9" t="n">
        <v>0</v>
      </c>
      <c r="N127" s="9" t="n">
        <v>0</v>
      </c>
      <c r="O127" s="9" t="n">
        <v>0</v>
      </c>
      <c r="P127" s="9" t="n">
        <v>0</v>
      </c>
      <c r="Q127" s="9" t="n">
        <v>0</v>
      </c>
      <c r="R127" s="9" t="n">
        <v>0</v>
      </c>
      <c r="S127" s="9" t="n">
        <v>0.241700162340376</v>
      </c>
      <c r="T127" s="9" t="n">
        <v>0.306565216018104</v>
      </c>
      <c r="U127" s="9" t="n">
        <v>0.2997641567264232</v>
      </c>
      <c r="V127" s="9" t="n">
        <v>0.2881084920493899</v>
      </c>
      <c r="W127" s="9" t="n">
        <v>0.2770173289354468</v>
      </c>
      <c r="X127" s="9" t="n">
        <v>0.2656489983706357</v>
      </c>
      <c r="Y127" s="9" t="n">
        <v>0.2518561092235585</v>
      </c>
      <c r="Z127" s="9" t="n">
        <v>0.2396271874097833</v>
      </c>
      <c r="AA127" s="9" t="n">
        <v>0.2273306340596947</v>
      </c>
      <c r="AB127" s="9" t="n">
        <v>0.2117894819938471</v>
      </c>
      <c r="AC127" s="9" t="n">
        <v>0.2005781387900786</v>
      </c>
      <c r="AD127" s="9" t="n">
        <v>0</v>
      </c>
      <c r="AE127" s="9" t="n">
        <v>0</v>
      </c>
      <c r="AF127" s="9" t="n">
        <v>0</v>
      </c>
      <c r="AG127" s="9" t="n">
        <v>0</v>
      </c>
      <c r="AH127" s="9" t="n">
        <v>0</v>
      </c>
      <c r="AI127" s="9" t="n">
        <v>0</v>
      </c>
      <c r="AJ127" s="9" t="n">
        <v>0</v>
      </c>
      <c r="AK127" s="9" t="n">
        <v>0</v>
      </c>
      <c r="AL127" s="9" t="n">
        <v>0.1648652824974823</v>
      </c>
      <c r="AM127" s="9" t="n">
        <v>0.2269905386060984</v>
      </c>
      <c r="AN127" s="9" t="n">
        <v>0.1955167005976298</v>
      </c>
      <c r="AO127" s="9" t="n">
        <v>0</v>
      </c>
      <c r="AP127" s="9" t="n">
        <v>0</v>
      </c>
      <c r="AQ127" s="9" t="n">
        <v>0</v>
      </c>
      <c r="AR127" s="9" t="n">
        <v>0</v>
      </c>
      <c r="AS127" s="9" t="n">
        <v>0</v>
      </c>
      <c r="AT127" s="9" t="n">
        <v>0</v>
      </c>
      <c r="AU127" s="9" t="n">
        <v>0</v>
      </c>
      <c r="AV127" s="9" t="n">
        <v>0</v>
      </c>
      <c r="AW127" s="9" t="n">
        <v>0.183884198620515</v>
      </c>
      <c r="AX127" s="9" t="n">
        <v>0.1747464875257779</v>
      </c>
      <c r="AY127" s="9" t="n">
        <v>0.1797479297398145</v>
      </c>
      <c r="AZ127" s="9" t="n">
        <v>0.197898362319057</v>
      </c>
      <c r="BA127" s="9" t="n">
        <v>0.2003187130642282</v>
      </c>
      <c r="BB127" s="9" t="n">
        <v>0.1977117755300185</v>
      </c>
      <c r="BC127" s="9" t="n">
        <v>0.1968950982329031</v>
      </c>
      <c r="BD127" s="9" t="n">
        <v>0.1942409779720981</v>
      </c>
      <c r="BE127" s="9" t="n">
        <v>0.1900190688858949</v>
      </c>
      <c r="BF127" s="9" t="n">
        <v>0.1840185273982937</v>
      </c>
      <c r="BG127" s="9" t="n">
        <v>0.1777218566757458</v>
      </c>
      <c r="BH127" s="9" t="n">
        <v>0</v>
      </c>
      <c r="BI127" s="9" t="n">
        <v>0</v>
      </c>
      <c r="BJ127" s="9" t="n">
        <v>0</v>
      </c>
      <c r="BK127" s="9" t="n">
        <v>0</v>
      </c>
      <c r="BL127" s="9" t="n">
        <v>0</v>
      </c>
      <c r="BM127" s="9" t="n">
        <v>0</v>
      </c>
      <c r="BN127" s="9" t="n">
        <v>0</v>
      </c>
      <c r="BO127" s="9" t="n">
        <v>0</v>
      </c>
      <c r="BP127" s="9" t="n">
        <v>0</v>
      </c>
      <c r="BQ127" s="9" t="n">
        <v>0</v>
      </c>
      <c r="BR127" s="9" t="n">
        <v>0</v>
      </c>
      <c r="BS127" s="9" t="n">
        <v>0</v>
      </c>
      <c r="BT127" s="9" t="n">
        <v>0.1628554946792144</v>
      </c>
      <c r="BU127" s="9" t="n">
        <v>0.1756823661131328</v>
      </c>
      <c r="BV127" s="9" t="n">
        <v>0.1863194295529607</v>
      </c>
      <c r="BW127" s="9" t="n">
        <v>0.1991548867210917</v>
      </c>
      <c r="BX127" s="9" t="n">
        <v>0.2160280535681402</v>
      </c>
      <c r="BY127" s="9" t="n">
        <v>0.1732215544286761</v>
      </c>
      <c r="BZ127" s="9" t="n">
        <v>0</v>
      </c>
      <c r="CA127" s="9" t="n">
        <v>0</v>
      </c>
      <c r="CB127" s="9" t="n">
        <v>0</v>
      </c>
      <c r="CC127" s="9" t="n">
        <v>0.1742339986137439</v>
      </c>
      <c r="CD127" s="9" t="n">
        <v>0.1890708897088614</v>
      </c>
      <c r="CE127" s="9" t="n">
        <v>0.2008862412295282</v>
      </c>
      <c r="CF127" s="9" t="n">
        <v>0.2060884358484909</v>
      </c>
      <c r="CG127" s="9" t="n">
        <v>0.2054463226855821</v>
      </c>
      <c r="CH127" s="9" t="n">
        <v>0.2025008845333903</v>
      </c>
      <c r="CI127" s="9" t="n">
        <v>0.1976762886601256</v>
      </c>
      <c r="CJ127" s="9" t="n">
        <v>0.1939946116758191</v>
      </c>
      <c r="CK127" s="9" t="n">
        <v>0.1917124151135015</v>
      </c>
      <c r="CL127" s="9" t="n">
        <v>0.1906298728310491</v>
      </c>
      <c r="CM127" s="9" t="n">
        <v>0.1896396707658033</v>
      </c>
      <c r="CN127" s="9" t="n">
        <v>0.1908582826617767</v>
      </c>
      <c r="CO127" s="9" t="n">
        <v>0.1941124813213618</v>
      </c>
      <c r="CP127" s="9" t="n">
        <v>0.1958248678672445</v>
      </c>
      <c r="CQ127" s="9" t="n">
        <v>0.1964147461208856</v>
      </c>
      <c r="CR127" s="9" t="n">
        <v>0.2000170333170683</v>
      </c>
      <c r="CS127" s="9" t="n">
        <v>0.2081231728260665</v>
      </c>
      <c r="CT127" s="9" t="n">
        <v>0.2073618578545107</v>
      </c>
      <c r="CU127" s="9" t="n">
        <v>0.2176414324349777</v>
      </c>
      <c r="CV127" s="9" t="n">
        <v>0.21912053708555</v>
      </c>
      <c r="CW127" s="9" t="n">
        <v>0.2211292105987095</v>
      </c>
      <c r="CX127" s="9" t="n">
        <v>0.2189447940017892</v>
      </c>
    </row>
    <row r="128">
      <c r="A128" s="7" t="n">
        <v>980</v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9" t="n">
        <v>0.2448172204055002</v>
      </c>
      <c r="T128" s="9" t="n">
        <v>0.297957140390701</v>
      </c>
      <c r="U128" s="9" t="n">
        <v>0.291377856963578</v>
      </c>
      <c r="V128" s="9" t="n">
        <v>0.2804599424671906</v>
      </c>
      <c r="W128" s="9" t="n">
        <v>0.2703766129963713</v>
      </c>
      <c r="X128" s="9" t="n">
        <v>0.2609070794993196</v>
      </c>
      <c r="Y128" s="9" t="n">
        <v>0.25040651202327</v>
      </c>
      <c r="Z128" s="9" t="n">
        <v>0.2416466237608524</v>
      </c>
      <c r="AA128" s="9" t="n">
        <v>0.2332899244583763</v>
      </c>
      <c r="AB128" s="9" t="n">
        <v>0.2239517317819094</v>
      </c>
      <c r="AC128" s="9" t="n">
        <v>0.2221380660137834</v>
      </c>
      <c r="AD128" s="9" t="n">
        <v>0</v>
      </c>
      <c r="AE128" s="9" t="n">
        <v>0</v>
      </c>
      <c r="AF128" s="9" t="n">
        <v>0</v>
      </c>
      <c r="AG128" s="9" t="n">
        <v>0</v>
      </c>
      <c r="AH128" s="9" t="n">
        <v>0</v>
      </c>
      <c r="AI128" s="9" t="n">
        <v>0</v>
      </c>
      <c r="AJ128" s="9" t="n">
        <v>0</v>
      </c>
      <c r="AK128" s="9" t="n">
        <v>0</v>
      </c>
      <c r="AL128" s="9" t="n">
        <v>0.0764256617794199</v>
      </c>
      <c r="AM128" s="9" t="n">
        <v>0.2145421984065805</v>
      </c>
      <c r="AN128" s="9" t="n">
        <v>0.1808504225124674</v>
      </c>
      <c r="AO128" s="9" t="n">
        <v>0</v>
      </c>
      <c r="AP128" s="9" t="n">
        <v>0</v>
      </c>
      <c r="AQ128" s="9" t="n">
        <v>0</v>
      </c>
      <c r="AR128" s="9" t="n">
        <v>0</v>
      </c>
      <c r="AS128" s="9" t="n">
        <v>0</v>
      </c>
      <c r="AT128" s="9" t="n">
        <v>0</v>
      </c>
      <c r="AU128" s="9" t="n">
        <v>0</v>
      </c>
      <c r="AV128" s="9" t="n">
        <v>0</v>
      </c>
      <c r="AW128" s="9" t="n">
        <v>0.1756749103473004</v>
      </c>
      <c r="AX128" s="9" t="n">
        <v>0.1671251986674044</v>
      </c>
      <c r="AY128" s="9" t="n">
        <v>0.1749873918964087</v>
      </c>
      <c r="AZ128" s="9" t="n">
        <v>0.1961614622486317</v>
      </c>
      <c r="BA128" s="9" t="n">
        <v>0.1993203979154515</v>
      </c>
      <c r="BB128" s="9" t="n">
        <v>0.1967835418922932</v>
      </c>
      <c r="BC128" s="9" t="n">
        <v>0.1959173781918537</v>
      </c>
      <c r="BD128" s="9" t="n">
        <v>0.1930249367226192</v>
      </c>
      <c r="BE128" s="9" t="n">
        <v>0.1884022063423669</v>
      </c>
      <c r="BF128" s="9" t="n">
        <v>0.181886863675115</v>
      </c>
      <c r="BG128" s="9" t="n">
        <v>0.1750125061091099</v>
      </c>
      <c r="BH128" s="9" t="n">
        <v>0</v>
      </c>
      <c r="BI128" s="9" t="n">
        <v>0</v>
      </c>
      <c r="BJ128" s="9" t="n">
        <v>0</v>
      </c>
      <c r="BK128" s="9" t="n">
        <v>0</v>
      </c>
      <c r="BL128" s="9" t="n">
        <v>0</v>
      </c>
      <c r="BM128" s="9" t="n">
        <v>0</v>
      </c>
      <c r="BN128" s="9" t="n">
        <v>0</v>
      </c>
      <c r="BO128" s="9" t="n">
        <v>0</v>
      </c>
      <c r="BP128" s="9" t="n">
        <v>0</v>
      </c>
      <c r="BQ128" s="9" t="n">
        <v>0</v>
      </c>
      <c r="BR128" s="9" t="n">
        <v>0</v>
      </c>
      <c r="BS128" s="9" t="n">
        <v>0</v>
      </c>
      <c r="BT128" s="9" t="n">
        <v>0.1590467914224217</v>
      </c>
      <c r="BU128" s="9" t="n">
        <v>0.1724534111871988</v>
      </c>
      <c r="BV128" s="9" t="n">
        <v>0.18371088479876</v>
      </c>
      <c r="BW128" s="9" t="n">
        <v>0.1974719345800037</v>
      </c>
      <c r="BX128" s="9" t="n">
        <v>0.2154662559781466</v>
      </c>
      <c r="BY128" s="9" t="n">
        <v>0.1727529763985488</v>
      </c>
      <c r="BZ128" s="9" t="n">
        <v>0</v>
      </c>
      <c r="CA128" s="9" t="n">
        <v>0</v>
      </c>
      <c r="CB128" s="9" t="n">
        <v>0</v>
      </c>
      <c r="CC128" s="9" t="n">
        <v>0.1737544435696917</v>
      </c>
      <c r="CD128" s="9" t="n">
        <v>0.1885193658792487</v>
      </c>
      <c r="CE128" s="9" t="n">
        <v>0.2003222569440793</v>
      </c>
      <c r="CF128" s="9" t="n">
        <v>0.2055008981964986</v>
      </c>
      <c r="CG128" s="9" t="n">
        <v>0.2047810566199419</v>
      </c>
      <c r="CH128" s="9" t="n">
        <v>0.2017162127862121</v>
      </c>
      <c r="CI128" s="9" t="n">
        <v>0.1967458117335485</v>
      </c>
      <c r="CJ128" s="9" t="n">
        <v>0.1929248432300595</v>
      </c>
      <c r="CK128" s="9" t="n">
        <v>0.1905313497971298</v>
      </c>
      <c r="CL128" s="9" t="n">
        <v>0.1893803703750954</v>
      </c>
      <c r="CM128" s="9" t="n">
        <v>0.1883369029365889</v>
      </c>
      <c r="CN128" s="9" t="n">
        <v>0.1895333165416162</v>
      </c>
      <c r="CO128" s="9" t="n">
        <v>0.1928231510176673</v>
      </c>
      <c r="CP128" s="9" t="n">
        <v>0.1945701386226307</v>
      </c>
      <c r="CQ128" s="9" t="n">
        <v>0.1951784749693263</v>
      </c>
      <c r="CR128" s="9" t="n">
        <v>0.1988446845848518</v>
      </c>
      <c r="CS128" s="9" t="n">
        <v>0.2070530007460248</v>
      </c>
      <c r="CT128" s="9" t="n">
        <v>0.2063929389871074</v>
      </c>
      <c r="CU128" s="9" t="n">
        <v>0.2168604274920333</v>
      </c>
      <c r="CV128" s="9" t="n">
        <v>0.2184318390927683</v>
      </c>
      <c r="CW128" s="9" t="n">
        <v>0.2205222940884473</v>
      </c>
      <c r="CX128" s="9" t="n">
        <v>0.2183480520533294</v>
      </c>
    </row>
    <row r="129">
      <c r="A129" s="7" t="n">
        <v>1000</v>
      </c>
      <c r="B129" s="9" t="n">
        <v>0</v>
      </c>
      <c r="C129" s="9" t="n">
        <v>0</v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9" t="n">
        <v>0.2508336415049259</v>
      </c>
      <c r="T129" s="9" t="n">
        <v>0.3005279777080017</v>
      </c>
      <c r="U129" s="9" t="n">
        <v>0.2956033269452934</v>
      </c>
      <c r="V129" s="9" t="n">
        <v>0.2863204184588622</v>
      </c>
      <c r="W129" s="9" t="n">
        <v>0.2780744829707443</v>
      </c>
      <c r="X129" s="9" t="n">
        <v>0.2709157177887553</v>
      </c>
      <c r="Y129" s="9" t="n">
        <v>0.2632831664705233</v>
      </c>
      <c r="Z129" s="9" t="n">
        <v>0.2573753160123326</v>
      </c>
      <c r="AA129" s="9" t="n">
        <v>0.2524609966084206</v>
      </c>
      <c r="AB129" s="9" t="n">
        <v>0.2483507730850258</v>
      </c>
      <c r="AC129" s="9" t="n">
        <v>0</v>
      </c>
      <c r="AD129" s="9" t="n">
        <v>0</v>
      </c>
      <c r="AE129" s="9" t="n">
        <v>0</v>
      </c>
      <c r="AF129" s="9" t="n">
        <v>0</v>
      </c>
      <c r="AG129" s="9" t="n">
        <v>0</v>
      </c>
      <c r="AH129" s="9" t="n">
        <v>0</v>
      </c>
      <c r="AI129" s="9" t="n">
        <v>0</v>
      </c>
      <c r="AJ129" s="9" t="n">
        <v>0</v>
      </c>
      <c r="AK129" s="9" t="n">
        <v>0</v>
      </c>
      <c r="AL129" s="9" t="n">
        <v>0.0484598362693493</v>
      </c>
      <c r="AM129" s="9" t="n">
        <v>0.1650286402270809</v>
      </c>
      <c r="AN129" s="9" t="n">
        <v>0.1499852746887896</v>
      </c>
      <c r="AO129" s="9" t="n">
        <v>0</v>
      </c>
      <c r="AP129" s="9" t="n">
        <v>0</v>
      </c>
      <c r="AQ129" s="9" t="n">
        <v>0</v>
      </c>
      <c r="AR129" s="9" t="n">
        <v>0</v>
      </c>
      <c r="AS129" s="9" t="n">
        <v>0</v>
      </c>
      <c r="AT129" s="9" t="n">
        <v>0</v>
      </c>
      <c r="AU129" s="9" t="n">
        <v>0</v>
      </c>
      <c r="AV129" s="9" t="n">
        <v>0</v>
      </c>
      <c r="AW129" s="9" t="n">
        <v>0.162032117052282</v>
      </c>
      <c r="AX129" s="9" t="n">
        <v>0.1553794989086193</v>
      </c>
      <c r="AY129" s="9" t="n">
        <v>0.1675426672182915</v>
      </c>
      <c r="AZ129" s="9" t="n">
        <v>0.1927847269307012</v>
      </c>
      <c r="BA129" s="9" t="n">
        <v>0.1971282268543564</v>
      </c>
      <c r="BB129" s="9" t="n">
        <v>0.1948253241197426</v>
      </c>
      <c r="BC129" s="9" t="n">
        <v>0.1939352225258962</v>
      </c>
      <c r="BD129" s="9" t="n">
        <v>0.1907644342431456</v>
      </c>
      <c r="BE129" s="9" t="n">
        <v>0.1856834917175767</v>
      </c>
      <c r="BF129" s="9" t="n">
        <v>0.178595677017813</v>
      </c>
      <c r="BG129" s="9" t="n">
        <v>0.1710635887078592</v>
      </c>
      <c r="BH129" s="9" t="n">
        <v>0</v>
      </c>
      <c r="BI129" s="9" t="n">
        <v>0</v>
      </c>
      <c r="BJ129" s="9" t="n">
        <v>0</v>
      </c>
      <c r="BK129" s="9" t="n">
        <v>0</v>
      </c>
      <c r="BL129" s="9" t="n">
        <v>0</v>
      </c>
      <c r="BM129" s="9" t="n">
        <v>0</v>
      </c>
      <c r="BN129" s="9" t="n">
        <v>0</v>
      </c>
      <c r="BO129" s="9" t="n">
        <v>0</v>
      </c>
      <c r="BP129" s="9" t="n">
        <v>0</v>
      </c>
      <c r="BQ129" s="9" t="n">
        <v>0</v>
      </c>
      <c r="BR129" s="9" t="n">
        <v>0</v>
      </c>
      <c r="BS129" s="9" t="n">
        <v>0</v>
      </c>
      <c r="BT129" s="9" t="n">
        <v>0.1539655533032078</v>
      </c>
      <c r="BU129" s="9" t="n">
        <v>0.1677337255462211</v>
      </c>
      <c r="BV129" s="9" t="n">
        <v>0.1795110620237402</v>
      </c>
      <c r="BW129" s="9" t="n">
        <v>0.1943136042349018</v>
      </c>
      <c r="BX129" s="9" t="n">
        <v>0.2137567626442892</v>
      </c>
      <c r="BY129" s="9" t="n">
        <v>0.1720915515522497</v>
      </c>
      <c r="BZ129" s="9" t="n">
        <v>0</v>
      </c>
      <c r="CA129" s="9" t="n">
        <v>0</v>
      </c>
      <c r="CB129" s="9" t="n">
        <v>0</v>
      </c>
      <c r="CC129" s="9" t="n">
        <v>0.1730990630322877</v>
      </c>
      <c r="CD129" s="9" t="n">
        <v>0.1876267820234963</v>
      </c>
      <c r="CE129" s="9" t="n">
        <v>0.1992014472560952</v>
      </c>
      <c r="CF129" s="9" t="n">
        <v>0.204186570377886</v>
      </c>
      <c r="CG129" s="9" t="n">
        <v>0.203298899861034</v>
      </c>
      <c r="CH129" s="9" t="n">
        <v>0.2000676656137668</v>
      </c>
      <c r="CI129" s="9" t="n">
        <v>0.1949487073883066</v>
      </c>
      <c r="CJ129" s="9" t="n">
        <v>0.1909778138339548</v>
      </c>
      <c r="CK129" s="9" t="n">
        <v>0.1884550355762357</v>
      </c>
      <c r="CL129" s="9" t="n">
        <v>0.1872152107615992</v>
      </c>
      <c r="CM129" s="9" t="n">
        <v>0.186103882461972</v>
      </c>
      <c r="CN129" s="9" t="n">
        <v>0.1872352637883812</v>
      </c>
      <c r="CO129" s="9" t="n">
        <v>0.1905022370986789</v>
      </c>
      <c r="CP129" s="9" t="n">
        <v>0.1922543474158155</v>
      </c>
      <c r="CQ129" s="9" t="n">
        <v>0.1928565735842824</v>
      </c>
      <c r="CR129" s="9" t="n">
        <v>0.1965268772311379</v>
      </c>
      <c r="CS129" s="9" t="n">
        <v>0.2047212210743118</v>
      </c>
      <c r="CT129" s="9" t="n">
        <v>0.2042545897593429</v>
      </c>
      <c r="CU129" s="9" t="n">
        <v>0.2147974883322709</v>
      </c>
      <c r="CV129" s="9" t="n">
        <v>0.216528608585199</v>
      </c>
      <c r="CW129" s="9" t="n">
        <v>0.2187610019029762</v>
      </c>
      <c r="CX129" s="9" t="n">
        <v>0.2167194829508997</v>
      </c>
    </row>
    <row r="130">
      <c r="A130" s="7" t="n">
        <v>1020</v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0.2529248139832185</v>
      </c>
      <c r="T130" s="9" t="n">
        <v>0.3077871891250421</v>
      </c>
      <c r="U130" s="9" t="n">
        <v>0.3042731440506753</v>
      </c>
      <c r="V130" s="9" t="n">
        <v>0.2958933173868502</v>
      </c>
      <c r="W130" s="9" t="n">
        <v>0.2884053453902215</v>
      </c>
      <c r="X130" s="9" t="n">
        <v>0.2814590627283589</v>
      </c>
      <c r="Y130" s="9" t="n">
        <v>0.2737232511155366</v>
      </c>
      <c r="Z130" s="9" t="n">
        <v>0.2675863102161432</v>
      </c>
      <c r="AA130" s="9" t="n">
        <v>0.2628749302346823</v>
      </c>
      <c r="AB130" s="9" t="n">
        <v>0.2600478390791416</v>
      </c>
      <c r="AC130" s="9" t="n">
        <v>0</v>
      </c>
      <c r="AD130" s="9" t="n">
        <v>0</v>
      </c>
      <c r="AE130" s="9" t="n">
        <v>0</v>
      </c>
      <c r="AF130" s="9" t="n">
        <v>0</v>
      </c>
      <c r="AG130" s="9" t="n">
        <v>0</v>
      </c>
      <c r="AH130" s="9" t="n">
        <v>0</v>
      </c>
      <c r="AI130" s="9" t="n">
        <v>0.07404001354527399</v>
      </c>
      <c r="AJ130" s="9" t="n">
        <v>0.0555250786512263</v>
      </c>
      <c r="AK130" s="9" t="n">
        <v>0</v>
      </c>
      <c r="AL130" s="9" t="n">
        <v>0.1218862280366114</v>
      </c>
      <c r="AM130" s="9" t="n">
        <v>0.1513374951686608</v>
      </c>
      <c r="AN130" s="9" t="n">
        <v>0.1431659784233324</v>
      </c>
      <c r="AO130" s="9" t="n">
        <v>0</v>
      </c>
      <c r="AP130" s="9" t="n">
        <v>0</v>
      </c>
      <c r="AQ130" s="9" t="n">
        <v>0</v>
      </c>
      <c r="AR130" s="9" t="n">
        <v>0</v>
      </c>
      <c r="AS130" s="9" t="n">
        <v>0</v>
      </c>
      <c r="AT130" s="9" t="n">
        <v>0</v>
      </c>
      <c r="AU130" s="9" t="n">
        <v>0</v>
      </c>
      <c r="AV130" s="9" t="n">
        <v>0</v>
      </c>
      <c r="AW130" s="9" t="n">
        <v>0.1586933772632783</v>
      </c>
      <c r="AX130" s="9" t="n">
        <v>0.1520538663924407</v>
      </c>
      <c r="AY130" s="9" t="n">
        <v>0.1650651263058887</v>
      </c>
      <c r="AZ130" s="9" t="n">
        <v>0.1912667031610302</v>
      </c>
      <c r="BA130" s="9" t="n">
        <v>0.196071122028236</v>
      </c>
      <c r="BB130" s="9" t="n">
        <v>0.1939146955395702</v>
      </c>
      <c r="BC130" s="9" t="n">
        <v>0.1930396404188556</v>
      </c>
      <c r="BD130" s="9" t="n">
        <v>0.1898189801959838</v>
      </c>
      <c r="BE130" s="9" t="n">
        <v>0.1846906896062894</v>
      </c>
      <c r="BF130" s="9" t="n">
        <v>0.1775813919215051</v>
      </c>
      <c r="BG130" s="9" t="n">
        <v>0.1700324556594287</v>
      </c>
      <c r="BH130" s="9" t="n">
        <v>0</v>
      </c>
      <c r="BI130" s="9" t="n">
        <v>0</v>
      </c>
      <c r="BJ130" s="9" t="n">
        <v>0</v>
      </c>
      <c r="BK130" s="9" t="n">
        <v>0</v>
      </c>
      <c r="BL130" s="9" t="n">
        <v>0</v>
      </c>
      <c r="BM130" s="9" t="n">
        <v>0</v>
      </c>
      <c r="BN130" s="9" t="n">
        <v>0</v>
      </c>
      <c r="BO130" s="9" t="n">
        <v>0</v>
      </c>
      <c r="BP130" s="9" t="n">
        <v>0</v>
      </c>
      <c r="BQ130" s="9" t="n">
        <v>0</v>
      </c>
      <c r="BR130" s="9" t="n">
        <v>0</v>
      </c>
      <c r="BS130" s="9" t="n">
        <v>0</v>
      </c>
      <c r="BT130" s="9" t="n">
        <v>0.1528309433277884</v>
      </c>
      <c r="BU130" s="9" t="n">
        <v>0.1664781785171342</v>
      </c>
      <c r="BV130" s="9" t="n">
        <v>0.1781454729564651</v>
      </c>
      <c r="BW130" s="9" t="n">
        <v>0.1930386829655143</v>
      </c>
      <c r="BX130" s="9" t="n">
        <v>0.2127693397176758</v>
      </c>
      <c r="BY130" s="9" t="n">
        <v>0.1720002802490731</v>
      </c>
      <c r="BZ130" s="9" t="n">
        <v>0</v>
      </c>
      <c r="CA130" s="9" t="n">
        <v>0</v>
      </c>
      <c r="CB130" s="9" t="n">
        <v>0</v>
      </c>
      <c r="CC130" s="9" t="n">
        <v>0.1730332840319415</v>
      </c>
      <c r="CD130" s="9" t="n">
        <v>0.1873540372301826</v>
      </c>
      <c r="CE130" s="9" t="n">
        <v>0.1987078028978872</v>
      </c>
      <c r="CF130" s="9" t="n">
        <v>0.2035350497894451</v>
      </c>
      <c r="CG130" s="9" t="n">
        <v>0.2025719927382702</v>
      </c>
      <c r="CH130" s="9" t="n">
        <v>0.1993127558482489</v>
      </c>
      <c r="CI130" s="9" t="n">
        <v>0.1942114630120795</v>
      </c>
      <c r="CJ130" s="9" t="n">
        <v>0.1902474473183765</v>
      </c>
      <c r="CK130" s="9" t="n">
        <v>0.1877188911207833</v>
      </c>
      <c r="CL130" s="9" t="n">
        <v>0.1864686650134086</v>
      </c>
      <c r="CM130" s="9" t="n">
        <v>0.1853488595651556</v>
      </c>
      <c r="CN130" s="9" t="n">
        <v>0.1864445014071257</v>
      </c>
      <c r="CO130" s="9" t="n">
        <v>0.1896562351284018</v>
      </c>
      <c r="CP130" s="9" t="n">
        <v>0.1913628971233362</v>
      </c>
      <c r="CQ130" s="9" t="n">
        <v>0.1918985343684562</v>
      </c>
      <c r="CR130" s="9" t="n">
        <v>0.195477914181387</v>
      </c>
      <c r="CS130" s="9" t="n">
        <v>0.2035393495643497</v>
      </c>
      <c r="CT130" s="9" t="n">
        <v>0.2031612704437213</v>
      </c>
      <c r="CU130" s="9" t="n">
        <v>0.2135895881095426</v>
      </c>
      <c r="CV130" s="9" t="n">
        <v>0.2153800411939138</v>
      </c>
      <c r="CW130" s="9" t="n">
        <v>0.2176629764205152</v>
      </c>
      <c r="CX130" s="9" t="n">
        <v>0.2157259661204177</v>
      </c>
    </row>
    <row r="131">
      <c r="A131" s="7" t="n">
        <v>1040</v>
      </c>
      <c r="B131" s="9" t="n">
        <v>0</v>
      </c>
      <c r="C131" s="9" t="n">
        <v>0</v>
      </c>
      <c r="D131" s="9" t="n">
        <v>0</v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9" t="n">
        <v>0</v>
      </c>
      <c r="Q131" s="9" t="n">
        <v>0</v>
      </c>
      <c r="R131" s="9" t="n">
        <v>0</v>
      </c>
      <c r="S131" s="9" t="n">
        <v>0.2538362013808329</v>
      </c>
      <c r="T131" s="9" t="n">
        <v>0.3144999352478027</v>
      </c>
      <c r="U131" s="9" t="n">
        <v>0.312698035834328</v>
      </c>
      <c r="V131" s="9" t="n">
        <v>0.3056041226510845</v>
      </c>
      <c r="W131" s="9" t="n">
        <v>0.2991784734026448</v>
      </c>
      <c r="X131" s="9" t="n">
        <v>0.2923020207923747</v>
      </c>
      <c r="Y131" s="9" t="n">
        <v>0.2841596560001272</v>
      </c>
      <c r="Z131" s="9" t="n">
        <v>0.2773030328008046</v>
      </c>
      <c r="AA131" s="9" t="n">
        <v>0.2721473668493207</v>
      </c>
      <c r="AB131" s="9" t="n">
        <v>0.2694987455754875</v>
      </c>
      <c r="AC131" s="9" t="n">
        <v>0.2670484157077013</v>
      </c>
      <c r="AD131" s="9" t="n">
        <v>0</v>
      </c>
      <c r="AE131" s="9" t="n">
        <v>0</v>
      </c>
      <c r="AF131" s="9" t="n">
        <v>0</v>
      </c>
      <c r="AG131" s="9" t="n">
        <v>0</v>
      </c>
      <c r="AH131" s="9" t="n">
        <v>0</v>
      </c>
      <c r="AI131" s="9" t="n">
        <v>0.0898717616487799</v>
      </c>
      <c r="AJ131" s="9" t="n">
        <v>0.0449406530814576</v>
      </c>
      <c r="AK131" s="9" t="n">
        <v>0</v>
      </c>
      <c r="AL131" s="9" t="n">
        <v>0.1433669219973723</v>
      </c>
      <c r="AM131" s="9" t="n">
        <v>0.1441792731163215</v>
      </c>
      <c r="AN131" s="9" t="n">
        <v>0.1393212349953635</v>
      </c>
      <c r="AO131" s="9" t="n">
        <v>0</v>
      </c>
      <c r="AP131" s="9" t="n">
        <v>0</v>
      </c>
      <c r="AQ131" s="9" t="n">
        <v>0</v>
      </c>
      <c r="AR131" s="9" t="n">
        <v>0</v>
      </c>
      <c r="AS131" s="9" t="n">
        <v>0</v>
      </c>
      <c r="AT131" s="9" t="n">
        <v>0</v>
      </c>
      <c r="AU131" s="9" t="n">
        <v>0</v>
      </c>
      <c r="AV131" s="9" t="n">
        <v>0</v>
      </c>
      <c r="AW131" s="9" t="n">
        <v>0.1565374895565233</v>
      </c>
      <c r="AX131" s="9" t="n">
        <v>0.1500992133726504</v>
      </c>
      <c r="AY131" s="9" t="n">
        <v>0.1635322290034077</v>
      </c>
      <c r="AZ131" s="9" t="n">
        <v>0.190245377314635</v>
      </c>
      <c r="BA131" s="9" t="n">
        <v>0.1953725775557691</v>
      </c>
      <c r="BB131" s="9" t="n">
        <v>0.1933312235090933</v>
      </c>
      <c r="BC131" s="9" t="n">
        <v>0.1924695021863818</v>
      </c>
      <c r="BD131" s="9" t="n">
        <v>0.1892206260435252</v>
      </c>
      <c r="BE131" s="9" t="n">
        <v>0.1840787354356256</v>
      </c>
      <c r="BF131" s="9" t="n">
        <v>0.176987612778332</v>
      </c>
      <c r="BG131" s="9" t="n">
        <v>0.1694674791114519</v>
      </c>
      <c r="BH131" s="9" t="n">
        <v>0</v>
      </c>
      <c r="BI131" s="9" t="n">
        <v>0</v>
      </c>
      <c r="BJ131" s="9" t="n">
        <v>0</v>
      </c>
      <c r="BK131" s="9" t="n">
        <v>0</v>
      </c>
      <c r="BL131" s="9" t="n">
        <v>0</v>
      </c>
      <c r="BM131" s="9" t="n">
        <v>0</v>
      </c>
      <c r="BN131" s="9" t="n">
        <v>0</v>
      </c>
      <c r="BO131" s="9" t="n">
        <v>0</v>
      </c>
      <c r="BP131" s="9" t="n">
        <v>0</v>
      </c>
      <c r="BQ131" s="9" t="n">
        <v>0</v>
      </c>
      <c r="BR131" s="9" t="n">
        <v>0</v>
      </c>
      <c r="BS131" s="9" t="n">
        <v>0</v>
      </c>
      <c r="BT131" s="9" t="n">
        <v>0.1523399052689854</v>
      </c>
      <c r="BU131" s="9" t="n">
        <v>0.1657829714916319</v>
      </c>
      <c r="BV131" s="9" t="n">
        <v>0.1772772637706137</v>
      </c>
      <c r="BW131" s="9" t="n">
        <v>0.1921734545448503</v>
      </c>
      <c r="BX131" s="9" t="n">
        <v>0.2120963109457998</v>
      </c>
      <c r="BY131" s="9" t="n">
        <v>0.1720578150687159</v>
      </c>
      <c r="BZ131" s="9" t="n">
        <v>0</v>
      </c>
      <c r="CA131" s="9" t="n">
        <v>0</v>
      </c>
      <c r="CB131" s="9" t="n">
        <v>0</v>
      </c>
      <c r="CC131" s="9" t="n">
        <v>0.1731110130287345</v>
      </c>
      <c r="CD131" s="9" t="n">
        <v>0.1872852996348105</v>
      </c>
      <c r="CE131" s="9" t="n">
        <v>0.1984571422958537</v>
      </c>
      <c r="CF131" s="9" t="n">
        <v>0.2031469431566973</v>
      </c>
      <c r="CG131" s="9" t="n">
        <v>0.2021168086621775</v>
      </c>
      <c r="CH131" s="9" t="n">
        <v>0.198832142610633</v>
      </c>
      <c r="CI131" s="9" t="n">
        <v>0.1937487230443893</v>
      </c>
      <c r="CJ131" s="9" t="n">
        <v>0.1897937687661169</v>
      </c>
      <c r="CK131" s="9" t="n">
        <v>0.1872640365736421</v>
      </c>
      <c r="CL131" s="9" t="n">
        <v>0.1860063028374463</v>
      </c>
      <c r="CM131" s="9" t="n">
        <v>0.1848820473562181</v>
      </c>
      <c r="CN131" s="9" t="n">
        <v>0.1859486355731269</v>
      </c>
      <c r="CO131" s="9" t="n">
        <v>0.1891098142240845</v>
      </c>
      <c r="CP131" s="9" t="n">
        <v>0.1907785489678082</v>
      </c>
      <c r="CQ131" s="9" t="n">
        <v>0.1912633694270269</v>
      </c>
      <c r="CR131" s="9" t="n">
        <v>0.1947639165812134</v>
      </c>
      <c r="CS131" s="9" t="n">
        <v>0.2027046113502242</v>
      </c>
      <c r="CT131" s="9" t="n">
        <v>0.2024005492876208</v>
      </c>
      <c r="CU131" s="9" t="n">
        <v>0.212722534292321</v>
      </c>
      <c r="CV131" s="9" t="n">
        <v>0.2145610718505853</v>
      </c>
      <c r="CW131" s="9" t="n">
        <v>0.2168869662662286</v>
      </c>
      <c r="CX131" s="9" t="n">
        <v>0.2150461520380293</v>
      </c>
    </row>
    <row r="132">
      <c r="A132" s="7" t="n">
        <v>1060</v>
      </c>
      <c r="B132" s="9" t="n">
        <v>0</v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0.2474063007985444</v>
      </c>
      <c r="T132" s="9" t="n">
        <v>0.3070035970006002</v>
      </c>
      <c r="U132" s="9" t="n">
        <v>0.3051346917478468</v>
      </c>
      <c r="V132" s="9" t="n">
        <v>0.2979239019316171</v>
      </c>
      <c r="W132" s="9" t="n">
        <v>0.2911072863206727</v>
      </c>
      <c r="X132" s="9" t="n">
        <v>0.2829308491436166</v>
      </c>
      <c r="Y132" s="9" t="n">
        <v>0.2732688927560618</v>
      </c>
      <c r="Z132" s="9" t="n">
        <v>0.2645058773067622</v>
      </c>
      <c r="AA132" s="9" t="n">
        <v>0.2565526534120711</v>
      </c>
      <c r="AB132" s="9" t="n">
        <v>0.248610605632478</v>
      </c>
      <c r="AC132" s="9" t="n">
        <v>0</v>
      </c>
      <c r="AD132" s="9" t="n">
        <v>0</v>
      </c>
      <c r="AE132" s="9" t="n">
        <v>0</v>
      </c>
      <c r="AF132" s="9" t="n">
        <v>0</v>
      </c>
      <c r="AG132" s="9" t="n">
        <v>0.0739815414432673</v>
      </c>
      <c r="AH132" s="9" t="n">
        <v>0.08985755303813869</v>
      </c>
      <c r="AI132" s="9" t="n">
        <v>0</v>
      </c>
      <c r="AJ132" s="9" t="n">
        <v>0</v>
      </c>
      <c r="AK132" s="9" t="n">
        <v>0.1474057750816036</v>
      </c>
      <c r="AL132" s="9" t="n">
        <v>0.159743958904958</v>
      </c>
      <c r="AM132" s="9" t="n">
        <v>0.1501110472374553</v>
      </c>
      <c r="AN132" s="9" t="n">
        <v>0.1427028851542104</v>
      </c>
      <c r="AO132" s="9" t="n">
        <v>0</v>
      </c>
      <c r="AP132" s="9" t="n">
        <v>0</v>
      </c>
      <c r="AQ132" s="9" t="n">
        <v>0</v>
      </c>
      <c r="AR132" s="9" t="n">
        <v>0</v>
      </c>
      <c r="AS132" s="9" t="n">
        <v>0</v>
      </c>
      <c r="AT132" s="9" t="n">
        <v>0</v>
      </c>
      <c r="AU132" s="9" t="n">
        <v>0</v>
      </c>
      <c r="AV132" s="9" t="n">
        <v>0</v>
      </c>
      <c r="AW132" s="9" t="n">
        <v>0.1580149121597879</v>
      </c>
      <c r="AX132" s="9" t="n">
        <v>0.1517312049790211</v>
      </c>
      <c r="AY132" s="9" t="n">
        <v>0.1647220342640472</v>
      </c>
      <c r="AZ132" s="9" t="n">
        <v>0.1909537360802175</v>
      </c>
      <c r="BA132" s="9" t="n">
        <v>0.195981201169135</v>
      </c>
      <c r="BB132" s="9" t="n">
        <v>0.1939230237381773</v>
      </c>
      <c r="BC132" s="9" t="n">
        <v>0.1930507007788119</v>
      </c>
      <c r="BD132" s="9" t="n">
        <v>0.189801120127574</v>
      </c>
      <c r="BE132" s="9" t="n">
        <v>0.1846724182705683</v>
      </c>
      <c r="BF132" s="9" t="n">
        <v>0.1776075941859959</v>
      </c>
      <c r="BG132" s="9" t="n">
        <v>0.1701155409776411</v>
      </c>
      <c r="BH132" s="9" t="n">
        <v>0</v>
      </c>
      <c r="BI132" s="9" t="n">
        <v>0</v>
      </c>
      <c r="BJ132" s="9" t="n">
        <v>0</v>
      </c>
      <c r="BK132" s="9" t="n">
        <v>0</v>
      </c>
      <c r="BL132" s="9" t="n">
        <v>0</v>
      </c>
      <c r="BM132" s="9" t="n">
        <v>0</v>
      </c>
      <c r="BN132" s="9" t="n">
        <v>0</v>
      </c>
      <c r="BO132" s="9" t="n">
        <v>0</v>
      </c>
      <c r="BP132" s="9" t="n">
        <v>0</v>
      </c>
      <c r="BQ132" s="9" t="n">
        <v>0</v>
      </c>
      <c r="BR132" s="9" t="n">
        <v>0</v>
      </c>
      <c r="BS132" s="9" t="n">
        <v>0</v>
      </c>
      <c r="BT132" s="9" t="n">
        <v>0.1532552519628071</v>
      </c>
      <c r="BU132" s="9" t="n">
        <v>0.1665960907719899</v>
      </c>
      <c r="BV132" s="9" t="n">
        <v>0.1780268769788105</v>
      </c>
      <c r="BW132" s="9" t="n">
        <v>0.1928303621413832</v>
      </c>
      <c r="BX132" s="9" t="n">
        <v>0.2126615563412496</v>
      </c>
      <c r="BY132" s="9" t="n">
        <v>0.1726082889785815</v>
      </c>
      <c r="BZ132" s="9" t="n">
        <v>0</v>
      </c>
      <c r="CA132" s="9" t="n">
        <v>0</v>
      </c>
      <c r="CB132" s="9" t="n">
        <v>0</v>
      </c>
      <c r="CC132" s="9" t="n">
        <v>0.173633994847667</v>
      </c>
      <c r="CD132" s="9" t="n">
        <v>0.1878511773209571</v>
      </c>
      <c r="CE132" s="9" t="n">
        <v>0.1990148868527884</v>
      </c>
      <c r="CF132" s="9" t="n">
        <v>0.2036759250975307</v>
      </c>
      <c r="CG132" s="9" t="n">
        <v>0.2026196356617906</v>
      </c>
      <c r="CH132" s="9" t="n">
        <v>0.1993132351779031</v>
      </c>
      <c r="CI132" s="9" t="n">
        <v>0.1942249534055506</v>
      </c>
      <c r="CJ132" s="9" t="n">
        <v>0.1902710836189418</v>
      </c>
      <c r="CK132" s="9" t="n">
        <v>0.1877488372078022</v>
      </c>
      <c r="CL132" s="9" t="n">
        <v>0.1865018774214646</v>
      </c>
      <c r="CM132" s="9" t="n">
        <v>0.1853915976037266</v>
      </c>
      <c r="CN132" s="9" t="n">
        <v>0.1864657012415432</v>
      </c>
      <c r="CO132" s="9" t="n">
        <v>0.1896265432798609</v>
      </c>
      <c r="CP132" s="9" t="n">
        <v>0.1912963345516258</v>
      </c>
      <c r="CQ132" s="9" t="n">
        <v>0.1917758742748376</v>
      </c>
      <c r="CR132" s="9" t="n">
        <v>0.195253616160068</v>
      </c>
      <c r="CS132" s="9" t="n">
        <v>0.2031564162484402</v>
      </c>
      <c r="CT132" s="9" t="n">
        <v>0.2028590094509252</v>
      </c>
      <c r="CU132" s="9" t="n">
        <v>0.2131623080950557</v>
      </c>
      <c r="CV132" s="9" t="n">
        <v>0.2150069467746793</v>
      </c>
      <c r="CW132" s="9" t="n">
        <v>0.2173497920542115</v>
      </c>
      <c r="CX132" s="9" t="n">
        <v>0.2155432074910205</v>
      </c>
    </row>
    <row r="133">
      <c r="A133" s="7" t="n">
        <v>1080</v>
      </c>
      <c r="B133" s="9" t="n">
        <v>0</v>
      </c>
      <c r="C133" s="9" t="n">
        <v>0</v>
      </c>
      <c r="D133" s="9" t="n">
        <v>0</v>
      </c>
      <c r="E133" s="9" t="n">
        <v>0</v>
      </c>
      <c r="F133" s="9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0</v>
      </c>
      <c r="P133" s="9" t="n">
        <v>0</v>
      </c>
      <c r="Q133" s="9" t="n">
        <v>0</v>
      </c>
      <c r="R133" s="9" t="n">
        <v>0</v>
      </c>
      <c r="S133" s="9" t="n">
        <v>0.2452199887716304</v>
      </c>
      <c r="T133" s="9" t="n">
        <v>0.3032299989960695</v>
      </c>
      <c r="U133" s="9" t="n">
        <v>0.3009321850933774</v>
      </c>
      <c r="V133" s="9" t="n">
        <v>0.293427574978389</v>
      </c>
      <c r="W133" s="9" t="n">
        <v>0.2863202011018285</v>
      </c>
      <c r="X133" s="9" t="n">
        <v>0.2778636860401101</v>
      </c>
      <c r="Y133" s="9" t="n">
        <v>0.2680054327190048</v>
      </c>
      <c r="Z133" s="9" t="n">
        <v>0.2590017263878427</v>
      </c>
      <c r="AA133" s="9" t="n">
        <v>0.2506853066432482</v>
      </c>
      <c r="AB133" s="9" t="n">
        <v>0.2423064485939485</v>
      </c>
      <c r="AC133" s="9" t="n">
        <v>0</v>
      </c>
      <c r="AD133" s="9" t="n">
        <v>0</v>
      </c>
      <c r="AE133" s="9" t="n">
        <v>0</v>
      </c>
      <c r="AF133" s="9" t="n">
        <v>0</v>
      </c>
      <c r="AG133" s="9" t="n">
        <v>0.0554575080723167</v>
      </c>
      <c r="AH133" s="9" t="n">
        <v>0.0449132708938912</v>
      </c>
      <c r="AI133" s="9" t="n">
        <v>0</v>
      </c>
      <c r="AJ133" s="9" t="n">
        <v>0</v>
      </c>
      <c r="AK133" s="9" t="n">
        <v>0.1703457637877372</v>
      </c>
      <c r="AL133" s="9" t="n">
        <v>0.1732636246923931</v>
      </c>
      <c r="AM133" s="9" t="n">
        <v>0.1531403915602344</v>
      </c>
      <c r="AN133" s="9" t="n">
        <v>0.143635509340085</v>
      </c>
      <c r="AO133" s="9" t="n">
        <v>0</v>
      </c>
      <c r="AP133" s="9" t="n">
        <v>0</v>
      </c>
      <c r="AQ133" s="9" t="n">
        <v>0</v>
      </c>
      <c r="AR133" s="9" t="n">
        <v>0</v>
      </c>
      <c r="AS133" s="9" t="n">
        <v>0</v>
      </c>
      <c r="AT133" s="9" t="n">
        <v>0</v>
      </c>
      <c r="AU133" s="9" t="n">
        <v>0</v>
      </c>
      <c r="AV133" s="9" t="n">
        <v>0</v>
      </c>
      <c r="AW133" s="9" t="n">
        <v>0.1585628811051621</v>
      </c>
      <c r="AX133" s="9" t="n">
        <v>0.1518224831598551</v>
      </c>
      <c r="AY133" s="9" t="n">
        <v>0.1647739873149425</v>
      </c>
      <c r="AZ133" s="9" t="n">
        <v>0.1910395439304615</v>
      </c>
      <c r="BA133" s="9" t="n">
        <v>0.1960840775029848</v>
      </c>
      <c r="BB133" s="9" t="n">
        <v>0.1940235259780487</v>
      </c>
      <c r="BC133" s="9" t="n">
        <v>0.1931466459724737</v>
      </c>
      <c r="BD133" s="9" t="n">
        <v>0.1898893622171686</v>
      </c>
      <c r="BE133" s="9" t="n">
        <v>0.1847598163071967</v>
      </c>
      <c r="BF133" s="9" t="n">
        <v>0.1777021888908859</v>
      </c>
      <c r="BG133" s="9" t="n">
        <v>0.1702218789284864</v>
      </c>
      <c r="BH133" s="9" t="n">
        <v>0</v>
      </c>
      <c r="BI133" s="9" t="n">
        <v>0</v>
      </c>
      <c r="BJ133" s="9" t="n">
        <v>0</v>
      </c>
      <c r="BK133" s="9" t="n">
        <v>0</v>
      </c>
      <c r="BL133" s="9" t="n">
        <v>0</v>
      </c>
      <c r="BM133" s="9" t="n">
        <v>0</v>
      </c>
      <c r="BN133" s="9" t="n">
        <v>0</v>
      </c>
      <c r="BO133" s="9" t="n">
        <v>0</v>
      </c>
      <c r="BP133" s="9" t="n">
        <v>0</v>
      </c>
      <c r="BQ133" s="9" t="n">
        <v>0</v>
      </c>
      <c r="BR133" s="9" t="n">
        <v>0</v>
      </c>
      <c r="BS133" s="9" t="n">
        <v>0</v>
      </c>
      <c r="BT133" s="9" t="n">
        <v>0.1533462835155493</v>
      </c>
      <c r="BU133" s="9" t="n">
        <v>0.1667727518771994</v>
      </c>
      <c r="BV133" s="9" t="n">
        <v>0.1782310816016945</v>
      </c>
      <c r="BW133" s="9" t="n">
        <v>0.1930255754816957</v>
      </c>
      <c r="BX133" s="9" t="n">
        <v>0.2128105155735928</v>
      </c>
      <c r="BY133" s="9" t="n">
        <v>0.172737794809412</v>
      </c>
      <c r="BZ133" s="9" t="n">
        <v>0</v>
      </c>
      <c r="CA133" s="9" t="n">
        <v>0</v>
      </c>
      <c r="CB133" s="9" t="n">
        <v>0</v>
      </c>
      <c r="CC133" s="9" t="n">
        <v>0.1737606029425786</v>
      </c>
      <c r="CD133" s="9" t="n">
        <v>0.1879643427746789</v>
      </c>
      <c r="CE133" s="9" t="n">
        <v>0.199127745941904</v>
      </c>
      <c r="CF133" s="9" t="n">
        <v>0.2037910380833456</v>
      </c>
      <c r="CG133" s="9" t="n">
        <v>0.2027373850035596</v>
      </c>
      <c r="CH133" s="9" t="n">
        <v>0.1994367277545861</v>
      </c>
      <c r="CI133" s="9" t="n">
        <v>0.1943565965681104</v>
      </c>
      <c r="CJ133" s="9" t="n">
        <v>0.1904121956559865</v>
      </c>
      <c r="CK133" s="9" t="n">
        <v>0.1878988009574931</v>
      </c>
      <c r="CL133" s="9" t="n">
        <v>0.1866605436970668</v>
      </c>
      <c r="CM133" s="9" t="n">
        <v>0.1855573342902923</v>
      </c>
      <c r="CN133" s="9" t="n">
        <v>0.1866389250483787</v>
      </c>
      <c r="CO133" s="9" t="n">
        <v>0.1898054650999208</v>
      </c>
      <c r="CP133" s="9" t="n">
        <v>0.1914692351771777</v>
      </c>
      <c r="CQ133" s="9" t="n">
        <v>0.1919275255606654</v>
      </c>
      <c r="CR133" s="9" t="n">
        <v>0.1953899584297947</v>
      </c>
      <c r="CS133" s="9" t="n">
        <v>0.2032854825016588</v>
      </c>
      <c r="CT133" s="9" t="n">
        <v>0.202985981764423</v>
      </c>
      <c r="CU133" s="9" t="n">
        <v>0.2132874332953046</v>
      </c>
      <c r="CV133" s="9" t="n">
        <v>0.215132525531338</v>
      </c>
      <c r="CW133" s="9" t="n">
        <v>0.2174765628527049</v>
      </c>
      <c r="CX133" s="9" t="n">
        <v>0.2156690370393617</v>
      </c>
    </row>
    <row r="134">
      <c r="A134" s="7" t="n">
        <v>1100</v>
      </c>
      <c r="B134" s="9" t="n">
        <v>0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0.2481729795915445</v>
      </c>
      <c r="T134" s="9" t="n">
        <v>0.302892282164941</v>
      </c>
      <c r="U134" s="9" t="n">
        <v>0.2998720809148442</v>
      </c>
      <c r="V134" s="9" t="n">
        <v>0.2921266121134374</v>
      </c>
      <c r="W134" s="9" t="n">
        <v>0.2850116280884663</v>
      </c>
      <c r="X134" s="9" t="n">
        <v>0.2771994910348827</v>
      </c>
      <c r="Y134" s="9" t="n">
        <v>0.2682700573546698</v>
      </c>
      <c r="Z134" s="9" t="n">
        <v>0.2604273635066859</v>
      </c>
      <c r="AA134" s="9" t="n">
        <v>0.2535644650495344</v>
      </c>
      <c r="AB134" s="9" t="n">
        <v>0.2476363504911378</v>
      </c>
      <c r="AC134" s="9" t="n">
        <v>0</v>
      </c>
      <c r="AD134" s="9" t="n">
        <v>0</v>
      </c>
      <c r="AE134" s="9" t="n">
        <v>0</v>
      </c>
      <c r="AF134" s="9" t="n">
        <v>0</v>
      </c>
      <c r="AG134" s="9" t="n">
        <v>0</v>
      </c>
      <c r="AH134" s="9" t="n">
        <v>0</v>
      </c>
      <c r="AI134" s="9" t="n">
        <v>0.1473884163790265</v>
      </c>
      <c r="AJ134" s="9" t="n">
        <v>0.1703409256573781</v>
      </c>
      <c r="AK134" s="9" t="n">
        <v>0</v>
      </c>
      <c r="AL134" s="9" t="n">
        <v>0.1741357278136555</v>
      </c>
      <c r="AM134" s="9" t="n">
        <v>0.1463853114126653</v>
      </c>
      <c r="AN134" s="9" t="n">
        <v>0.1383756475460186</v>
      </c>
      <c r="AO134" s="9" t="n">
        <v>0</v>
      </c>
      <c r="AP134" s="9" t="n">
        <v>0</v>
      </c>
      <c r="AQ134" s="9" t="n">
        <v>0</v>
      </c>
      <c r="AR134" s="9" t="n">
        <v>0</v>
      </c>
      <c r="AS134" s="9" t="n">
        <v>0</v>
      </c>
      <c r="AT134" s="9" t="n">
        <v>0</v>
      </c>
      <c r="AU134" s="9" t="n">
        <v>0</v>
      </c>
      <c r="AV134" s="9" t="n">
        <v>0</v>
      </c>
      <c r="AW134" s="9" t="n">
        <v>0.1567795414405942</v>
      </c>
      <c r="AX134" s="9" t="n">
        <v>0.1498864924877848</v>
      </c>
      <c r="AY134" s="9" t="n">
        <v>0.1636654714132903</v>
      </c>
      <c r="AZ134" s="9" t="n">
        <v>0.1907359944587558</v>
      </c>
      <c r="BA134" s="9" t="n">
        <v>0.1959283180133214</v>
      </c>
      <c r="BB134" s="9" t="n">
        <v>0.1938555138772758</v>
      </c>
      <c r="BC134" s="9" t="n">
        <v>0.1929563705094034</v>
      </c>
      <c r="BD134" s="9" t="n">
        <v>0.1896360003029384</v>
      </c>
      <c r="BE134" s="9" t="n">
        <v>0.1844089264473453</v>
      </c>
      <c r="BF134" s="9" t="n">
        <v>0.1772287410713395</v>
      </c>
      <c r="BG134" s="9" t="n">
        <v>0.1696124124608858</v>
      </c>
      <c r="BH134" s="9" t="n">
        <v>0</v>
      </c>
      <c r="BI134" s="9" t="n">
        <v>0</v>
      </c>
      <c r="BJ134" s="9" t="n">
        <v>0</v>
      </c>
      <c r="BK134" s="9" t="n">
        <v>0</v>
      </c>
      <c r="BL134" s="9" t="n">
        <v>0</v>
      </c>
      <c r="BM134" s="9" t="n">
        <v>0</v>
      </c>
      <c r="BN134" s="9" t="n">
        <v>0</v>
      </c>
      <c r="BO134" s="9" t="n">
        <v>0</v>
      </c>
      <c r="BP134" s="9" t="n">
        <v>0</v>
      </c>
      <c r="BQ134" s="9" t="n">
        <v>0</v>
      </c>
      <c r="BR134" s="9" t="n">
        <v>0</v>
      </c>
      <c r="BS134" s="9" t="n">
        <v>0</v>
      </c>
      <c r="BT134" s="9" t="n">
        <v>0.1523989681133341</v>
      </c>
      <c r="BU134" s="9" t="n">
        <v>0.1660378217771905</v>
      </c>
      <c r="BV134" s="9" t="n">
        <v>0.1776798957037766</v>
      </c>
      <c r="BW134" s="9" t="n">
        <v>0.1927229118697148</v>
      </c>
      <c r="BX134" s="9" t="n">
        <v>0.2127464909204981</v>
      </c>
      <c r="BY134" s="9" t="n">
        <v>0.1725985001243595</v>
      </c>
      <c r="BZ134" s="9" t="n">
        <v>0</v>
      </c>
      <c r="CA134" s="9" t="n">
        <v>0</v>
      </c>
      <c r="CB134" s="9" t="n">
        <v>0</v>
      </c>
      <c r="CC134" s="9" t="n">
        <v>0.1736171470520412</v>
      </c>
      <c r="CD134" s="9" t="n">
        <v>0.1877782660829034</v>
      </c>
      <c r="CE134" s="9" t="n">
        <v>0.198952242313959</v>
      </c>
      <c r="CF134" s="9" t="n">
        <v>0.2036340524532721</v>
      </c>
      <c r="CG134" s="9" t="n">
        <v>0.2025806698561126</v>
      </c>
      <c r="CH134" s="9" t="n">
        <v>0.1992677974722671</v>
      </c>
      <c r="CI134" s="9" t="n">
        <v>0.194161531297958</v>
      </c>
      <c r="CJ134" s="9" t="n">
        <v>0.1901914939426622</v>
      </c>
      <c r="CK134" s="9" t="n">
        <v>0.1876564034277017</v>
      </c>
      <c r="CL134" s="9" t="n">
        <v>0.1864067393088532</v>
      </c>
      <c r="CM134" s="9" t="n">
        <v>0.1852944060774962</v>
      </c>
      <c r="CN134" s="9" t="n">
        <v>0.1863802791198991</v>
      </c>
      <c r="CO134" s="9" t="n">
        <v>0.1895666257238977</v>
      </c>
      <c r="CP134" s="9" t="n">
        <v>0.1912364536449735</v>
      </c>
      <c r="CQ134" s="9" t="n">
        <v>0.1916832827823937</v>
      </c>
      <c r="CR134" s="9" t="n">
        <v>0.1951603641247707</v>
      </c>
      <c r="CS134" s="9" t="n">
        <v>0.20309790183213</v>
      </c>
      <c r="CT134" s="9" t="n">
        <v>0.2028100682847064</v>
      </c>
      <c r="CU134" s="9" t="n">
        <v>0.2131702600877961</v>
      </c>
      <c r="CV134" s="9" t="n">
        <v>0.215026219321584</v>
      </c>
      <c r="CW134" s="9" t="n">
        <v>0.217376214868502</v>
      </c>
      <c r="CX134" s="9" t="n">
        <v>0.2155447414098371</v>
      </c>
    </row>
    <row r="135">
      <c r="A135" s="7" t="n">
        <v>1120</v>
      </c>
      <c r="B135" s="9" t="n">
        <v>0</v>
      </c>
      <c r="C135" s="9" t="n">
        <v>0</v>
      </c>
      <c r="D135" s="9" t="n">
        <v>0</v>
      </c>
      <c r="E135" s="9" t="n">
        <v>0</v>
      </c>
      <c r="F135" s="9" t="n">
        <v>0</v>
      </c>
      <c r="G135" s="9" t="n">
        <v>0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0</v>
      </c>
      <c r="N135" s="9" t="n">
        <v>0</v>
      </c>
      <c r="O135" s="9" t="n">
        <v>0</v>
      </c>
      <c r="P135" s="9" t="n">
        <v>0</v>
      </c>
      <c r="Q135" s="9" t="n">
        <v>0</v>
      </c>
      <c r="R135" s="9" t="n">
        <v>0</v>
      </c>
      <c r="S135" s="9" t="n">
        <v>0.2526116365245476</v>
      </c>
      <c r="T135" s="9" t="n">
        <v>0.3032071734290726</v>
      </c>
      <c r="U135" s="9" t="n">
        <v>0.2989092239070842</v>
      </c>
      <c r="V135" s="9" t="n">
        <v>0.2906145855096873</v>
      </c>
      <c r="W135" s="9" t="n">
        <v>0.2831820252107856</v>
      </c>
      <c r="X135" s="9" t="n">
        <v>0.2756035157577325</v>
      </c>
      <c r="Y135" s="9" t="n">
        <v>0.2670245698841735</v>
      </c>
      <c r="Z135" s="9" t="n">
        <v>0.2597225842484556</v>
      </c>
      <c r="AA135" s="9" t="n">
        <v>0.2533871465286208</v>
      </c>
      <c r="AB135" s="9" t="n">
        <v>0.2481041400643096</v>
      </c>
      <c r="AC135" s="9" t="n">
        <v>0.2489593357947056</v>
      </c>
      <c r="AD135" s="9" t="n">
        <v>0.164977338041939</v>
      </c>
      <c r="AE135" s="9" t="n">
        <v>0.07641450262814629</v>
      </c>
      <c r="AF135" s="9" t="n">
        <v>0.0485291598696796</v>
      </c>
      <c r="AG135" s="9" t="n">
        <v>0.1219750163533708</v>
      </c>
      <c r="AH135" s="9" t="n">
        <v>0.1434523610143335</v>
      </c>
      <c r="AI135" s="9" t="n">
        <v>0.1598042957910195</v>
      </c>
      <c r="AJ135" s="9" t="n">
        <v>0.173363734139566</v>
      </c>
      <c r="AK135" s="9" t="n">
        <v>0.1742276874584416</v>
      </c>
      <c r="AL135" s="9" t="n">
        <v>0</v>
      </c>
      <c r="AM135" s="9" t="n">
        <v>0.1379481932057429</v>
      </c>
      <c r="AN135" s="9" t="n">
        <v>0.1334831203913541</v>
      </c>
      <c r="AO135" s="9" t="n">
        <v>0</v>
      </c>
      <c r="AP135" s="9" t="n">
        <v>0</v>
      </c>
      <c r="AQ135" s="9" t="n">
        <v>0</v>
      </c>
      <c r="AR135" s="9" t="n">
        <v>0</v>
      </c>
      <c r="AS135" s="9" t="n">
        <v>0</v>
      </c>
      <c r="AT135" s="9" t="n">
        <v>0</v>
      </c>
      <c r="AU135" s="9" t="n">
        <v>0</v>
      </c>
      <c r="AV135" s="9" t="n">
        <v>0</v>
      </c>
      <c r="AW135" s="9" t="n">
        <v>0.1557514991462888</v>
      </c>
      <c r="AX135" s="9" t="n">
        <v>0.1483743332723313</v>
      </c>
      <c r="AY135" s="9" t="n">
        <v>0.162947610080845</v>
      </c>
      <c r="AZ135" s="9" t="n">
        <v>0.1907116402641155</v>
      </c>
      <c r="BA135" s="9" t="n">
        <v>0.1959514409798807</v>
      </c>
      <c r="BB135" s="9" t="n">
        <v>0.1938256152165027</v>
      </c>
      <c r="BC135" s="9" t="n">
        <v>0.1929015239901771</v>
      </c>
      <c r="BD135" s="9" t="n">
        <v>0.189541950434786</v>
      </c>
      <c r="BE135" s="9" t="n">
        <v>0.1842585155052513</v>
      </c>
      <c r="BF135" s="9" t="n">
        <v>0.177006644653669</v>
      </c>
      <c r="BG135" s="9" t="n">
        <v>0.1693167581727555</v>
      </c>
      <c r="BH135" s="9" t="n">
        <v>0</v>
      </c>
      <c r="BI135" s="9" t="n">
        <v>0</v>
      </c>
      <c r="BJ135" s="9" t="n">
        <v>0</v>
      </c>
      <c r="BK135" s="9" t="n">
        <v>0</v>
      </c>
      <c r="BL135" s="9" t="n">
        <v>0</v>
      </c>
      <c r="BM135" s="9" t="n">
        <v>0</v>
      </c>
      <c r="BN135" s="9" t="n">
        <v>0</v>
      </c>
      <c r="BO135" s="9" t="n">
        <v>0</v>
      </c>
      <c r="BP135" s="9" t="n">
        <v>0</v>
      </c>
      <c r="BQ135" s="9" t="n">
        <v>0</v>
      </c>
      <c r="BR135" s="9" t="n">
        <v>0</v>
      </c>
      <c r="BS135" s="9" t="n">
        <v>0</v>
      </c>
      <c r="BT135" s="9" t="n">
        <v>0.1517580870727716</v>
      </c>
      <c r="BU135" s="9" t="n">
        <v>0.165637540519731</v>
      </c>
      <c r="BV135" s="9" t="n">
        <v>0.1774382464604759</v>
      </c>
      <c r="BW135" s="9" t="n">
        <v>0.1926800497049084</v>
      </c>
      <c r="BX135" s="9" t="n">
        <v>0.2128297212028642</v>
      </c>
      <c r="BY135" s="9" t="n">
        <v>0.1724211472880335</v>
      </c>
      <c r="BZ135" s="9" t="n">
        <v>0</v>
      </c>
      <c r="CA135" s="9" t="n">
        <v>0</v>
      </c>
      <c r="CB135" s="9" t="n">
        <v>0</v>
      </c>
      <c r="CC135" s="9" t="n">
        <v>0.1734555542360753</v>
      </c>
      <c r="CD135" s="9" t="n">
        <v>0.1875668734183274</v>
      </c>
      <c r="CE135" s="9" t="n">
        <v>0.1987857046886481</v>
      </c>
      <c r="CF135" s="9" t="n">
        <v>0.2035314550066145</v>
      </c>
      <c r="CG135" s="9" t="n">
        <v>0.2025156159283814</v>
      </c>
      <c r="CH135" s="9" t="n">
        <v>0.1992221135184698</v>
      </c>
      <c r="CI135" s="9" t="n">
        <v>0.1941100160449237</v>
      </c>
      <c r="CJ135" s="9" t="n">
        <v>0.1901312391662965</v>
      </c>
      <c r="CK135" s="9" t="n">
        <v>0.1875863850473799</v>
      </c>
      <c r="CL135" s="9" t="n">
        <v>0.1863322811799915</v>
      </c>
      <c r="CM135" s="9" t="n">
        <v>0.1852150384831525</v>
      </c>
      <c r="CN135" s="9" t="n">
        <v>0.1863145358580701</v>
      </c>
      <c r="CO135" s="9" t="n">
        <v>0.1895269321261333</v>
      </c>
      <c r="CP135" s="9" t="n">
        <v>0.1911988507370638</v>
      </c>
      <c r="CQ135" s="9" t="n">
        <v>0.1916254426968506</v>
      </c>
      <c r="CR135" s="9" t="n">
        <v>0.1951216373991406</v>
      </c>
      <c r="CS135" s="9" t="n">
        <v>0.2031256898200769</v>
      </c>
      <c r="CT135" s="9" t="n">
        <v>0.2028214957350785</v>
      </c>
      <c r="CU135" s="9" t="n">
        <v>0.2132520704626649</v>
      </c>
      <c r="CV135" s="9" t="n">
        <v>0.2150938340318277</v>
      </c>
      <c r="CW135" s="9" t="n">
        <v>0.2174217959989507</v>
      </c>
      <c r="CX135" s="9" t="n">
        <v>0.2155250134938071</v>
      </c>
    </row>
    <row r="136">
      <c r="A136" s="7" t="n">
        <v>1140</v>
      </c>
      <c r="B136" s="9" t="n">
        <v>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9" t="n">
        <v>0</v>
      </c>
      <c r="Q136" s="9" t="n">
        <v>0</v>
      </c>
      <c r="R136" s="9" t="n">
        <v>0</v>
      </c>
      <c r="S136" s="9" t="n">
        <v>0.2478684562599239</v>
      </c>
      <c r="T136" s="9" t="n">
        <v>0.2830304290453979</v>
      </c>
      <c r="U136" s="9" t="n">
        <v>0.2757575874733975</v>
      </c>
      <c r="V136" s="9" t="n">
        <v>0.2661071505644533</v>
      </c>
      <c r="W136" s="9" t="n">
        <v>0.2576161306330803</v>
      </c>
      <c r="X136" s="9" t="n">
        <v>0.2499414936817617</v>
      </c>
      <c r="Y136" s="9" t="n">
        <v>0.241914973163495</v>
      </c>
      <c r="Z136" s="9" t="n">
        <v>0.2352707410034372</v>
      </c>
      <c r="AA136" s="9" t="n">
        <v>0.2288625607234711</v>
      </c>
      <c r="AB136" s="9" t="n">
        <v>0.2220972485871999</v>
      </c>
      <c r="AC136" s="9" t="n">
        <v>0.2199287832116981</v>
      </c>
      <c r="AD136" s="9" t="n">
        <v>0.2275354825359128</v>
      </c>
      <c r="AE136" s="9" t="n">
        <v>0.2149500674316837</v>
      </c>
      <c r="AF136" s="9" t="n">
        <v>0.1654179141898048</v>
      </c>
      <c r="AG136" s="9" t="n">
        <v>0.1517963919595135</v>
      </c>
      <c r="AH136" s="9" t="n">
        <v>0.1446939671044863</v>
      </c>
      <c r="AI136" s="9" t="n">
        <v>0.1506578484166574</v>
      </c>
      <c r="AJ136" s="9" t="n">
        <v>0.1536945716991604</v>
      </c>
      <c r="AK136" s="9" t="n">
        <v>0.1468732516823363</v>
      </c>
      <c r="AL136" s="9" t="n">
        <v>0.1383234688336584</v>
      </c>
      <c r="AM136" s="9" t="n">
        <v>0</v>
      </c>
      <c r="AN136" s="9" t="n">
        <v>0</v>
      </c>
      <c r="AO136" s="9" t="n">
        <v>0</v>
      </c>
      <c r="AP136" s="9" t="n">
        <v>0</v>
      </c>
      <c r="AQ136" s="9" t="n">
        <v>0</v>
      </c>
      <c r="AR136" s="9" t="n">
        <v>0</v>
      </c>
      <c r="AS136" s="9" t="n">
        <v>0</v>
      </c>
      <c r="AT136" s="9" t="n">
        <v>0</v>
      </c>
      <c r="AU136" s="9" t="n">
        <v>0</v>
      </c>
      <c r="AV136" s="9" t="n">
        <v>0</v>
      </c>
      <c r="AW136" s="9" t="n">
        <v>0.1595460949189545</v>
      </c>
      <c r="AX136" s="9" t="n">
        <v>0.1499953469558039</v>
      </c>
      <c r="AY136" s="9" t="n">
        <v>0.165453692589424</v>
      </c>
      <c r="AZ136" s="9" t="n">
        <v>0.1935501076071889</v>
      </c>
      <c r="BA136" s="9" t="n">
        <v>0.1981052302799931</v>
      </c>
      <c r="BB136" s="9" t="n">
        <v>0.1955648577029954</v>
      </c>
      <c r="BC136" s="9" t="n">
        <v>0.1945432135419942</v>
      </c>
      <c r="BD136" s="9" t="n">
        <v>0.1911502669257395</v>
      </c>
      <c r="BE136" s="9" t="n">
        <v>0.185778049377438</v>
      </c>
      <c r="BF136" s="9" t="n">
        <v>0.1783568570285805</v>
      </c>
      <c r="BG136" s="9" t="n">
        <v>0.1705053745508688</v>
      </c>
      <c r="BH136" s="9" t="n">
        <v>0</v>
      </c>
      <c r="BI136" s="9" t="n">
        <v>0</v>
      </c>
      <c r="BJ136" s="9" t="n">
        <v>0</v>
      </c>
      <c r="BK136" s="9" t="n">
        <v>0</v>
      </c>
      <c r="BL136" s="9" t="n">
        <v>0</v>
      </c>
      <c r="BM136" s="9" t="n">
        <v>0</v>
      </c>
      <c r="BN136" s="9" t="n">
        <v>0</v>
      </c>
      <c r="BO136" s="9" t="n">
        <v>0</v>
      </c>
      <c r="BP136" s="9" t="n">
        <v>0</v>
      </c>
      <c r="BQ136" s="9" t="n">
        <v>0</v>
      </c>
      <c r="BR136" s="9" t="n">
        <v>0</v>
      </c>
      <c r="BS136" s="9" t="n">
        <v>0</v>
      </c>
      <c r="BT136" s="9" t="n">
        <v>0.1521748953991879</v>
      </c>
      <c r="BU136" s="9" t="n">
        <v>0.1670676179839477</v>
      </c>
      <c r="BV136" s="9" t="n">
        <v>0.1795384786910817</v>
      </c>
      <c r="BW136" s="9" t="n">
        <v>0.1951447944352846</v>
      </c>
      <c r="BX136" s="9" t="n">
        <v>0.2151514253086439</v>
      </c>
      <c r="BY136" s="9" t="n">
        <v>0.1721785786100534</v>
      </c>
      <c r="BZ136" s="9" t="n">
        <v>0</v>
      </c>
      <c r="CA136" s="9" t="n">
        <v>0</v>
      </c>
      <c r="CB136" s="9" t="n">
        <v>0</v>
      </c>
      <c r="CC136" s="9" t="n">
        <v>0.1732023477309638</v>
      </c>
      <c r="CD136" s="9" t="n">
        <v>0.1876847674105623</v>
      </c>
      <c r="CE136" s="9" t="n">
        <v>0.1995008982105876</v>
      </c>
      <c r="CF136" s="9" t="n">
        <v>0.2047315582802751</v>
      </c>
      <c r="CG136" s="9" t="n">
        <v>0.2039472482086446</v>
      </c>
      <c r="CH136" s="9" t="n">
        <v>0.2007398415529322</v>
      </c>
      <c r="CI136" s="9" t="n">
        <v>0.1955594836453636</v>
      </c>
      <c r="CJ136" s="9" t="n">
        <v>0.191535602717045</v>
      </c>
      <c r="CK136" s="9" t="n">
        <v>0.1889758166792953</v>
      </c>
      <c r="CL136" s="9" t="n">
        <v>0.1877297928158667</v>
      </c>
      <c r="CM136" s="9" t="n">
        <v>0.1866126374021511</v>
      </c>
      <c r="CN136" s="9" t="n">
        <v>0.187817866947594</v>
      </c>
      <c r="CO136" s="9" t="n">
        <v>0.1912118677131491</v>
      </c>
      <c r="CP136" s="9" t="n">
        <v>0.1929826780335233</v>
      </c>
      <c r="CQ136" s="9" t="n">
        <v>0.1934988455773912</v>
      </c>
      <c r="CR136" s="9" t="n">
        <v>0.1972428492740419</v>
      </c>
      <c r="CS136" s="9" t="n">
        <v>0.2057072830545268</v>
      </c>
      <c r="CT136" s="9" t="n">
        <v>0.2051934050514693</v>
      </c>
      <c r="CU136" s="9" t="n">
        <v>0.2160681772494592</v>
      </c>
      <c r="CV136" s="9" t="n">
        <v>0.2177758306985732</v>
      </c>
      <c r="CW136" s="9" t="n">
        <v>0.2199690987724329</v>
      </c>
      <c r="CX136" s="9" t="n">
        <v>0.217707410599288</v>
      </c>
    </row>
    <row r="137">
      <c r="A137" s="7" t="n">
        <v>1160</v>
      </c>
      <c r="B137" s="9" t="n">
        <v>0</v>
      </c>
      <c r="C137" s="9" t="n">
        <v>0</v>
      </c>
      <c r="D137" s="9" t="n">
        <v>0</v>
      </c>
      <c r="E137" s="9" t="n">
        <v>0</v>
      </c>
      <c r="F137" s="9" t="n">
        <v>0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0</v>
      </c>
      <c r="O137" s="9" t="n">
        <v>0</v>
      </c>
      <c r="P137" s="9" t="n">
        <v>0</v>
      </c>
      <c r="Q137" s="9" t="n">
        <v>0</v>
      </c>
      <c r="R137" s="9" t="n">
        <v>0</v>
      </c>
      <c r="S137" s="9" t="n">
        <v>0.2354115931419694</v>
      </c>
      <c r="T137" s="9" t="n">
        <v>0.2590993477330681</v>
      </c>
      <c r="U137" s="9" t="n">
        <v>0.2513163281733038</v>
      </c>
      <c r="V137" s="9" t="n">
        <v>0.2419711391393189</v>
      </c>
      <c r="W137" s="9" t="n">
        <v>0.2338406725816733</v>
      </c>
      <c r="X137" s="9" t="n">
        <v>0.2269984569935987</v>
      </c>
      <c r="Y137" s="9" t="n">
        <v>0.2204442996876278</v>
      </c>
      <c r="Z137" s="9" t="n">
        <v>0.215051460449331</v>
      </c>
      <c r="AA137" s="9" t="n">
        <v>0.2094470669451971</v>
      </c>
      <c r="AB137" s="9" t="n">
        <v>0.2028757834470219</v>
      </c>
      <c r="AC137" s="9" t="n">
        <v>0.1987152777717653</v>
      </c>
      <c r="AD137" s="9" t="n">
        <v>0.196742523593415</v>
      </c>
      <c r="AE137" s="9" t="n">
        <v>0.1818791933541884</v>
      </c>
      <c r="AF137" s="9" t="n">
        <v>0.1508495512648808</v>
      </c>
      <c r="AG137" s="9" t="n">
        <v>0.1440540420502339</v>
      </c>
      <c r="AH137" s="9" t="n">
        <v>0.1402534056861247</v>
      </c>
      <c r="AI137" s="9" t="n">
        <v>0.14368541957997</v>
      </c>
      <c r="AJ137" s="9" t="n">
        <v>0.144611488126912</v>
      </c>
      <c r="AK137" s="9" t="n">
        <v>0.1392665330048598</v>
      </c>
      <c r="AL137" s="9" t="n">
        <v>0.1342492829493807</v>
      </c>
      <c r="AM137" s="9" t="n">
        <v>0</v>
      </c>
      <c r="AN137" s="9" t="n">
        <v>0</v>
      </c>
      <c r="AO137" s="9" t="n">
        <v>0</v>
      </c>
      <c r="AP137" s="9" t="n">
        <v>0</v>
      </c>
      <c r="AQ137" s="9" t="n">
        <v>0</v>
      </c>
      <c r="AR137" s="9" t="n">
        <v>0</v>
      </c>
      <c r="AS137" s="9" t="n">
        <v>0</v>
      </c>
      <c r="AT137" s="9" t="n">
        <v>0</v>
      </c>
      <c r="AU137" s="9" t="n">
        <v>0</v>
      </c>
      <c r="AV137" s="9" t="n">
        <v>0</v>
      </c>
      <c r="AW137" s="9" t="n">
        <v>0.1688651042140655</v>
      </c>
      <c r="AX137" s="9" t="n">
        <v>0.1569657115139778</v>
      </c>
      <c r="AY137" s="9" t="n">
        <v>0.1720064458826924</v>
      </c>
      <c r="AZ137" s="9" t="n">
        <v>0.1989365903810519</v>
      </c>
      <c r="BA137" s="9" t="n">
        <v>0.2021212870374535</v>
      </c>
      <c r="BB137" s="9" t="n">
        <v>0.1989370687930937</v>
      </c>
      <c r="BC137" s="9" t="n">
        <v>0.1977627882636223</v>
      </c>
      <c r="BD137" s="9" t="n">
        <v>0.194345326578865</v>
      </c>
      <c r="BE137" s="9" t="n">
        <v>0.1888354930506595</v>
      </c>
      <c r="BF137" s="9" t="n">
        <v>0.1811033838687622</v>
      </c>
      <c r="BG137" s="9" t="n">
        <v>0.1728912888134166</v>
      </c>
      <c r="BH137" s="9" t="n">
        <v>0</v>
      </c>
      <c r="BI137" s="9" t="n">
        <v>0</v>
      </c>
      <c r="BJ137" s="9" t="n">
        <v>0</v>
      </c>
      <c r="BK137" s="9" t="n">
        <v>0</v>
      </c>
      <c r="BL137" s="9" t="n">
        <v>0</v>
      </c>
      <c r="BM137" s="9" t="n">
        <v>0</v>
      </c>
      <c r="BN137" s="9" t="n">
        <v>0</v>
      </c>
      <c r="BO137" s="9" t="n">
        <v>0</v>
      </c>
      <c r="BP137" s="9" t="n">
        <v>0</v>
      </c>
      <c r="BQ137" s="9" t="n">
        <v>0</v>
      </c>
      <c r="BR137" s="9" t="n">
        <v>0</v>
      </c>
      <c r="BS137" s="9" t="n">
        <v>0</v>
      </c>
      <c r="BT137" s="9" t="n">
        <v>0.1536790058701942</v>
      </c>
      <c r="BU137" s="9" t="n">
        <v>0.1698697190759724</v>
      </c>
      <c r="BV137" s="9" t="n">
        <v>0.1834010748865154</v>
      </c>
      <c r="BW137" s="9" t="n">
        <v>0.1995002657274538</v>
      </c>
      <c r="BX137" s="9" t="n">
        <v>0.2190917047598664</v>
      </c>
      <c r="BY137" s="9" t="n">
        <v>0.1725993908070884</v>
      </c>
      <c r="BZ137" s="9" t="n">
        <v>0</v>
      </c>
      <c r="CA137" s="9" t="n">
        <v>0</v>
      </c>
      <c r="CB137" s="9" t="n">
        <v>0</v>
      </c>
      <c r="CC137" s="9" t="n">
        <v>0.1735500487408334</v>
      </c>
      <c r="CD137" s="9" t="n">
        <v>0.1884859028710687</v>
      </c>
      <c r="CE137" s="9" t="n">
        <v>0.2010441032977834</v>
      </c>
      <c r="CF137" s="9" t="n">
        <v>0.2069172916474374</v>
      </c>
      <c r="CG137" s="9" t="n">
        <v>0.2064500373542538</v>
      </c>
      <c r="CH137" s="9" t="n">
        <v>0.2033411924744954</v>
      </c>
      <c r="CI137" s="9" t="n">
        <v>0.1980453544606463</v>
      </c>
      <c r="CJ137" s="9" t="n">
        <v>0.1939334748243494</v>
      </c>
      <c r="CK137" s="9" t="n">
        <v>0.1913396014508492</v>
      </c>
      <c r="CL137" s="9" t="n">
        <v>0.1901102032740223</v>
      </c>
      <c r="CM137" s="9" t="n">
        <v>0.1890062160070316</v>
      </c>
      <c r="CN137" s="9" t="n">
        <v>0.1903621924231598</v>
      </c>
      <c r="CO137" s="9" t="n">
        <v>0.1940206445647736</v>
      </c>
      <c r="CP137" s="9" t="n">
        <v>0.1959596476588003</v>
      </c>
      <c r="CQ137" s="9" t="n">
        <v>0.1966374298547543</v>
      </c>
      <c r="CR137" s="9" t="n">
        <v>0.2007155636625082</v>
      </c>
      <c r="CS137" s="9" t="n">
        <v>0.2097566007837111</v>
      </c>
      <c r="CT137" s="9" t="n">
        <v>0.2089341112883213</v>
      </c>
      <c r="CU137" s="9" t="n">
        <v>0.2203930440670232</v>
      </c>
      <c r="CV137" s="9" t="n">
        <v>0.2218603153645314</v>
      </c>
      <c r="CW137" s="9" t="n">
        <v>0.2238162420298019</v>
      </c>
      <c r="CX137" s="9" t="n">
        <v>0.2210152739522426</v>
      </c>
    </row>
    <row r="138">
      <c r="A138" s="7" t="n">
        <v>1180</v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0</v>
      </c>
      <c r="Q138" s="9" t="n">
        <v>0</v>
      </c>
      <c r="R138" s="9" t="n">
        <v>0</v>
      </c>
      <c r="S138" s="9" t="n">
        <v>0.2337785118515447</v>
      </c>
      <c r="T138" s="9" t="n">
        <v>0.2535249238777088</v>
      </c>
      <c r="U138" s="9" t="n">
        <v>0.2457913416929829</v>
      </c>
      <c r="V138" s="9" t="n">
        <v>0.2367688966550178</v>
      </c>
      <c r="W138" s="9" t="n">
        <v>0.2290547539627074</v>
      </c>
      <c r="X138" s="9" t="n">
        <v>0.2228631306985817</v>
      </c>
      <c r="Y138" s="9" t="n">
        <v>0.2171327762357418</v>
      </c>
      <c r="Z138" s="9" t="n">
        <v>0.2124860341587142</v>
      </c>
      <c r="AA138" s="9" t="n">
        <v>0.2075149866266225</v>
      </c>
      <c r="AB138" s="9" t="n">
        <v>0</v>
      </c>
      <c r="AC138" s="9" t="n">
        <v>0</v>
      </c>
      <c r="AD138" s="9" t="n">
        <v>0</v>
      </c>
      <c r="AE138" s="9" t="n">
        <v>0</v>
      </c>
      <c r="AF138" s="9" t="n">
        <v>0</v>
      </c>
      <c r="AG138" s="9" t="n">
        <v>0</v>
      </c>
      <c r="AH138" s="9" t="n">
        <v>0</v>
      </c>
      <c r="AI138" s="9" t="n">
        <v>0</v>
      </c>
      <c r="AJ138" s="9" t="n">
        <v>0</v>
      </c>
      <c r="AK138" s="9" t="n">
        <v>0</v>
      </c>
      <c r="AL138" s="9" t="n">
        <v>0</v>
      </c>
      <c r="AM138" s="9" t="n">
        <v>0</v>
      </c>
      <c r="AN138" s="9" t="n">
        <v>0</v>
      </c>
      <c r="AO138" s="9" t="n">
        <v>0</v>
      </c>
      <c r="AP138" s="9" t="n">
        <v>0</v>
      </c>
      <c r="AQ138" s="9" t="n">
        <v>0</v>
      </c>
      <c r="AR138" s="9" t="n">
        <v>0</v>
      </c>
      <c r="AS138" s="9" t="n">
        <v>0</v>
      </c>
      <c r="AT138" s="9" t="n">
        <v>0</v>
      </c>
      <c r="AU138" s="9" t="n">
        <v>0</v>
      </c>
      <c r="AV138" s="9" t="n">
        <v>0</v>
      </c>
      <c r="AW138" s="9" t="n">
        <v>0.1696860002164691</v>
      </c>
      <c r="AX138" s="9" t="n">
        <v>0.1593585204915251</v>
      </c>
      <c r="AY138" s="9" t="n">
        <v>0.1743646475451095</v>
      </c>
      <c r="AZ138" s="9" t="n">
        <v>0.2010286452284806</v>
      </c>
      <c r="BA138" s="9" t="n">
        <v>0.2038706874581563</v>
      </c>
      <c r="BB138" s="9" t="n">
        <v>0.2005038201456971</v>
      </c>
      <c r="BC138" s="9" t="n">
        <v>0.1992507224594831</v>
      </c>
      <c r="BD138" s="9" t="n">
        <v>0.1957500275361469</v>
      </c>
      <c r="BE138" s="9" t="n">
        <v>0.190066228474995</v>
      </c>
      <c r="BF138" s="9" t="n">
        <v>0.182051111961653</v>
      </c>
      <c r="BG138" s="9" t="n">
        <v>0.1734652555955532</v>
      </c>
      <c r="BH138" s="9" t="n">
        <v>0</v>
      </c>
      <c r="BI138" s="9" t="n">
        <v>0</v>
      </c>
      <c r="BJ138" s="9" t="n">
        <v>0</v>
      </c>
      <c r="BK138" s="9" t="n">
        <v>0</v>
      </c>
      <c r="BL138" s="9" t="n">
        <v>0</v>
      </c>
      <c r="BM138" s="9" t="n">
        <v>0</v>
      </c>
      <c r="BN138" s="9" t="n">
        <v>0</v>
      </c>
      <c r="BO138" s="9" t="n">
        <v>0</v>
      </c>
      <c r="BP138" s="9" t="n">
        <v>0</v>
      </c>
      <c r="BQ138" s="9" t="n">
        <v>0</v>
      </c>
      <c r="BR138" s="9" t="n">
        <v>0</v>
      </c>
      <c r="BS138" s="9" t="n">
        <v>0.1521878876977822</v>
      </c>
      <c r="BT138" s="9" t="n">
        <v>0.1538016916492834</v>
      </c>
      <c r="BU138" s="9" t="n">
        <v>0.1702772246752271</v>
      </c>
      <c r="BV138" s="9" t="n">
        <v>0.1843315267344865</v>
      </c>
      <c r="BW138" s="9" t="n">
        <v>0.200864058542084</v>
      </c>
      <c r="BX138" s="9" t="n">
        <v>0.2206045624355067</v>
      </c>
      <c r="BY138" s="9" t="n">
        <v>0.1734340686952353</v>
      </c>
      <c r="BZ138" s="9" t="n">
        <v>0</v>
      </c>
      <c r="CA138" s="9" t="n">
        <v>0</v>
      </c>
      <c r="CB138" s="9" t="n">
        <v>0</v>
      </c>
      <c r="CC138" s="9" t="n">
        <v>0.17430283652619</v>
      </c>
      <c r="CD138" s="9" t="n">
        <v>0.1892418306333268</v>
      </c>
      <c r="CE138" s="9" t="n">
        <v>0.2018710229806977</v>
      </c>
      <c r="CF138" s="9" t="n">
        <v>0.2078266334665698</v>
      </c>
      <c r="CG138" s="9" t="n">
        <v>0.2073789391632817</v>
      </c>
      <c r="CH138" s="9" t="n">
        <v>0.2042232165519637</v>
      </c>
      <c r="CI138" s="9" t="n">
        <v>0.1988413684661442</v>
      </c>
      <c r="CJ138" s="9" t="n">
        <v>0.1946492318211226</v>
      </c>
      <c r="CK138" s="9" t="n">
        <v>0.1920054785930794</v>
      </c>
      <c r="CL138" s="9" t="n">
        <v>0.1907718875088562</v>
      </c>
      <c r="CM138" s="9" t="n">
        <v>0.1896735641114207</v>
      </c>
      <c r="CN138" s="9" t="n">
        <v>0.191057294354849</v>
      </c>
      <c r="CO138" s="9" t="n">
        <v>0.1947858853847933</v>
      </c>
      <c r="CP138" s="9" t="n">
        <v>0.1967816245979866</v>
      </c>
      <c r="CQ138" s="9" t="n">
        <v>0.1974920609249052</v>
      </c>
      <c r="CR138" s="9" t="n">
        <v>0.201614654044714</v>
      </c>
      <c r="CS138" s="9" t="n">
        <v>0.2107232790675395</v>
      </c>
      <c r="CT138" s="9" t="n">
        <v>0.2098638755696183</v>
      </c>
      <c r="CU138" s="9" t="n">
        <v>0.2214753283664139</v>
      </c>
      <c r="CV138" s="9" t="n">
        <v>0.2228862702891099</v>
      </c>
      <c r="CW138" s="9" t="n">
        <v>0.2248007073601394</v>
      </c>
      <c r="CX138" s="9" t="n">
        <v>0.2218933992138013</v>
      </c>
    </row>
    <row r="139">
      <c r="A139" s="7" t="n">
        <v>1200</v>
      </c>
      <c r="B139" s="9" t="n">
        <v>0</v>
      </c>
      <c r="C139" s="9" t="n">
        <v>0</v>
      </c>
      <c r="D139" s="9" t="n">
        <v>0</v>
      </c>
      <c r="E139" s="9" t="n">
        <v>0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</v>
      </c>
      <c r="M139" s="9" t="n">
        <v>0</v>
      </c>
      <c r="N139" s="9" t="n">
        <v>0</v>
      </c>
      <c r="O139" s="9" t="n">
        <v>0</v>
      </c>
      <c r="P139" s="9" t="n">
        <v>0</v>
      </c>
      <c r="Q139" s="9" t="n">
        <v>0</v>
      </c>
      <c r="R139" s="9" t="n">
        <v>0</v>
      </c>
      <c r="S139" s="9" t="n">
        <v>0.2364969002570537</v>
      </c>
      <c r="T139" s="9" t="n">
        <v>0.2541021174485768</v>
      </c>
      <c r="U139" s="9" t="n">
        <v>0.2464408411854326</v>
      </c>
      <c r="V139" s="9" t="n">
        <v>0.2376979398307431</v>
      </c>
      <c r="W139" s="9" t="n">
        <v>0.2303507142811884</v>
      </c>
      <c r="X139" s="9" t="n">
        <v>0.2246805187799666</v>
      </c>
      <c r="Y139" s="9" t="n">
        <v>0.2195047359589805</v>
      </c>
      <c r="Z139" s="9" t="n">
        <v>0.2153696735759053</v>
      </c>
      <c r="AA139" s="9" t="n">
        <v>0</v>
      </c>
      <c r="AB139" s="9" t="n">
        <v>0</v>
      </c>
      <c r="AC139" s="9" t="n">
        <v>0</v>
      </c>
      <c r="AD139" s="9" t="n">
        <v>0</v>
      </c>
      <c r="AE139" s="9" t="n">
        <v>0</v>
      </c>
      <c r="AF139" s="9" t="n">
        <v>0</v>
      </c>
      <c r="AG139" s="9" t="n">
        <v>0</v>
      </c>
      <c r="AH139" s="9" t="n">
        <v>0</v>
      </c>
      <c r="AI139" s="9" t="n">
        <v>0</v>
      </c>
      <c r="AJ139" s="9" t="n">
        <v>0</v>
      </c>
      <c r="AK139" s="9" t="n">
        <v>0</v>
      </c>
      <c r="AL139" s="9" t="n">
        <v>0</v>
      </c>
      <c r="AM139" s="9" t="n">
        <v>0</v>
      </c>
      <c r="AN139" s="9" t="n">
        <v>0</v>
      </c>
      <c r="AO139" s="9" t="n">
        <v>0</v>
      </c>
      <c r="AP139" s="9" t="n">
        <v>0</v>
      </c>
      <c r="AQ139" s="9" t="n">
        <v>0</v>
      </c>
      <c r="AR139" s="9" t="n">
        <v>0.0261392182695498</v>
      </c>
      <c r="AS139" s="9" t="n">
        <v>0.0189191245364671</v>
      </c>
      <c r="AT139" s="9" t="n">
        <v>0.0107046785205574</v>
      </c>
      <c r="AU139" s="9" t="n">
        <v>0.1615439277725468</v>
      </c>
      <c r="AV139" s="9" t="n">
        <v>0.1802837510119533</v>
      </c>
      <c r="AW139" s="9" t="n">
        <v>0.1667262213222354</v>
      </c>
      <c r="AX139" s="9" t="n">
        <v>0.158421505093105</v>
      </c>
      <c r="AY139" s="9" t="n">
        <v>0.1745389775959782</v>
      </c>
      <c r="AZ139" s="9" t="n">
        <v>0.2016903655160616</v>
      </c>
      <c r="BA139" s="9" t="n">
        <v>0.2044820372596449</v>
      </c>
      <c r="BB139" s="9" t="n">
        <v>0.2010165000121085</v>
      </c>
      <c r="BC139" s="9" t="n">
        <v>0.1996883185293286</v>
      </c>
      <c r="BD139" s="9" t="n">
        <v>0.1960747599869907</v>
      </c>
      <c r="BE139" s="9" t="n">
        <v>0.1901980854343863</v>
      </c>
      <c r="BF139" s="9" t="n">
        <v>0.1819045915904282</v>
      </c>
      <c r="BG139" s="9" t="n">
        <v>0.1729537011154268</v>
      </c>
      <c r="BH139" s="9" t="n">
        <v>0</v>
      </c>
      <c r="BI139" s="9" t="n">
        <v>0</v>
      </c>
      <c r="BJ139" s="9" t="n">
        <v>0</v>
      </c>
      <c r="BK139" s="9" t="n">
        <v>0</v>
      </c>
      <c r="BL139" s="9" t="n">
        <v>0</v>
      </c>
      <c r="BM139" s="9" t="n">
        <v>0</v>
      </c>
      <c r="BN139" s="9" t="n">
        <v>0</v>
      </c>
      <c r="BO139" s="9" t="n">
        <v>0</v>
      </c>
      <c r="BP139" s="9" t="n">
        <v>0</v>
      </c>
      <c r="BQ139" s="9" t="n">
        <v>0</v>
      </c>
      <c r="BR139" s="9" t="n">
        <v>0</v>
      </c>
      <c r="BS139" s="9" t="n">
        <v>0.1511729124437519</v>
      </c>
      <c r="BT139" s="9" t="n">
        <v>0.1529031600216032</v>
      </c>
      <c r="BU139" s="9" t="n">
        <v>0.1694428715708612</v>
      </c>
      <c r="BV139" s="9" t="n">
        <v>0.1838437110958199</v>
      </c>
      <c r="BW139" s="9" t="n">
        <v>0.2008834900986547</v>
      </c>
      <c r="BX139" s="9" t="n">
        <v>0.2209633515756511</v>
      </c>
      <c r="BY139" s="9" t="n">
        <v>0.173846653232619</v>
      </c>
      <c r="BZ139" s="9" t="n">
        <v>0</v>
      </c>
      <c r="CA139" s="9" t="n">
        <v>0</v>
      </c>
      <c r="CB139" s="9" t="n">
        <v>0</v>
      </c>
      <c r="CC139" s="9" t="n">
        <v>0.1746655038069302</v>
      </c>
      <c r="CD139" s="9" t="n">
        <v>0.1894143881656374</v>
      </c>
      <c r="CE139" s="9" t="n">
        <v>0.2019254202655879</v>
      </c>
      <c r="CF139" s="9" t="n">
        <v>0.2078393640682642</v>
      </c>
      <c r="CG139" s="9" t="n">
        <v>0.2073644723418642</v>
      </c>
      <c r="CH139" s="9" t="n">
        <v>0.2041597004831559</v>
      </c>
      <c r="CI139" s="9" t="n">
        <v>0.1987224184380975</v>
      </c>
      <c r="CJ139" s="9" t="n">
        <v>0.1944653265176847</v>
      </c>
      <c r="CK139" s="9" t="n">
        <v>0.1917670970019926</v>
      </c>
      <c r="CL139" s="9" t="n">
        <v>0.1905136746294123</v>
      </c>
      <c r="CM139" s="9" t="n">
        <v>0.1894128900928003</v>
      </c>
      <c r="CN139" s="9" t="n">
        <v>0.1908031683757414</v>
      </c>
      <c r="CO139" s="9" t="n">
        <v>0.194558396991866</v>
      </c>
      <c r="CP139" s="9" t="n">
        <v>0.1965745393853466</v>
      </c>
      <c r="CQ139" s="9" t="n">
        <v>0.1972608823231176</v>
      </c>
      <c r="CR139" s="9" t="n">
        <v>0.2013573974917365</v>
      </c>
      <c r="CS139" s="9" t="n">
        <v>0.2104386293614668</v>
      </c>
      <c r="CT139" s="9" t="n">
        <v>0.209609417736437</v>
      </c>
      <c r="CU139" s="9" t="n">
        <v>0.2212696969326787</v>
      </c>
      <c r="CV139" s="9" t="n">
        <v>0.2226607874988937</v>
      </c>
      <c r="CW139" s="9" t="n">
        <v>0.2245586233791701</v>
      </c>
      <c r="CX139" s="9" t="n">
        <v>0.2216170637879849</v>
      </c>
    </row>
    <row r="140">
      <c r="A140" s="7" t="n">
        <v>1220</v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0.2400308636256276</v>
      </c>
      <c r="T140" s="9" t="n">
        <v>0.2573182968143273</v>
      </c>
      <c r="U140" s="9" t="n">
        <v>0.2499758827751486</v>
      </c>
      <c r="V140" s="9" t="n">
        <v>0.2415576770596538</v>
      </c>
      <c r="W140" s="9" t="n">
        <v>0.2346116313294524</v>
      </c>
      <c r="X140" s="9" t="n">
        <v>0.2294974903707637</v>
      </c>
      <c r="Y140" s="9" t="n">
        <v>0.2249189737005348</v>
      </c>
      <c r="Z140" s="9" t="n">
        <v>0</v>
      </c>
      <c r="AA140" s="9" t="n">
        <v>0</v>
      </c>
      <c r="AB140" s="9" t="n">
        <v>0</v>
      </c>
      <c r="AC140" s="9" t="n">
        <v>0</v>
      </c>
      <c r="AD140" s="9" t="n">
        <v>0</v>
      </c>
      <c r="AE140" s="9" t="n">
        <v>0</v>
      </c>
      <c r="AF140" s="9" t="n">
        <v>0</v>
      </c>
      <c r="AG140" s="9" t="n">
        <v>0</v>
      </c>
      <c r="AH140" s="9" t="n">
        <v>0</v>
      </c>
      <c r="AI140" s="9" t="n">
        <v>0</v>
      </c>
      <c r="AJ140" s="9" t="n">
        <v>0</v>
      </c>
      <c r="AK140" s="9" t="n">
        <v>0</v>
      </c>
      <c r="AL140" s="9" t="n">
        <v>0</v>
      </c>
      <c r="AM140" s="9" t="n">
        <v>0</v>
      </c>
      <c r="AN140" s="9" t="n">
        <v>0</v>
      </c>
      <c r="AO140" s="9" t="n">
        <v>0</v>
      </c>
      <c r="AP140" s="9" t="n">
        <v>0</v>
      </c>
      <c r="AQ140" s="9" t="n">
        <v>0</v>
      </c>
      <c r="AR140" s="9" t="n">
        <v>0.0271048145714014</v>
      </c>
      <c r="AS140" s="9" t="n">
        <v>0</v>
      </c>
      <c r="AT140" s="9" t="n">
        <v>0</v>
      </c>
      <c r="AU140" s="9" t="n">
        <v>0.1726830368694107</v>
      </c>
      <c r="AV140" s="9" t="n">
        <v>0.1660331542653859</v>
      </c>
      <c r="AW140" s="9" t="n">
        <v>0.159320952249795</v>
      </c>
      <c r="AX140" s="9" t="n">
        <v>0.1537329715096642</v>
      </c>
      <c r="AY140" s="9" t="n">
        <v>0.1718670964766236</v>
      </c>
      <c r="AZ140" s="9" t="n">
        <v>0.2005320409906527</v>
      </c>
      <c r="BA140" s="9" t="n">
        <v>0.2037887625158171</v>
      </c>
      <c r="BB140" s="9" t="n">
        <v>0.2004353772434412</v>
      </c>
      <c r="BC140" s="9" t="n">
        <v>0.199094655348603</v>
      </c>
      <c r="BD140" s="9" t="n">
        <v>0.1953598276454211</v>
      </c>
      <c r="BE140" s="9" t="n">
        <v>0.1892766801837269</v>
      </c>
      <c r="BF140" s="9" t="n">
        <v>0.1807088358199355</v>
      </c>
      <c r="BG140" s="9" t="n">
        <v>0.1714040963740685</v>
      </c>
      <c r="BH140" s="9" t="n">
        <v>0</v>
      </c>
      <c r="BI140" s="9" t="n">
        <v>0</v>
      </c>
      <c r="BJ140" s="9" t="n">
        <v>0</v>
      </c>
      <c r="BK140" s="9" t="n">
        <v>0</v>
      </c>
      <c r="BL140" s="9" t="n">
        <v>0</v>
      </c>
      <c r="BM140" s="9" t="n">
        <v>0</v>
      </c>
      <c r="BN140" s="9" t="n">
        <v>0</v>
      </c>
      <c r="BO140" s="9" t="n">
        <v>0</v>
      </c>
      <c r="BP140" s="9" t="n">
        <v>0</v>
      </c>
      <c r="BQ140" s="9" t="n">
        <v>0</v>
      </c>
      <c r="BR140" s="9" t="n">
        <v>0</v>
      </c>
      <c r="BS140" s="9" t="n">
        <v>0.149232282405696</v>
      </c>
      <c r="BT140" s="9" t="n">
        <v>0.1510345283039178</v>
      </c>
      <c r="BU140" s="9" t="n">
        <v>0.1674718340827673</v>
      </c>
      <c r="BV140" s="9" t="n">
        <v>0.1820505863440951</v>
      </c>
      <c r="BW140" s="9" t="n">
        <v>0.1995684696291113</v>
      </c>
      <c r="BX140" s="9" t="n">
        <v>0.2203175960029608</v>
      </c>
      <c r="BY140" s="9" t="n">
        <v>0.1738495732568659</v>
      </c>
      <c r="BZ140" s="9" t="n">
        <v>0</v>
      </c>
      <c r="CA140" s="9" t="n">
        <v>0</v>
      </c>
      <c r="CB140" s="9" t="n">
        <v>0</v>
      </c>
      <c r="CC140" s="9" t="n">
        <v>0.1746352141711863</v>
      </c>
      <c r="CD140" s="9" t="n">
        <v>0.1892728966247154</v>
      </c>
      <c r="CE140" s="9" t="n">
        <v>0.2016328996978687</v>
      </c>
      <c r="CF140" s="9" t="n">
        <v>0.2074064013678732</v>
      </c>
      <c r="CG140" s="9" t="n">
        <v>0.2068190254697334</v>
      </c>
      <c r="CH140" s="9" t="n">
        <v>0.2035100798624901</v>
      </c>
      <c r="CI140" s="9" t="n">
        <v>0.197989023512832</v>
      </c>
      <c r="CJ140" s="9" t="n">
        <v>0.193645826921409</v>
      </c>
      <c r="CK140" s="9" t="n">
        <v>0.1908734636837772</v>
      </c>
      <c r="CL140" s="9" t="n">
        <v>0.1895713928845402</v>
      </c>
      <c r="CM140" s="9" t="n">
        <v>0.1884407250412482</v>
      </c>
      <c r="CN140" s="9" t="n">
        <v>0.1897983963629268</v>
      </c>
      <c r="CO140" s="9" t="n">
        <v>0.193538867003097</v>
      </c>
      <c r="CP140" s="9" t="n">
        <v>0.1955636445863077</v>
      </c>
      <c r="CQ140" s="9" t="n">
        <v>0.1962506536170653</v>
      </c>
      <c r="CR140" s="9" t="n">
        <v>0.200332322880425</v>
      </c>
      <c r="CS140" s="9" t="n">
        <v>0.2093660348691633</v>
      </c>
      <c r="CT140" s="9" t="n">
        <v>0.2086501794008773</v>
      </c>
      <c r="CU140" s="9" t="n">
        <v>0.2203144892234801</v>
      </c>
      <c r="CV140" s="9" t="n">
        <v>0.2217890287027543</v>
      </c>
      <c r="CW140" s="9" t="n">
        <v>0.2237679873866463</v>
      </c>
      <c r="CX140" s="9" t="n">
        <v>0.2209282027106883</v>
      </c>
    </row>
    <row r="141">
      <c r="A141" s="7" t="n">
        <v>1240</v>
      </c>
      <c r="B141" s="9" t="n">
        <v>0</v>
      </c>
      <c r="C141" s="9" t="n">
        <v>0</v>
      </c>
      <c r="D141" s="9" t="n">
        <v>0</v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9" t="n">
        <v>0</v>
      </c>
      <c r="Q141" s="9" t="n">
        <v>0</v>
      </c>
      <c r="R141" s="9" t="n">
        <v>0</v>
      </c>
      <c r="S141" s="9" t="n">
        <v>0.2417010587842917</v>
      </c>
      <c r="T141" s="9" t="n">
        <v>0.2599796508965965</v>
      </c>
      <c r="U141" s="9" t="n">
        <v>0.2528458925059684</v>
      </c>
      <c r="V141" s="9" t="n">
        <v>0.2445219966138889</v>
      </c>
      <c r="W141" s="9" t="n">
        <v>0.2376886201521411</v>
      </c>
      <c r="X141" s="9" t="n">
        <v>0.2327150606764519</v>
      </c>
      <c r="Y141" s="9" t="n">
        <v>0.2283109530563375</v>
      </c>
      <c r="Z141" s="9" t="n">
        <v>0</v>
      </c>
      <c r="AA141" s="9" t="n">
        <v>0</v>
      </c>
      <c r="AB141" s="9" t="n">
        <v>0</v>
      </c>
      <c r="AC141" s="9" t="n">
        <v>0</v>
      </c>
      <c r="AD141" s="9" t="n">
        <v>0</v>
      </c>
      <c r="AE141" s="9" t="n">
        <v>0</v>
      </c>
      <c r="AF141" s="9" t="n">
        <v>0</v>
      </c>
      <c r="AG141" s="9" t="n">
        <v>0</v>
      </c>
      <c r="AH141" s="9" t="n">
        <v>0</v>
      </c>
      <c r="AI141" s="9" t="n">
        <v>0</v>
      </c>
      <c r="AJ141" s="9" t="n">
        <v>0</v>
      </c>
      <c r="AK141" s="9" t="n">
        <v>0</v>
      </c>
      <c r="AL141" s="9" t="n">
        <v>0</v>
      </c>
      <c r="AM141" s="9" t="n">
        <v>0</v>
      </c>
      <c r="AN141" s="9" t="n">
        <v>0</v>
      </c>
      <c r="AO141" s="9" t="n">
        <v>0</v>
      </c>
      <c r="AP141" s="9" t="n">
        <v>0.0261309909080302</v>
      </c>
      <c r="AQ141" s="9" t="n">
        <v>0.0270959783855776</v>
      </c>
      <c r="AR141" s="9" t="n">
        <v>0</v>
      </c>
      <c r="AS141" s="9" t="n">
        <v>0</v>
      </c>
      <c r="AT141" s="9" t="n">
        <v>0</v>
      </c>
      <c r="AU141" s="9" t="n">
        <v>0.1459888343517963</v>
      </c>
      <c r="AV141" s="9" t="n">
        <v>0.1539841781015965</v>
      </c>
      <c r="AW141" s="9" t="n">
        <v>0.1527783008998296</v>
      </c>
      <c r="AX141" s="9" t="n">
        <v>0.1487611218422379</v>
      </c>
      <c r="AY141" s="9" t="n">
        <v>0.1687167880951917</v>
      </c>
      <c r="AZ141" s="9" t="n">
        <v>0.1989037513610999</v>
      </c>
      <c r="BA141" s="9" t="n">
        <v>0.2027337371603246</v>
      </c>
      <c r="BB141" s="9" t="n">
        <v>0.1995696946617101</v>
      </c>
      <c r="BC141" s="9" t="n">
        <v>0.1982642031013534</v>
      </c>
      <c r="BD141" s="9" t="n">
        <v>0.1944717089245912</v>
      </c>
      <c r="BE141" s="9" t="n">
        <v>0.1882992865193877</v>
      </c>
      <c r="BF141" s="9" t="n">
        <v>0.1796340417404064</v>
      </c>
      <c r="BG141" s="9" t="n">
        <v>0.1702114246193328</v>
      </c>
      <c r="BH141" s="9" t="n">
        <v>0</v>
      </c>
      <c r="BI141" s="9" t="n">
        <v>0</v>
      </c>
      <c r="BJ141" s="9" t="n">
        <v>0</v>
      </c>
      <c r="BK141" s="9" t="n">
        <v>0</v>
      </c>
      <c r="BL141" s="9" t="n">
        <v>0</v>
      </c>
      <c r="BM141" s="9" t="n">
        <v>0</v>
      </c>
      <c r="BN141" s="9" t="n">
        <v>0</v>
      </c>
      <c r="BO141" s="9" t="n">
        <v>0</v>
      </c>
      <c r="BP141" s="9" t="n">
        <v>0</v>
      </c>
      <c r="BQ141" s="9" t="n">
        <v>0</v>
      </c>
      <c r="BR141" s="9" t="n">
        <v>0</v>
      </c>
      <c r="BS141" s="9" t="n">
        <v>0.1478877893502038</v>
      </c>
      <c r="BT141" s="9" t="n">
        <v>0.1496693510900125</v>
      </c>
      <c r="BU141" s="9" t="n">
        <v>0.1659874132185095</v>
      </c>
      <c r="BV141" s="9" t="n">
        <v>0.180518683524738</v>
      </c>
      <c r="BW141" s="9" t="n">
        <v>0.1982282531155791</v>
      </c>
      <c r="BX141" s="9" t="n">
        <v>0.2194771637682251</v>
      </c>
      <c r="BY141" s="9" t="n">
        <v>0.1737097344325598</v>
      </c>
      <c r="BZ141" s="9" t="n">
        <v>0</v>
      </c>
      <c r="CA141" s="9" t="n">
        <v>0</v>
      </c>
      <c r="CB141" s="9" t="n">
        <v>0</v>
      </c>
      <c r="CC141" s="9" t="n">
        <v>0.1745037318998337</v>
      </c>
      <c r="CD141" s="9" t="n">
        <v>0.189105514198204</v>
      </c>
      <c r="CE141" s="9" t="n">
        <v>0.2013603723318584</v>
      </c>
      <c r="CF141" s="9" t="n">
        <v>0.2070082491570382</v>
      </c>
      <c r="CG141" s="9" t="n">
        <v>0.2063243595890658</v>
      </c>
      <c r="CH141" s="9" t="n">
        <v>0.2029457240027652</v>
      </c>
      <c r="CI141" s="9" t="n">
        <v>0.1973832699936556</v>
      </c>
      <c r="CJ141" s="9" t="n">
        <v>0.1929997530032031</v>
      </c>
      <c r="CK141" s="9" t="n">
        <v>0.1901898092799893</v>
      </c>
      <c r="CL141" s="9" t="n">
        <v>0.188853675082194</v>
      </c>
      <c r="CM141" s="9" t="n">
        <v>0.1876944895229356</v>
      </c>
      <c r="CN141" s="9" t="n">
        <v>0.1890114426070748</v>
      </c>
      <c r="CO141" s="9" t="n">
        <v>0.1927134262503124</v>
      </c>
      <c r="CP141" s="9" t="n">
        <v>0.1947228572452892</v>
      </c>
      <c r="CQ141" s="9" t="n">
        <v>0.1954072124380034</v>
      </c>
      <c r="CR141" s="9" t="n">
        <v>0.1994748013240796</v>
      </c>
      <c r="CS141" s="9" t="n">
        <v>0.2084642974239399</v>
      </c>
      <c r="CT141" s="9" t="n">
        <v>0.2078465526206688</v>
      </c>
      <c r="CU141" s="9" t="n">
        <v>0.2194752654854837</v>
      </c>
      <c r="CV141" s="9" t="n">
        <v>0.2210463761909596</v>
      </c>
      <c r="CW141" s="9" t="n">
        <v>0.22311664478204</v>
      </c>
      <c r="CX141" s="9" t="n">
        <v>0.2204011209395728</v>
      </c>
    </row>
    <row r="142">
      <c r="A142" s="7" t="n">
        <v>1260</v>
      </c>
      <c r="B142" s="9" t="n">
        <v>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0.2429752709341781</v>
      </c>
      <c r="T142" s="9" t="n">
        <v>0.2624752873564649</v>
      </c>
      <c r="U142" s="9" t="n">
        <v>0.2553402329569664</v>
      </c>
      <c r="V142" s="9" t="n">
        <v>0.2469314939694991</v>
      </c>
      <c r="W142" s="9" t="n">
        <v>0.2400024538318016</v>
      </c>
      <c r="X142" s="9" t="n">
        <v>0.2348680379898344</v>
      </c>
      <c r="Y142" s="9" t="n">
        <v>0.2302802745478304</v>
      </c>
      <c r="Z142" s="9" t="n">
        <v>0</v>
      </c>
      <c r="AA142" s="9" t="n">
        <v>0</v>
      </c>
      <c r="AB142" s="9" t="n">
        <v>0</v>
      </c>
      <c r="AC142" s="9" t="n">
        <v>0</v>
      </c>
      <c r="AD142" s="9" t="n">
        <v>0</v>
      </c>
      <c r="AE142" s="9" t="n">
        <v>0</v>
      </c>
      <c r="AF142" s="9" t="n">
        <v>0</v>
      </c>
      <c r="AG142" s="9" t="n">
        <v>0</v>
      </c>
      <c r="AH142" s="9" t="n">
        <v>0</v>
      </c>
      <c r="AI142" s="9" t="n">
        <v>0</v>
      </c>
      <c r="AJ142" s="9" t="n">
        <v>0</v>
      </c>
      <c r="AK142" s="9" t="n">
        <v>0</v>
      </c>
      <c r="AL142" s="9" t="n">
        <v>0</v>
      </c>
      <c r="AM142" s="9" t="n">
        <v>0</v>
      </c>
      <c r="AN142" s="9" t="n">
        <v>0</v>
      </c>
      <c r="AO142" s="9" t="n">
        <v>0</v>
      </c>
      <c r="AP142" s="9" t="n">
        <v>0.0189093276208597</v>
      </c>
      <c r="AQ142" s="9" t="n">
        <v>0</v>
      </c>
      <c r="AR142" s="9" t="n">
        <v>0</v>
      </c>
      <c r="AS142" s="9" t="n">
        <v>0</v>
      </c>
      <c r="AT142" s="9" t="n">
        <v>0</v>
      </c>
      <c r="AU142" s="9" t="n">
        <v>0.129253491598772</v>
      </c>
      <c r="AV142" s="9" t="n">
        <v>0.1468133685350268</v>
      </c>
      <c r="AW142" s="9" t="n">
        <v>0.1486759293765855</v>
      </c>
      <c r="AX142" s="9" t="n">
        <v>0.1451871549172093</v>
      </c>
      <c r="AY142" s="9" t="n">
        <v>0.166472634369846</v>
      </c>
      <c r="AZ142" s="9" t="n">
        <v>0.1977163194597913</v>
      </c>
      <c r="BA142" s="9" t="n">
        <v>0.2019318741825441</v>
      </c>
      <c r="BB142" s="9" t="n">
        <v>0.1988823074133016</v>
      </c>
      <c r="BC142" s="9" t="n">
        <v>0.1975940826991697</v>
      </c>
      <c r="BD142" s="9" t="n">
        <v>0.1937652462284823</v>
      </c>
      <c r="BE142" s="9" t="n">
        <v>0.1875585276190721</v>
      </c>
      <c r="BF142" s="9" t="n">
        <v>0.1788827440728597</v>
      </c>
      <c r="BG142" s="9" t="n">
        <v>0.1694640772408005</v>
      </c>
      <c r="BH142" s="9" t="n">
        <v>0</v>
      </c>
      <c r="BI142" s="9" t="n">
        <v>0</v>
      </c>
      <c r="BJ142" s="9" t="n">
        <v>0</v>
      </c>
      <c r="BK142" s="9" t="n">
        <v>0</v>
      </c>
      <c r="BL142" s="9" t="n">
        <v>0</v>
      </c>
      <c r="BM142" s="9" t="n">
        <v>0</v>
      </c>
      <c r="BN142" s="9" t="n">
        <v>0</v>
      </c>
      <c r="BO142" s="9" t="n">
        <v>0</v>
      </c>
      <c r="BP142" s="9" t="n">
        <v>0</v>
      </c>
      <c r="BQ142" s="9" t="n">
        <v>0</v>
      </c>
      <c r="BR142" s="9" t="n">
        <v>0</v>
      </c>
      <c r="BS142" s="9" t="n">
        <v>0.1471226647663082</v>
      </c>
      <c r="BT142" s="9" t="n">
        <v>0.1488554915261985</v>
      </c>
      <c r="BU142" s="9" t="n">
        <v>0.1650898185012199</v>
      </c>
      <c r="BV142" s="9" t="n">
        <v>0.1795103969823446</v>
      </c>
      <c r="BW142" s="9" t="n">
        <v>0.1972848036429447</v>
      </c>
      <c r="BX142" s="9" t="n">
        <v>0.2187992569419499</v>
      </c>
      <c r="BY142" s="9" t="n">
        <v>0.1735640541630277</v>
      </c>
      <c r="BZ142" s="9" t="n">
        <v>0</v>
      </c>
      <c r="CA142" s="9" t="n">
        <v>0</v>
      </c>
      <c r="CB142" s="9" t="n">
        <v>0</v>
      </c>
      <c r="CC142" s="9" t="n">
        <v>0.1743810661629598</v>
      </c>
      <c r="CD142" s="9" t="n">
        <v>0.1889069367040794</v>
      </c>
      <c r="CE142" s="9" t="n">
        <v>0.201059265721715</v>
      </c>
      <c r="CF142" s="9" t="n">
        <v>0.2066153557942591</v>
      </c>
      <c r="CG142" s="9" t="n">
        <v>0.2058781480612468</v>
      </c>
      <c r="CH142" s="9" t="n">
        <v>0.202476617411322</v>
      </c>
      <c r="CI142" s="9" t="n">
        <v>0.1969186468616152</v>
      </c>
      <c r="CJ142" s="9" t="n">
        <v>0.1925366018314963</v>
      </c>
      <c r="CK142" s="9" t="n">
        <v>0.189721215327775</v>
      </c>
      <c r="CL142" s="9" t="n">
        <v>0.1883732102517143</v>
      </c>
      <c r="CM142" s="9" t="n">
        <v>0.1872022401796989</v>
      </c>
      <c r="CN142" s="9" t="n">
        <v>0.188493691879642</v>
      </c>
      <c r="CO142" s="9" t="n">
        <v>0.1921594325611834</v>
      </c>
      <c r="CP142" s="9" t="n">
        <v>0.1941411309762049</v>
      </c>
      <c r="CQ142" s="9" t="n">
        <v>0.1947956674487508</v>
      </c>
      <c r="CR142" s="9" t="n">
        <v>0.198826516965445</v>
      </c>
      <c r="CS142" s="9" t="n">
        <v>0.2077603582281461</v>
      </c>
      <c r="CT142" s="9" t="n">
        <v>0.2072029843642527</v>
      </c>
      <c r="CU142" s="9" t="n">
        <v>0.2187746899224869</v>
      </c>
      <c r="CV142" s="9" t="n">
        <v>0.2204001750845958</v>
      </c>
      <c r="CW142" s="9" t="n">
        <v>0.22251895280553</v>
      </c>
      <c r="CX142" s="9" t="n">
        <v>0.21988208235724</v>
      </c>
    </row>
    <row r="143">
      <c r="A143" s="7" t="n">
        <v>1280</v>
      </c>
      <c r="B143" s="9" t="n">
        <v>0</v>
      </c>
      <c r="C143" s="9" t="n">
        <v>0</v>
      </c>
      <c r="D143" s="9" t="n">
        <v>0</v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0</v>
      </c>
      <c r="O143" s="9" t="n">
        <v>0</v>
      </c>
      <c r="P143" s="9" t="n">
        <v>0</v>
      </c>
      <c r="Q143" s="9" t="n">
        <v>0</v>
      </c>
      <c r="R143" s="9" t="n">
        <v>0</v>
      </c>
      <c r="S143" s="9" t="n">
        <v>0.2409330089989348</v>
      </c>
      <c r="T143" s="9" t="n">
        <v>0.2599392144040322</v>
      </c>
      <c r="U143" s="9" t="n">
        <v>0.2527014305137187</v>
      </c>
      <c r="V143" s="9" t="n">
        <v>0.2442827076398286</v>
      </c>
      <c r="W143" s="9" t="n">
        <v>0.2373098378498701</v>
      </c>
      <c r="X143" s="9" t="n">
        <v>0.2320403363485644</v>
      </c>
      <c r="Y143" s="9" t="n">
        <v>0.227298014742645</v>
      </c>
      <c r="Z143" s="9" t="n">
        <v>0.2236966209529717</v>
      </c>
      <c r="AA143" s="9" t="n">
        <v>0</v>
      </c>
      <c r="AB143" s="9" t="n">
        <v>0</v>
      </c>
      <c r="AC143" s="9" t="n">
        <v>0</v>
      </c>
      <c r="AD143" s="9" t="n">
        <v>0</v>
      </c>
      <c r="AE143" s="9" t="n">
        <v>0</v>
      </c>
      <c r="AF143" s="9" t="n">
        <v>0</v>
      </c>
      <c r="AG143" s="9" t="n">
        <v>0</v>
      </c>
      <c r="AH143" s="9" t="n">
        <v>0</v>
      </c>
      <c r="AI143" s="9" t="n">
        <v>0</v>
      </c>
      <c r="AJ143" s="9" t="n">
        <v>0</v>
      </c>
      <c r="AK143" s="9" t="n">
        <v>0</v>
      </c>
      <c r="AL143" s="9" t="n">
        <v>0</v>
      </c>
      <c r="AM143" s="9" t="n">
        <v>0</v>
      </c>
      <c r="AN143" s="9" t="n">
        <v>0</v>
      </c>
      <c r="AO143" s="9" t="n">
        <v>0</v>
      </c>
      <c r="AP143" s="9" t="n">
        <v>0.0107035685787419</v>
      </c>
      <c r="AQ143" s="9" t="n">
        <v>0</v>
      </c>
      <c r="AR143" s="9" t="n">
        <v>0</v>
      </c>
      <c r="AS143" s="9" t="n">
        <v>0</v>
      </c>
      <c r="AT143" s="9" t="n">
        <v>0</v>
      </c>
      <c r="AU143" s="9" t="n">
        <v>0.1426079858130475</v>
      </c>
      <c r="AV143" s="9" t="n">
        <v>0.1507938282374743</v>
      </c>
      <c r="AW143" s="9" t="n">
        <v>0.1511002725414817</v>
      </c>
      <c r="AX143" s="9" t="n">
        <v>0.1471977506183031</v>
      </c>
      <c r="AY143" s="9" t="n">
        <v>0.1679297281611738</v>
      </c>
      <c r="AZ143" s="9" t="n">
        <v>0.1985903208087006</v>
      </c>
      <c r="BA143" s="9" t="n">
        <v>0.2025616789138186</v>
      </c>
      <c r="BB143" s="9" t="n">
        <v>0.1994342445819825</v>
      </c>
      <c r="BC143" s="9" t="n">
        <v>0.1981384731531096</v>
      </c>
      <c r="BD143" s="9" t="n">
        <v>0.1943438926660213</v>
      </c>
      <c r="BE143" s="9" t="n">
        <v>0.1881921278960039</v>
      </c>
      <c r="BF143" s="9" t="n">
        <v>0.1795795288129281</v>
      </c>
      <c r="BG143" s="9" t="n">
        <v>0.1702378491280632</v>
      </c>
      <c r="BH143" s="9" t="n">
        <v>0</v>
      </c>
      <c r="BI143" s="9" t="n">
        <v>0</v>
      </c>
      <c r="BJ143" s="9" t="n">
        <v>0</v>
      </c>
      <c r="BK143" s="9" t="n">
        <v>0</v>
      </c>
      <c r="BL143" s="9" t="n">
        <v>0</v>
      </c>
      <c r="BM143" s="9" t="n">
        <v>0</v>
      </c>
      <c r="BN143" s="9" t="n">
        <v>0</v>
      </c>
      <c r="BO143" s="9" t="n">
        <v>0</v>
      </c>
      <c r="BP143" s="9" t="n">
        <v>0</v>
      </c>
      <c r="BQ143" s="9" t="n">
        <v>0</v>
      </c>
      <c r="BR143" s="9" t="n">
        <v>0</v>
      </c>
      <c r="BS143" s="9" t="n">
        <v>0.148051204617006</v>
      </c>
      <c r="BT143" s="9" t="n">
        <v>0.1497929762438794</v>
      </c>
      <c r="BU143" s="9" t="n">
        <v>0.1660852502476603</v>
      </c>
      <c r="BV143" s="9" t="n">
        <v>0.180484664861105</v>
      </c>
      <c r="BW143" s="9" t="n">
        <v>0.1981479198055012</v>
      </c>
      <c r="BX143" s="9" t="n">
        <v>0.2194375208445707</v>
      </c>
      <c r="BY143" s="9" t="n">
        <v>0.1737361684567883</v>
      </c>
      <c r="BZ143" s="9" t="n">
        <v>0</v>
      </c>
      <c r="CA143" s="9" t="n">
        <v>0</v>
      </c>
      <c r="CB143" s="9" t="n">
        <v>0</v>
      </c>
      <c r="CC143" s="9" t="n">
        <v>0.1745584793117653</v>
      </c>
      <c r="CD143" s="9" t="n">
        <v>0.1891763636365368</v>
      </c>
      <c r="CE143" s="9" t="n">
        <v>0.2014362320965739</v>
      </c>
      <c r="CF143" s="9" t="n">
        <v>0.2070742763971426</v>
      </c>
      <c r="CG143" s="9" t="n">
        <v>0.206382139734426</v>
      </c>
      <c r="CH143" s="9" t="n">
        <v>0.2030069854238826</v>
      </c>
      <c r="CI143" s="9" t="n">
        <v>0.197457188646465</v>
      </c>
      <c r="CJ143" s="9" t="n">
        <v>0.1930873544052933</v>
      </c>
      <c r="CK143" s="9" t="n">
        <v>0.1902878309505843</v>
      </c>
      <c r="CL143" s="9" t="n">
        <v>0.1889536046015628</v>
      </c>
      <c r="CM143" s="9" t="n">
        <v>0.1877948390423216</v>
      </c>
      <c r="CN143" s="9" t="n">
        <v>0.1891123956618543</v>
      </c>
      <c r="CO143" s="9" t="n">
        <v>0.192804241839942</v>
      </c>
      <c r="CP143" s="9" t="n">
        <v>0.1947957689529305</v>
      </c>
      <c r="CQ143" s="9" t="n">
        <v>0.1954557388224043</v>
      </c>
      <c r="CR143" s="9" t="n">
        <v>0.1995099081687963</v>
      </c>
      <c r="CS143" s="9" t="n">
        <v>0.2084980656097812</v>
      </c>
      <c r="CT143" s="9" t="n">
        <v>0.2078962580516964</v>
      </c>
      <c r="CU143" s="9" t="n">
        <v>0.2195137415377942</v>
      </c>
      <c r="CV143" s="9" t="n">
        <v>0.2211088508346361</v>
      </c>
      <c r="CW143" s="9" t="n">
        <v>0.2232000202147152</v>
      </c>
      <c r="CX143" s="9" t="n">
        <v>0.2205115061287167</v>
      </c>
    </row>
    <row r="144">
      <c r="A144" s="7" t="n">
        <v>1300</v>
      </c>
      <c r="B144" s="9" t="n">
        <v>0</v>
      </c>
      <c r="C144" s="9" t="n">
        <v>0</v>
      </c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0</v>
      </c>
      <c r="Q144" s="9" t="n">
        <v>0</v>
      </c>
      <c r="R144" s="9" t="n">
        <v>0</v>
      </c>
      <c r="S144" s="9" t="n">
        <v>0.2358856268693158</v>
      </c>
      <c r="T144" s="9" t="n">
        <v>0.2530640845057078</v>
      </c>
      <c r="U144" s="9" t="n">
        <v>0.2460613992933699</v>
      </c>
      <c r="V144" s="9" t="n">
        <v>0.2379695684940698</v>
      </c>
      <c r="W144" s="9" t="n">
        <v>0.231229594121694</v>
      </c>
      <c r="X144" s="9" t="n">
        <v>0.2261163931908668</v>
      </c>
      <c r="Y144" s="9" t="n">
        <v>0.221533193658812</v>
      </c>
      <c r="Z144" s="9" t="n">
        <v>0.2179519021516339</v>
      </c>
      <c r="AA144" s="9" t="n">
        <v>0</v>
      </c>
      <c r="AB144" s="9" t="n">
        <v>0</v>
      </c>
      <c r="AC144" s="9" t="n">
        <v>0</v>
      </c>
      <c r="AD144" s="9" t="n">
        <v>0</v>
      </c>
      <c r="AE144" s="9" t="n">
        <v>0</v>
      </c>
      <c r="AF144" s="9" t="n">
        <v>0</v>
      </c>
      <c r="AG144" s="9" t="n">
        <v>0</v>
      </c>
      <c r="AH144" s="9" t="n">
        <v>0</v>
      </c>
      <c r="AI144" s="9" t="n">
        <v>0</v>
      </c>
      <c r="AJ144" s="9" t="n">
        <v>0</v>
      </c>
      <c r="AK144" s="9" t="n">
        <v>0</v>
      </c>
      <c r="AL144" s="9" t="n">
        <v>0</v>
      </c>
      <c r="AM144" s="9" t="n">
        <v>0</v>
      </c>
      <c r="AN144" s="9" t="n">
        <v>0</v>
      </c>
      <c r="AO144" s="9" t="n">
        <v>0</v>
      </c>
      <c r="AP144" s="9" t="n">
        <v>0.1616971007593834</v>
      </c>
      <c r="AQ144" s="9" t="n">
        <v>0.1728664846885949</v>
      </c>
      <c r="AR144" s="9" t="n">
        <v>0.1462000965671382</v>
      </c>
      <c r="AS144" s="9" t="n">
        <v>0.1294779461345095</v>
      </c>
      <c r="AT144" s="9" t="n">
        <v>0.1427990485899634</v>
      </c>
      <c r="AU144" s="9" t="n">
        <v>0</v>
      </c>
      <c r="AV144" s="9" t="n">
        <v>0.1543824274790504</v>
      </c>
      <c r="AW144" s="9" t="n">
        <v>0.1523863887934039</v>
      </c>
      <c r="AX144" s="9" t="n">
        <v>0.1478927108844187</v>
      </c>
      <c r="AY144" s="9" t="n">
        <v>0.169575302493314</v>
      </c>
      <c r="AZ144" s="9" t="n">
        <v>0.2002741994536152</v>
      </c>
      <c r="BA144" s="9" t="n">
        <v>0.2037586184017704</v>
      </c>
      <c r="BB144" s="9" t="n">
        <v>0.2003747702429698</v>
      </c>
      <c r="BC144" s="9" t="n">
        <v>0.1990171240408929</v>
      </c>
      <c r="BD144" s="9" t="n">
        <v>0.1952019697255713</v>
      </c>
      <c r="BE144" s="9" t="n">
        <v>0.1889724072681549</v>
      </c>
      <c r="BF144" s="9" t="n">
        <v>0.1801900968275673</v>
      </c>
      <c r="BG144" s="9" t="n">
        <v>0.1706321411281691</v>
      </c>
      <c r="BH144" s="9" t="n">
        <v>0</v>
      </c>
      <c r="BI144" s="9" t="n">
        <v>0</v>
      </c>
      <c r="BJ144" s="9" t="n">
        <v>0</v>
      </c>
      <c r="BK144" s="9" t="n">
        <v>0</v>
      </c>
      <c r="BL144" s="9" t="n">
        <v>0</v>
      </c>
      <c r="BM144" s="9" t="n">
        <v>0</v>
      </c>
      <c r="BN144" s="9" t="n">
        <v>0</v>
      </c>
      <c r="BO144" s="9" t="n">
        <v>0</v>
      </c>
      <c r="BP144" s="9" t="n">
        <v>0</v>
      </c>
      <c r="BQ144" s="9" t="n">
        <v>0</v>
      </c>
      <c r="BR144" s="9" t="n">
        <v>0</v>
      </c>
      <c r="BS144" s="9" t="n">
        <v>0.1477370747312008</v>
      </c>
      <c r="BT144" s="9" t="n">
        <v>0.1495586564194162</v>
      </c>
      <c r="BU144" s="9" t="n">
        <v>0.1666022249137338</v>
      </c>
      <c r="BV144" s="9" t="n">
        <v>0.1815790871600495</v>
      </c>
      <c r="BW144" s="9" t="n">
        <v>0.1995717882033007</v>
      </c>
      <c r="BX144" s="9" t="n">
        <v>0.2207069122126734</v>
      </c>
      <c r="BY144" s="9" t="n">
        <v>0.1736378561264738</v>
      </c>
      <c r="BZ144" s="9" t="n">
        <v>0</v>
      </c>
      <c r="CA144" s="9" t="n">
        <v>0</v>
      </c>
      <c r="CB144" s="9" t="n">
        <v>0</v>
      </c>
      <c r="CC144" s="9" t="n">
        <v>0.1744557433122532</v>
      </c>
      <c r="CD144" s="9" t="n">
        <v>0.1891840572293214</v>
      </c>
      <c r="CE144" s="9" t="n">
        <v>0.2017192696074176</v>
      </c>
      <c r="CF144" s="9" t="n">
        <v>0.2076288734592499</v>
      </c>
      <c r="CG144" s="9" t="n">
        <v>0.2070841673194038</v>
      </c>
      <c r="CH144" s="9" t="n">
        <v>0.2037679938225416</v>
      </c>
      <c r="CI144" s="9" t="n">
        <v>0.1981774806129254</v>
      </c>
      <c r="CJ144" s="9" t="n">
        <v>0.1937735612607483</v>
      </c>
      <c r="CK144" s="9" t="n">
        <v>0.1909576756593002</v>
      </c>
      <c r="CL144" s="9" t="n">
        <v>0.1896256828864876</v>
      </c>
      <c r="CM144" s="9" t="n">
        <v>0.1884681666278625</v>
      </c>
      <c r="CN144" s="9" t="n">
        <v>0.1898535078794894</v>
      </c>
      <c r="CO144" s="9" t="n">
        <v>0.1936654019557298</v>
      </c>
      <c r="CP144" s="9" t="n">
        <v>0.1957227666695271</v>
      </c>
      <c r="CQ144" s="9" t="n">
        <v>0.1964309671674462</v>
      </c>
      <c r="CR144" s="9" t="n">
        <v>0.2006300390497525</v>
      </c>
      <c r="CS144" s="9" t="n">
        <v>0.209890349231893</v>
      </c>
      <c r="CT144" s="9" t="n">
        <v>0.2091596413740332</v>
      </c>
      <c r="CU144" s="9" t="n">
        <v>0.2210347958219022</v>
      </c>
      <c r="CV144" s="9" t="n">
        <v>0.222528810025757</v>
      </c>
      <c r="CW144" s="9" t="n">
        <v>0.2245065772489357</v>
      </c>
      <c r="CX144" s="9" t="n">
        <v>0.2215651226097329</v>
      </c>
    </row>
    <row r="145">
      <c r="A145" s="7" t="n">
        <v>1320</v>
      </c>
      <c r="B145" s="9" t="n">
        <v>0</v>
      </c>
      <c r="C145" s="9" t="n">
        <v>0</v>
      </c>
      <c r="D145" s="9" t="n">
        <v>0</v>
      </c>
      <c r="E145" s="9" t="n">
        <v>0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</v>
      </c>
      <c r="M145" s="9" t="n">
        <v>0</v>
      </c>
      <c r="N145" s="9" t="n">
        <v>0</v>
      </c>
      <c r="O145" s="9" t="n">
        <v>0</v>
      </c>
      <c r="P145" s="9" t="n">
        <v>0</v>
      </c>
      <c r="Q145" s="9" t="n">
        <v>0</v>
      </c>
      <c r="R145" s="9" t="n">
        <v>0</v>
      </c>
      <c r="S145" s="9" t="n">
        <v>0.2301252290598882</v>
      </c>
      <c r="T145" s="9" t="n">
        <v>0.2446663236896231</v>
      </c>
      <c r="U145" s="9" t="n">
        <v>0.2380122231752786</v>
      </c>
      <c r="V145" s="9" t="n">
        <v>0.2304619876356978</v>
      </c>
      <c r="W145" s="9" t="n">
        <v>0.2240892946955198</v>
      </c>
      <c r="X145" s="9" t="n">
        <v>0.2191465632191425</v>
      </c>
      <c r="Y145" s="9" t="n">
        <v>0.2146819239971801</v>
      </c>
      <c r="Z145" s="9" t="n">
        <v>0.2110369907925537</v>
      </c>
      <c r="AA145" s="9" t="n">
        <v>0.2070113798268577</v>
      </c>
      <c r="AB145" s="9" t="n">
        <v>0</v>
      </c>
      <c r="AC145" s="9" t="n">
        <v>0</v>
      </c>
      <c r="AD145" s="9" t="n">
        <v>0</v>
      </c>
      <c r="AE145" s="9" t="n">
        <v>0</v>
      </c>
      <c r="AF145" s="9" t="n">
        <v>0</v>
      </c>
      <c r="AG145" s="9" t="n">
        <v>0</v>
      </c>
      <c r="AH145" s="9" t="n">
        <v>0</v>
      </c>
      <c r="AI145" s="9" t="n">
        <v>0</v>
      </c>
      <c r="AJ145" s="9" t="n">
        <v>0</v>
      </c>
      <c r="AK145" s="9" t="n">
        <v>0</v>
      </c>
      <c r="AL145" s="9" t="n">
        <v>0</v>
      </c>
      <c r="AM145" s="9" t="n">
        <v>0</v>
      </c>
      <c r="AN145" s="9" t="n">
        <v>0</v>
      </c>
      <c r="AO145" s="9" t="n">
        <v>0</v>
      </c>
      <c r="AP145" s="9" t="n">
        <v>0.1809160563757345</v>
      </c>
      <c r="AQ145" s="9" t="n">
        <v>0.1667145495322013</v>
      </c>
      <c r="AR145" s="9" t="n">
        <v>0.1546939557454623</v>
      </c>
      <c r="AS145" s="9" t="n">
        <v>0.1475375803610861</v>
      </c>
      <c r="AT145" s="9" t="n">
        <v>0.1514738381745876</v>
      </c>
      <c r="AU145" s="9" t="n">
        <v>0.1548618436029721</v>
      </c>
      <c r="AV145" s="9" t="n">
        <v>0</v>
      </c>
      <c r="AW145" s="9" t="n">
        <v>0.149994918586439</v>
      </c>
      <c r="AX145" s="9" t="n">
        <v>0.1462220647242414</v>
      </c>
      <c r="AY145" s="9" t="n">
        <v>0.17208185397301</v>
      </c>
      <c r="AZ145" s="9" t="n">
        <v>0.2034727721161875</v>
      </c>
      <c r="BA145" s="9" t="n">
        <v>0.2059218899975848</v>
      </c>
      <c r="BB145" s="9" t="n">
        <v>0.2019564930423094</v>
      </c>
      <c r="BC145" s="9" t="n">
        <v>0.2004516701422261</v>
      </c>
      <c r="BD145" s="9" t="n">
        <v>0.1965693221993679</v>
      </c>
      <c r="BE145" s="9" t="n">
        <v>0.1901268899969838</v>
      </c>
      <c r="BF145" s="9" t="n">
        <v>0.1809110083452427</v>
      </c>
      <c r="BG145" s="9" t="n">
        <v>0.1708220183220714</v>
      </c>
      <c r="BH145" s="9" t="n">
        <v>0</v>
      </c>
      <c r="BI145" s="9" t="n">
        <v>0</v>
      </c>
      <c r="BJ145" s="9" t="n">
        <v>0</v>
      </c>
      <c r="BK145" s="9" t="n">
        <v>0</v>
      </c>
      <c r="BL145" s="9" t="n">
        <v>0</v>
      </c>
      <c r="BM145" s="9" t="n">
        <v>0</v>
      </c>
      <c r="BN145" s="9" t="n">
        <v>0</v>
      </c>
      <c r="BO145" s="9" t="n">
        <v>0</v>
      </c>
      <c r="BP145" s="9" t="n">
        <v>0</v>
      </c>
      <c r="BQ145" s="9" t="n">
        <v>0</v>
      </c>
      <c r="BR145" s="9" t="n">
        <v>0</v>
      </c>
      <c r="BS145" s="9" t="n">
        <v>0.1459588842377222</v>
      </c>
      <c r="BT145" s="9" t="n">
        <v>0.1479319674843664</v>
      </c>
      <c r="BU145" s="9" t="n">
        <v>0.1667292505074923</v>
      </c>
      <c r="BV145" s="9" t="n">
        <v>0.1830387333859305</v>
      </c>
      <c r="BW145" s="9" t="n">
        <v>0.2019562918287622</v>
      </c>
      <c r="BX145" s="9" t="n">
        <v>0.222940898206586</v>
      </c>
      <c r="BY145" s="9" t="n">
        <v>0.1730743793732662</v>
      </c>
      <c r="BZ145" s="9" t="n">
        <v>0</v>
      </c>
      <c r="CA145" s="9" t="n">
        <v>0</v>
      </c>
      <c r="CB145" s="9" t="n">
        <v>0</v>
      </c>
      <c r="CC145" s="9" t="n">
        <v>0</v>
      </c>
      <c r="CD145" s="9" t="n">
        <v>0.1887552421978662</v>
      </c>
      <c r="CE145" s="9" t="n">
        <v>0.2017854400366172</v>
      </c>
      <c r="CF145" s="9" t="n">
        <v>0.2082713681551254</v>
      </c>
      <c r="CG145" s="9" t="n">
        <v>0.2080743603224488</v>
      </c>
      <c r="CH145" s="9" t="n">
        <v>0.2049155128307991</v>
      </c>
      <c r="CI145" s="9" t="n">
        <v>0.1992482680931041</v>
      </c>
      <c r="CJ145" s="9" t="n">
        <v>0.1947670469413447</v>
      </c>
      <c r="CK145" s="9" t="n">
        <v>0.1919005051697486</v>
      </c>
      <c r="CL145" s="9" t="n">
        <v>0.1905524258904526</v>
      </c>
      <c r="CM145" s="9" t="n">
        <v>0.1893761008488238</v>
      </c>
      <c r="CN145" s="9" t="n">
        <v>0.1908948559050659</v>
      </c>
      <c r="CO145" s="9" t="n">
        <v>0.1949607988993769</v>
      </c>
      <c r="CP145" s="9" t="n">
        <v>0.1971599114023328</v>
      </c>
      <c r="CQ145" s="9" t="n">
        <v>0.1979854004624568</v>
      </c>
      <c r="CR145" s="9" t="n">
        <v>0.2025310770908111</v>
      </c>
      <c r="CS145" s="9" t="n">
        <v>0.2124250008021684</v>
      </c>
      <c r="CT145" s="9" t="n">
        <v>0.2114006319723679</v>
      </c>
      <c r="CU145" s="9" t="n">
        <v>0.2238408004837104</v>
      </c>
      <c r="CV145" s="9" t="n">
        <v>0.2250729675769877</v>
      </c>
      <c r="CW145" s="9" t="n">
        <v>0.2267359730704234</v>
      </c>
      <c r="CX145" s="9" t="n">
        <v>0.2231623077582067</v>
      </c>
    </row>
    <row r="146">
      <c r="A146" s="7" t="n">
        <v>1340</v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0</v>
      </c>
      <c r="Q146" s="9" t="n">
        <v>0</v>
      </c>
      <c r="R146" s="9" t="n">
        <v>0</v>
      </c>
      <c r="S146" s="9" t="n">
        <v>0.2236814370395281</v>
      </c>
      <c r="T146" s="9" t="n">
        <v>0.2354885161183515</v>
      </c>
      <c r="U146" s="9" t="n">
        <v>0.2290242782718041</v>
      </c>
      <c r="V146" s="9" t="n">
        <v>0.2219312782526534</v>
      </c>
      <c r="W146" s="9" t="n">
        <v>0.2158358652482208</v>
      </c>
      <c r="X146" s="9" t="n">
        <v>0.2109206301567789</v>
      </c>
      <c r="Y146" s="9" t="n">
        <v>0.2064507797426265</v>
      </c>
      <c r="Z146" s="9" t="n">
        <v>0.2026931625942193</v>
      </c>
      <c r="AA146" s="9" t="n">
        <v>0.198592183099293</v>
      </c>
      <c r="AB146" s="9" t="n">
        <v>0.1936691863352555</v>
      </c>
      <c r="AC146" s="9" t="n">
        <v>0.1900674626946489</v>
      </c>
      <c r="AD146" s="9" t="n">
        <v>0.1869769763144733</v>
      </c>
      <c r="AE146" s="9" t="n">
        <v>0.1784824657902178</v>
      </c>
      <c r="AF146" s="9" t="n">
        <v>0.1646205925296903</v>
      </c>
      <c r="AG146" s="9" t="n">
        <v>0.1613113942125514</v>
      </c>
      <c r="AH146" s="9" t="n">
        <v>0.1592096753945021</v>
      </c>
      <c r="AI146" s="9" t="n">
        <v>0.1607503296461604</v>
      </c>
      <c r="AJ146" s="9" t="n">
        <v>0.1612938770993766</v>
      </c>
      <c r="AK146" s="9" t="n">
        <v>0.1594179482940259</v>
      </c>
      <c r="AL146" s="9" t="n">
        <v>0.1582553639348851</v>
      </c>
      <c r="AM146" s="9" t="n">
        <v>0.1615985002458465</v>
      </c>
      <c r="AN146" s="9" t="n">
        <v>0.1704744130049165</v>
      </c>
      <c r="AO146" s="9" t="n">
        <v>0.1712384309178037</v>
      </c>
      <c r="AP146" s="9" t="n">
        <v>0.1682422288990813</v>
      </c>
      <c r="AQ146" s="9" t="n">
        <v>0.1608581955282613</v>
      </c>
      <c r="AR146" s="9" t="n">
        <v>0.1543285395463105</v>
      </c>
      <c r="AS146" s="9" t="n">
        <v>0.1502367384640303</v>
      </c>
      <c r="AT146" s="9" t="n">
        <v>0.1526327698864409</v>
      </c>
      <c r="AU146" s="9" t="n">
        <v>0.1536958019501491</v>
      </c>
      <c r="AV146" s="9" t="n">
        <v>0.1507733175231135</v>
      </c>
      <c r="AW146" s="9" t="n">
        <v>0</v>
      </c>
      <c r="AX146" s="9" t="n">
        <v>0.1515870452942789</v>
      </c>
      <c r="AY146" s="9" t="n">
        <v>0.1802895077113059</v>
      </c>
      <c r="AZ146" s="9" t="n">
        <v>0.2097116038451149</v>
      </c>
      <c r="BA146" s="9" t="n">
        <v>0.2098469656456084</v>
      </c>
      <c r="BB146" s="9" t="n">
        <v>0.2048743029505143</v>
      </c>
      <c r="BC146" s="9" t="n">
        <v>0.203183924084352</v>
      </c>
      <c r="BD146" s="9" t="n">
        <v>0.1993792653433549</v>
      </c>
      <c r="BE146" s="9" t="n">
        <v>0.1928718642263533</v>
      </c>
      <c r="BF146" s="9" t="n">
        <v>0.1832961542716671</v>
      </c>
      <c r="BG146" s="9" t="n">
        <v>0.1728096587159949</v>
      </c>
      <c r="BH146" s="9" t="n">
        <v>0</v>
      </c>
      <c r="BI146" s="9" t="n">
        <v>0</v>
      </c>
      <c r="BJ146" s="9" t="n">
        <v>0</v>
      </c>
      <c r="BK146" s="9" t="n">
        <v>0</v>
      </c>
      <c r="BL146" s="9" t="n">
        <v>0</v>
      </c>
      <c r="BM146" s="9" t="n">
        <v>0</v>
      </c>
      <c r="BN146" s="9" t="n">
        <v>0</v>
      </c>
      <c r="BO146" s="9" t="n">
        <v>0</v>
      </c>
      <c r="BP146" s="9" t="n">
        <v>0</v>
      </c>
      <c r="BQ146" s="9" t="n">
        <v>0</v>
      </c>
      <c r="BR146" s="9" t="n">
        <v>0</v>
      </c>
      <c r="BS146" s="9" t="n">
        <v>0</v>
      </c>
      <c r="BT146" s="9" t="n">
        <v>0.1472178961011104</v>
      </c>
      <c r="BU146" s="9" t="n">
        <v>0.1691163284946671</v>
      </c>
      <c r="BV146" s="9" t="n">
        <v>0.1873218143566366</v>
      </c>
      <c r="BW146" s="9" t="n">
        <v>0.2070572836358059</v>
      </c>
      <c r="BX146" s="9" t="n">
        <v>0.2269521320607674</v>
      </c>
      <c r="BY146" s="9" t="n">
        <v>0</v>
      </c>
      <c r="BZ146" s="9" t="n">
        <v>0</v>
      </c>
      <c r="CA146" s="9" t="n">
        <v>0</v>
      </c>
      <c r="CB146" s="9" t="n">
        <v>0</v>
      </c>
      <c r="CC146" s="9" t="n">
        <v>0</v>
      </c>
      <c r="CD146" s="9" t="n">
        <v>0.1883194875126815</v>
      </c>
      <c r="CE146" s="9" t="n">
        <v>0.2021679606564635</v>
      </c>
      <c r="CF146" s="9" t="n">
        <v>0.2096642165028555</v>
      </c>
      <c r="CG146" s="9" t="n">
        <v>0.2101627358647408</v>
      </c>
      <c r="CH146" s="9" t="n">
        <v>0.2073989726449646</v>
      </c>
      <c r="CI146" s="9" t="n">
        <v>0.2017112708837243</v>
      </c>
      <c r="CJ146" s="9" t="n">
        <v>0.1971946867100873</v>
      </c>
      <c r="CK146" s="9" t="n">
        <v>0.194320033471032</v>
      </c>
      <c r="CL146" s="9" t="n">
        <v>0.1929793742159417</v>
      </c>
      <c r="CM146" s="9" t="n">
        <v>0.1917851055936619</v>
      </c>
      <c r="CN146" s="9" t="n">
        <v>0.1935392357490822</v>
      </c>
      <c r="CO146" s="9" t="n">
        <v>0.1980181115851019</v>
      </c>
      <c r="CP146" s="9" t="n">
        <v>0.2004455011103856</v>
      </c>
      <c r="CQ146" s="9" t="n">
        <v>0.2015204950600479</v>
      </c>
      <c r="CR146" s="9" t="n">
        <v>0.2066955868044669</v>
      </c>
      <c r="CS146" s="9" t="n">
        <v>0.2176909797562065</v>
      </c>
      <c r="CT146" s="9" t="n">
        <v>0.2160421294723172</v>
      </c>
      <c r="CU146" s="9" t="n">
        <v>0.2293281137676971</v>
      </c>
      <c r="CV146" s="9" t="n">
        <v>0.2299746575617399</v>
      </c>
      <c r="CW146" s="9" t="n">
        <v>0.2309255405980435</v>
      </c>
      <c r="CX146" s="9" t="n">
        <v>0.226138223204779</v>
      </c>
    </row>
    <row r="147">
      <c r="A147" s="7" t="n">
        <v>1360</v>
      </c>
      <c r="B147" s="9" t="n">
        <v>0</v>
      </c>
      <c r="C147" s="9" t="n">
        <v>0</v>
      </c>
      <c r="D147" s="9" t="n">
        <v>0</v>
      </c>
      <c r="E147" s="9" t="n">
        <v>0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0</v>
      </c>
      <c r="N147" s="9" t="n">
        <v>0</v>
      </c>
      <c r="O147" s="9" t="n">
        <v>0</v>
      </c>
      <c r="P147" s="9" t="n">
        <v>0</v>
      </c>
      <c r="Q147" s="9" t="n">
        <v>0</v>
      </c>
      <c r="R147" s="9" t="n">
        <v>0</v>
      </c>
      <c r="S147" s="9" t="n">
        <v>0.222369452994142</v>
      </c>
      <c r="T147" s="9" t="n">
        <v>0.2336476558650523</v>
      </c>
      <c r="U147" s="9" t="n">
        <v>0.226558022484678</v>
      </c>
      <c r="V147" s="9" t="n">
        <v>0.2190001325103976</v>
      </c>
      <c r="W147" s="9" t="n">
        <v>0.2123556521118528</v>
      </c>
      <c r="X147" s="9" t="n">
        <v>0.2066492166467806</v>
      </c>
      <c r="Y147" s="9" t="n">
        <v>0.2013539734708011</v>
      </c>
      <c r="Z147" s="9" t="n">
        <v>0.1968161874507333</v>
      </c>
      <c r="AA147" s="9" t="n">
        <v>0.1920681139499375</v>
      </c>
      <c r="AB147" s="9" t="n">
        <v>0.1866364664614592</v>
      </c>
      <c r="AC147" s="9" t="n">
        <v>0.1824744709178567</v>
      </c>
      <c r="AD147" s="9" t="n">
        <v>0.1787383683182113</v>
      </c>
      <c r="AE147" s="9" t="n">
        <v>0.1707674486507187</v>
      </c>
      <c r="AF147" s="9" t="n">
        <v>0.1587549976888216</v>
      </c>
      <c r="AG147" s="9" t="n">
        <v>0.155463958181905</v>
      </c>
      <c r="AH147" s="9" t="n">
        <v>0.1535855126296072</v>
      </c>
      <c r="AI147" s="9" t="n">
        <v>0.1553038210516296</v>
      </c>
      <c r="AJ147" s="9" t="n">
        <v>0.1553829863311237</v>
      </c>
      <c r="AK147" s="9" t="n">
        <v>0.1533370799770118</v>
      </c>
      <c r="AL147" s="9" t="n">
        <v>0.1516829532520959</v>
      </c>
      <c r="AM147" s="9" t="n">
        <v>0.1528201304637227</v>
      </c>
      <c r="AN147" s="9" t="n">
        <v>0.1593088671196522</v>
      </c>
      <c r="AO147" s="9" t="n">
        <v>0.1616520461275387</v>
      </c>
      <c r="AP147" s="9" t="n">
        <v>0.1606860371206329</v>
      </c>
      <c r="AQ147" s="9" t="n">
        <v>0.1560038852360092</v>
      </c>
      <c r="AR147" s="9" t="n">
        <v>0.1510348963661065</v>
      </c>
      <c r="AS147" s="9" t="n">
        <v>0.1474668675605124</v>
      </c>
      <c r="AT147" s="9" t="n">
        <v>0.1494607451037894</v>
      </c>
      <c r="AU147" s="9" t="n">
        <v>0.1499053329158681</v>
      </c>
      <c r="AV147" s="9" t="n">
        <v>0.1476479185953366</v>
      </c>
      <c r="AW147" s="9" t="n">
        <v>0.1521965951390529</v>
      </c>
      <c r="AX147" s="9" t="n">
        <v>0</v>
      </c>
      <c r="AY147" s="9" t="n">
        <v>0.1923261502370752</v>
      </c>
      <c r="AZ147" s="9" t="n">
        <v>0.2142940805862274</v>
      </c>
      <c r="BA147" s="9" t="n">
        <v>0.2116754215514152</v>
      </c>
      <c r="BB147" s="9" t="n">
        <v>0.2057214530414159</v>
      </c>
      <c r="BC147" s="9" t="n">
        <v>0.2038936176648128</v>
      </c>
      <c r="BD147" s="9" t="n">
        <v>0.2005669110698249</v>
      </c>
      <c r="BE147" s="9" t="n">
        <v>0.1951370244785351</v>
      </c>
      <c r="BF147" s="9" t="n">
        <v>0.1872787952589928</v>
      </c>
      <c r="BG147" s="9" t="n">
        <v>0</v>
      </c>
      <c r="BH147" s="9" t="n">
        <v>0</v>
      </c>
      <c r="BI147" s="9" t="n">
        <v>0</v>
      </c>
      <c r="BJ147" s="9" t="n">
        <v>0</v>
      </c>
      <c r="BK147" s="9" t="n">
        <v>0</v>
      </c>
      <c r="BL147" s="9" t="n">
        <v>0</v>
      </c>
      <c r="BM147" s="9" t="n">
        <v>0</v>
      </c>
      <c r="BN147" s="9" t="n">
        <v>0</v>
      </c>
      <c r="BO147" s="9" t="n">
        <v>0</v>
      </c>
      <c r="BP147" s="9" t="n">
        <v>0</v>
      </c>
      <c r="BQ147" s="9" t="n">
        <v>0</v>
      </c>
      <c r="BR147" s="9" t="n">
        <v>0</v>
      </c>
      <c r="BS147" s="9" t="n">
        <v>0</v>
      </c>
      <c r="BT147" s="9" t="n">
        <v>0</v>
      </c>
      <c r="BU147" s="9" t="n">
        <v>0</v>
      </c>
      <c r="BV147" s="9" t="n">
        <v>0.1937322228295609</v>
      </c>
      <c r="BW147" s="9" t="n">
        <v>0.2112942851421851</v>
      </c>
      <c r="BX147" s="9" t="n">
        <v>0.2276773938888681</v>
      </c>
      <c r="BY147" s="9" t="n">
        <v>0</v>
      </c>
      <c r="BZ147" s="9" t="n">
        <v>0</v>
      </c>
      <c r="CA147" s="9" t="n">
        <v>0</v>
      </c>
      <c r="CB147" s="9" t="n">
        <v>0</v>
      </c>
      <c r="CC147" s="9" t="n">
        <v>0</v>
      </c>
      <c r="CD147" s="9" t="n">
        <v>0.1870444252212833</v>
      </c>
      <c r="CE147" s="9" t="n">
        <v>0.2005111404651714</v>
      </c>
      <c r="CF147" s="9" t="n">
        <v>0.2085145727092354</v>
      </c>
      <c r="CG147" s="9" t="n">
        <v>0.2098865567452442</v>
      </c>
      <c r="CH147" s="9" t="n">
        <v>0.2080708069884158</v>
      </c>
      <c r="CI147" s="9" t="n">
        <v>0.2030886856101271</v>
      </c>
      <c r="CJ147" s="9" t="n">
        <v>0.1991359508846353</v>
      </c>
      <c r="CK147" s="9" t="n">
        <v>0.1966376310132597</v>
      </c>
      <c r="CL147" s="9" t="n">
        <v>0.1954914714620539</v>
      </c>
      <c r="CM147" s="9" t="n">
        <v>0.194410000283241</v>
      </c>
      <c r="CN147" s="9" t="n">
        <v>0.1964097591355145</v>
      </c>
      <c r="CO147" s="9" t="n">
        <v>0.2010109611280947</v>
      </c>
      <c r="CP147" s="9" t="n">
        <v>0.2032377514916857</v>
      </c>
      <c r="CQ147" s="9" t="n">
        <v>0.2039571963194452</v>
      </c>
      <c r="CR147" s="9" t="n">
        <v>0.2092240665720876</v>
      </c>
      <c r="CS147" s="9" t="n">
        <v>0.2208866659987484</v>
      </c>
      <c r="CT147" s="9" t="n">
        <v>0.2183372361965964</v>
      </c>
      <c r="CU147" s="9" t="n">
        <v>0.2316892390140083</v>
      </c>
      <c r="CV147" s="9" t="n">
        <v>0.2313570603972107</v>
      </c>
      <c r="CW147" s="9" t="n">
        <v>0.2311197139235793</v>
      </c>
      <c r="CX147" s="9" t="n">
        <v>0.2249193776533095</v>
      </c>
    </row>
    <row r="148">
      <c r="A148" s="7" t="n">
        <v>1380</v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0</v>
      </c>
      <c r="Q148" s="9" t="n">
        <v>0</v>
      </c>
      <c r="R148" s="9" t="n">
        <v>0</v>
      </c>
      <c r="S148" s="9" t="n">
        <v>0.223763252022894</v>
      </c>
      <c r="T148" s="9" t="n">
        <v>0.2313639143648386</v>
      </c>
      <c r="U148" s="9" t="n">
        <v>0.2251923672092751</v>
      </c>
      <c r="V148" s="9" t="n">
        <v>0.2189113326761531</v>
      </c>
      <c r="W148" s="9" t="n">
        <v>0.2134076449300163</v>
      </c>
      <c r="X148" s="9" t="n">
        <v>0.2086328379479125</v>
      </c>
      <c r="Y148" s="9" t="n">
        <v>0.2042510183579009</v>
      </c>
      <c r="Z148" s="9" t="n">
        <v>0.2005384610836947</v>
      </c>
      <c r="AA148" s="9" t="n">
        <v>0.1967712022400307</v>
      </c>
      <c r="AB148" s="9" t="n">
        <v>0.1925908724403091</v>
      </c>
      <c r="AC148" s="9" t="n">
        <v>0.1895035421545768</v>
      </c>
      <c r="AD148" s="9" t="n">
        <v>0.1870087918945188</v>
      </c>
      <c r="AE148" s="9" t="n">
        <v>0.181841498868461</v>
      </c>
      <c r="AF148" s="9" t="n">
        <v>0.174103465665939</v>
      </c>
      <c r="AG148" s="9" t="n">
        <v>0.1716837724082936</v>
      </c>
      <c r="AH148" s="9" t="n">
        <v>0.1702715754194491</v>
      </c>
      <c r="AI148" s="9" t="n">
        <v>0.1715905511514796</v>
      </c>
      <c r="AJ148" s="9" t="n">
        <v>0.1716321175573234</v>
      </c>
      <c r="AK148" s="9" t="n">
        <v>0.1703902612147928</v>
      </c>
      <c r="AL148" s="9" t="n">
        <v>0.169503371532492</v>
      </c>
      <c r="AM148" s="9" t="n">
        <v>0.171430020608905</v>
      </c>
      <c r="AN148" s="9" t="n">
        <v>0.1773919355541418</v>
      </c>
      <c r="AO148" s="9" t="n">
        <v>0.1796880477430605</v>
      </c>
      <c r="AP148" s="9" t="n">
        <v>0.1798360579047891</v>
      </c>
      <c r="AQ148" s="9" t="n">
        <v>0.1771789538386172</v>
      </c>
      <c r="AR148" s="9" t="n">
        <v>0.1740345481587727</v>
      </c>
      <c r="AS148" s="9" t="n">
        <v>0.1718031906481588</v>
      </c>
      <c r="AT148" s="9" t="n">
        <v>0.1732629749180188</v>
      </c>
      <c r="AU148" s="9" t="n">
        <v>0.1746161394034498</v>
      </c>
      <c r="AV148" s="9" t="n">
        <v>0.176431785007569</v>
      </c>
      <c r="AW148" s="9" t="n">
        <v>0.183676378149866</v>
      </c>
      <c r="AX148" s="9" t="n">
        <v>0.1949216636896158</v>
      </c>
      <c r="AY148" s="9" t="n">
        <v>0</v>
      </c>
      <c r="AZ148" s="9" t="n">
        <v>0.2224946165593539</v>
      </c>
      <c r="BA148" s="9" t="n">
        <v>0.2142194304183715</v>
      </c>
      <c r="BB148" s="9" t="n">
        <v>0.2057347804721369</v>
      </c>
      <c r="BC148" s="9" t="n">
        <v>0.2035191217026226</v>
      </c>
      <c r="BD148" s="9" t="n">
        <v>0.2003434275111432</v>
      </c>
      <c r="BE148" s="9" t="n">
        <v>0.1953483593565858</v>
      </c>
      <c r="BF148" s="9" t="n">
        <v>0</v>
      </c>
      <c r="BG148" s="9" t="n">
        <v>0</v>
      </c>
      <c r="BH148" s="9" t="n">
        <v>0</v>
      </c>
      <c r="BI148" s="9" t="n">
        <v>0</v>
      </c>
      <c r="BJ148" s="9" t="n">
        <v>0</v>
      </c>
      <c r="BK148" s="9" t="n">
        <v>0</v>
      </c>
      <c r="BL148" s="9" t="n">
        <v>0</v>
      </c>
      <c r="BM148" s="9" t="n">
        <v>0</v>
      </c>
      <c r="BN148" s="9" t="n">
        <v>0</v>
      </c>
      <c r="BO148" s="9" t="n">
        <v>0</v>
      </c>
      <c r="BP148" s="9" t="n">
        <v>0</v>
      </c>
      <c r="BQ148" s="9" t="n">
        <v>0</v>
      </c>
      <c r="BR148" s="9" t="n">
        <v>0</v>
      </c>
      <c r="BS148" s="9" t="n">
        <v>0</v>
      </c>
      <c r="BT148" s="9" t="n">
        <v>0</v>
      </c>
      <c r="BU148" s="9" t="n">
        <v>0</v>
      </c>
      <c r="BV148" s="9" t="n">
        <v>0</v>
      </c>
      <c r="BW148" s="9" t="n">
        <v>0.219406168035482</v>
      </c>
      <c r="BX148" s="9" t="n">
        <v>0.2323552521858017</v>
      </c>
      <c r="BY148" s="9" t="n">
        <v>0</v>
      </c>
      <c r="BZ148" s="9" t="n">
        <v>0</v>
      </c>
      <c r="CA148" s="9" t="n">
        <v>0</v>
      </c>
      <c r="CB148" s="9" t="n">
        <v>0</v>
      </c>
      <c r="CC148" s="9" t="n">
        <v>0</v>
      </c>
      <c r="CD148" s="9" t="n">
        <v>0.1823813636384581</v>
      </c>
      <c r="CE148" s="9" t="n">
        <v>0.1972303725670818</v>
      </c>
      <c r="CF148" s="9" t="n">
        <v>0.2073324296202346</v>
      </c>
      <c r="CG148" s="9" t="n">
        <v>0.2108434690548527</v>
      </c>
      <c r="CH148" s="9" t="n">
        <v>0.2108916644985627</v>
      </c>
      <c r="CI148" s="9" t="n">
        <v>0.2064688394609042</v>
      </c>
      <c r="CJ148" s="9" t="n">
        <v>0.2028801502665085</v>
      </c>
      <c r="CK148" s="9" t="n">
        <v>0</v>
      </c>
      <c r="CL148" s="9" t="n">
        <v>0</v>
      </c>
      <c r="CM148" s="9" t="n">
        <v>0</v>
      </c>
      <c r="CN148" s="9" t="n">
        <v>0</v>
      </c>
      <c r="CO148" s="9" t="n">
        <v>0</v>
      </c>
      <c r="CP148" s="9" t="n">
        <v>0.2089313913538136</v>
      </c>
      <c r="CQ148" s="9" t="n">
        <v>0.2106112859873724</v>
      </c>
      <c r="CR148" s="9" t="n">
        <v>0.2183322463663628</v>
      </c>
      <c r="CS148" s="9" t="n">
        <v>0.2338949021948109</v>
      </c>
      <c r="CT148" s="9" t="n">
        <v>0.228891497871888</v>
      </c>
      <c r="CU148" s="9" t="n">
        <v>0.2437791996662801</v>
      </c>
      <c r="CV148" s="9" t="n">
        <v>0.2405547631567497</v>
      </c>
      <c r="CW148" s="9" t="n">
        <v>0.2367349693370132</v>
      </c>
      <c r="CX148" s="9" t="n">
        <v>0.2262528187558258</v>
      </c>
    </row>
    <row r="149">
      <c r="A149" s="7" t="n">
        <v>1400</v>
      </c>
      <c r="B149" s="9" t="n">
        <v>0.1404835294732445</v>
      </c>
      <c r="C149" s="9" t="n">
        <v>0.1221117800863572</v>
      </c>
      <c r="D149" s="9" t="n">
        <v>0.0954216911264785</v>
      </c>
      <c r="E149" s="9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9" t="n">
        <v>0</v>
      </c>
      <c r="R149" s="9" t="n">
        <v>0.1819207304613761</v>
      </c>
      <c r="S149" s="9" t="n">
        <v>0.2402745256284834</v>
      </c>
      <c r="T149" s="9" t="n">
        <v>0.2443370951585967</v>
      </c>
      <c r="U149" s="9" t="n">
        <v>0.2401339283523906</v>
      </c>
      <c r="V149" s="9" t="n">
        <v>0.2360938154327788</v>
      </c>
      <c r="W149" s="9" t="n">
        <v>0.2326078171320728</v>
      </c>
      <c r="X149" s="9" t="n">
        <v>0.2295297181605882</v>
      </c>
      <c r="Y149" s="9" t="n">
        <v>0.2267333757846485</v>
      </c>
      <c r="Z149" s="9" t="n">
        <v>0.2244209908239904</v>
      </c>
      <c r="AA149" s="9" t="n">
        <v>0.2221957113483819</v>
      </c>
      <c r="AB149" s="9" t="n">
        <v>0.2198466573615689</v>
      </c>
      <c r="AC149" s="9" t="n">
        <v>0.2183004928106369</v>
      </c>
      <c r="AD149" s="9" t="n">
        <v>0.2174714801101718</v>
      </c>
      <c r="AE149" s="9" t="n">
        <v>0.2152464131926268</v>
      </c>
      <c r="AF149" s="9" t="n">
        <v>0.2115383024372084</v>
      </c>
      <c r="AG149" s="9" t="n">
        <v>0.2101064427799048</v>
      </c>
      <c r="AH149" s="9" t="n">
        <v>0.2092788859946801</v>
      </c>
      <c r="AI149" s="9" t="n">
        <v>0.2102206047119681</v>
      </c>
      <c r="AJ149" s="9" t="n">
        <v>0.2103019113667105</v>
      </c>
      <c r="AK149" s="9" t="n">
        <v>0.2098166263476811</v>
      </c>
      <c r="AL149" s="9" t="n">
        <v>0.2095556054865623</v>
      </c>
      <c r="AM149" s="9" t="n">
        <v>0.2116074483624092</v>
      </c>
      <c r="AN149" s="9" t="n">
        <v>0.2162673063904295</v>
      </c>
      <c r="AO149" s="9" t="n">
        <v>0.2183692096700946</v>
      </c>
      <c r="AP149" s="9" t="n">
        <v>0.2190737509743593</v>
      </c>
      <c r="AQ149" s="9" t="n">
        <v>0.2179606483853318</v>
      </c>
      <c r="AR149" s="9" t="n">
        <v>0.2163186841039876</v>
      </c>
      <c r="AS149" s="9" t="n">
        <v>0.2151338597138867</v>
      </c>
      <c r="AT149" s="9" t="n">
        <v>0.2160376665837781</v>
      </c>
      <c r="AU149" s="9" t="n">
        <v>0.2173494361735179</v>
      </c>
      <c r="AV149" s="9" t="n">
        <v>0.2196575769701294</v>
      </c>
      <c r="AW149" s="9" t="n">
        <v>0.224640055285101</v>
      </c>
      <c r="AX149" s="9" t="n">
        <v>0.2279383895231399</v>
      </c>
      <c r="AY149" s="9" t="n">
        <v>0.2324777033923201</v>
      </c>
      <c r="AZ149" s="9" t="n">
        <v>0</v>
      </c>
      <c r="BA149" s="9" t="n">
        <v>0.1967592004501514</v>
      </c>
      <c r="BB149" s="9" t="n">
        <v>0.1824920422710603</v>
      </c>
      <c r="BC149" s="9" t="n">
        <v>0.1819479348811385</v>
      </c>
      <c r="BD149" s="9" t="n">
        <v>0</v>
      </c>
      <c r="BE149" s="9" t="n">
        <v>0</v>
      </c>
      <c r="BF149" s="9" t="n">
        <v>0</v>
      </c>
      <c r="BG149" s="9" t="n">
        <v>0</v>
      </c>
      <c r="BH149" s="9" t="n">
        <v>0</v>
      </c>
      <c r="BI149" s="9" t="n">
        <v>0</v>
      </c>
      <c r="BJ149" s="9" t="n">
        <v>0</v>
      </c>
      <c r="BK149" s="9" t="n">
        <v>0.2870980425650821</v>
      </c>
      <c r="BL149" s="9" t="n">
        <v>0.282122157227168</v>
      </c>
      <c r="BM149" s="9" t="n">
        <v>0.2804404270072595</v>
      </c>
      <c r="BN149" s="9" t="n">
        <v>0.282475379240381</v>
      </c>
      <c r="BO149" s="9" t="n">
        <v>0</v>
      </c>
      <c r="BP149" s="9" t="n">
        <v>0</v>
      </c>
      <c r="BQ149" s="9" t="n">
        <v>0</v>
      </c>
      <c r="BR149" s="9" t="n">
        <v>0</v>
      </c>
      <c r="BS149" s="9" t="n">
        <v>0</v>
      </c>
      <c r="BT149" s="9" t="n">
        <v>0</v>
      </c>
      <c r="BU149" s="9" t="n">
        <v>0</v>
      </c>
      <c r="BV149" s="9" t="n">
        <v>0</v>
      </c>
      <c r="BW149" s="9" t="n">
        <v>0</v>
      </c>
      <c r="BX149" s="9" t="n">
        <v>0.2346871925655472</v>
      </c>
      <c r="BY149" s="9" t="n">
        <v>0</v>
      </c>
      <c r="BZ149" s="9" t="n">
        <v>0</v>
      </c>
      <c r="CA149" s="9" t="n">
        <v>0</v>
      </c>
      <c r="CB149" s="9" t="n">
        <v>0</v>
      </c>
      <c r="CC149" s="9" t="n">
        <v>0</v>
      </c>
      <c r="CD149" s="9" t="n">
        <v>0</v>
      </c>
      <c r="CE149" s="9" t="n">
        <v>0.1821901109837222</v>
      </c>
      <c r="CF149" s="9" t="n">
        <v>0.1961499153519141</v>
      </c>
      <c r="CG149" s="9" t="n">
        <v>0</v>
      </c>
      <c r="CH149" s="9" t="n">
        <v>0</v>
      </c>
      <c r="CI149" s="9" t="n">
        <v>0</v>
      </c>
      <c r="CJ149" s="9" t="n">
        <v>0</v>
      </c>
      <c r="CK149" s="9" t="n">
        <v>0</v>
      </c>
      <c r="CL149" s="9" t="n">
        <v>0</v>
      </c>
      <c r="CM149" s="9" t="n">
        <v>0</v>
      </c>
      <c r="CN149" s="9" t="n">
        <v>0</v>
      </c>
      <c r="CO149" s="9" t="n">
        <v>0</v>
      </c>
      <c r="CP149" s="9" t="n">
        <v>0</v>
      </c>
      <c r="CQ149" s="9" t="n">
        <v>0</v>
      </c>
      <c r="CR149" s="9" t="n">
        <v>0</v>
      </c>
      <c r="CS149" s="9" t="n">
        <v>0</v>
      </c>
      <c r="CT149" s="9" t="n">
        <v>0</v>
      </c>
      <c r="CU149" s="9" t="n">
        <v>0.2674574384043548</v>
      </c>
      <c r="CV149" s="9" t="n">
        <v>0.2471461035255134</v>
      </c>
      <c r="CW149" s="9" t="n">
        <v>0.2280837020012496</v>
      </c>
      <c r="CX149" s="9" t="n">
        <v>0.2072658856845966</v>
      </c>
    </row>
    <row r="150">
      <c r="A150" s="7" t="n">
        <v>1420</v>
      </c>
      <c r="B150" s="9" t="n">
        <v>0.2402811019395211</v>
      </c>
      <c r="C150" s="9" t="n">
        <v>0.217500879897876</v>
      </c>
      <c r="D150" s="9" t="n">
        <v>0.1871592000303269</v>
      </c>
      <c r="E150" s="9" t="n">
        <v>0.1685000785752189</v>
      </c>
      <c r="F150" s="9" t="n">
        <v>0.1527898040440914</v>
      </c>
      <c r="G150" s="9" t="n">
        <v>0</v>
      </c>
      <c r="H150" s="9" t="n">
        <v>0</v>
      </c>
      <c r="I150" s="9" t="n">
        <v>0.2308335766659477</v>
      </c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0</v>
      </c>
      <c r="R150" s="9" t="n">
        <v>0.2044325397197048</v>
      </c>
      <c r="S150" s="9" t="n">
        <v>0.2481309364591307</v>
      </c>
      <c r="T150" s="9" t="n">
        <v>0.2513601780201756</v>
      </c>
      <c r="U150" s="9" t="n">
        <v>0.2480237911922934</v>
      </c>
      <c r="V150" s="9" t="n">
        <v>0.2448779043704278</v>
      </c>
      <c r="W150" s="9" t="n">
        <v>0.2421764750644298</v>
      </c>
      <c r="X150" s="9" t="n">
        <v>0.2397365022769559</v>
      </c>
      <c r="Y150" s="9" t="n">
        <v>0.2375263661404277</v>
      </c>
      <c r="Z150" s="9" t="n">
        <v>0.2357126251147678</v>
      </c>
      <c r="AA150" s="9" t="n">
        <v>0.234003584404166</v>
      </c>
      <c r="AB150" s="9" t="n">
        <v>0.232228510992471</v>
      </c>
      <c r="AC150" s="9" t="n">
        <v>0.231024647412955</v>
      </c>
      <c r="AD150" s="9" t="n">
        <v>0.2303189480899761</v>
      </c>
      <c r="AE150" s="9" t="n">
        <v>0.2288155135663067</v>
      </c>
      <c r="AF150" s="9" t="n">
        <v>0.2262866504679326</v>
      </c>
      <c r="AG150" s="9" t="n">
        <v>0.2253144854130057</v>
      </c>
      <c r="AH150" s="9" t="n">
        <v>0.2248292531907203</v>
      </c>
      <c r="AI150" s="9" t="n">
        <v>0.2257213485793781</v>
      </c>
      <c r="AJ150" s="9" t="n">
        <v>0.2258164173325894</v>
      </c>
      <c r="AK150" s="9" t="n">
        <v>0.2254559319316352</v>
      </c>
      <c r="AL150" s="9" t="n">
        <v>0.2252081822363837</v>
      </c>
      <c r="AM150" s="9" t="n">
        <v>0.2264929443768324</v>
      </c>
      <c r="AN150" s="9" t="n">
        <v>0.2297770001562845</v>
      </c>
      <c r="AO150" s="9" t="n">
        <v>0.2316309454918145</v>
      </c>
      <c r="AP150" s="9" t="n">
        <v>0.2323600251177177</v>
      </c>
      <c r="AQ150" s="9" t="n">
        <v>0.2317326061273353</v>
      </c>
      <c r="AR150" s="9" t="n">
        <v>0.2306347904126026</v>
      </c>
      <c r="AS150" s="9" t="n">
        <v>0.229815710532352</v>
      </c>
      <c r="AT150" s="9" t="n">
        <v>0.2304774170620703</v>
      </c>
      <c r="AU150" s="9" t="n">
        <v>0.2312627148665108</v>
      </c>
      <c r="AV150" s="9" t="n">
        <v>0.232445462897614</v>
      </c>
      <c r="AW150" s="9" t="n">
        <v>0.2349479438524553</v>
      </c>
      <c r="AX150" s="9" t="n">
        <v>0.2351092719364093</v>
      </c>
      <c r="AY150" s="9" t="n">
        <v>0.2331710379932599</v>
      </c>
      <c r="AZ150" s="9" t="n">
        <v>0.2030178155598824</v>
      </c>
      <c r="BA150" s="9" t="n">
        <v>0</v>
      </c>
      <c r="BB150" s="9" t="n">
        <v>0</v>
      </c>
      <c r="BC150" s="9" t="n">
        <v>0</v>
      </c>
      <c r="BD150" s="9" t="n">
        <v>0</v>
      </c>
      <c r="BE150" s="9" t="n">
        <v>0</v>
      </c>
      <c r="BF150" s="9" t="n">
        <v>0</v>
      </c>
      <c r="BG150" s="9" t="n">
        <v>0</v>
      </c>
      <c r="BH150" s="9" t="n">
        <v>0</v>
      </c>
      <c r="BI150" s="9" t="n">
        <v>0</v>
      </c>
      <c r="BJ150" s="9" t="n">
        <v>0.2642352331228785</v>
      </c>
      <c r="BK150" s="9" t="n">
        <v>0.2604222959243939</v>
      </c>
      <c r="BL150" s="9" t="n">
        <v>0.2574185058308467</v>
      </c>
      <c r="BM150" s="9" t="n">
        <v>0.2563939246925533</v>
      </c>
      <c r="BN150" s="9" t="n">
        <v>0.2575154981120524</v>
      </c>
      <c r="BO150" s="9" t="n">
        <v>0</v>
      </c>
      <c r="BP150" s="9" t="n">
        <v>0</v>
      </c>
      <c r="BQ150" s="9" t="n">
        <v>0</v>
      </c>
      <c r="BR150" s="9" t="n">
        <v>0</v>
      </c>
      <c r="BS150" s="9" t="n">
        <v>0</v>
      </c>
      <c r="BT150" s="9" t="n">
        <v>0</v>
      </c>
      <c r="BU150" s="9" t="n">
        <v>0</v>
      </c>
      <c r="BV150" s="9" t="n">
        <v>0</v>
      </c>
      <c r="BW150" s="9" t="n">
        <v>0</v>
      </c>
      <c r="BX150" s="9" t="n">
        <v>0</v>
      </c>
      <c r="BY150" s="9" t="n">
        <v>0</v>
      </c>
      <c r="BZ150" s="9" t="n">
        <v>0</v>
      </c>
      <c r="CA150" s="9" t="n">
        <v>0</v>
      </c>
      <c r="CB150" s="9" t="n">
        <v>0</v>
      </c>
      <c r="CC150" s="9" t="n">
        <v>0</v>
      </c>
      <c r="CD150" s="9" t="n">
        <v>0</v>
      </c>
      <c r="CE150" s="9" t="n">
        <v>0</v>
      </c>
      <c r="CF150" s="9" t="n">
        <v>0</v>
      </c>
      <c r="CG150" s="9" t="n">
        <v>0</v>
      </c>
      <c r="CH150" s="9" t="n">
        <v>0</v>
      </c>
      <c r="CI150" s="9" t="n">
        <v>0</v>
      </c>
      <c r="CJ150" s="9" t="n">
        <v>0</v>
      </c>
      <c r="CK150" s="9" t="n">
        <v>0</v>
      </c>
      <c r="CL150" s="9" t="n">
        <v>0</v>
      </c>
      <c r="CM150" s="9" t="n">
        <v>0</v>
      </c>
      <c r="CN150" s="9" t="n">
        <v>0</v>
      </c>
      <c r="CO150" s="9" t="n">
        <v>0</v>
      </c>
      <c r="CP150" s="9" t="n">
        <v>0</v>
      </c>
      <c r="CQ150" s="9" t="n">
        <v>0</v>
      </c>
      <c r="CR150" s="9" t="n">
        <v>0</v>
      </c>
      <c r="CS150" s="9" t="n">
        <v>0</v>
      </c>
      <c r="CT150" s="9" t="n">
        <v>0</v>
      </c>
      <c r="CU150" s="9" t="n">
        <v>0</v>
      </c>
      <c r="CV150" s="9" t="n">
        <v>0</v>
      </c>
      <c r="CW150" s="9" t="n">
        <v>0</v>
      </c>
      <c r="CX150" s="9" t="n">
        <v>0</v>
      </c>
    </row>
    <row r="151">
      <c r="A151" s="7" t="n">
        <v>1440</v>
      </c>
      <c r="B151" s="9" t="n">
        <v>0.2523228776456914</v>
      </c>
      <c r="C151" s="9" t="n">
        <v>0.2313597139266683</v>
      </c>
      <c r="D151" s="9" t="n">
        <v>0.2049526870500277</v>
      </c>
      <c r="E151" s="9" t="n">
        <v>0.1901604829765621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0</v>
      </c>
      <c r="O151" s="9" t="n">
        <v>0</v>
      </c>
      <c r="P151" s="9" t="n">
        <v>0</v>
      </c>
      <c r="Q151" s="9" t="n">
        <v>0</v>
      </c>
      <c r="R151" s="9" t="n">
        <v>0.2081683094007739</v>
      </c>
      <c r="S151" s="9" t="n">
        <v>0.2470527841424301</v>
      </c>
      <c r="T151" s="9" t="n">
        <v>0.2500378359194513</v>
      </c>
      <c r="U151" s="9" t="n">
        <v>0.2469517774164225</v>
      </c>
      <c r="V151" s="9" t="n">
        <v>0.2440216729953508</v>
      </c>
      <c r="W151" s="9" t="n">
        <v>0.2415047444239855</v>
      </c>
      <c r="X151" s="9" t="n">
        <v>0.2392244915315003</v>
      </c>
      <c r="Y151" s="9" t="n">
        <v>0.2371713456553304</v>
      </c>
      <c r="Z151" s="9" t="n">
        <v>0.2354811705099196</v>
      </c>
      <c r="AA151" s="9" t="n">
        <v>0.2338758840135567</v>
      </c>
      <c r="AB151" s="9" t="n">
        <v>0.2321964887738813</v>
      </c>
      <c r="AC151" s="9" t="n">
        <v>0.2309769668599368</v>
      </c>
      <c r="AD151" s="9" t="n">
        <v>0.2300890318078983</v>
      </c>
      <c r="AE151" s="9" t="n">
        <v>0.2286390271643215</v>
      </c>
      <c r="AF151" s="9" t="n">
        <v>0.2263445166095291</v>
      </c>
      <c r="AG151" s="9" t="n">
        <v>0.2255348179506952</v>
      </c>
      <c r="AH151" s="9" t="n">
        <v>0.2251780702153429</v>
      </c>
      <c r="AI151" s="9" t="n">
        <v>0.2260526251918848</v>
      </c>
      <c r="AJ151" s="9" t="n">
        <v>0.2261454398486201</v>
      </c>
      <c r="AK151" s="9" t="n">
        <v>0.2257677311140368</v>
      </c>
      <c r="AL151" s="9" t="n">
        <v>0.2254577283591657</v>
      </c>
      <c r="AM151" s="9" t="n">
        <v>0.2262707899503662</v>
      </c>
      <c r="AN151" s="9" t="n">
        <v>0.2288329529750731</v>
      </c>
      <c r="AO151" s="9" t="n">
        <v>0.2304894284088369</v>
      </c>
      <c r="AP151" s="9" t="n">
        <v>0.2311137445880753</v>
      </c>
      <c r="AQ151" s="9" t="n">
        <v>0.2306052933120199</v>
      </c>
      <c r="AR151" s="9" t="n">
        <v>0.2297085990941518</v>
      </c>
      <c r="AS151" s="9" t="n">
        <v>0.2290145559134719</v>
      </c>
      <c r="AT151" s="9" t="n">
        <v>0.2295868989499267</v>
      </c>
      <c r="AU151" s="9" t="n">
        <v>0.2300805876754896</v>
      </c>
      <c r="AV151" s="9" t="n">
        <v>0.2306091768021609</v>
      </c>
      <c r="AW151" s="9" t="n">
        <v>0.2319756590233194</v>
      </c>
      <c r="AX151" s="9" t="n">
        <v>0.2310497114903504</v>
      </c>
      <c r="AY151" s="9" t="n">
        <v>0.2262489700891796</v>
      </c>
      <c r="AZ151" s="9" t="n">
        <v>0.1900402454778105</v>
      </c>
      <c r="BA151" s="9" t="n">
        <v>0</v>
      </c>
      <c r="BB151" s="9" t="n">
        <v>0</v>
      </c>
      <c r="BC151" s="9" t="n">
        <v>0</v>
      </c>
      <c r="BD151" s="9" t="n">
        <v>0</v>
      </c>
      <c r="BE151" s="9" t="n">
        <v>0</v>
      </c>
      <c r="BF151" s="9" t="n">
        <v>0</v>
      </c>
      <c r="BG151" s="9" t="n">
        <v>0</v>
      </c>
      <c r="BH151" s="9" t="n">
        <v>0</v>
      </c>
      <c r="BI151" s="9" t="n">
        <v>0.2545988673208506</v>
      </c>
      <c r="BJ151" s="9" t="n">
        <v>0.2514312832337458</v>
      </c>
      <c r="BK151" s="9" t="n">
        <v>0.2484924757234468</v>
      </c>
      <c r="BL151" s="9" t="n">
        <v>0.2460055326246533</v>
      </c>
      <c r="BM151" s="9" t="n">
        <v>0.2451993582267203</v>
      </c>
      <c r="BN151" s="9" t="n">
        <v>0.2460363830388069</v>
      </c>
      <c r="BO151" s="9" t="n">
        <v>0.2469735432718071</v>
      </c>
      <c r="BP151" s="9" t="n">
        <v>0</v>
      </c>
      <c r="BQ151" s="9" t="n">
        <v>0.2549563391345769</v>
      </c>
      <c r="BR151" s="9" t="n">
        <v>0</v>
      </c>
      <c r="BS151" s="9" t="n">
        <v>0</v>
      </c>
      <c r="BT151" s="9" t="n">
        <v>0</v>
      </c>
      <c r="BU151" s="9" t="n">
        <v>0</v>
      </c>
      <c r="BV151" s="9" t="n">
        <v>0</v>
      </c>
      <c r="BW151" s="9" t="n">
        <v>0</v>
      </c>
      <c r="BX151" s="9" t="n">
        <v>0.1968735310700745</v>
      </c>
      <c r="BY151" s="9" t="n">
        <v>0</v>
      </c>
      <c r="BZ151" s="9" t="n">
        <v>0</v>
      </c>
      <c r="CA151" s="9" t="n">
        <v>0</v>
      </c>
      <c r="CB151" s="9" t="n">
        <v>0</v>
      </c>
      <c r="CC151" s="9" t="n">
        <v>0</v>
      </c>
      <c r="CD151" s="9" t="n">
        <v>0</v>
      </c>
      <c r="CE151" s="9" t="n">
        <v>0</v>
      </c>
      <c r="CF151" s="9" t="n">
        <v>0</v>
      </c>
      <c r="CG151" s="9" t="n">
        <v>0</v>
      </c>
      <c r="CH151" s="9" t="n">
        <v>0</v>
      </c>
      <c r="CI151" s="9" t="n">
        <v>0</v>
      </c>
      <c r="CJ151" s="9" t="n">
        <v>0</v>
      </c>
      <c r="CK151" s="9" t="n">
        <v>0</v>
      </c>
      <c r="CL151" s="9" t="n">
        <v>0</v>
      </c>
      <c r="CM151" s="9" t="n">
        <v>0</v>
      </c>
      <c r="CN151" s="9" t="n">
        <v>0</v>
      </c>
      <c r="CO151" s="9" t="n">
        <v>0</v>
      </c>
      <c r="CP151" s="9" t="n">
        <v>0</v>
      </c>
      <c r="CQ151" s="9" t="n">
        <v>0</v>
      </c>
      <c r="CR151" s="9" t="n">
        <v>0</v>
      </c>
      <c r="CS151" s="9" t="n">
        <v>0</v>
      </c>
      <c r="CT151" s="9" t="n">
        <v>0</v>
      </c>
      <c r="CU151" s="9" t="n">
        <v>0</v>
      </c>
      <c r="CV151" s="9" t="n">
        <v>0</v>
      </c>
      <c r="CW151" s="9" t="n">
        <v>0</v>
      </c>
      <c r="CX151" s="9" t="n">
        <v>0.197682098829506</v>
      </c>
    </row>
    <row r="152">
      <c r="A152" s="7" t="n">
        <v>1460</v>
      </c>
      <c r="B152" s="9" t="n">
        <v>0.2452101933100849</v>
      </c>
      <c r="C152" s="9" t="n">
        <v>0.2269053949820634</v>
      </c>
      <c r="D152" s="9" t="n">
        <v>0.2027601013937734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0</v>
      </c>
      <c r="Q152" s="9" t="n">
        <v>0</v>
      </c>
      <c r="R152" s="9" t="n">
        <v>0.2088229539096049</v>
      </c>
      <c r="S152" s="9" t="n">
        <v>0.2457203525538306</v>
      </c>
      <c r="T152" s="9" t="n">
        <v>0.24853294805769</v>
      </c>
      <c r="U152" s="9" t="n">
        <v>0.2455029856658407</v>
      </c>
      <c r="V152" s="9" t="n">
        <v>0.2426072563256926</v>
      </c>
      <c r="W152" s="9" t="n">
        <v>0.2401210675846525</v>
      </c>
      <c r="X152" s="9" t="n">
        <v>0.237884496786991</v>
      </c>
      <c r="Y152" s="9" t="n">
        <v>0.2358787460833243</v>
      </c>
      <c r="Z152" s="9" t="n">
        <v>0.2342217518557164</v>
      </c>
      <c r="AA152" s="9" t="n">
        <v>0.23262919712739</v>
      </c>
      <c r="AB152" s="9" t="n">
        <v>0.2309468535537047</v>
      </c>
      <c r="AC152" s="9" t="n">
        <v>0.2296930282937161</v>
      </c>
      <c r="AD152" s="9" t="n">
        <v>0.2287088962666686</v>
      </c>
      <c r="AE152" s="9" t="n">
        <v>0.2271974228345743</v>
      </c>
      <c r="AF152" s="9" t="n">
        <v>0.2248784289132321</v>
      </c>
      <c r="AG152" s="9" t="n">
        <v>0.2240990678308243</v>
      </c>
      <c r="AH152" s="9" t="n">
        <v>0.2237633036957356</v>
      </c>
      <c r="AI152" s="9" t="n">
        <v>0.2246140895975386</v>
      </c>
      <c r="AJ152" s="9" t="n">
        <v>0.2247047661256832</v>
      </c>
      <c r="AK152" s="9" t="n">
        <v>0.2243067604273605</v>
      </c>
      <c r="AL152" s="9" t="n">
        <v>0.2239733492377243</v>
      </c>
      <c r="AM152" s="9" t="n">
        <v>0.2246610924900098</v>
      </c>
      <c r="AN152" s="9" t="n">
        <v>0.2270023858034579</v>
      </c>
      <c r="AO152" s="9" t="n">
        <v>0.2285370144454236</v>
      </c>
      <c r="AP152" s="9" t="n">
        <v>0.2290570565746137</v>
      </c>
      <c r="AQ152" s="9" t="n">
        <v>0.2285332572435438</v>
      </c>
      <c r="AR152" s="9" t="n">
        <v>0.2276890078839244</v>
      </c>
      <c r="AS152" s="9" t="n">
        <v>0.2270278167622716</v>
      </c>
      <c r="AT152" s="9" t="n">
        <v>0.2275836525273903</v>
      </c>
      <c r="AU152" s="9" t="n">
        <v>0.2279965688980842</v>
      </c>
      <c r="AV152" s="9" t="n">
        <v>0.2283411058227303</v>
      </c>
      <c r="AW152" s="9" t="n">
        <v>0.2294639603433844</v>
      </c>
      <c r="AX152" s="9" t="n">
        <v>0.2284417438518068</v>
      </c>
      <c r="AY152" s="9" t="n">
        <v>0.2232464000299832</v>
      </c>
      <c r="AZ152" s="9" t="n">
        <v>0.189411637151949</v>
      </c>
      <c r="BA152" s="9" t="n">
        <v>0</v>
      </c>
      <c r="BB152" s="9" t="n">
        <v>0</v>
      </c>
      <c r="BC152" s="9" t="n">
        <v>0</v>
      </c>
      <c r="BD152" s="9" t="n">
        <v>0</v>
      </c>
      <c r="BE152" s="9" t="n">
        <v>0</v>
      </c>
      <c r="BF152" s="9" t="n">
        <v>0</v>
      </c>
      <c r="BG152" s="9" t="n">
        <v>0</v>
      </c>
      <c r="BH152" s="9" t="n">
        <v>0.2537374861875084</v>
      </c>
      <c r="BI152" s="9" t="n">
        <v>0.2519867369398139</v>
      </c>
      <c r="BJ152" s="9" t="n">
        <v>0.2490200219440092</v>
      </c>
      <c r="BK152" s="9" t="n">
        <v>0.246106878535219</v>
      </c>
      <c r="BL152" s="9" t="n">
        <v>0.2435612359410287</v>
      </c>
      <c r="BM152" s="9" t="n">
        <v>0.242740466089476</v>
      </c>
      <c r="BN152" s="9" t="n">
        <v>0.2434270849737671</v>
      </c>
      <c r="BO152" s="9" t="n">
        <v>0.2439338387406367</v>
      </c>
      <c r="BP152" s="9" t="n">
        <v>0.2469805330291922</v>
      </c>
      <c r="BQ152" s="9" t="n">
        <v>0.2516820992622567</v>
      </c>
      <c r="BR152" s="9" t="n">
        <v>0.2519481371060652</v>
      </c>
      <c r="BS152" s="9" t="n">
        <v>0.2507078432460524</v>
      </c>
      <c r="BT152" s="9" t="n">
        <v>0.2468502931829793</v>
      </c>
      <c r="BU152" s="9" t="n">
        <v>0</v>
      </c>
      <c r="BV152" s="9" t="n">
        <v>0</v>
      </c>
      <c r="BW152" s="9" t="n">
        <v>0</v>
      </c>
      <c r="BX152" s="9" t="n">
        <v>0.2030573904308544</v>
      </c>
      <c r="BY152" s="9" t="n">
        <v>0</v>
      </c>
      <c r="BZ152" s="9" t="n">
        <v>0</v>
      </c>
      <c r="CA152" s="9" t="n">
        <v>0</v>
      </c>
      <c r="CB152" s="9" t="n">
        <v>0</v>
      </c>
      <c r="CC152" s="9" t="n">
        <v>0</v>
      </c>
      <c r="CD152" s="9" t="n">
        <v>0</v>
      </c>
      <c r="CE152" s="9" t="n">
        <v>0</v>
      </c>
      <c r="CF152" s="9" t="n">
        <v>0</v>
      </c>
      <c r="CG152" s="9" t="n">
        <v>0</v>
      </c>
      <c r="CH152" s="9" t="n">
        <v>0</v>
      </c>
      <c r="CI152" s="9" t="n">
        <v>0</v>
      </c>
      <c r="CJ152" s="9" t="n">
        <v>0</v>
      </c>
      <c r="CK152" s="9" t="n">
        <v>0</v>
      </c>
      <c r="CL152" s="9" t="n">
        <v>0</v>
      </c>
      <c r="CM152" s="9" t="n">
        <v>0</v>
      </c>
      <c r="CN152" s="9" t="n">
        <v>0</v>
      </c>
      <c r="CO152" s="9" t="n">
        <v>0</v>
      </c>
      <c r="CP152" s="9" t="n">
        <v>0</v>
      </c>
      <c r="CQ152" s="9" t="n">
        <v>0</v>
      </c>
      <c r="CR152" s="9" t="n">
        <v>0</v>
      </c>
      <c r="CS152" s="9" t="n">
        <v>0</v>
      </c>
      <c r="CT152" s="9" t="n">
        <v>0</v>
      </c>
      <c r="CU152" s="9" t="n">
        <v>0</v>
      </c>
      <c r="CV152" s="9" t="n">
        <v>0</v>
      </c>
      <c r="CW152" s="9" t="n">
        <v>0.2202493353884044</v>
      </c>
      <c r="CX152" s="9" t="n">
        <v>0.1906138684956885</v>
      </c>
    </row>
    <row r="153">
      <c r="A153" s="7" t="n">
        <v>1480</v>
      </c>
      <c r="B153" s="9" t="n">
        <v>0.2109868340192904</v>
      </c>
      <c r="C153" s="9" t="n">
        <v>0.1982491048217979</v>
      </c>
      <c r="D153" s="9" t="n">
        <v>0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0</v>
      </c>
      <c r="N153" s="9" t="n">
        <v>0</v>
      </c>
      <c r="O153" s="9" t="n">
        <v>0</v>
      </c>
      <c r="P153" s="9" t="n">
        <v>0</v>
      </c>
      <c r="Q153" s="9" t="n">
        <v>0</v>
      </c>
      <c r="R153" s="9" t="n">
        <v>0.2038073693566642</v>
      </c>
      <c r="S153" s="9" t="n">
        <v>0.2400203094370003</v>
      </c>
      <c r="T153" s="9" t="n">
        <v>0.2426413209050302</v>
      </c>
      <c r="U153" s="9" t="n">
        <v>0.2395077058969882</v>
      </c>
      <c r="V153" s="9" t="n">
        <v>0.2364834074576723</v>
      </c>
      <c r="W153" s="9" t="n">
        <v>0.2338905749413336</v>
      </c>
      <c r="X153" s="9" t="n">
        <v>0.2316113440894147</v>
      </c>
      <c r="Y153" s="9" t="n">
        <v>0.229585186102522</v>
      </c>
      <c r="Z153" s="9" t="n">
        <v>0.2279019123590532</v>
      </c>
      <c r="AA153" s="9" t="n">
        <v>0.226242450219734</v>
      </c>
      <c r="AB153" s="9" t="n">
        <v>0.2244481776280526</v>
      </c>
      <c r="AC153" s="9" t="n">
        <v>0.2230778059217733</v>
      </c>
      <c r="AD153" s="9" t="n">
        <v>0.2219117621450627</v>
      </c>
      <c r="AE153" s="9" t="n">
        <v>0.2201508763341343</v>
      </c>
      <c r="AF153" s="9" t="n">
        <v>0.2175464294010471</v>
      </c>
      <c r="AG153" s="9" t="n">
        <v>0.216733214648804</v>
      </c>
      <c r="AH153" s="9" t="n">
        <v>0.2163698922968131</v>
      </c>
      <c r="AI153" s="9" t="n">
        <v>0.2171889793118465</v>
      </c>
      <c r="AJ153" s="9" t="n">
        <v>0.2172767966695636</v>
      </c>
      <c r="AK153" s="9" t="n">
        <v>0.2168261429735427</v>
      </c>
      <c r="AL153" s="9" t="n">
        <v>0.2164688854181928</v>
      </c>
      <c r="AM153" s="9" t="n">
        <v>0.217128718992062</v>
      </c>
      <c r="AN153" s="9" t="n">
        <v>0.2193814735108316</v>
      </c>
      <c r="AO153" s="9" t="n">
        <v>0.2207547692472714</v>
      </c>
      <c r="AP153" s="9" t="n">
        <v>0.2211035294297502</v>
      </c>
      <c r="AQ153" s="9" t="n">
        <v>0.2204426558484861</v>
      </c>
      <c r="AR153" s="9" t="n">
        <v>0.2195664334903504</v>
      </c>
      <c r="AS153" s="9" t="n">
        <v>0.2188935139379726</v>
      </c>
      <c r="AT153" s="9" t="n">
        <v>0.2194741480810977</v>
      </c>
      <c r="AU153" s="9" t="n">
        <v>0.2198591610956606</v>
      </c>
      <c r="AV153" s="9" t="n">
        <v>0.2201291984576042</v>
      </c>
      <c r="AW153" s="9" t="n">
        <v>0.2213274111015023</v>
      </c>
      <c r="AX153" s="9" t="n">
        <v>0.2209983749436315</v>
      </c>
      <c r="AY153" s="9" t="n">
        <v>0.2162573707630165</v>
      </c>
      <c r="AZ153" s="9" t="n">
        <v>0</v>
      </c>
      <c r="BA153" s="9" t="n">
        <v>0</v>
      </c>
      <c r="BB153" s="9" t="n">
        <v>0</v>
      </c>
      <c r="BC153" s="9" t="n">
        <v>0</v>
      </c>
      <c r="BD153" s="9" t="n">
        <v>0</v>
      </c>
      <c r="BE153" s="9" t="n">
        <v>0</v>
      </c>
      <c r="BF153" s="9" t="n">
        <v>0</v>
      </c>
      <c r="BG153" s="9" t="n">
        <v>0.2559152902488119</v>
      </c>
      <c r="BH153" s="9" t="n">
        <v>0.2566914650998852</v>
      </c>
      <c r="BI153" s="9" t="n">
        <v>0.2540985456463063</v>
      </c>
      <c r="BJ153" s="9" t="n">
        <v>0.25021344063339</v>
      </c>
      <c r="BK153" s="9" t="n">
        <v>0.2464867633939089</v>
      </c>
      <c r="BL153" s="9" t="n">
        <v>0.2432804651886842</v>
      </c>
      <c r="BM153" s="9" t="n">
        <v>0.242210832749347</v>
      </c>
      <c r="BN153" s="9" t="n">
        <v>0.2427712162830327</v>
      </c>
      <c r="BO153" s="9" t="n">
        <v>0.2429327782339414</v>
      </c>
      <c r="BP153" s="9" t="n">
        <v>0.2462919679342911</v>
      </c>
      <c r="BQ153" s="9" t="n">
        <v>0.2522973452278556</v>
      </c>
      <c r="BR153" s="9" t="n">
        <v>0.2527757465284967</v>
      </c>
      <c r="BS153" s="9" t="n">
        <v>0.2520856349408323</v>
      </c>
      <c r="BT153" s="9" t="n">
        <v>0.2473575501733323</v>
      </c>
      <c r="BU153" s="9" t="n">
        <v>0.231875510206356</v>
      </c>
      <c r="BV153" s="9" t="n">
        <v>0</v>
      </c>
      <c r="BW153" s="9" t="n">
        <v>0</v>
      </c>
      <c r="BX153" s="9" t="n">
        <v>0.2553168426734657</v>
      </c>
      <c r="BY153" s="9" t="n">
        <v>0</v>
      </c>
      <c r="BZ153" s="9" t="n">
        <v>0</v>
      </c>
      <c r="CA153" s="9" t="n">
        <v>0</v>
      </c>
      <c r="CB153" s="9" t="n">
        <v>0</v>
      </c>
      <c r="CC153" s="9" t="n">
        <v>0</v>
      </c>
      <c r="CD153" s="9" t="n">
        <v>0</v>
      </c>
      <c r="CE153" s="9" t="n">
        <v>0.1782513328032585</v>
      </c>
      <c r="CF153" s="9" t="n">
        <v>0.1932937249378331</v>
      </c>
      <c r="CG153" s="9" t="n">
        <v>0.2013217217986065</v>
      </c>
      <c r="CH153" s="9" t="n">
        <v>0</v>
      </c>
      <c r="CI153" s="9" t="n">
        <v>0</v>
      </c>
      <c r="CJ153" s="9" t="n">
        <v>0</v>
      </c>
      <c r="CK153" s="9" t="n">
        <v>0</v>
      </c>
      <c r="CL153" s="9" t="n">
        <v>0</v>
      </c>
      <c r="CM153" s="9" t="n">
        <v>0</v>
      </c>
      <c r="CN153" s="9" t="n">
        <v>0</v>
      </c>
      <c r="CO153" s="9" t="n">
        <v>0</v>
      </c>
      <c r="CP153" s="9" t="n">
        <v>0</v>
      </c>
      <c r="CQ153" s="9" t="n">
        <v>0</v>
      </c>
      <c r="CR153" s="9" t="n">
        <v>0</v>
      </c>
      <c r="CS153" s="9" t="n">
        <v>0</v>
      </c>
      <c r="CT153" s="9" t="n">
        <v>0</v>
      </c>
      <c r="CU153" s="9" t="n">
        <v>0.2517010744322963</v>
      </c>
      <c r="CV153" s="9" t="n">
        <v>0.2367049881157737</v>
      </c>
      <c r="CW153" s="9" t="n">
        <v>0.2187155374997474</v>
      </c>
      <c r="CX153" s="9" t="n">
        <v>0.1945114821973523</v>
      </c>
    </row>
    <row r="154">
      <c r="A154" s="7" t="n">
        <v>1500</v>
      </c>
      <c r="B154" s="9" t="n">
        <v>0.1589730089181107</v>
      </c>
      <c r="C154" s="9" t="n">
        <v>0.1539223893638963</v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0</v>
      </c>
      <c r="P154" s="9" t="n">
        <v>0</v>
      </c>
      <c r="Q154" s="9" t="n">
        <v>0</v>
      </c>
      <c r="R154" s="9" t="n">
        <v>0</v>
      </c>
      <c r="S154" s="9" t="n">
        <v>0.2323228077728053</v>
      </c>
      <c r="T154" s="9" t="n">
        <v>0.2347116324633825</v>
      </c>
      <c r="U154" s="9" t="n">
        <v>0.2313693008748467</v>
      </c>
      <c r="V154" s="9" t="n">
        <v>0.228126087772648</v>
      </c>
      <c r="W154" s="9" t="n">
        <v>0.225353503612551</v>
      </c>
      <c r="X154" s="9" t="n">
        <v>0.2229891373604259</v>
      </c>
      <c r="Y154" s="9" t="n">
        <v>0.2209111809037759</v>
      </c>
      <c r="Z154" s="9" t="n">
        <v>0.2191743351489377</v>
      </c>
      <c r="AA154" s="9" t="n">
        <v>0.217405987811918</v>
      </c>
      <c r="AB154" s="9" t="n">
        <v>0.2154331250029201</v>
      </c>
      <c r="AC154" s="9" t="n">
        <v>0.2138839032719126</v>
      </c>
      <c r="AD154" s="9" t="n">
        <v>0.2124425260401959</v>
      </c>
      <c r="AE154" s="9" t="n">
        <v>0.2102888453945711</v>
      </c>
      <c r="AF154" s="9" t="n">
        <v>0.2072184855442198</v>
      </c>
      <c r="AG154" s="9" t="n">
        <v>0.2063537930965275</v>
      </c>
      <c r="AH154" s="9" t="n">
        <v>0.2059555567109139</v>
      </c>
      <c r="AI154" s="9" t="n">
        <v>0.206749728832752</v>
      </c>
      <c r="AJ154" s="9" t="n">
        <v>0.2068392349402399</v>
      </c>
      <c r="AK154" s="9" t="n">
        <v>0.2063082389408261</v>
      </c>
      <c r="AL154" s="9" t="n">
        <v>0.2059196451034194</v>
      </c>
      <c r="AM154" s="9" t="n">
        <v>0.206556693745177</v>
      </c>
      <c r="AN154" s="9" t="n">
        <v>0.208695135598114</v>
      </c>
      <c r="AO154" s="9" t="n">
        <v>0.2098452227085317</v>
      </c>
      <c r="AP154" s="9" t="n">
        <v>0.2099566920380671</v>
      </c>
      <c r="AQ154" s="9" t="n">
        <v>0.2090698141841595</v>
      </c>
      <c r="AR154" s="9" t="n">
        <v>0.2081174415466328</v>
      </c>
      <c r="AS154" s="9" t="n">
        <v>0.2074232432994338</v>
      </c>
      <c r="AT154" s="9" t="n">
        <v>0.2080514482361726</v>
      </c>
      <c r="AU154" s="9" t="n">
        <v>0.208380546487723</v>
      </c>
      <c r="AV154" s="9" t="n">
        <v>0.208495764531084</v>
      </c>
      <c r="AW154" s="9" t="n">
        <v>0.2097187032626302</v>
      </c>
      <c r="AX154" s="9" t="n">
        <v>0.210739585280882</v>
      </c>
      <c r="AY154" s="9" t="n">
        <v>0.2069094274392222</v>
      </c>
      <c r="AZ154" s="9" t="n">
        <v>0</v>
      </c>
      <c r="BA154" s="9" t="n">
        <v>0</v>
      </c>
      <c r="BB154" s="9" t="n">
        <v>0</v>
      </c>
      <c r="BC154" s="9" t="n">
        <v>0</v>
      </c>
      <c r="BD154" s="9" t="n">
        <v>0</v>
      </c>
      <c r="BE154" s="9" t="n">
        <v>0</v>
      </c>
      <c r="BF154" s="9" t="n">
        <v>0.2595239583537953</v>
      </c>
      <c r="BG154" s="9" t="n">
        <v>0.261174729896819</v>
      </c>
      <c r="BH154" s="9" t="n">
        <v>0.2605988940744221</v>
      </c>
      <c r="BI154" s="9" t="n">
        <v>0.2558978177596966</v>
      </c>
      <c r="BJ154" s="9" t="n">
        <v>0.2502600883794059</v>
      </c>
      <c r="BK154" s="9" t="n">
        <v>0.245214762493159</v>
      </c>
      <c r="BL154" s="9" t="n">
        <v>0.2410209388250497</v>
      </c>
      <c r="BM154" s="9" t="n">
        <v>0.2396328065479175</v>
      </c>
      <c r="BN154" s="9" t="n">
        <v>0.2401731772062204</v>
      </c>
      <c r="BO154" s="9" t="n">
        <v>0.2400938404347641</v>
      </c>
      <c r="BP154" s="9" t="n">
        <v>0.2441707181806035</v>
      </c>
      <c r="BQ154" s="9" t="n">
        <v>0.2520150578918315</v>
      </c>
      <c r="BR154" s="9" t="n">
        <v>0.252972634512678</v>
      </c>
      <c r="BS154" s="9" t="n">
        <v>0.2527993364074581</v>
      </c>
      <c r="BT154" s="9" t="n">
        <v>0.2464644445380936</v>
      </c>
      <c r="BU154" s="9" t="n">
        <v>0.2232527936915218</v>
      </c>
      <c r="BV154" s="9" t="n">
        <v>0</v>
      </c>
      <c r="BW154" s="9" t="n">
        <v>0</v>
      </c>
      <c r="BX154" s="9" t="n">
        <v>0.2690946666416718</v>
      </c>
      <c r="BY154" s="9" t="n">
        <v>0</v>
      </c>
      <c r="BZ154" s="9" t="n">
        <v>0</v>
      </c>
      <c r="CA154" s="9" t="n">
        <v>0</v>
      </c>
      <c r="CB154" s="9" t="n">
        <v>0</v>
      </c>
      <c r="CC154" s="9" t="n">
        <v>0</v>
      </c>
      <c r="CD154" s="9" t="n">
        <v>0</v>
      </c>
      <c r="CE154" s="9" t="n">
        <v>0</v>
      </c>
      <c r="CF154" s="9" t="n">
        <v>0.2036281878498277</v>
      </c>
      <c r="CG154" s="9" t="n">
        <v>0.2078674939828415</v>
      </c>
      <c r="CH154" s="9" t="n">
        <v>0.2094868622964447</v>
      </c>
      <c r="CI154" s="9" t="n">
        <v>0</v>
      </c>
      <c r="CJ154" s="9" t="n">
        <v>0</v>
      </c>
      <c r="CK154" s="9" t="n">
        <v>0</v>
      </c>
      <c r="CL154" s="9" t="n">
        <v>0</v>
      </c>
      <c r="CM154" s="9" t="n">
        <v>0</v>
      </c>
      <c r="CN154" s="9" t="n">
        <v>0</v>
      </c>
      <c r="CO154" s="9" t="n">
        <v>0</v>
      </c>
      <c r="CP154" s="9" t="n">
        <v>0</v>
      </c>
      <c r="CQ154" s="9" t="n">
        <v>0</v>
      </c>
      <c r="CR154" s="9" t="n">
        <v>0.1969057187940515</v>
      </c>
      <c r="CS154" s="9" t="n">
        <v>0.2476516958608564</v>
      </c>
      <c r="CT154" s="9" t="n">
        <v>0.2394293405507327</v>
      </c>
      <c r="CU154" s="9" t="n">
        <v>0.2655179639019284</v>
      </c>
      <c r="CV154" s="9" t="n">
        <v>0.2435307274561583</v>
      </c>
      <c r="CW154" s="9" t="n">
        <v>0.2277994428830265</v>
      </c>
      <c r="CX154" s="9" t="n">
        <v>0.2075801698622098</v>
      </c>
    </row>
    <row r="155">
      <c r="A155" s="7" t="n">
        <v>1520</v>
      </c>
      <c r="B155" s="9" t="n">
        <v>0.1043676190948707</v>
      </c>
      <c r="C155" s="9" t="n">
        <v>0</v>
      </c>
      <c r="D155" s="9" t="n">
        <v>0</v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9" t="n">
        <v>0</v>
      </c>
      <c r="Q155" s="9" t="n">
        <v>0</v>
      </c>
      <c r="R155" s="9" t="n">
        <v>0</v>
      </c>
      <c r="S155" s="9" t="n">
        <v>0.2236519697933138</v>
      </c>
      <c r="T155" s="9" t="n">
        <v>0.2257933641704391</v>
      </c>
      <c r="U155" s="9" t="n">
        <v>0.2221753462469096</v>
      </c>
      <c r="V155" s="9" t="n">
        <v>0.2186660765403517</v>
      </c>
      <c r="W155" s="9" t="n">
        <v>0.2156762645653971</v>
      </c>
      <c r="X155" s="9" t="n">
        <v>0.2132014029336289</v>
      </c>
      <c r="Y155" s="9" t="n">
        <v>0.2110513462336273</v>
      </c>
      <c r="Z155" s="9" t="n">
        <v>0.2092439602977282</v>
      </c>
      <c r="AA155" s="9" t="n">
        <v>0.2073431051559039</v>
      </c>
      <c r="AB155" s="9" t="n">
        <v>0.2051519035453547</v>
      </c>
      <c r="AC155" s="9" t="n">
        <v>0.2033759053519109</v>
      </c>
      <c r="AD155" s="9" t="n">
        <v>0.201572118558727</v>
      </c>
      <c r="AE155" s="9" t="n">
        <v>0.1989270161088317</v>
      </c>
      <c r="AF155" s="9" t="n">
        <v>0.1952796962323645</v>
      </c>
      <c r="AG155" s="9" t="n">
        <v>0.1943709464002581</v>
      </c>
      <c r="AH155" s="9" t="n">
        <v>0.1939534720546543</v>
      </c>
      <c r="AI155" s="9" t="n">
        <v>0.1947396195497462</v>
      </c>
      <c r="AJ155" s="9" t="n">
        <v>0.1948349796778216</v>
      </c>
      <c r="AK155" s="9" t="n">
        <v>0.1941982460193948</v>
      </c>
      <c r="AL155" s="9" t="n">
        <v>0.1937611710814125</v>
      </c>
      <c r="AM155" s="9" t="n">
        <v>0.194321045814305</v>
      </c>
      <c r="AN155" s="9" t="n">
        <v>0.1962463301850107</v>
      </c>
      <c r="AO155" s="9" t="n">
        <v>0.1971128328357135</v>
      </c>
      <c r="AP155" s="9" t="n">
        <v>0.1969321091277984</v>
      </c>
      <c r="AQ155" s="9" t="n">
        <v>0.1957555070441042</v>
      </c>
      <c r="AR155" s="9" t="n">
        <v>0.1947024075129599</v>
      </c>
      <c r="AS155" s="9" t="n">
        <v>0.1939926750145961</v>
      </c>
      <c r="AT155" s="9" t="n">
        <v>0.1946778847760915</v>
      </c>
      <c r="AU155" s="9" t="n">
        <v>0.1948789504790065</v>
      </c>
      <c r="AV155" s="9" t="n">
        <v>0.1946613129989683</v>
      </c>
      <c r="AW155" s="9" t="n">
        <v>0.1956754699694121</v>
      </c>
      <c r="AX155" s="9" t="n">
        <v>0.1986285157159234</v>
      </c>
      <c r="AY155" s="9" t="n">
        <v>0</v>
      </c>
      <c r="AZ155" s="9" t="n">
        <v>0</v>
      </c>
      <c r="BA155" s="9" t="n">
        <v>0</v>
      </c>
      <c r="BB155" s="9" t="n">
        <v>0</v>
      </c>
      <c r="BC155" s="9" t="n">
        <v>0</v>
      </c>
      <c r="BD155" s="9" t="n">
        <v>0</v>
      </c>
      <c r="BE155" s="9" t="n">
        <v>0.2561961183593096</v>
      </c>
      <c r="BF155" s="9" t="n">
        <v>0</v>
      </c>
      <c r="BG155" s="9" t="n">
        <v>0.2622540741548289</v>
      </c>
      <c r="BH155" s="9" t="n">
        <v>0.2601349981292067</v>
      </c>
      <c r="BI155" s="9" t="n">
        <v>0.2528519133596548</v>
      </c>
      <c r="BJ155" s="9" t="n">
        <v>0.2452344754252145</v>
      </c>
      <c r="BK155" s="9" t="n">
        <v>0.2388161523576297</v>
      </c>
      <c r="BL155" s="9" t="n">
        <v>0.233612347855881</v>
      </c>
      <c r="BM155" s="9" t="n">
        <v>0.2320500031847968</v>
      </c>
      <c r="BN155" s="9" t="n">
        <v>0.2328110414761475</v>
      </c>
      <c r="BO155" s="9" t="n">
        <v>0.232673462501456</v>
      </c>
      <c r="BP155" s="9" t="n">
        <v>0.2376696779081554</v>
      </c>
      <c r="BQ155" s="9" t="n">
        <v>0.2472120953837751</v>
      </c>
      <c r="BR155" s="9" t="n">
        <v>0.2478084775816713</v>
      </c>
      <c r="BS155" s="9" t="n">
        <v>0.2464344411717516</v>
      </c>
      <c r="BT155" s="9" t="n">
        <v>0.2369455991716792</v>
      </c>
      <c r="BU155" s="9" t="n">
        <v>0.2002032319257614</v>
      </c>
      <c r="BV155" s="9" t="n">
        <v>0</v>
      </c>
      <c r="BW155" s="9" t="n">
        <v>0</v>
      </c>
      <c r="BX155" s="9" t="n">
        <v>0.2756470027031745</v>
      </c>
      <c r="BY155" s="9" t="n">
        <v>0</v>
      </c>
      <c r="BZ155" s="9" t="n">
        <v>0</v>
      </c>
      <c r="CA155" s="9" t="n">
        <v>0</v>
      </c>
      <c r="CB155" s="9" t="n">
        <v>0</v>
      </c>
      <c r="CC155" s="9" t="n">
        <v>0</v>
      </c>
      <c r="CD155" s="9" t="n">
        <v>0</v>
      </c>
      <c r="CE155" s="9" t="n">
        <v>0</v>
      </c>
      <c r="CF155" s="9" t="n">
        <v>0.2152114673667557</v>
      </c>
      <c r="CG155" s="9" t="n">
        <v>0.2201910881601695</v>
      </c>
      <c r="CH155" s="9" t="n">
        <v>0.2215245856545661</v>
      </c>
      <c r="CI155" s="9" t="n">
        <v>0.2145432894259725</v>
      </c>
      <c r="CJ155" s="9" t="n">
        <v>0.2057414684967473</v>
      </c>
      <c r="CK155" s="9" t="n">
        <v>0.1966687850771775</v>
      </c>
      <c r="CL155" s="9" t="n">
        <v>0</v>
      </c>
      <c r="CM155" s="9" t="n">
        <v>0</v>
      </c>
      <c r="CN155" s="9" t="n">
        <v>0.1782344582486666</v>
      </c>
      <c r="CO155" s="9" t="n">
        <v>0.193385075971788</v>
      </c>
      <c r="CP155" s="9" t="n">
        <v>0.2068056725275273</v>
      </c>
      <c r="CQ155" s="9" t="n">
        <v>0.2238780248394452</v>
      </c>
      <c r="CR155" s="9" t="n">
        <v>0.2485688221239415</v>
      </c>
      <c r="CS155" s="9" t="n">
        <v>0.2769608084085936</v>
      </c>
      <c r="CT155" s="9" t="n">
        <v>0.2577249989212402</v>
      </c>
      <c r="CU155" s="9" t="n">
        <v>0.2764199111505792</v>
      </c>
      <c r="CV155" s="9" t="n">
        <v>0.2561323168144427</v>
      </c>
      <c r="CW155" s="9" t="n">
        <v>0.2414542746380693</v>
      </c>
      <c r="CX155" s="9" t="n">
        <v>0.2226809895197005</v>
      </c>
    </row>
    <row r="156">
      <c r="A156" s="7" t="n">
        <v>1540</v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0</v>
      </c>
      <c r="Q156" s="9" t="n">
        <v>0</v>
      </c>
      <c r="R156" s="9" t="n">
        <v>0</v>
      </c>
      <c r="S156" s="9" t="n">
        <v>0.215698106697886</v>
      </c>
      <c r="T156" s="9" t="n">
        <v>0.2175451962605681</v>
      </c>
      <c r="U156" s="9" t="n">
        <v>0.2136204016989587</v>
      </c>
      <c r="V156" s="9" t="n">
        <v>0.2098366231593472</v>
      </c>
      <c r="W156" s="9" t="n">
        <v>0.2066255088211847</v>
      </c>
      <c r="X156" s="9" t="n">
        <v>0.2040375692897577</v>
      </c>
      <c r="Y156" s="9" t="n">
        <v>0.2018097660215022</v>
      </c>
      <c r="Z156" s="9" t="n">
        <v>0.1999271510171096</v>
      </c>
      <c r="AA156" s="9" t="n">
        <v>0.1978876605370791</v>
      </c>
      <c r="AB156" s="9" t="n">
        <v>0.1954645818062353</v>
      </c>
      <c r="AC156" s="9" t="n">
        <v>0.1934471111804392</v>
      </c>
      <c r="AD156" s="9" t="n">
        <v>0.1912515872722249</v>
      </c>
      <c r="AE156" s="9" t="n">
        <v>0.1880572235955813</v>
      </c>
      <c r="AF156" s="9" t="n">
        <v>0.1837538836091975</v>
      </c>
      <c r="AG156" s="9" t="n">
        <v>0.1828010102364424</v>
      </c>
      <c r="AH156" s="9" t="n">
        <v>0.1823728410441773</v>
      </c>
      <c r="AI156" s="9" t="n">
        <v>0.1831595778282236</v>
      </c>
      <c r="AJ156" s="9" t="n">
        <v>0.1832631524363592</v>
      </c>
      <c r="AK156" s="9" t="n">
        <v>0.1825034038213692</v>
      </c>
      <c r="AL156" s="9" t="n">
        <v>0.1820086162394059</v>
      </c>
      <c r="AM156" s="9" t="n">
        <v>0.1824856785537256</v>
      </c>
      <c r="AN156" s="9" t="n">
        <v>0.1841603814892125</v>
      </c>
      <c r="AO156" s="9" t="n">
        <v>0.1846780584436183</v>
      </c>
      <c r="AP156" s="9" t="n">
        <v>0.1841372187648811</v>
      </c>
      <c r="AQ156" s="9" t="n">
        <v>0.1825986267817322</v>
      </c>
      <c r="AR156" s="9" t="n">
        <v>0.1814183465430014</v>
      </c>
      <c r="AS156" s="9" t="n">
        <v>0.180698548325316</v>
      </c>
      <c r="AT156" s="9" t="n">
        <v>0.1814531621331926</v>
      </c>
      <c r="AU156" s="9" t="n">
        <v>0.1814782995516125</v>
      </c>
      <c r="AV156" s="9" t="n">
        <v>0.1808240229928684</v>
      </c>
      <c r="AW156" s="9" t="n">
        <v>0.1815776263491549</v>
      </c>
      <c r="AX156" s="9" t="n">
        <v>0</v>
      </c>
      <c r="AY156" s="9" t="n">
        <v>0</v>
      </c>
      <c r="AZ156" s="9" t="n">
        <v>0</v>
      </c>
      <c r="BA156" s="9" t="n">
        <v>0</v>
      </c>
      <c r="BB156" s="9" t="n">
        <v>0</v>
      </c>
      <c r="BC156" s="9" t="n">
        <v>0</v>
      </c>
      <c r="BD156" s="9" t="n">
        <v>0.2476766996350177</v>
      </c>
      <c r="BE156" s="9" t="n">
        <v>0.2556364307351467</v>
      </c>
      <c r="BF156" s="9" t="n">
        <v>0.2596466694789244</v>
      </c>
      <c r="BG156" s="9" t="n">
        <v>0</v>
      </c>
      <c r="BH156" s="9" t="n">
        <v>0.2571542029733359</v>
      </c>
      <c r="BI156" s="9" t="n">
        <v>0.2459723273053872</v>
      </c>
      <c r="BJ156" s="9" t="n">
        <v>0.2360162020523299</v>
      </c>
      <c r="BK156" s="9" t="n">
        <v>0.2281657590573771</v>
      </c>
      <c r="BL156" s="9" t="n">
        <v>0.2219360051243311</v>
      </c>
      <c r="BM156" s="9" t="n">
        <v>0.2204536034034751</v>
      </c>
      <c r="BN156" s="9" t="n">
        <v>0.221835189205888</v>
      </c>
      <c r="BO156" s="9" t="n">
        <v>0.2220961279124108</v>
      </c>
      <c r="BP156" s="9" t="n">
        <v>0.228396045318635</v>
      </c>
      <c r="BQ156" s="9" t="n">
        <v>0.239146658223256</v>
      </c>
      <c r="BR156" s="9" t="n">
        <v>0.237235493295342</v>
      </c>
      <c r="BS156" s="9" t="n">
        <v>0.2285584851588076</v>
      </c>
      <c r="BT156" s="9" t="n">
        <v>0.2129205600309002</v>
      </c>
      <c r="BU156" s="9" t="n">
        <v>0</v>
      </c>
      <c r="BV156" s="9" t="n">
        <v>0</v>
      </c>
      <c r="BW156" s="9" t="n">
        <v>0.2710165176512798</v>
      </c>
      <c r="BX156" s="9" t="n">
        <v>0.278757218365222</v>
      </c>
      <c r="BY156" s="9" t="n">
        <v>0</v>
      </c>
      <c r="BZ156" s="9" t="n">
        <v>0</v>
      </c>
      <c r="CA156" s="9" t="n">
        <v>0</v>
      </c>
      <c r="CB156" s="9" t="n">
        <v>0</v>
      </c>
      <c r="CC156" s="9" t="n">
        <v>0</v>
      </c>
      <c r="CD156" s="9" t="n">
        <v>0</v>
      </c>
      <c r="CE156" s="9" t="n">
        <v>0.2108518793810544</v>
      </c>
      <c r="CF156" s="9" t="n">
        <v>0.2239006884458099</v>
      </c>
      <c r="CG156" s="9" t="n">
        <v>0.2296939361815211</v>
      </c>
      <c r="CH156" s="9" t="n">
        <v>0.2316777631435803</v>
      </c>
      <c r="CI156" s="9" t="n">
        <v>0.2260330235824236</v>
      </c>
      <c r="CJ156" s="9" t="n">
        <v>0.2196180729242638</v>
      </c>
      <c r="CK156" s="9" t="n">
        <v>0.2146430625126141</v>
      </c>
      <c r="CL156" s="9" t="n">
        <v>0.2117875023046059</v>
      </c>
      <c r="CM156" s="9" t="n">
        <v>0.208509335872547</v>
      </c>
      <c r="CN156" s="9" t="n">
        <v>0.2132511137815324</v>
      </c>
      <c r="CO156" s="9" t="n">
        <v>0.2263514137713173</v>
      </c>
      <c r="CP156" s="9" t="n">
        <v>0.2353704147692452</v>
      </c>
      <c r="CQ156" s="9" t="n">
        <v>0.2445005748585498</v>
      </c>
      <c r="CR156" s="9" t="n">
        <v>0.2603949624967292</v>
      </c>
      <c r="CS156" s="9" t="n">
        <v>0.2826566144435711</v>
      </c>
      <c r="CT156" s="9" t="n">
        <v>0.265772483387574</v>
      </c>
      <c r="CU156" s="9" t="n">
        <v>0.2828000123241833</v>
      </c>
      <c r="CV156" s="9" t="n">
        <v>0.2660669354478913</v>
      </c>
      <c r="CW156" s="9" t="n">
        <v>0.2527955188174325</v>
      </c>
      <c r="CX156" s="9" t="n">
        <v>0.2349287357220328</v>
      </c>
    </row>
    <row r="157">
      <c r="A157" s="7" t="n">
        <v>1560</v>
      </c>
      <c r="B157" s="9" t="n">
        <v>0</v>
      </c>
      <c r="C157" s="9" t="n">
        <v>0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0.2104521836689213</v>
      </c>
      <c r="U157" s="9" t="n">
        <v>0.2062303943613867</v>
      </c>
      <c r="V157" s="9" t="n">
        <v>0.2021985657196493</v>
      </c>
      <c r="W157" s="9" t="n">
        <v>0.1987916063658689</v>
      </c>
      <c r="X157" s="9" t="n">
        <v>0.1961105585841145</v>
      </c>
      <c r="Y157" s="9" t="n">
        <v>0</v>
      </c>
      <c r="Z157" s="9" t="n">
        <v>0</v>
      </c>
      <c r="AA157" s="9" t="n">
        <v>0</v>
      </c>
      <c r="AB157" s="9" t="n">
        <v>0</v>
      </c>
      <c r="AC157" s="9" t="n">
        <v>0</v>
      </c>
      <c r="AD157" s="9" t="n">
        <v>0</v>
      </c>
      <c r="AE157" s="9" t="n">
        <v>0</v>
      </c>
      <c r="AF157" s="9" t="n">
        <v>0</v>
      </c>
      <c r="AG157" s="9" t="n">
        <v>0</v>
      </c>
      <c r="AH157" s="9" t="n">
        <v>0</v>
      </c>
      <c r="AI157" s="9" t="n">
        <v>0</v>
      </c>
      <c r="AJ157" s="9" t="n">
        <v>0</v>
      </c>
      <c r="AK157" s="9" t="n">
        <v>0</v>
      </c>
      <c r="AL157" s="9" t="n">
        <v>0</v>
      </c>
      <c r="AM157" s="9" t="n">
        <v>0</v>
      </c>
      <c r="AN157" s="9" t="n">
        <v>0</v>
      </c>
      <c r="AO157" s="9" t="n">
        <v>0</v>
      </c>
      <c r="AP157" s="9" t="n">
        <v>0</v>
      </c>
      <c r="AQ157" s="9" t="n">
        <v>0</v>
      </c>
      <c r="AR157" s="9" t="n">
        <v>0</v>
      </c>
      <c r="AS157" s="9" t="n">
        <v>0</v>
      </c>
      <c r="AT157" s="9" t="n">
        <v>0</v>
      </c>
      <c r="AU157" s="9" t="n">
        <v>0</v>
      </c>
      <c r="AV157" s="9" t="n">
        <v>0</v>
      </c>
      <c r="AW157" s="9" t="n">
        <v>0</v>
      </c>
      <c r="AX157" s="9" t="n">
        <v>0</v>
      </c>
      <c r="AY157" s="9" t="n">
        <v>0</v>
      </c>
      <c r="AZ157" s="9" t="n">
        <v>0</v>
      </c>
      <c r="BA157" s="9" t="n">
        <v>0</v>
      </c>
      <c r="BB157" s="9" t="n">
        <v>0</v>
      </c>
      <c r="BC157" s="9" t="n">
        <v>0.2428892808714514</v>
      </c>
      <c r="BD157" s="9" t="n">
        <v>0.2473928231706582</v>
      </c>
      <c r="BE157" s="9" t="n">
        <v>0.2537219370575478</v>
      </c>
      <c r="BF157" s="9" t="n">
        <v>0.2558857022151409</v>
      </c>
      <c r="BG157" s="9" t="n">
        <v>0.2552584195825996</v>
      </c>
      <c r="BH157" s="9" t="n">
        <v>0</v>
      </c>
      <c r="BI157" s="9" t="n">
        <v>0.2315973220787745</v>
      </c>
      <c r="BJ157" s="9" t="n">
        <v>0.2203760688168595</v>
      </c>
      <c r="BK157" s="9" t="n">
        <v>0.2118750351761999</v>
      </c>
      <c r="BL157" s="9" t="n">
        <v>0.2050970379255396</v>
      </c>
      <c r="BM157" s="9" t="n">
        <v>0.2043800957918043</v>
      </c>
      <c r="BN157" s="9" t="n">
        <v>0.2073010097038397</v>
      </c>
      <c r="BO157" s="9" t="n">
        <v>0.2096268941571302</v>
      </c>
      <c r="BP157" s="9" t="n">
        <v>0.2188201763122383</v>
      </c>
      <c r="BQ157" s="9" t="n">
        <v>0.2286638498972744</v>
      </c>
      <c r="BR157" s="9" t="n">
        <v>0</v>
      </c>
      <c r="BS157" s="9" t="n">
        <v>0</v>
      </c>
      <c r="BT157" s="9" t="n">
        <v>0</v>
      </c>
      <c r="BU157" s="9" t="n">
        <v>0</v>
      </c>
      <c r="BV157" s="9" t="n">
        <v>0.2028988824931752</v>
      </c>
      <c r="BW157" s="9" t="n">
        <v>0.3107009297767933</v>
      </c>
      <c r="BX157" s="9" t="n">
        <v>0.2798975566696461</v>
      </c>
      <c r="BY157" s="9" t="n">
        <v>0</v>
      </c>
      <c r="BZ157" s="9" t="n">
        <v>0</v>
      </c>
      <c r="CA157" s="9" t="n">
        <v>0</v>
      </c>
      <c r="CB157" s="9" t="n">
        <v>0</v>
      </c>
      <c r="CC157" s="9" t="n">
        <v>0</v>
      </c>
      <c r="CD157" s="9" t="n">
        <v>0</v>
      </c>
      <c r="CE157" s="9" t="n">
        <v>0.2167063271384881</v>
      </c>
      <c r="CF157" s="9" t="n">
        <v>0.2299040467944241</v>
      </c>
      <c r="CG157" s="9" t="n">
        <v>0.2360946355956008</v>
      </c>
      <c r="CH157" s="9" t="n">
        <v>0.2381161000713151</v>
      </c>
      <c r="CI157" s="9" t="n">
        <v>0.2330856550609698</v>
      </c>
      <c r="CJ157" s="9" t="n">
        <v>0.2279080321568652</v>
      </c>
      <c r="CK157" s="9" t="n">
        <v>0.2245682074559003</v>
      </c>
      <c r="CL157" s="9" t="n">
        <v>0.2235867110317314</v>
      </c>
      <c r="CM157" s="9" t="n">
        <v>0.2223739771137449</v>
      </c>
      <c r="CN157" s="9" t="n">
        <v>0.2272612100596359</v>
      </c>
      <c r="CO157" s="9" t="n">
        <v>0.238240642590626</v>
      </c>
      <c r="CP157" s="9" t="n">
        <v>0.2450572356970966</v>
      </c>
      <c r="CQ157" s="9" t="n">
        <v>0.2507175260593897</v>
      </c>
      <c r="CR157" s="9" t="n">
        <v>0.2624737653294624</v>
      </c>
      <c r="CS157" s="9" t="n">
        <v>0.2814235519205776</v>
      </c>
      <c r="CT157" s="9" t="n">
        <v>0.2682307174385419</v>
      </c>
      <c r="CU157" s="9" t="n">
        <v>0.2849472819768285</v>
      </c>
      <c r="CV157" s="9" t="n">
        <v>0.2720327106549227</v>
      </c>
      <c r="CW157" s="9" t="n">
        <v>0.260818060771</v>
      </c>
      <c r="CX157" s="9" t="n">
        <v>0.2440604584960453</v>
      </c>
    </row>
    <row r="158">
      <c r="A158" s="7" t="n">
        <v>1580</v>
      </c>
      <c r="B158" s="9" t="n">
        <v>0</v>
      </c>
      <c r="C158" s="9" t="n">
        <v>0</v>
      </c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0.206281110268961</v>
      </c>
      <c r="U158" s="9" t="n">
        <v>0.2018117047650153</v>
      </c>
      <c r="V158" s="9" t="n">
        <v>0</v>
      </c>
      <c r="W158" s="9" t="n">
        <v>0</v>
      </c>
      <c r="X158" s="9" t="n">
        <v>0</v>
      </c>
      <c r="Y158" s="9" t="n">
        <v>0</v>
      </c>
      <c r="Z158" s="9" t="n">
        <v>0</v>
      </c>
      <c r="AA158" s="9" t="n">
        <v>0</v>
      </c>
      <c r="AB158" s="9" t="n">
        <v>0</v>
      </c>
      <c r="AC158" s="9" t="n">
        <v>0</v>
      </c>
      <c r="AD158" s="9" t="n">
        <v>0</v>
      </c>
      <c r="AE158" s="9" t="n">
        <v>0</v>
      </c>
      <c r="AF158" s="9" t="n">
        <v>0</v>
      </c>
      <c r="AG158" s="9" t="n">
        <v>0</v>
      </c>
      <c r="AH158" s="9" t="n">
        <v>0</v>
      </c>
      <c r="AI158" s="9" t="n">
        <v>0</v>
      </c>
      <c r="AJ158" s="9" t="n">
        <v>0</v>
      </c>
      <c r="AK158" s="9" t="n">
        <v>0</v>
      </c>
      <c r="AL158" s="9" t="n">
        <v>0</v>
      </c>
      <c r="AM158" s="9" t="n">
        <v>0</v>
      </c>
      <c r="AN158" s="9" t="n">
        <v>0</v>
      </c>
      <c r="AO158" s="9" t="n">
        <v>0</v>
      </c>
      <c r="AP158" s="9" t="n">
        <v>0</v>
      </c>
      <c r="AQ158" s="9" t="n">
        <v>0</v>
      </c>
      <c r="AR158" s="9" t="n">
        <v>0</v>
      </c>
      <c r="AS158" s="9" t="n">
        <v>0</v>
      </c>
      <c r="AT158" s="9" t="n">
        <v>0</v>
      </c>
      <c r="AU158" s="9" t="n">
        <v>0</v>
      </c>
      <c r="AV158" s="9" t="n">
        <v>0</v>
      </c>
      <c r="AW158" s="9" t="n">
        <v>0</v>
      </c>
      <c r="AX158" s="9" t="n">
        <v>0</v>
      </c>
      <c r="AY158" s="9" t="n">
        <v>0</v>
      </c>
      <c r="AZ158" s="9" t="n">
        <v>0</v>
      </c>
      <c r="BA158" s="9" t="n">
        <v>0</v>
      </c>
      <c r="BB158" s="9" t="n">
        <v>0.2429659291724804</v>
      </c>
      <c r="BC158" s="9" t="n">
        <v>0.2407528503040309</v>
      </c>
      <c r="BD158" s="9" t="n">
        <v>0.244299486977462</v>
      </c>
      <c r="BE158" s="9" t="n">
        <v>0.2483086728860477</v>
      </c>
      <c r="BF158" s="9" t="n">
        <v>0.2476610500521561</v>
      </c>
      <c r="BG158" s="9" t="n">
        <v>0.2429406675168942</v>
      </c>
      <c r="BH158" s="9" t="n">
        <v>0.2303187736250624</v>
      </c>
      <c r="BI158" s="9" t="n">
        <v>0</v>
      </c>
      <c r="BJ158" s="9" t="n">
        <v>0.2049917275840635</v>
      </c>
      <c r="BK158" s="9" t="n">
        <v>0.1963457125613545</v>
      </c>
      <c r="BL158" s="9" t="n">
        <v>0.1892437248197098</v>
      </c>
      <c r="BM158" s="9" t="n">
        <v>0.1901179173503386</v>
      </c>
      <c r="BN158" s="9" t="n">
        <v>0.1959728859942939</v>
      </c>
      <c r="BO158" s="9" t="n">
        <v>0.2045607333117189</v>
      </c>
      <c r="BP158" s="9" t="n">
        <v>0</v>
      </c>
      <c r="BQ158" s="9" t="n">
        <v>0</v>
      </c>
      <c r="BR158" s="9" t="n">
        <v>0</v>
      </c>
      <c r="BS158" s="9" t="n">
        <v>0</v>
      </c>
      <c r="BT158" s="9" t="n">
        <v>0.1296410619938229</v>
      </c>
      <c r="BU158" s="9" t="n">
        <v>0.2130036503707338</v>
      </c>
      <c r="BV158" s="9" t="n">
        <v>0.300548287679709</v>
      </c>
      <c r="BW158" s="9" t="n">
        <v>0.3043578793343941</v>
      </c>
      <c r="BX158" s="9" t="n">
        <v>0.2779055751860336</v>
      </c>
      <c r="BY158" s="9" t="n">
        <v>0</v>
      </c>
      <c r="BZ158" s="9" t="n">
        <v>0</v>
      </c>
      <c r="CA158" s="9" t="n">
        <v>0</v>
      </c>
      <c r="CB158" s="9" t="n">
        <v>0</v>
      </c>
      <c r="CC158" s="9" t="n">
        <v>0</v>
      </c>
      <c r="CD158" s="9" t="n">
        <v>0</v>
      </c>
      <c r="CE158" s="9" t="n">
        <v>0.2195098238290265</v>
      </c>
      <c r="CF158" s="9" t="n">
        <v>0.2324753700476342</v>
      </c>
      <c r="CG158" s="9" t="n">
        <v>0.2383156118058088</v>
      </c>
      <c r="CH158" s="9" t="n">
        <v>0.2396824543327771</v>
      </c>
      <c r="CI158" s="9" t="n">
        <v>0.2346403832502345</v>
      </c>
      <c r="CJ158" s="9" t="n">
        <v>0.2298706076925827</v>
      </c>
      <c r="CK158" s="9" t="n">
        <v>0.2270638519707906</v>
      </c>
      <c r="CL158" s="9" t="n">
        <v>0.2266000454106239</v>
      </c>
      <c r="CM158" s="9" t="n">
        <v>0.225987238476168</v>
      </c>
      <c r="CN158" s="9" t="n">
        <v>0.2304640594009703</v>
      </c>
      <c r="CO158" s="9" t="n">
        <v>0.2399669053329884</v>
      </c>
      <c r="CP158" s="9" t="n">
        <v>0.2455778224438289</v>
      </c>
      <c r="CQ158" s="9" t="n">
        <v>0.2495567103556611</v>
      </c>
      <c r="CR158" s="9" t="n">
        <v>0.259139684230525</v>
      </c>
      <c r="CS158" s="9" t="n">
        <v>0.2760378442473712</v>
      </c>
      <c r="CT158" s="9" t="n">
        <v>0.2656282401700751</v>
      </c>
      <c r="CU158" s="9" t="n">
        <v>0.2822572906673067</v>
      </c>
      <c r="CV158" s="9" t="n">
        <v>0.272523316424306</v>
      </c>
      <c r="CW158" s="9" t="n">
        <v>0.2636177754825018</v>
      </c>
      <c r="CX158" s="9" t="n">
        <v>0.2484235471294419</v>
      </c>
    </row>
    <row r="159">
      <c r="A159" s="7" t="n">
        <v>1600</v>
      </c>
      <c r="B159" s="9" t="n">
        <v>0</v>
      </c>
      <c r="C159" s="9" t="n">
        <v>0</v>
      </c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0</v>
      </c>
      <c r="O159" s="9" t="n">
        <v>0</v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9" t="n">
        <v>0</v>
      </c>
      <c r="Y159" s="9" t="n">
        <v>0</v>
      </c>
      <c r="Z159" s="9" t="n">
        <v>0</v>
      </c>
      <c r="AA159" s="9" t="n">
        <v>0</v>
      </c>
      <c r="AB159" s="9" t="n">
        <v>0</v>
      </c>
      <c r="AC159" s="9" t="n">
        <v>0</v>
      </c>
      <c r="AD159" s="9" t="n">
        <v>0</v>
      </c>
      <c r="AE159" s="9" t="n">
        <v>0</v>
      </c>
      <c r="AF159" s="9" t="n">
        <v>0</v>
      </c>
      <c r="AG159" s="9" t="n">
        <v>0</v>
      </c>
      <c r="AH159" s="9" t="n">
        <v>0</v>
      </c>
      <c r="AI159" s="9" t="n">
        <v>0</v>
      </c>
      <c r="AJ159" s="9" t="n">
        <v>0</v>
      </c>
      <c r="AK159" s="9" t="n">
        <v>0</v>
      </c>
      <c r="AL159" s="9" t="n">
        <v>0</v>
      </c>
      <c r="AM159" s="9" t="n">
        <v>0</v>
      </c>
      <c r="AN159" s="9" t="n">
        <v>0</v>
      </c>
      <c r="AO159" s="9" t="n">
        <v>0</v>
      </c>
      <c r="AP159" s="9" t="n">
        <v>0</v>
      </c>
      <c r="AQ159" s="9" t="n">
        <v>0</v>
      </c>
      <c r="AR159" s="9" t="n">
        <v>0</v>
      </c>
      <c r="AS159" s="9" t="n">
        <v>0</v>
      </c>
      <c r="AT159" s="9" t="n">
        <v>0</v>
      </c>
      <c r="AU159" s="9" t="n">
        <v>0</v>
      </c>
      <c r="AV159" s="9" t="n">
        <v>0</v>
      </c>
      <c r="AW159" s="9" t="n">
        <v>0</v>
      </c>
      <c r="AX159" s="9" t="n">
        <v>0</v>
      </c>
      <c r="AY159" s="9" t="n">
        <v>0</v>
      </c>
      <c r="AZ159" s="9" t="n">
        <v>0</v>
      </c>
      <c r="BA159" s="9" t="n">
        <v>0.2525126217844662</v>
      </c>
      <c r="BB159" s="9" t="n">
        <v>0.2396940060097233</v>
      </c>
      <c r="BC159" s="9" t="n">
        <v>0.2376646354289636</v>
      </c>
      <c r="BD159" s="9" t="n">
        <v>0.2402038856918049</v>
      </c>
      <c r="BE159" s="9" t="n">
        <v>0.242301750618826</v>
      </c>
      <c r="BF159" s="9" t="n">
        <v>0.239503411690764</v>
      </c>
      <c r="BG159" s="9" t="n">
        <v>0.2323011178887665</v>
      </c>
      <c r="BH159" s="9" t="n">
        <v>0.2183122420568004</v>
      </c>
      <c r="BI159" s="9" t="n">
        <v>0.2041434335423108</v>
      </c>
      <c r="BJ159" s="9" t="n">
        <v>0</v>
      </c>
      <c r="BK159" s="9" t="n">
        <v>0.1846818120145787</v>
      </c>
      <c r="BL159" s="9" t="n">
        <v>0.1772727438361508</v>
      </c>
      <c r="BM159" s="9" t="n">
        <v>0.1810563835624885</v>
      </c>
      <c r="BN159" s="9" t="n">
        <v>0.1926526337044795</v>
      </c>
      <c r="BO159" s="9" t="n">
        <v>0</v>
      </c>
      <c r="BP159" s="9" t="n">
        <v>0</v>
      </c>
      <c r="BQ159" s="9" t="n">
        <v>0</v>
      </c>
      <c r="BR159" s="9" t="n">
        <v>0.1247354535479477</v>
      </c>
      <c r="BS159" s="9" t="n">
        <v>0.1666773083715388</v>
      </c>
      <c r="BT159" s="9" t="n">
        <v>0.1817920332901363</v>
      </c>
      <c r="BU159" s="9" t="n">
        <v>0.2460684871501924</v>
      </c>
      <c r="BV159" s="9" t="n">
        <v>0.2981694544079848</v>
      </c>
      <c r="BW159" s="9" t="n">
        <v>0.2940761697869118</v>
      </c>
      <c r="BX159" s="9" t="n">
        <v>0.274706416859653</v>
      </c>
      <c r="BY159" s="9" t="n">
        <v>0</v>
      </c>
      <c r="BZ159" s="9" t="n">
        <v>0</v>
      </c>
      <c r="CA159" s="9" t="n">
        <v>0</v>
      </c>
      <c r="CB159" s="9" t="n">
        <v>0</v>
      </c>
      <c r="CC159" s="9" t="n">
        <v>0</v>
      </c>
      <c r="CD159" s="9" t="n">
        <v>0</v>
      </c>
      <c r="CE159" s="9" t="n">
        <v>0.2203862460947229</v>
      </c>
      <c r="CF159" s="9" t="n">
        <v>0.2329475824316267</v>
      </c>
      <c r="CG159" s="9" t="n">
        <v>0.2381995507586098</v>
      </c>
      <c r="CH159" s="9" t="n">
        <v>0.238845309704366</v>
      </c>
      <c r="CI159" s="9" t="n">
        <v>0.2336242982417353</v>
      </c>
      <c r="CJ159" s="9" t="n">
        <v>0.2289285545507862</v>
      </c>
      <c r="CK159" s="9" t="n">
        <v>0.2262403696433066</v>
      </c>
      <c r="CL159" s="9" t="n">
        <v>0.2258556184960338</v>
      </c>
      <c r="CM159" s="9" t="n">
        <v>0.2253956212071525</v>
      </c>
      <c r="CN159" s="9" t="n">
        <v>0.2294982615315818</v>
      </c>
      <c r="CO159" s="9" t="n">
        <v>0.2380850134607402</v>
      </c>
      <c r="CP159" s="9" t="n">
        <v>0.2430350987986786</v>
      </c>
      <c r="CQ159" s="9" t="n">
        <v>0.2461337974535607</v>
      </c>
      <c r="CR159" s="9" t="n">
        <v>0.2544841922454434</v>
      </c>
      <c r="CS159" s="9" t="n">
        <v>0.2700469501361697</v>
      </c>
      <c r="CT159" s="9" t="n">
        <v>0.2615080043040116</v>
      </c>
      <c r="CU159" s="9" t="n">
        <v>0.2779576475150176</v>
      </c>
      <c r="CV159" s="9" t="n">
        <v>0.2704503610595577</v>
      </c>
      <c r="CW159" s="9" t="n">
        <v>0.2634358812983632</v>
      </c>
      <c r="CX159" s="9" t="n">
        <v>0.2497518748076736</v>
      </c>
    </row>
    <row r="160">
      <c r="A160" s="7" t="n">
        <v>1620</v>
      </c>
      <c r="B160" s="9" t="n">
        <v>0</v>
      </c>
      <c r="C160" s="9" t="n">
        <v>0</v>
      </c>
      <c r="D160" s="9" t="n">
        <v>0</v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  <c r="AA160" s="9" t="n">
        <v>0</v>
      </c>
      <c r="AB160" s="9" t="n">
        <v>0</v>
      </c>
      <c r="AC160" s="9" t="n">
        <v>0</v>
      </c>
      <c r="AD160" s="9" t="n">
        <v>0</v>
      </c>
      <c r="AE160" s="9" t="n">
        <v>0</v>
      </c>
      <c r="AF160" s="9" t="n">
        <v>0</v>
      </c>
      <c r="AG160" s="9" t="n">
        <v>0</v>
      </c>
      <c r="AH160" s="9" t="n">
        <v>0</v>
      </c>
      <c r="AI160" s="9" t="n">
        <v>0</v>
      </c>
      <c r="AJ160" s="9" t="n">
        <v>0</v>
      </c>
      <c r="AK160" s="9" t="n">
        <v>0</v>
      </c>
      <c r="AL160" s="9" t="n">
        <v>0</v>
      </c>
      <c r="AM160" s="9" t="n">
        <v>0</v>
      </c>
      <c r="AN160" s="9" t="n">
        <v>0</v>
      </c>
      <c r="AO160" s="9" t="n">
        <v>0</v>
      </c>
      <c r="AP160" s="9" t="n">
        <v>0</v>
      </c>
      <c r="AQ160" s="9" t="n">
        <v>0</v>
      </c>
      <c r="AR160" s="9" t="n">
        <v>0</v>
      </c>
      <c r="AS160" s="9" t="n">
        <v>0</v>
      </c>
      <c r="AT160" s="9" t="n">
        <v>0</v>
      </c>
      <c r="AU160" s="9" t="n">
        <v>0</v>
      </c>
      <c r="AV160" s="9" t="n">
        <v>0</v>
      </c>
      <c r="AW160" s="9" t="n">
        <v>0</v>
      </c>
      <c r="AX160" s="9" t="n">
        <v>0</v>
      </c>
      <c r="AY160" s="9" t="n">
        <v>0</v>
      </c>
      <c r="AZ160" s="9" t="n">
        <v>0.2782802739419937</v>
      </c>
      <c r="BA160" s="9" t="n">
        <v>0.2486781210612478</v>
      </c>
      <c r="BB160" s="9" t="n">
        <v>0.23675691445389</v>
      </c>
      <c r="BC160" s="9" t="n">
        <v>0.2347386632270586</v>
      </c>
      <c r="BD160" s="9" t="n">
        <v>0.2363975195667472</v>
      </c>
      <c r="BE160" s="9" t="n">
        <v>0.2370600684059411</v>
      </c>
      <c r="BF160" s="9" t="n">
        <v>0.2327642242240816</v>
      </c>
      <c r="BG160" s="9" t="n">
        <v>0.2240282511109131</v>
      </c>
      <c r="BH160" s="9" t="n">
        <v>0.209320348681046</v>
      </c>
      <c r="BI160" s="9" t="n">
        <v>0.1949671496492661</v>
      </c>
      <c r="BJ160" s="9" t="n">
        <v>0.1841256705971724</v>
      </c>
      <c r="BK160" s="9" t="n">
        <v>0</v>
      </c>
      <c r="BL160" s="9" t="n">
        <v>0.1676345113771069</v>
      </c>
      <c r="BM160" s="9" t="n">
        <v>0.1780047759589261</v>
      </c>
      <c r="BN160" s="9" t="n">
        <v>0</v>
      </c>
      <c r="BO160" s="9" t="n">
        <v>0</v>
      </c>
      <c r="BP160" s="9" t="n">
        <v>0</v>
      </c>
      <c r="BQ160" s="9" t="n">
        <v>0</v>
      </c>
      <c r="BR160" s="9" t="n">
        <v>0.1555557999802959</v>
      </c>
      <c r="BS160" s="9" t="n">
        <v>0.180303318196969</v>
      </c>
      <c r="BT160" s="9" t="n">
        <v>0.1918136040192377</v>
      </c>
      <c r="BU160" s="9" t="n">
        <v>0.2428016605504257</v>
      </c>
      <c r="BV160" s="9" t="n">
        <v>0.2859125351525416</v>
      </c>
      <c r="BW160" s="9" t="n">
        <v>0.2850303275479925</v>
      </c>
      <c r="BX160" s="9" t="n">
        <v>0.2714244290882887</v>
      </c>
      <c r="BY160" s="9" t="n">
        <v>0</v>
      </c>
      <c r="BZ160" s="9" t="n">
        <v>0</v>
      </c>
      <c r="CA160" s="9" t="n">
        <v>0</v>
      </c>
      <c r="CB160" s="9" t="n">
        <v>0</v>
      </c>
      <c r="CC160" s="9" t="n">
        <v>0</v>
      </c>
      <c r="CD160" s="9" t="n">
        <v>0</v>
      </c>
      <c r="CE160" s="9" t="n">
        <v>0.2203683218249278</v>
      </c>
      <c r="CF160" s="9" t="n">
        <v>0.2324103758531995</v>
      </c>
      <c r="CG160" s="9" t="n">
        <v>0.2370416039916784</v>
      </c>
      <c r="CH160" s="9" t="n">
        <v>0.2370678763921368</v>
      </c>
      <c r="CI160" s="9" t="n">
        <v>0.2316707139660473</v>
      </c>
      <c r="CJ160" s="9" t="n">
        <v>0.2269542409333508</v>
      </c>
      <c r="CK160" s="9" t="n">
        <v>0.2242573874388746</v>
      </c>
      <c r="CL160" s="9" t="n">
        <v>0.2238383976688919</v>
      </c>
      <c r="CM160" s="9" t="n">
        <v>0.2234125428234289</v>
      </c>
      <c r="CN160" s="9" t="n">
        <v>0.2272360030115238</v>
      </c>
      <c r="CO160" s="9" t="n">
        <v>0.2352143954693097</v>
      </c>
      <c r="CP160" s="9" t="n">
        <v>0.2397436540909903</v>
      </c>
      <c r="CQ160" s="9" t="n">
        <v>0.2422895303749696</v>
      </c>
      <c r="CR160" s="9" t="n">
        <v>0.2498794846076343</v>
      </c>
      <c r="CS160" s="9" t="n">
        <v>0.2645813524596011</v>
      </c>
      <c r="CT160" s="9" t="n">
        <v>0.2572633112938308</v>
      </c>
      <c r="CU160" s="9" t="n">
        <v>0.2735174140173252</v>
      </c>
      <c r="CV160" s="9" t="n">
        <v>0.2674846424248029</v>
      </c>
      <c r="CW160" s="9" t="n">
        <v>0.2618462234105401</v>
      </c>
      <c r="CX160" s="9" t="n">
        <v>0.2494061338491314</v>
      </c>
    </row>
    <row r="161">
      <c r="A161" s="7" t="n">
        <v>1640</v>
      </c>
      <c r="B161" s="9" t="n">
        <v>0</v>
      </c>
      <c r="C161" s="9" t="n">
        <v>0</v>
      </c>
      <c r="D161" s="9" t="n">
        <v>0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  <c r="M161" s="9" t="n">
        <v>0</v>
      </c>
      <c r="N161" s="9" t="n">
        <v>0</v>
      </c>
      <c r="O161" s="9" t="n">
        <v>0</v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0</v>
      </c>
      <c r="W161" s="9" t="n">
        <v>0</v>
      </c>
      <c r="X161" s="9" t="n">
        <v>0</v>
      </c>
      <c r="Y161" s="9" t="n">
        <v>0</v>
      </c>
      <c r="Z161" s="9" t="n">
        <v>0</v>
      </c>
      <c r="AA161" s="9" t="n">
        <v>0</v>
      </c>
      <c r="AB161" s="9" t="n">
        <v>0</v>
      </c>
      <c r="AC161" s="9" t="n">
        <v>0</v>
      </c>
      <c r="AD161" s="9" t="n">
        <v>0</v>
      </c>
      <c r="AE161" s="9" t="n">
        <v>0</v>
      </c>
      <c r="AF161" s="9" t="n">
        <v>0</v>
      </c>
      <c r="AG161" s="9" t="n">
        <v>0</v>
      </c>
      <c r="AH161" s="9" t="n">
        <v>0</v>
      </c>
      <c r="AI161" s="9" t="n">
        <v>0</v>
      </c>
      <c r="AJ161" s="9" t="n">
        <v>0</v>
      </c>
      <c r="AK161" s="9" t="n">
        <v>0</v>
      </c>
      <c r="AL161" s="9" t="n">
        <v>0</v>
      </c>
      <c r="AM161" s="9" t="n">
        <v>0</v>
      </c>
      <c r="AN161" s="9" t="n">
        <v>0</v>
      </c>
      <c r="AO161" s="9" t="n">
        <v>0</v>
      </c>
      <c r="AP161" s="9" t="n">
        <v>0</v>
      </c>
      <c r="AQ161" s="9" t="n">
        <v>0</v>
      </c>
      <c r="AR161" s="9" t="n">
        <v>0</v>
      </c>
      <c r="AS161" s="9" t="n">
        <v>0</v>
      </c>
      <c r="AT161" s="9" t="n">
        <v>0</v>
      </c>
      <c r="AU161" s="9" t="n">
        <v>0</v>
      </c>
      <c r="AV161" s="9" t="n">
        <v>0</v>
      </c>
      <c r="AW161" s="9" t="n">
        <v>0</v>
      </c>
      <c r="AX161" s="9" t="n">
        <v>0</v>
      </c>
      <c r="AY161" s="9" t="n">
        <v>0</v>
      </c>
      <c r="AZ161" s="9" t="n">
        <v>0.273140130726397</v>
      </c>
      <c r="BA161" s="9" t="n">
        <v>0.2456797485235989</v>
      </c>
      <c r="BB161" s="9" t="n">
        <v>0.2342913301996237</v>
      </c>
      <c r="BC161" s="9" t="n">
        <v>0.2322031902917716</v>
      </c>
      <c r="BD161" s="9" t="n">
        <v>0.2331511680557813</v>
      </c>
      <c r="BE161" s="9" t="n">
        <v>0.2327405415346092</v>
      </c>
      <c r="BF161" s="9" t="n">
        <v>0.2273448523545473</v>
      </c>
      <c r="BG161" s="9" t="n">
        <v>0.2175117619700813</v>
      </c>
      <c r="BH161" s="9" t="n">
        <v>0.2022110078510701</v>
      </c>
      <c r="BI161" s="9" t="n">
        <v>0.187511222198691</v>
      </c>
      <c r="BJ161" s="9" t="n">
        <v>0.1763488129960772</v>
      </c>
      <c r="BK161" s="9" t="n">
        <v>0.1672557209967666</v>
      </c>
      <c r="BL161" s="9" t="n">
        <v>0</v>
      </c>
      <c r="BM161" s="9" t="n">
        <v>0.1927195085562639</v>
      </c>
      <c r="BN161" s="9" t="n">
        <v>0</v>
      </c>
      <c r="BO161" s="9" t="n">
        <v>0</v>
      </c>
      <c r="BP161" s="9" t="n">
        <v>0</v>
      </c>
      <c r="BQ161" s="9" t="n">
        <v>0.0982768172193877</v>
      </c>
      <c r="BR161" s="9" t="n">
        <v>0.1621358452444474</v>
      </c>
      <c r="BS161" s="9" t="n">
        <v>0.1813988587859258</v>
      </c>
      <c r="BT161" s="9" t="n">
        <v>0.1916628912023748</v>
      </c>
      <c r="BU161" s="9" t="n">
        <v>0.2361174124270678</v>
      </c>
      <c r="BV161" s="9" t="n">
        <v>0.2754350748084151</v>
      </c>
      <c r="BW161" s="9" t="n">
        <v>0.2780602375714363</v>
      </c>
      <c r="BX161" s="9" t="n">
        <v>0.2685691865780268</v>
      </c>
      <c r="BY161" s="9" t="n">
        <v>0</v>
      </c>
      <c r="BZ161" s="9" t="n">
        <v>0</v>
      </c>
      <c r="CA161" s="9" t="n">
        <v>0</v>
      </c>
      <c r="CB161" s="9" t="n">
        <v>0</v>
      </c>
      <c r="CC161" s="9" t="n">
        <v>0</v>
      </c>
      <c r="CD161" s="9" t="n">
        <v>0</v>
      </c>
      <c r="CE161" s="9" t="n">
        <v>0.2199087528578009</v>
      </c>
      <c r="CF161" s="9" t="n">
        <v>0.2314503644810642</v>
      </c>
      <c r="CG161" s="9" t="n">
        <v>0.2355615365945099</v>
      </c>
      <c r="CH161" s="9" t="n">
        <v>0.2351279952489055</v>
      </c>
      <c r="CI161" s="9" t="n">
        <v>0.2296061597196245</v>
      </c>
      <c r="CJ161" s="9" t="n">
        <v>0.2248562442482582</v>
      </c>
      <c r="CK161" s="9" t="n">
        <v>0.2221233342402327</v>
      </c>
      <c r="CL161" s="9" t="n">
        <v>0.2216481809851733</v>
      </c>
      <c r="CM161" s="9" t="n">
        <v>0.2212214359409499</v>
      </c>
      <c r="CN161" s="9" t="n">
        <v>0.2248506416865215</v>
      </c>
      <c r="CO161" s="9" t="n">
        <v>0.2324252788793044</v>
      </c>
      <c r="CP161" s="9" t="n">
        <v>0.2366813357803363</v>
      </c>
      <c r="CQ161" s="9" t="n">
        <v>0.2388634963822415</v>
      </c>
      <c r="CR161" s="9" t="n">
        <v>0.245963457697407</v>
      </c>
      <c r="CS161" s="9" t="n">
        <v>0.260095753765696</v>
      </c>
      <c r="CT161" s="9" t="n">
        <v>0.2535761452990423</v>
      </c>
      <c r="CU161" s="9" t="n">
        <v>0.2696523053550407</v>
      </c>
      <c r="CV161" s="9" t="n">
        <v>0.2645684216863312</v>
      </c>
      <c r="CW161" s="9" t="n">
        <v>0.2598623024173349</v>
      </c>
      <c r="CX161" s="9" t="n">
        <v>0.2483408214004395</v>
      </c>
    </row>
    <row r="162">
      <c r="A162" s="7" t="n">
        <v>1660</v>
      </c>
      <c r="B162" s="9" t="n">
        <v>0</v>
      </c>
      <c r="C162" s="9" t="n">
        <v>0</v>
      </c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0</v>
      </c>
      <c r="W162" s="9" t="n">
        <v>0</v>
      </c>
      <c r="X162" s="9" t="n">
        <v>0</v>
      </c>
      <c r="Y162" s="9" t="n">
        <v>0</v>
      </c>
      <c r="Z162" s="9" t="n">
        <v>0</v>
      </c>
      <c r="AA162" s="9" t="n">
        <v>0</v>
      </c>
      <c r="AB162" s="9" t="n">
        <v>0</v>
      </c>
      <c r="AC162" s="9" t="n">
        <v>0</v>
      </c>
      <c r="AD162" s="9" t="n">
        <v>0</v>
      </c>
      <c r="AE162" s="9" t="n">
        <v>0</v>
      </c>
      <c r="AF162" s="9" t="n">
        <v>0</v>
      </c>
      <c r="AG162" s="9" t="n">
        <v>0</v>
      </c>
      <c r="AH162" s="9" t="n">
        <v>0</v>
      </c>
      <c r="AI162" s="9" t="n">
        <v>0</v>
      </c>
      <c r="AJ162" s="9" t="n">
        <v>0</v>
      </c>
      <c r="AK162" s="9" t="n">
        <v>0</v>
      </c>
      <c r="AL162" s="9" t="n">
        <v>0</v>
      </c>
      <c r="AM162" s="9" t="n">
        <v>0</v>
      </c>
      <c r="AN162" s="9" t="n">
        <v>0</v>
      </c>
      <c r="AO162" s="9" t="n">
        <v>0</v>
      </c>
      <c r="AP162" s="9" t="n">
        <v>0</v>
      </c>
      <c r="AQ162" s="9" t="n">
        <v>0</v>
      </c>
      <c r="AR162" s="9" t="n">
        <v>0</v>
      </c>
      <c r="AS162" s="9" t="n">
        <v>0</v>
      </c>
      <c r="AT162" s="9" t="n">
        <v>0</v>
      </c>
      <c r="AU162" s="9" t="n">
        <v>0</v>
      </c>
      <c r="AV162" s="9" t="n">
        <v>0</v>
      </c>
      <c r="AW162" s="9" t="n">
        <v>0</v>
      </c>
      <c r="AX162" s="9" t="n">
        <v>0</v>
      </c>
      <c r="AY162" s="9" t="n">
        <v>0</v>
      </c>
      <c r="AZ162" s="9" t="n">
        <v>0.2713388719703709</v>
      </c>
      <c r="BA162" s="9" t="n">
        <v>0.2446386046687677</v>
      </c>
      <c r="BB162" s="9" t="n">
        <v>0.2334818386689693</v>
      </c>
      <c r="BC162" s="9" t="n">
        <v>0.2313732499653362</v>
      </c>
      <c r="BD162" s="9" t="n">
        <v>0.232040459938997</v>
      </c>
      <c r="BE162" s="9" t="n">
        <v>0.2312586031242857</v>
      </c>
      <c r="BF162" s="9" t="n">
        <v>0.2256347166644329</v>
      </c>
      <c r="BG162" s="9" t="n">
        <v>0.2158402214734662</v>
      </c>
      <c r="BH162" s="9" t="n">
        <v>0.2012797284033348</v>
      </c>
      <c r="BI162" s="9" t="n">
        <v>0.1881597943132432</v>
      </c>
      <c r="BJ162" s="9" t="n">
        <v>0.1799032529052038</v>
      </c>
      <c r="BK162" s="9" t="n">
        <v>0.1773934233872121</v>
      </c>
      <c r="BL162" s="9" t="n">
        <v>0.1924917813775691</v>
      </c>
      <c r="BM162" s="9" t="n">
        <v>0</v>
      </c>
      <c r="BN162" s="9" t="n">
        <v>0</v>
      </c>
      <c r="BO162" s="9" t="n">
        <v>0</v>
      </c>
      <c r="BP162" s="9" t="n">
        <v>0.1344907404770595</v>
      </c>
      <c r="BQ162" s="9" t="n">
        <v>0.1229695514353398</v>
      </c>
      <c r="BR162" s="9" t="n">
        <v>0.1693414905073114</v>
      </c>
      <c r="BS162" s="9" t="n">
        <v>0.185037774996419</v>
      </c>
      <c r="BT162" s="9" t="n">
        <v>0.1945076563471529</v>
      </c>
      <c r="BU162" s="9" t="n">
        <v>0.2353874351014641</v>
      </c>
      <c r="BV162" s="9" t="n">
        <v>0.2720677051044929</v>
      </c>
      <c r="BW162" s="9" t="n">
        <v>0.275605207116223</v>
      </c>
      <c r="BX162" s="9" t="n">
        <v>0.2675707812020305</v>
      </c>
      <c r="BY162" s="9" t="n">
        <v>0</v>
      </c>
      <c r="BZ162" s="9" t="n">
        <v>0</v>
      </c>
      <c r="CA162" s="9" t="n">
        <v>0</v>
      </c>
      <c r="CB162" s="9" t="n">
        <v>0</v>
      </c>
      <c r="CC162" s="9" t="n">
        <v>0</v>
      </c>
      <c r="CD162" s="9" t="n">
        <v>0.2033458059718079</v>
      </c>
      <c r="CE162" s="9" t="n">
        <v>0.220048379688083</v>
      </c>
      <c r="CF162" s="9" t="n">
        <v>0.2313715891453366</v>
      </c>
      <c r="CG162" s="9" t="n">
        <v>0.2352406835446031</v>
      </c>
      <c r="CH162" s="9" t="n">
        <v>0.2346002340078503</v>
      </c>
      <c r="CI162" s="9" t="n">
        <v>0.2290701788124419</v>
      </c>
      <c r="CJ162" s="9" t="n">
        <v>0.2243724968946972</v>
      </c>
      <c r="CK162" s="9" t="n">
        <v>0.2216916566926483</v>
      </c>
      <c r="CL162" s="9" t="n">
        <v>0.22124945913653</v>
      </c>
      <c r="CM162" s="9" t="n">
        <v>0.2208730017125602</v>
      </c>
      <c r="CN162" s="9" t="n">
        <v>0.2244223249530118</v>
      </c>
      <c r="CO162" s="9" t="n">
        <v>0.2317674372206825</v>
      </c>
      <c r="CP162" s="9" t="n">
        <v>0.2358541003105141</v>
      </c>
      <c r="CQ162" s="9" t="n">
        <v>0.2378064033667808</v>
      </c>
      <c r="CR162" s="9" t="n">
        <v>0.2445668209041558</v>
      </c>
      <c r="CS162" s="9" t="n">
        <v>0.2582928130412136</v>
      </c>
      <c r="CT162" s="9" t="n">
        <v>0.2521635188123058</v>
      </c>
      <c r="CU162" s="9" t="n">
        <v>0.2680511992306451</v>
      </c>
      <c r="CV162" s="9" t="n">
        <v>0.2634640757239768</v>
      </c>
      <c r="CW162" s="9" t="n">
        <v>0.2592665077449664</v>
      </c>
      <c r="CX162" s="9" t="n">
        <v>0.2482667487353239</v>
      </c>
    </row>
    <row r="163">
      <c r="A163" s="7" t="n">
        <v>1680</v>
      </c>
      <c r="B163" s="9" t="n">
        <v>0</v>
      </c>
      <c r="C163" s="9" t="n">
        <v>0</v>
      </c>
      <c r="D163" s="9" t="n">
        <v>0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  <c r="M163" s="9" t="n">
        <v>0</v>
      </c>
      <c r="N163" s="9" t="n">
        <v>0</v>
      </c>
      <c r="O163" s="9" t="n">
        <v>0</v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9" t="n">
        <v>0</v>
      </c>
      <c r="Y163" s="9" t="n">
        <v>0</v>
      </c>
      <c r="Z163" s="9" t="n">
        <v>0</v>
      </c>
      <c r="AA163" s="9" t="n">
        <v>0</v>
      </c>
      <c r="AB163" s="9" t="n">
        <v>0</v>
      </c>
      <c r="AC163" s="9" t="n">
        <v>0</v>
      </c>
      <c r="AD163" s="9" t="n">
        <v>0</v>
      </c>
      <c r="AE163" s="9" t="n">
        <v>0</v>
      </c>
      <c r="AF163" s="9" t="n">
        <v>0</v>
      </c>
      <c r="AG163" s="9" t="n">
        <v>0</v>
      </c>
      <c r="AH163" s="9" t="n">
        <v>0</v>
      </c>
      <c r="AI163" s="9" t="n">
        <v>0</v>
      </c>
      <c r="AJ163" s="9" t="n">
        <v>0</v>
      </c>
      <c r="AK163" s="9" t="n">
        <v>0</v>
      </c>
      <c r="AL163" s="9" t="n">
        <v>0</v>
      </c>
      <c r="AM163" s="9" t="n">
        <v>0</v>
      </c>
      <c r="AN163" s="9" t="n">
        <v>0</v>
      </c>
      <c r="AO163" s="9" t="n">
        <v>0</v>
      </c>
      <c r="AP163" s="9" t="n">
        <v>0</v>
      </c>
      <c r="AQ163" s="9" t="n">
        <v>0</v>
      </c>
      <c r="AR163" s="9" t="n">
        <v>0</v>
      </c>
      <c r="AS163" s="9" t="n">
        <v>0</v>
      </c>
      <c r="AT163" s="9" t="n">
        <v>0</v>
      </c>
      <c r="AU163" s="9" t="n">
        <v>0</v>
      </c>
      <c r="AV163" s="9" t="n">
        <v>0</v>
      </c>
      <c r="AW163" s="9" t="n">
        <v>0</v>
      </c>
      <c r="AX163" s="9" t="n">
        <v>0</v>
      </c>
      <c r="AY163" s="9" t="n">
        <v>0</v>
      </c>
      <c r="AZ163" s="9" t="n">
        <v>0.2733391047519853</v>
      </c>
      <c r="BA163" s="9" t="n">
        <v>0.2457491304937614</v>
      </c>
      <c r="BB163" s="9" t="n">
        <v>0.2343215208726458</v>
      </c>
      <c r="BC163" s="9" t="n">
        <v>0.2320640625554737</v>
      </c>
      <c r="BD163" s="9" t="n">
        <v>0.2325932341685236</v>
      </c>
      <c r="BE163" s="9" t="n">
        <v>0.2317702318433979</v>
      </c>
      <c r="BF163" s="9" t="n">
        <v>0.2263406074775105</v>
      </c>
      <c r="BG163" s="9" t="n">
        <v>0.2171402533708961</v>
      </c>
      <c r="BH163" s="9" t="n">
        <v>0.2040967936436396</v>
      </c>
      <c r="BI163" s="9" t="n">
        <v>0.1939045674845214</v>
      </c>
      <c r="BJ163" s="9" t="n">
        <v>0.1914073251652731</v>
      </c>
      <c r="BK163" s="9" t="n">
        <v>0</v>
      </c>
      <c r="BL163" s="9" t="n">
        <v>0</v>
      </c>
      <c r="BM163" s="9" t="n">
        <v>0</v>
      </c>
      <c r="BN163" s="9" t="n">
        <v>0</v>
      </c>
      <c r="BO163" s="9" t="n">
        <v>0.1642568279304536</v>
      </c>
      <c r="BP163" s="9" t="n">
        <v>0.1550858508065848</v>
      </c>
      <c r="BQ163" s="9" t="n">
        <v>0.1365619338527463</v>
      </c>
      <c r="BR163" s="9" t="n">
        <v>0.1756624259786604</v>
      </c>
      <c r="BS163" s="9" t="n">
        <v>0.1897093150857267</v>
      </c>
      <c r="BT163" s="9" t="n">
        <v>0.1985353141969328</v>
      </c>
      <c r="BU163" s="9" t="n">
        <v>0.2378338389791645</v>
      </c>
      <c r="BV163" s="9" t="n">
        <v>0.2729777272540733</v>
      </c>
      <c r="BW163" s="9" t="n">
        <v>0.2762466383690647</v>
      </c>
      <c r="BX163" s="9" t="n">
        <v>0.2679000888635621</v>
      </c>
      <c r="BY163" s="9" t="n">
        <v>0</v>
      </c>
      <c r="BZ163" s="9" t="n">
        <v>0</v>
      </c>
      <c r="CA163" s="9" t="n">
        <v>0</v>
      </c>
      <c r="CB163" s="9" t="n">
        <v>0</v>
      </c>
      <c r="CC163" s="9" t="n">
        <v>0</v>
      </c>
      <c r="CD163" s="9" t="n">
        <v>0</v>
      </c>
      <c r="CE163" s="9" t="n">
        <v>0.2204765340160144</v>
      </c>
      <c r="CF163" s="9" t="n">
        <v>0.2316225678393351</v>
      </c>
      <c r="CG163" s="9" t="n">
        <v>0.2353944571273925</v>
      </c>
      <c r="CH163" s="9" t="n">
        <v>0.2347380452767234</v>
      </c>
      <c r="CI163" s="9" t="n">
        <v>0.22936847161571</v>
      </c>
      <c r="CJ163" s="9" t="n">
        <v>0.2248712618216853</v>
      </c>
      <c r="CK163" s="9" t="n">
        <v>0.2223682401297518</v>
      </c>
      <c r="CL163" s="9" t="n">
        <v>0.2220757915445985</v>
      </c>
      <c r="CM163" s="9" t="n">
        <v>0.2218223114265888</v>
      </c>
      <c r="CN163" s="9" t="n">
        <v>0.2253629774127676</v>
      </c>
      <c r="CO163" s="9" t="n">
        <v>0.2325369911651629</v>
      </c>
      <c r="CP163" s="9" t="n">
        <v>0.2364404886907391</v>
      </c>
      <c r="CQ163" s="9" t="n">
        <v>0.2381347522250288</v>
      </c>
      <c r="CR163" s="9" t="n">
        <v>0.2445928701187406</v>
      </c>
      <c r="CS163" s="9" t="n">
        <v>0.2580222669120208</v>
      </c>
      <c r="CT163" s="9" t="n">
        <v>0.2518995336459464</v>
      </c>
      <c r="CU163" s="9" t="n">
        <v>0.2676002480479603</v>
      </c>
      <c r="CV163" s="9" t="n">
        <v>0.263098794446675</v>
      </c>
      <c r="CW163" s="9" t="n">
        <v>0.2590444334040709</v>
      </c>
      <c r="CX163" s="9" t="n">
        <v>0.2482367390781608</v>
      </c>
    </row>
    <row r="164">
      <c r="A164" s="7" t="n">
        <v>1700</v>
      </c>
      <c r="B164" s="9" t="n">
        <v>0</v>
      </c>
      <c r="C164" s="9" t="n">
        <v>0</v>
      </c>
      <c r="D164" s="9" t="n">
        <v>0</v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0.2010933399311613</v>
      </c>
      <c r="U164" s="9" t="n">
        <v>0.1956180866681551</v>
      </c>
      <c r="V164" s="9" t="n">
        <v>0</v>
      </c>
      <c r="W164" s="9" t="n">
        <v>0</v>
      </c>
      <c r="X164" s="9" t="n">
        <v>0</v>
      </c>
      <c r="Y164" s="9" t="n">
        <v>0</v>
      </c>
      <c r="Z164" s="9" t="n">
        <v>0</v>
      </c>
      <c r="AA164" s="9" t="n">
        <v>0</v>
      </c>
      <c r="AB164" s="9" t="n">
        <v>0</v>
      </c>
      <c r="AC164" s="9" t="n">
        <v>0</v>
      </c>
      <c r="AD164" s="9" t="n">
        <v>0</v>
      </c>
      <c r="AE164" s="9" t="n">
        <v>0</v>
      </c>
      <c r="AF164" s="9" t="n">
        <v>0</v>
      </c>
      <c r="AG164" s="9" t="n">
        <v>0</v>
      </c>
      <c r="AH164" s="9" t="n">
        <v>0</v>
      </c>
      <c r="AI164" s="9" t="n">
        <v>0</v>
      </c>
      <c r="AJ164" s="9" t="n">
        <v>0</v>
      </c>
      <c r="AK164" s="9" t="n">
        <v>0</v>
      </c>
      <c r="AL164" s="9" t="n">
        <v>0</v>
      </c>
      <c r="AM164" s="9" t="n">
        <v>0</v>
      </c>
      <c r="AN164" s="9" t="n">
        <v>0</v>
      </c>
      <c r="AO164" s="9" t="n">
        <v>0</v>
      </c>
      <c r="AP164" s="9" t="n">
        <v>0</v>
      </c>
      <c r="AQ164" s="9" t="n">
        <v>0</v>
      </c>
      <c r="AR164" s="9" t="n">
        <v>0</v>
      </c>
      <c r="AS164" s="9" t="n">
        <v>0</v>
      </c>
      <c r="AT164" s="9" t="n">
        <v>0</v>
      </c>
      <c r="AU164" s="9" t="n">
        <v>0</v>
      </c>
      <c r="AV164" s="9" t="n">
        <v>0</v>
      </c>
      <c r="AW164" s="9" t="n">
        <v>0</v>
      </c>
      <c r="AX164" s="9" t="n">
        <v>0</v>
      </c>
      <c r="AY164" s="9" t="n">
        <v>0</v>
      </c>
      <c r="AZ164" s="9" t="n">
        <v>0</v>
      </c>
      <c r="BA164" s="9" t="n">
        <v>0</v>
      </c>
      <c r="BB164" s="9" t="n">
        <v>0.2354841191342947</v>
      </c>
      <c r="BC164" s="9" t="n">
        <v>0.2328014654976707</v>
      </c>
      <c r="BD164" s="9" t="n">
        <v>0.2329791701333727</v>
      </c>
      <c r="BE164" s="9" t="n">
        <v>0.2319003858008845</v>
      </c>
      <c r="BF164" s="9" t="n">
        <v>0.2263846039112711</v>
      </c>
      <c r="BG164" s="9" t="n">
        <v>0.217547933004902</v>
      </c>
      <c r="BH164" s="9" t="n">
        <v>0.2065444305045073</v>
      </c>
      <c r="BI164" s="9" t="n">
        <v>0.2026407823500931</v>
      </c>
      <c r="BJ164" s="9" t="n">
        <v>0</v>
      </c>
      <c r="BK164" s="9" t="n">
        <v>0</v>
      </c>
      <c r="BL164" s="9" t="n">
        <v>0</v>
      </c>
      <c r="BM164" s="9" t="n">
        <v>0</v>
      </c>
      <c r="BN164" s="9" t="n">
        <v>0.1643727038993308</v>
      </c>
      <c r="BO164" s="9" t="n">
        <v>0</v>
      </c>
      <c r="BP164" s="9" t="n">
        <v>0.1145709993424622</v>
      </c>
      <c r="BQ164" s="9" t="n">
        <v>0.1386721464341898</v>
      </c>
      <c r="BR164" s="9" t="n">
        <v>0.1757169404285163</v>
      </c>
      <c r="BS164" s="9" t="n">
        <v>0.1910261951030499</v>
      </c>
      <c r="BT164" s="9" t="n">
        <v>0.1991888351170701</v>
      </c>
      <c r="BU164" s="9" t="n">
        <v>0.2386222822460423</v>
      </c>
      <c r="BV164" s="9" t="n">
        <v>0.2731428652258302</v>
      </c>
      <c r="BW164" s="9" t="n">
        <v>0.2770566498004119</v>
      </c>
      <c r="BX164" s="9" t="n">
        <v>0.2678766111810148</v>
      </c>
      <c r="BY164" s="9" t="n">
        <v>0</v>
      </c>
      <c r="BZ164" s="9" t="n">
        <v>0</v>
      </c>
      <c r="CA164" s="9" t="n">
        <v>0</v>
      </c>
      <c r="CB164" s="9" t="n">
        <v>0</v>
      </c>
      <c r="CC164" s="9" t="n">
        <v>0</v>
      </c>
      <c r="CD164" s="9" t="n">
        <v>0</v>
      </c>
      <c r="CE164" s="9" t="n">
        <v>0.2199195917690368</v>
      </c>
      <c r="CF164" s="9" t="n">
        <v>0.2307030615617413</v>
      </c>
      <c r="CG164" s="9" t="n">
        <v>0.2343266406920173</v>
      </c>
      <c r="CH164" s="9" t="n">
        <v>0.2336970945477877</v>
      </c>
      <c r="CI164" s="9" t="n">
        <v>0.2285941238671488</v>
      </c>
      <c r="CJ164" s="9" t="n">
        <v>0.2243854850213128</v>
      </c>
      <c r="CK164" s="9" t="n">
        <v>0.2220947086279608</v>
      </c>
      <c r="CL164" s="9" t="n">
        <v>0.2219755174647739</v>
      </c>
      <c r="CM164" s="9" t="n">
        <v>0.2218750395052258</v>
      </c>
      <c r="CN164" s="9" t="n">
        <v>0.225464618346744</v>
      </c>
      <c r="CO164" s="9" t="n">
        <v>0.2324774262976796</v>
      </c>
      <c r="CP164" s="9" t="n">
        <v>0.2361257578563712</v>
      </c>
      <c r="CQ164" s="9" t="n">
        <v>0.2373507645158644</v>
      </c>
      <c r="CR164" s="9" t="n">
        <v>0.2434059705209676</v>
      </c>
      <c r="CS164" s="9" t="n">
        <v>0.2565760810837579</v>
      </c>
      <c r="CT164" s="9" t="n">
        <v>0.2503315804699132</v>
      </c>
      <c r="CU164" s="9" t="n">
        <v>0.2658366939010897</v>
      </c>
      <c r="CV164" s="9" t="n">
        <v>0.2612201659259175</v>
      </c>
      <c r="CW164" s="9" t="n">
        <v>0.2571448376789033</v>
      </c>
      <c r="CX164" s="9" t="n">
        <v>0.2464080934823424</v>
      </c>
    </row>
    <row r="165">
      <c r="A165" s="7" t="n">
        <v>1720</v>
      </c>
      <c r="B165" s="9" t="n">
        <v>0</v>
      </c>
      <c r="C165" s="9" t="n">
        <v>0</v>
      </c>
      <c r="D165" s="9" t="n">
        <v>0</v>
      </c>
      <c r="E165" s="9" t="n">
        <v>0</v>
      </c>
      <c r="F165" s="9" t="n">
        <v>0</v>
      </c>
      <c r="G165" s="9" t="n">
        <v>0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</v>
      </c>
      <c r="M165" s="9" t="n">
        <v>0</v>
      </c>
      <c r="N165" s="9" t="n">
        <v>0</v>
      </c>
      <c r="O165" s="9" t="n">
        <v>0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0.1994301313169361</v>
      </c>
      <c r="U165" s="9" t="n">
        <v>0.1938640535219669</v>
      </c>
      <c r="V165" s="9" t="n">
        <v>0.1886018542919182</v>
      </c>
      <c r="W165" s="9" t="n">
        <v>0</v>
      </c>
      <c r="X165" s="9" t="n">
        <v>0</v>
      </c>
      <c r="Y165" s="9" t="n">
        <v>0</v>
      </c>
      <c r="Z165" s="9" t="n">
        <v>0</v>
      </c>
      <c r="AA165" s="9" t="n">
        <v>0</v>
      </c>
      <c r="AB165" s="9" t="n">
        <v>0</v>
      </c>
      <c r="AC165" s="9" t="n">
        <v>0</v>
      </c>
      <c r="AD165" s="9" t="n">
        <v>0</v>
      </c>
      <c r="AE165" s="9" t="n">
        <v>0</v>
      </c>
      <c r="AF165" s="9" t="n">
        <v>0</v>
      </c>
      <c r="AG165" s="9" t="n">
        <v>0</v>
      </c>
      <c r="AH165" s="9" t="n">
        <v>0</v>
      </c>
      <c r="AI165" s="9" t="n">
        <v>0</v>
      </c>
      <c r="AJ165" s="9" t="n">
        <v>0</v>
      </c>
      <c r="AK165" s="9" t="n">
        <v>0</v>
      </c>
      <c r="AL165" s="9" t="n">
        <v>0</v>
      </c>
      <c r="AM165" s="9" t="n">
        <v>0</v>
      </c>
      <c r="AN165" s="9" t="n">
        <v>0</v>
      </c>
      <c r="AO165" s="9" t="n">
        <v>0</v>
      </c>
      <c r="AP165" s="9" t="n">
        <v>0</v>
      </c>
      <c r="AQ165" s="9" t="n">
        <v>0</v>
      </c>
      <c r="AR165" s="9" t="n">
        <v>0</v>
      </c>
      <c r="AS165" s="9" t="n">
        <v>0</v>
      </c>
      <c r="AT165" s="9" t="n">
        <v>0</v>
      </c>
      <c r="AU165" s="9" t="n">
        <v>0</v>
      </c>
      <c r="AV165" s="9" t="n">
        <v>0</v>
      </c>
      <c r="AW165" s="9" t="n">
        <v>0</v>
      </c>
      <c r="AX165" s="9" t="n">
        <v>0</v>
      </c>
      <c r="AY165" s="9" t="n">
        <v>0</v>
      </c>
      <c r="AZ165" s="9" t="n">
        <v>0</v>
      </c>
      <c r="BA165" s="9" t="n">
        <v>0</v>
      </c>
      <c r="BB165" s="9" t="n">
        <v>0</v>
      </c>
      <c r="BC165" s="9" t="n">
        <v>0.2359585780061232</v>
      </c>
      <c r="BD165" s="9" t="n">
        <v>0.2364562521877852</v>
      </c>
      <c r="BE165" s="9" t="n">
        <v>0.2361164845563858</v>
      </c>
      <c r="BF165" s="9" t="n">
        <v>0.2315448522580748</v>
      </c>
      <c r="BG165" s="9" t="n">
        <v>0.2240339679833046</v>
      </c>
      <c r="BH165" s="9" t="n">
        <v>0.2159557664626804</v>
      </c>
      <c r="BI165" s="9" t="n">
        <v>0</v>
      </c>
      <c r="BJ165" s="9" t="n">
        <v>0</v>
      </c>
      <c r="BK165" s="9" t="n">
        <v>0</v>
      </c>
      <c r="BL165" s="9" t="n">
        <v>0</v>
      </c>
      <c r="BM165" s="9" t="n">
        <v>0.1345722939511654</v>
      </c>
      <c r="BN165" s="9" t="n">
        <v>0.1552632956322163</v>
      </c>
      <c r="BO165" s="9" t="n">
        <v>0.1147049662898863</v>
      </c>
      <c r="BP165" s="9" t="n">
        <v>0</v>
      </c>
      <c r="BQ165" s="9" t="n">
        <v>0</v>
      </c>
      <c r="BR165" s="9" t="n">
        <v>0.1925446043376416</v>
      </c>
      <c r="BS165" s="9" t="n">
        <v>0</v>
      </c>
      <c r="BT165" s="9" t="n">
        <v>0.2139525747054961</v>
      </c>
      <c r="BU165" s="9" t="n">
        <v>0.2539208081996827</v>
      </c>
      <c r="BV165" s="9" t="n">
        <v>0.2875964330075008</v>
      </c>
      <c r="BW165" s="9" t="n">
        <v>0.2859752983587981</v>
      </c>
      <c r="BX165" s="9" t="n">
        <v>0.2707094965224679</v>
      </c>
      <c r="BY165" s="9" t="n">
        <v>0</v>
      </c>
      <c r="BZ165" s="9" t="n">
        <v>0</v>
      </c>
      <c r="CA165" s="9" t="n">
        <v>0</v>
      </c>
      <c r="CB165" s="9" t="n">
        <v>0</v>
      </c>
      <c r="CC165" s="9" t="n">
        <v>0</v>
      </c>
      <c r="CD165" s="9" t="n">
        <v>0</v>
      </c>
      <c r="CE165" s="9" t="n">
        <v>0.220244559528951</v>
      </c>
      <c r="CF165" s="9" t="n">
        <v>0.2311346435271157</v>
      </c>
      <c r="CG165" s="9" t="n">
        <v>0.2350190269836542</v>
      </c>
      <c r="CH165" s="9" t="n">
        <v>0.2347243702733364</v>
      </c>
      <c r="CI165" s="9" t="n">
        <v>0.2299372340397007</v>
      </c>
      <c r="CJ165" s="9" t="n">
        <v>0.2260191550338935</v>
      </c>
      <c r="CK165" s="9" t="n">
        <v>0.2239774916930229</v>
      </c>
      <c r="CL165" s="9" t="n">
        <v>0.2241093897408347</v>
      </c>
      <c r="CM165" s="9" t="n">
        <v>0.2242564913623744</v>
      </c>
      <c r="CN165" s="9" t="n">
        <v>0.2281593628921431</v>
      </c>
      <c r="CO165" s="9" t="n">
        <v>0.2354038149784089</v>
      </c>
      <c r="CP165" s="9" t="n">
        <v>0.2390625827198144</v>
      </c>
      <c r="CQ165" s="9" t="n">
        <v>0.2400505264570048</v>
      </c>
      <c r="CR165" s="9" t="n">
        <v>0.245986471738395</v>
      </c>
      <c r="CS165" s="9" t="n">
        <v>0.2592712398194249</v>
      </c>
      <c r="CT165" s="9" t="n">
        <v>0.2523343916850061</v>
      </c>
      <c r="CU165" s="9" t="n">
        <v>0.2677699344993918</v>
      </c>
      <c r="CV165" s="9" t="n">
        <v>0.262396338783752</v>
      </c>
      <c r="CW165" s="9" t="n">
        <v>0.2576651002671853</v>
      </c>
      <c r="CX165" s="9" t="n">
        <v>0.2463683524168637</v>
      </c>
    </row>
    <row r="166">
      <c r="A166" s="7" t="n">
        <v>1740</v>
      </c>
      <c r="B166" s="9" t="n">
        <v>0</v>
      </c>
      <c r="C166" s="9" t="n">
        <v>0</v>
      </c>
      <c r="D166" s="9" t="n">
        <v>0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0.1975762427166305</v>
      </c>
      <c r="U166" s="9" t="n">
        <v>0.1922990123706526</v>
      </c>
      <c r="V166" s="9" t="n">
        <v>0.1873161810953488</v>
      </c>
      <c r="W166" s="9" t="n">
        <v>0</v>
      </c>
      <c r="X166" s="9" t="n">
        <v>0</v>
      </c>
      <c r="Y166" s="9" t="n">
        <v>0</v>
      </c>
      <c r="Z166" s="9" t="n">
        <v>0</v>
      </c>
      <c r="AA166" s="9" t="n">
        <v>0</v>
      </c>
      <c r="AB166" s="9" t="n">
        <v>0</v>
      </c>
      <c r="AC166" s="9" t="n">
        <v>0</v>
      </c>
      <c r="AD166" s="9" t="n">
        <v>0</v>
      </c>
      <c r="AE166" s="9" t="n">
        <v>0</v>
      </c>
      <c r="AF166" s="9" t="n">
        <v>0</v>
      </c>
      <c r="AG166" s="9" t="n">
        <v>0</v>
      </c>
      <c r="AH166" s="9" t="n">
        <v>0</v>
      </c>
      <c r="AI166" s="9" t="n">
        <v>0</v>
      </c>
      <c r="AJ166" s="9" t="n">
        <v>0</v>
      </c>
      <c r="AK166" s="9" t="n">
        <v>0</v>
      </c>
      <c r="AL166" s="9" t="n">
        <v>0</v>
      </c>
      <c r="AM166" s="9" t="n">
        <v>0</v>
      </c>
      <c r="AN166" s="9" t="n">
        <v>0</v>
      </c>
      <c r="AO166" s="9" t="n">
        <v>0</v>
      </c>
      <c r="AP166" s="9" t="n">
        <v>0</v>
      </c>
      <c r="AQ166" s="9" t="n">
        <v>0</v>
      </c>
      <c r="AR166" s="9" t="n">
        <v>0</v>
      </c>
      <c r="AS166" s="9" t="n">
        <v>0</v>
      </c>
      <c r="AT166" s="9" t="n">
        <v>0</v>
      </c>
      <c r="AU166" s="9" t="n">
        <v>0</v>
      </c>
      <c r="AV166" s="9" t="n">
        <v>0</v>
      </c>
      <c r="AW166" s="9" t="n">
        <v>0</v>
      </c>
      <c r="AX166" s="9" t="n">
        <v>0</v>
      </c>
      <c r="AY166" s="9" t="n">
        <v>0</v>
      </c>
      <c r="AZ166" s="9" t="n">
        <v>0</v>
      </c>
      <c r="BA166" s="9" t="n">
        <v>0</v>
      </c>
      <c r="BB166" s="9" t="n">
        <v>0.2433443875382701</v>
      </c>
      <c r="BC166" s="9" t="n">
        <v>0.2404694440661078</v>
      </c>
      <c r="BD166" s="9" t="n">
        <v>0.2423591838310235</v>
      </c>
      <c r="BE166" s="9" t="n">
        <v>0.244009243571743</v>
      </c>
      <c r="BF166" s="9" t="n">
        <v>0.2413058825475485</v>
      </c>
      <c r="BG166" s="9" t="n">
        <v>0.2351576686388586</v>
      </c>
      <c r="BH166" s="9" t="n">
        <v>0.2262985282734098</v>
      </c>
      <c r="BI166" s="9" t="n">
        <v>0</v>
      </c>
      <c r="BJ166" s="9" t="n">
        <v>0</v>
      </c>
      <c r="BK166" s="9" t="n">
        <v>0</v>
      </c>
      <c r="BL166" s="9" t="n">
        <v>0.098370597059763</v>
      </c>
      <c r="BM166" s="9" t="n">
        <v>0.1233498737209408</v>
      </c>
      <c r="BN166" s="9" t="n">
        <v>0.1371963026501225</v>
      </c>
      <c r="BO166" s="9" t="n">
        <v>0.1393754188521034</v>
      </c>
      <c r="BP166" s="9" t="n">
        <v>0</v>
      </c>
      <c r="BQ166" s="9" t="n">
        <v>0</v>
      </c>
      <c r="BR166" s="9" t="n">
        <v>0.2235036226168307</v>
      </c>
      <c r="BS166" s="9" t="n">
        <v>0.2261472306368466</v>
      </c>
      <c r="BT166" s="9" t="n">
        <v>0.2377001770288958</v>
      </c>
      <c r="BU166" s="9" t="n">
        <v>0.2850237019022134</v>
      </c>
      <c r="BV166" s="9" t="n">
        <v>0.3197109724506572</v>
      </c>
      <c r="BW166" s="9" t="n">
        <v>0.3032905450654986</v>
      </c>
      <c r="BX166" s="9" t="n">
        <v>0.2769212284432995</v>
      </c>
      <c r="BY166" s="9" t="n">
        <v>0</v>
      </c>
      <c r="BZ166" s="9" t="n">
        <v>0</v>
      </c>
      <c r="CA166" s="9" t="n">
        <v>0</v>
      </c>
      <c r="CB166" s="9" t="n">
        <v>0</v>
      </c>
      <c r="CC166" s="9" t="n">
        <v>0</v>
      </c>
      <c r="CD166" s="9" t="n">
        <v>0</v>
      </c>
      <c r="CE166" s="9" t="n">
        <v>0.2215817616424465</v>
      </c>
      <c r="CF166" s="9" t="n">
        <v>0.2336786179587567</v>
      </c>
      <c r="CG166" s="9" t="n">
        <v>0.238619231556696</v>
      </c>
      <c r="CH166" s="9" t="n">
        <v>0.2391738006332667</v>
      </c>
      <c r="CI166" s="9" t="n">
        <v>0.234582779304338</v>
      </c>
      <c r="CJ166" s="9" t="n">
        <v>0.230771347892591</v>
      </c>
      <c r="CK166" s="9" t="n">
        <v>0.2289129943074906</v>
      </c>
      <c r="CL166" s="9" t="n">
        <v>0.2292760134076182</v>
      </c>
      <c r="CM166" s="9" t="n">
        <v>0.2295796665474127</v>
      </c>
      <c r="CN166" s="9" t="n">
        <v>0.234036904243898</v>
      </c>
      <c r="CO166" s="9" t="n">
        <v>0.242149471319345</v>
      </c>
      <c r="CP166" s="9" t="n">
        <v>0.2463807375987887</v>
      </c>
      <c r="CQ166" s="9" t="n">
        <v>0.2481146152490476</v>
      </c>
      <c r="CR166" s="9" t="n">
        <v>0.2550163598524226</v>
      </c>
      <c r="CS166" s="9" t="n">
        <v>0.2694244704857005</v>
      </c>
      <c r="CT166" s="9" t="n">
        <v>0.2609132212085152</v>
      </c>
      <c r="CU166" s="9" t="n">
        <v>0.2766761491144207</v>
      </c>
      <c r="CV166" s="9" t="n">
        <v>0.2696170260957987</v>
      </c>
      <c r="CW166" s="9" t="n">
        <v>0.2632346676961055</v>
      </c>
      <c r="CX166" s="9" t="n">
        <v>0.250252358599502</v>
      </c>
    </row>
    <row r="167">
      <c r="A167" s="7" t="n">
        <v>1760</v>
      </c>
      <c r="B167" s="9" t="n">
        <v>0</v>
      </c>
      <c r="C167" s="9" t="n">
        <v>0</v>
      </c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0</v>
      </c>
      <c r="O167" s="9" t="n">
        <v>0</v>
      </c>
      <c r="P167" s="9" t="n">
        <v>0</v>
      </c>
      <c r="Q167" s="9" t="n">
        <v>0</v>
      </c>
      <c r="R167" s="9" t="n">
        <v>0</v>
      </c>
      <c r="S167" s="9" t="n">
        <v>0.1993620926865894</v>
      </c>
      <c r="T167" s="9" t="n">
        <v>0.2014200894051052</v>
      </c>
      <c r="U167" s="9" t="n">
        <v>0.1963654363982677</v>
      </c>
      <c r="V167" s="9" t="n">
        <v>0.1915656798864287</v>
      </c>
      <c r="W167" s="9" t="n">
        <v>0.1874791027825132</v>
      </c>
      <c r="X167" s="9" t="n">
        <v>0.1841596873773987</v>
      </c>
      <c r="Y167" s="9" t="n">
        <v>0.1812735165106911</v>
      </c>
      <c r="Z167" s="9" t="n">
        <v>0</v>
      </c>
      <c r="AA167" s="9" t="n">
        <v>0</v>
      </c>
      <c r="AB167" s="9" t="n">
        <v>0</v>
      </c>
      <c r="AC167" s="9" t="n">
        <v>0</v>
      </c>
      <c r="AD167" s="9" t="n">
        <v>0</v>
      </c>
      <c r="AE167" s="9" t="n">
        <v>0</v>
      </c>
      <c r="AF167" s="9" t="n">
        <v>0</v>
      </c>
      <c r="AG167" s="9" t="n">
        <v>0</v>
      </c>
      <c r="AH167" s="9" t="n">
        <v>0</v>
      </c>
      <c r="AI167" s="9" t="n">
        <v>0</v>
      </c>
      <c r="AJ167" s="9" t="n">
        <v>0</v>
      </c>
      <c r="AK167" s="9" t="n">
        <v>0</v>
      </c>
      <c r="AL167" s="9" t="n">
        <v>0</v>
      </c>
      <c r="AM167" s="9" t="n">
        <v>0</v>
      </c>
      <c r="AN167" s="9" t="n">
        <v>0</v>
      </c>
      <c r="AO167" s="9" t="n">
        <v>0</v>
      </c>
      <c r="AP167" s="9" t="n">
        <v>0</v>
      </c>
      <c r="AQ167" s="9" t="n">
        <v>0</v>
      </c>
      <c r="AR167" s="9" t="n">
        <v>0</v>
      </c>
      <c r="AS167" s="9" t="n">
        <v>0</v>
      </c>
      <c r="AT167" s="9" t="n">
        <v>0</v>
      </c>
      <c r="AU167" s="9" t="n">
        <v>0</v>
      </c>
      <c r="AV167" s="9" t="n">
        <v>0</v>
      </c>
      <c r="AW167" s="9" t="n">
        <v>0</v>
      </c>
      <c r="AX167" s="9" t="n">
        <v>0</v>
      </c>
      <c r="AY167" s="9" t="n">
        <v>0</v>
      </c>
      <c r="AZ167" s="9" t="n">
        <v>0</v>
      </c>
      <c r="BA167" s="9" t="n">
        <v>0</v>
      </c>
      <c r="BB167" s="9" t="n">
        <v>0</v>
      </c>
      <c r="BC167" s="9" t="n">
        <v>0.2409871578647071</v>
      </c>
      <c r="BD167" s="9" t="n">
        <v>0.2431828837423914</v>
      </c>
      <c r="BE167" s="9" t="n">
        <v>0.2454674546782675</v>
      </c>
      <c r="BF167" s="9" t="n">
        <v>0.2425652011619468</v>
      </c>
      <c r="BG167" s="9" t="n">
        <v>0.2340476080318986</v>
      </c>
      <c r="BH167" s="9" t="n">
        <v>0</v>
      </c>
      <c r="BI167" s="9" t="n">
        <v>0</v>
      </c>
      <c r="BJ167" s="9" t="n">
        <v>0.1249735335623878</v>
      </c>
      <c r="BK167" s="9" t="n">
        <v>0.156289498164893</v>
      </c>
      <c r="BL167" s="9" t="n">
        <v>0.1632875770358266</v>
      </c>
      <c r="BM167" s="9" t="n">
        <v>0.1708370659681638</v>
      </c>
      <c r="BN167" s="9" t="n">
        <v>0.1773866601587569</v>
      </c>
      <c r="BO167" s="9" t="n">
        <v>0.1774218205980376</v>
      </c>
      <c r="BP167" s="9" t="n">
        <v>0.1941169180409842</v>
      </c>
      <c r="BQ167" s="9" t="n">
        <v>0.2244901501589618</v>
      </c>
      <c r="BR167" s="9" t="n">
        <v>0</v>
      </c>
      <c r="BS167" s="9" t="n">
        <v>0</v>
      </c>
      <c r="BT167" s="9" t="n">
        <v>0</v>
      </c>
      <c r="BU167" s="9" t="n">
        <v>0.3015381911523985</v>
      </c>
      <c r="BV167" s="9" t="n">
        <v>0.3403699381113928</v>
      </c>
      <c r="BW167" s="9" t="n">
        <v>0.3142104845823131</v>
      </c>
      <c r="BX167" s="9" t="n">
        <v>0.2779051834597412</v>
      </c>
      <c r="BY167" s="9" t="n">
        <v>0</v>
      </c>
      <c r="BZ167" s="9" t="n">
        <v>0</v>
      </c>
      <c r="CA167" s="9" t="n">
        <v>0</v>
      </c>
      <c r="CB167" s="9" t="n">
        <v>0</v>
      </c>
      <c r="CC167" s="9" t="n">
        <v>0</v>
      </c>
      <c r="CD167" s="9" t="n">
        <v>0</v>
      </c>
      <c r="CE167" s="9" t="n">
        <v>0.2189543264656396</v>
      </c>
      <c r="CF167" s="9" t="n">
        <v>0.2311791385300666</v>
      </c>
      <c r="CG167" s="9" t="n">
        <v>0.236468431004191</v>
      </c>
      <c r="CH167" s="9" t="n">
        <v>0.2375529763630083</v>
      </c>
      <c r="CI167" s="9" t="n">
        <v>0.2331178776052902</v>
      </c>
      <c r="CJ167" s="9" t="n">
        <v>0.2292901510562834</v>
      </c>
      <c r="CK167" s="9" t="n">
        <v>0.2273460940738403</v>
      </c>
      <c r="CL167" s="9" t="n">
        <v>0.2276498100242384</v>
      </c>
      <c r="CM167" s="9" t="n">
        <v>0.2279323915062828</v>
      </c>
      <c r="CN167" s="9" t="n">
        <v>0.2329598022580105</v>
      </c>
      <c r="CO167" s="9" t="n">
        <v>0.2419130973815481</v>
      </c>
      <c r="CP167" s="9" t="n">
        <v>0.2465439035862385</v>
      </c>
      <c r="CQ167" s="9" t="n">
        <v>0.248549602976662</v>
      </c>
      <c r="CR167" s="9" t="n">
        <v>0.2563760063261327</v>
      </c>
      <c r="CS167" s="9" t="n">
        <v>0.2722017279055962</v>
      </c>
      <c r="CT167" s="9" t="n">
        <v>0.2620455095070646</v>
      </c>
      <c r="CU167" s="9" t="n">
        <v>0.2780845675846228</v>
      </c>
      <c r="CV167" s="9" t="n">
        <v>0.2690789525150779</v>
      </c>
      <c r="CW167" s="9" t="n">
        <v>0.261029235428388</v>
      </c>
      <c r="CX167" s="9" t="n">
        <v>0.246722988130178</v>
      </c>
    </row>
    <row r="168">
      <c r="A168" s="7" t="n">
        <v>1780</v>
      </c>
      <c r="B168" s="9" t="n">
        <v>0</v>
      </c>
      <c r="C168" s="9" t="n">
        <v>0</v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0</v>
      </c>
      <c r="S168" s="9" t="n">
        <v>0.2016549824414177</v>
      </c>
      <c r="T168" s="9" t="n">
        <v>0.203936647909832</v>
      </c>
      <c r="U168" s="9" t="n">
        <v>0.1991192256557276</v>
      </c>
      <c r="V168" s="9" t="n">
        <v>0.1945251301917588</v>
      </c>
      <c r="W168" s="9" t="n">
        <v>0.1906081446159693</v>
      </c>
      <c r="X168" s="9" t="n">
        <v>0.1874082607535633</v>
      </c>
      <c r="Y168" s="9" t="n">
        <v>0.1846303364714686</v>
      </c>
      <c r="Z168" s="9" t="n">
        <v>0.1822761080164756</v>
      </c>
      <c r="AA168" s="9" t="n">
        <v>0.1797226785076554</v>
      </c>
      <c r="AB168" s="9" t="n">
        <v>0.1766662045255924</v>
      </c>
      <c r="AC168" s="9" t="n">
        <v>0</v>
      </c>
      <c r="AD168" s="9" t="n">
        <v>0</v>
      </c>
      <c r="AE168" s="9" t="n">
        <v>0</v>
      </c>
      <c r="AF168" s="9" t="n">
        <v>0</v>
      </c>
      <c r="AG168" s="9" t="n">
        <v>0</v>
      </c>
      <c r="AH168" s="9" t="n">
        <v>0</v>
      </c>
      <c r="AI168" s="9" t="n">
        <v>0</v>
      </c>
      <c r="AJ168" s="9" t="n">
        <v>0</v>
      </c>
      <c r="AK168" s="9" t="n">
        <v>0</v>
      </c>
      <c r="AL168" s="9" t="n">
        <v>0</v>
      </c>
      <c r="AM168" s="9" t="n">
        <v>0</v>
      </c>
      <c r="AN168" s="9" t="n">
        <v>0</v>
      </c>
      <c r="AO168" s="9" t="n">
        <v>0.1591133841460757</v>
      </c>
      <c r="AP168" s="9" t="n">
        <v>0.1580606882570078</v>
      </c>
      <c r="AQ168" s="9" t="n">
        <v>0.1561105136610842</v>
      </c>
      <c r="AR168" s="9" t="n">
        <v>0.1547673850818683</v>
      </c>
      <c r="AS168" s="9" t="n">
        <v>0.1540159838365551</v>
      </c>
      <c r="AT168" s="9" t="n">
        <v>0.1549296865799018</v>
      </c>
      <c r="AU168" s="9" t="n">
        <v>0.1542731081649496</v>
      </c>
      <c r="AV168" s="9" t="n">
        <v>0.1517163255285205</v>
      </c>
      <c r="AW168" s="9" t="n">
        <v>0</v>
      </c>
      <c r="AX168" s="9" t="n">
        <v>0</v>
      </c>
      <c r="AY168" s="9" t="n">
        <v>0</v>
      </c>
      <c r="AZ168" s="9" t="n">
        <v>0</v>
      </c>
      <c r="BA168" s="9" t="n">
        <v>0</v>
      </c>
      <c r="BB168" s="9" t="n">
        <v>0</v>
      </c>
      <c r="BC168" s="9" t="n">
        <v>0.2399363252310009</v>
      </c>
      <c r="BD168" s="9" t="n">
        <v>0.2427810391196728</v>
      </c>
      <c r="BE168" s="9" t="n">
        <v>0.2457361359742526</v>
      </c>
      <c r="BF168" s="9" t="n">
        <v>0.2417936595789594</v>
      </c>
      <c r="BG168" s="9" t="n">
        <v>0.2261161009521205</v>
      </c>
      <c r="BH168" s="9" t="n">
        <v>0</v>
      </c>
      <c r="BI168" s="9" t="n">
        <v>0</v>
      </c>
      <c r="BJ168" s="9" t="n">
        <v>0.1676838021828901</v>
      </c>
      <c r="BK168" s="9" t="n">
        <v>0.1819556360746609</v>
      </c>
      <c r="BL168" s="9" t="n">
        <v>0.1835330874763609</v>
      </c>
      <c r="BM168" s="9" t="n">
        <v>0.1875336411616336</v>
      </c>
      <c r="BN168" s="9" t="n">
        <v>0.1924140102194207</v>
      </c>
      <c r="BO168" s="9" t="n">
        <v>0.1936734766436351</v>
      </c>
      <c r="BP168" s="9" t="n">
        <v>0</v>
      </c>
      <c r="BQ168" s="9" t="n">
        <v>0.228008469441081</v>
      </c>
      <c r="BR168" s="9" t="n">
        <v>0</v>
      </c>
      <c r="BS168" s="9" t="n">
        <v>0</v>
      </c>
      <c r="BT168" s="9" t="n">
        <v>0.2493221922816435</v>
      </c>
      <c r="BU168" s="9" t="n">
        <v>0.2927710993170864</v>
      </c>
      <c r="BV168" s="9" t="n">
        <v>0.3629751396190137</v>
      </c>
      <c r="BW168" s="9" t="n">
        <v>0.3265388203088478</v>
      </c>
      <c r="BX168" s="9" t="n">
        <v>0.2791797690105908</v>
      </c>
      <c r="BY168" s="9" t="n">
        <v>0</v>
      </c>
      <c r="BZ168" s="9" t="n">
        <v>0</v>
      </c>
      <c r="CA168" s="9" t="n">
        <v>0</v>
      </c>
      <c r="CB168" s="9" t="n">
        <v>0</v>
      </c>
      <c r="CC168" s="9" t="n">
        <v>0</v>
      </c>
      <c r="CD168" s="9" t="n">
        <v>0</v>
      </c>
      <c r="CE168" s="9" t="n">
        <v>0.2166615031013014</v>
      </c>
      <c r="CF168" s="9" t="n">
        <v>0.2296046845073283</v>
      </c>
      <c r="CG168" s="9" t="n">
        <v>0.2356276151604263</v>
      </c>
      <c r="CH168" s="9" t="n">
        <v>0.2375122427722079</v>
      </c>
      <c r="CI168" s="9" t="n">
        <v>0.2332211311031787</v>
      </c>
      <c r="CJ168" s="9" t="n">
        <v>0.229351526885224</v>
      </c>
      <c r="CK168" s="9" t="n">
        <v>0.2273551419793132</v>
      </c>
      <c r="CL168" s="9" t="n">
        <v>0.2275517786919133</v>
      </c>
      <c r="CM168" s="9" t="n">
        <v>0.2276870027897352</v>
      </c>
      <c r="CN168" s="9" t="n">
        <v>0.2333106343483595</v>
      </c>
      <c r="CO168" s="9" t="n">
        <v>0.2433237667050804</v>
      </c>
      <c r="CP168" s="9" t="n">
        <v>0.2486627205999734</v>
      </c>
      <c r="CQ168" s="9" t="n">
        <v>0.2516575102900595</v>
      </c>
      <c r="CR168" s="9" t="n">
        <v>0.2608189287042943</v>
      </c>
      <c r="CS168" s="9" t="n">
        <v>0.2780135421935072</v>
      </c>
      <c r="CT168" s="9" t="n">
        <v>0.2661538954528439</v>
      </c>
      <c r="CU168" s="9" t="n">
        <v>0.282155558752898</v>
      </c>
      <c r="CV168" s="9" t="n">
        <v>0.271175629817694</v>
      </c>
      <c r="CW168" s="9" t="n">
        <v>0.2613925356923502</v>
      </c>
      <c r="CX168" s="9" t="n">
        <v>0.2456518030940911</v>
      </c>
    </row>
    <row r="169">
      <c r="A169" s="7" t="n">
        <v>1800</v>
      </c>
      <c r="B169" s="9" t="n">
        <v>0</v>
      </c>
      <c r="C169" s="9" t="n">
        <v>0</v>
      </c>
      <c r="D169" s="9" t="n">
        <v>0</v>
      </c>
      <c r="E169" s="9" t="n">
        <v>0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0</v>
      </c>
      <c r="M169" s="9" t="n">
        <v>0</v>
      </c>
      <c r="N169" s="9" t="n">
        <v>0</v>
      </c>
      <c r="O169" s="9" t="n">
        <v>0</v>
      </c>
      <c r="P169" s="9" t="n">
        <v>0</v>
      </c>
      <c r="Q169" s="9" t="n">
        <v>0</v>
      </c>
      <c r="R169" s="9" t="n">
        <v>0</v>
      </c>
      <c r="S169" s="9" t="n">
        <v>0.2033519246324866</v>
      </c>
      <c r="T169" s="9" t="n">
        <v>0.205906197530642</v>
      </c>
      <c r="U169" s="9" t="n">
        <v>0.201052278980046</v>
      </c>
      <c r="V169" s="9" t="n">
        <v>0.1964071234028292</v>
      </c>
      <c r="W169" s="9" t="n">
        <v>0.1924362320233296</v>
      </c>
      <c r="X169" s="9" t="n">
        <v>0.1891619817380136</v>
      </c>
      <c r="Y169" s="9" t="n">
        <v>0.1863066835718122</v>
      </c>
      <c r="Z169" s="9" t="n">
        <v>0.1838894975609309</v>
      </c>
      <c r="AA169" s="9" t="n">
        <v>0.1812915243442726</v>
      </c>
      <c r="AB169" s="9" t="n">
        <v>0.1782095606314299</v>
      </c>
      <c r="AC169" s="9" t="n">
        <v>0.1755297058720155</v>
      </c>
      <c r="AD169" s="9" t="n">
        <v>0.1723787775279225</v>
      </c>
      <c r="AE169" s="9" t="n">
        <v>0.1680936025126992</v>
      </c>
      <c r="AF169" s="9" t="n">
        <v>0.162651673211265</v>
      </c>
      <c r="AG169" s="9" t="n">
        <v>0.1615697843933784</v>
      </c>
      <c r="AH169" s="9" t="n">
        <v>0.161192424975417</v>
      </c>
      <c r="AI169" s="9" t="n">
        <v>0.1622354214671035</v>
      </c>
      <c r="AJ169" s="9" t="n">
        <v>0.1623113235091222</v>
      </c>
      <c r="AK169" s="9" t="n">
        <v>0.1612099146755454</v>
      </c>
      <c r="AL169" s="9" t="n">
        <v>0.1603778194836607</v>
      </c>
      <c r="AM169" s="9" t="n">
        <v>0.1601479494820191</v>
      </c>
      <c r="AN169" s="9" t="n">
        <v>0.16102059872774</v>
      </c>
      <c r="AO169" s="9" t="n">
        <v>0.1610826169167952</v>
      </c>
      <c r="AP169" s="9" t="n">
        <v>0.1601414724404273</v>
      </c>
      <c r="AQ169" s="9" t="n">
        <v>0.1582625194008123</v>
      </c>
      <c r="AR169" s="9" t="n">
        <v>0.1569001565023652</v>
      </c>
      <c r="AS169" s="9" t="n">
        <v>0.1561027152232492</v>
      </c>
      <c r="AT169" s="9" t="n">
        <v>0.1570296700290102</v>
      </c>
      <c r="AU169" s="9" t="n">
        <v>0.156448075130639</v>
      </c>
      <c r="AV169" s="9" t="n">
        <v>0.1540306898739143</v>
      </c>
      <c r="AW169" s="9" t="n">
        <v>0.1522181216529876</v>
      </c>
      <c r="AX169" s="9" t="n">
        <v>0</v>
      </c>
      <c r="AY169" s="9" t="n">
        <v>0</v>
      </c>
      <c r="AZ169" s="9" t="n">
        <v>0</v>
      </c>
      <c r="BA169" s="9" t="n">
        <v>0</v>
      </c>
      <c r="BB169" s="9" t="n">
        <v>0</v>
      </c>
      <c r="BC169" s="9" t="n">
        <v>0.2362941481865393</v>
      </c>
      <c r="BD169" s="9" t="n">
        <v>0.2382932544022353</v>
      </c>
      <c r="BE169" s="9" t="n">
        <v>0.2396629290461347</v>
      </c>
      <c r="BF169" s="9" t="n">
        <v>0.2325694759100977</v>
      </c>
      <c r="BG169" s="9" t="n">
        <v>0.2107445237553321</v>
      </c>
      <c r="BH169" s="9" t="n">
        <v>0</v>
      </c>
      <c r="BI169" s="9" t="n">
        <v>0.1301986944806314</v>
      </c>
      <c r="BJ169" s="9" t="n">
        <v>0.1830631899058216</v>
      </c>
      <c r="BK169" s="9" t="n">
        <v>0.1937370560379221</v>
      </c>
      <c r="BL169" s="9" t="n">
        <v>0.1940731595299664</v>
      </c>
      <c r="BM169" s="9" t="n">
        <v>0.1972838347570424</v>
      </c>
      <c r="BN169" s="9" t="n">
        <v>0.2015028785058517</v>
      </c>
      <c r="BO169" s="9" t="n">
        <v>0.2020526466716109</v>
      </c>
      <c r="BP169" s="9" t="n">
        <v>0.2166546934439795</v>
      </c>
      <c r="BQ169" s="9" t="n">
        <v>0.2397777331036508</v>
      </c>
      <c r="BR169" s="9" t="n">
        <v>0</v>
      </c>
      <c r="BS169" s="9" t="n">
        <v>0.2494890093646773</v>
      </c>
      <c r="BT169" s="9" t="n">
        <v>0</v>
      </c>
      <c r="BU169" s="9" t="n">
        <v>0.2471872435636067</v>
      </c>
      <c r="BV169" s="9" t="n">
        <v>0.35190711915154</v>
      </c>
      <c r="BW169" s="9" t="n">
        <v>0.3203551984623677</v>
      </c>
      <c r="BX169" s="9" t="n">
        <v>0.275832576286888</v>
      </c>
      <c r="BY169" s="9" t="n">
        <v>0</v>
      </c>
      <c r="BZ169" s="9" t="n">
        <v>0</v>
      </c>
      <c r="CA169" s="9" t="n">
        <v>0</v>
      </c>
      <c r="CB169" s="9" t="n">
        <v>0</v>
      </c>
      <c r="CC169" s="9" t="n">
        <v>0</v>
      </c>
      <c r="CD169" s="9" t="n">
        <v>0</v>
      </c>
      <c r="CE169" s="9" t="n">
        <v>0.2142150645771041</v>
      </c>
      <c r="CF169" s="9" t="n">
        <v>0.2268073224447016</v>
      </c>
      <c r="CG169" s="9" t="n">
        <v>0.2325815341949499</v>
      </c>
      <c r="CH169" s="9" t="n">
        <v>0.234381215989473</v>
      </c>
      <c r="CI169" s="9" t="n">
        <v>0.2300555727582004</v>
      </c>
      <c r="CJ169" s="9" t="n">
        <v>0.2261345842139007</v>
      </c>
      <c r="CK169" s="9" t="n">
        <v>0.2240190521068331</v>
      </c>
      <c r="CL169" s="9" t="n">
        <v>0.2240021317011586</v>
      </c>
      <c r="CM169" s="9" t="n">
        <v>0.2239680939246239</v>
      </c>
      <c r="CN169" s="9" t="n">
        <v>0.2296184210908106</v>
      </c>
      <c r="CO169" s="9" t="n">
        <v>0.2396328145907062</v>
      </c>
      <c r="CP169" s="9" t="n">
        <v>0.2449134565842421</v>
      </c>
      <c r="CQ169" s="9" t="n">
        <v>0.2479157752103883</v>
      </c>
      <c r="CR169" s="9" t="n">
        <v>0.2574105458279655</v>
      </c>
      <c r="CS169" s="9" t="n">
        <v>0.2751330707207947</v>
      </c>
      <c r="CT169" s="9" t="n">
        <v>0.263146682274872</v>
      </c>
      <c r="CU169" s="9" t="n">
        <v>0.2791530174412126</v>
      </c>
      <c r="CV169" s="9" t="n">
        <v>0.2680139404541836</v>
      </c>
      <c r="CW169" s="9" t="n">
        <v>0.2581410430891714</v>
      </c>
      <c r="CX169" s="9" t="n">
        <v>0.2424540092140352</v>
      </c>
    </row>
    <row r="170">
      <c r="A170" s="7" t="n">
        <v>1820</v>
      </c>
      <c r="B170" s="9" t="n">
        <v>0</v>
      </c>
      <c r="C170" s="9" t="n">
        <v>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0</v>
      </c>
      <c r="R170" s="9" t="n">
        <v>0</v>
      </c>
      <c r="S170" s="9" t="n">
        <v>0.2135832145022859</v>
      </c>
      <c r="T170" s="9" t="n">
        <v>0.2161812888017193</v>
      </c>
      <c r="U170" s="9" t="n">
        <v>0.2116306908004334</v>
      </c>
      <c r="V170" s="9" t="n">
        <v>0.2073135871913017</v>
      </c>
      <c r="W170" s="9" t="n">
        <v>0.203660752754656</v>
      </c>
      <c r="X170" s="9" t="n">
        <v>0.2006677505223215</v>
      </c>
      <c r="Y170" s="9" t="n">
        <v>0.1980395573910849</v>
      </c>
      <c r="Z170" s="9" t="n">
        <v>0.1958394773617469</v>
      </c>
      <c r="AA170" s="9" t="n">
        <v>0.1935044899387867</v>
      </c>
      <c r="AB170" s="9" t="n">
        <v>0.1907758064095809</v>
      </c>
      <c r="AC170" s="9" t="n">
        <v>0.1885725034254259</v>
      </c>
      <c r="AD170" s="9" t="n">
        <v>0.1862732021517863</v>
      </c>
      <c r="AE170" s="9" t="n">
        <v>0.1826101164437055</v>
      </c>
      <c r="AF170" s="9" t="n">
        <v>0.1775744881255666</v>
      </c>
      <c r="AG170" s="9" t="n">
        <v>0.1763801905622106</v>
      </c>
      <c r="AH170" s="9" t="n">
        <v>0.1757932900106379</v>
      </c>
      <c r="AI170" s="9" t="n">
        <v>0.1767213267092929</v>
      </c>
      <c r="AJ170" s="9" t="n">
        <v>0.1768930395322025</v>
      </c>
      <c r="AK170" s="9" t="n">
        <v>0.1760190542050462</v>
      </c>
      <c r="AL170" s="9" t="n">
        <v>0.1754387571780711</v>
      </c>
      <c r="AM170" s="9" t="n">
        <v>0.1762361883494687</v>
      </c>
      <c r="AN170" s="9" t="n">
        <v>0.1783925327271517</v>
      </c>
      <c r="AO170" s="9" t="n">
        <v>0.1787204337362008</v>
      </c>
      <c r="AP170" s="9" t="n">
        <v>0.1778343857841726</v>
      </c>
      <c r="AQ170" s="9" t="n">
        <v>0.1758546155079252</v>
      </c>
      <c r="AR170" s="9" t="n">
        <v>0.1743759760829528</v>
      </c>
      <c r="AS170" s="9" t="n">
        <v>0.1735033587494364</v>
      </c>
      <c r="AT170" s="9" t="n">
        <v>0.1744794767254552</v>
      </c>
      <c r="AU170" s="9" t="n">
        <v>0.1746640062282202</v>
      </c>
      <c r="AV170" s="9" t="n">
        <v>0.1740245312425276</v>
      </c>
      <c r="AW170" s="9" t="n">
        <v>0.1753201833133671</v>
      </c>
      <c r="AX170" s="9" t="n">
        <v>0</v>
      </c>
      <c r="AY170" s="9" t="n">
        <v>0</v>
      </c>
      <c r="AZ170" s="9" t="n">
        <v>0</v>
      </c>
      <c r="BA170" s="9" t="n">
        <v>0</v>
      </c>
      <c r="BB170" s="9" t="n">
        <v>0</v>
      </c>
      <c r="BC170" s="9" t="n">
        <v>0</v>
      </c>
      <c r="BD170" s="9" t="n">
        <v>0.2235912443517798</v>
      </c>
      <c r="BE170" s="9" t="n">
        <v>0.2172559074002804</v>
      </c>
      <c r="BF170" s="9" t="n">
        <v>0.1966759614219018</v>
      </c>
      <c r="BG170" s="9" t="n">
        <v>0</v>
      </c>
      <c r="BH170" s="9" t="n">
        <v>0</v>
      </c>
      <c r="BI170" s="9" t="n">
        <v>0.2139386682249647</v>
      </c>
      <c r="BJ170" s="9" t="n">
        <v>0.2479870424855051</v>
      </c>
      <c r="BK170" s="9" t="n">
        <v>0.245486249497409</v>
      </c>
      <c r="BL170" s="9" t="n">
        <v>0.2393543800907878</v>
      </c>
      <c r="BM170" s="9" t="n">
        <v>0.2389959323586519</v>
      </c>
      <c r="BN170" s="9" t="n">
        <v>0.2416079707953494</v>
      </c>
      <c r="BO170" s="9" t="n">
        <v>0.2422501355908555</v>
      </c>
      <c r="BP170" s="9" t="n">
        <v>0.2573486126524119</v>
      </c>
      <c r="BQ170" s="9" t="n">
        <v>0.2877057781191739</v>
      </c>
      <c r="BR170" s="9" t="n">
        <v>0.3029191266219178</v>
      </c>
      <c r="BS170" s="9" t="n">
        <v>0.2928608484643938</v>
      </c>
      <c r="BT170" s="9" t="n">
        <v>0.2469982946076473</v>
      </c>
      <c r="BU170" s="9" t="n">
        <v>0</v>
      </c>
      <c r="BV170" s="9" t="n">
        <v>0.4123497679967138</v>
      </c>
      <c r="BW170" s="9" t="n">
        <v>0.3090134509224422</v>
      </c>
      <c r="BX170" s="9" t="n">
        <v>0.2672769664412062</v>
      </c>
      <c r="BY170" s="9" t="n">
        <v>0</v>
      </c>
      <c r="BZ170" s="9" t="n">
        <v>0</v>
      </c>
      <c r="CA170" s="9" t="n">
        <v>0</v>
      </c>
      <c r="CB170" s="9" t="n">
        <v>0</v>
      </c>
      <c r="CC170" s="9" t="n">
        <v>0</v>
      </c>
      <c r="CD170" s="9" t="n">
        <v>0</v>
      </c>
      <c r="CE170" s="9" t="n">
        <v>0.2091919797606811</v>
      </c>
      <c r="CF170" s="9" t="n">
        <v>0.2200430358414593</v>
      </c>
      <c r="CG170" s="9" t="n">
        <v>0.2242151972634521</v>
      </c>
      <c r="CH170" s="9" t="n">
        <v>0.2245941616683456</v>
      </c>
      <c r="CI170" s="9" t="n">
        <v>0.2191616285525965</v>
      </c>
      <c r="CJ170" s="9" t="n">
        <v>0.2141161186432533</v>
      </c>
      <c r="CK170" s="9" t="n">
        <v>0.2109195318337697</v>
      </c>
      <c r="CL170" s="9" t="n">
        <v>0.2100863641429603</v>
      </c>
      <c r="CM170" s="9" t="n">
        <v>0.2094800030590008</v>
      </c>
      <c r="CN170" s="9" t="n">
        <v>0.214908147353641</v>
      </c>
      <c r="CO170" s="9" t="n">
        <v>0.2252606703962655</v>
      </c>
      <c r="CP170" s="9" t="n">
        <v>0.2308886097108594</v>
      </c>
      <c r="CQ170" s="9" t="n">
        <v>0.2341121485484515</v>
      </c>
      <c r="CR170" s="9" t="n">
        <v>0.2447021913151668</v>
      </c>
      <c r="CS170" s="9" t="n">
        <v>0.2639515494205126</v>
      </c>
      <c r="CT170" s="9" t="n">
        <v>0.2520253921236616</v>
      </c>
      <c r="CU170" s="9" t="n">
        <v>0.2690570842089219</v>
      </c>
      <c r="CV170" s="9" t="n">
        <v>0.2579802401033045</v>
      </c>
      <c r="CW170" s="9" t="n">
        <v>0.2484371269880913</v>
      </c>
      <c r="CX170" s="9" t="n">
        <v>0.2333688619209354</v>
      </c>
    </row>
    <row r="171">
      <c r="A171" s="7" t="n">
        <v>1840</v>
      </c>
      <c r="B171" s="9" t="n">
        <v>0.0571043780476075</v>
      </c>
      <c r="C171" s="9" t="n">
        <v>0</v>
      </c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0</v>
      </c>
      <c r="O171" s="9" t="n">
        <v>0</v>
      </c>
      <c r="P171" s="9" t="n">
        <v>0</v>
      </c>
      <c r="Q171" s="9" t="n">
        <v>0</v>
      </c>
      <c r="R171" s="9" t="n">
        <v>0</v>
      </c>
      <c r="S171" s="9" t="n">
        <v>0.2232334776636622</v>
      </c>
      <c r="T171" s="9" t="n">
        <v>0.2263161906274474</v>
      </c>
      <c r="U171" s="9" t="n">
        <v>0.22198414727093</v>
      </c>
      <c r="V171" s="9" t="n">
        <v>0.2178493188685232</v>
      </c>
      <c r="W171" s="9" t="n">
        <v>0.2143570762727132</v>
      </c>
      <c r="X171" s="9" t="n">
        <v>0.2114571713968337</v>
      </c>
      <c r="Y171" s="9" t="n">
        <v>0.2088861705561678</v>
      </c>
      <c r="Z171" s="9" t="n">
        <v>0.2067532436392632</v>
      </c>
      <c r="AA171" s="9" t="n">
        <v>0.2045560451160398</v>
      </c>
      <c r="AB171" s="9" t="n">
        <v>0.2020770043332089</v>
      </c>
      <c r="AC171" s="9" t="n">
        <v>0.2002230661840366</v>
      </c>
      <c r="AD171" s="9" t="n">
        <v>0.198610271645263</v>
      </c>
      <c r="AE171" s="9" t="n">
        <v>0.1955865079875222</v>
      </c>
      <c r="AF171" s="9" t="n">
        <v>0.1911067418167482</v>
      </c>
      <c r="AG171" s="9" t="n">
        <v>0.1898213439044103</v>
      </c>
      <c r="AH171" s="9" t="n">
        <v>0.1890744754564867</v>
      </c>
      <c r="AI171" s="9" t="n">
        <v>0.1899413544295544</v>
      </c>
      <c r="AJ171" s="9" t="n">
        <v>0.1901484989921316</v>
      </c>
      <c r="AK171" s="9" t="n">
        <v>0.1894640201204223</v>
      </c>
      <c r="AL171" s="9" t="n">
        <v>0.1890437996368021</v>
      </c>
      <c r="AM171" s="9" t="n">
        <v>0.1904853378238583</v>
      </c>
      <c r="AN171" s="9" t="n">
        <v>0.1936393767828017</v>
      </c>
      <c r="AO171" s="9" t="n">
        <v>0.1944691718289333</v>
      </c>
      <c r="AP171" s="9" t="n">
        <v>0.1939240133251487</v>
      </c>
      <c r="AQ171" s="9" t="n">
        <v>0.1921319604743084</v>
      </c>
      <c r="AR171" s="9" t="n">
        <v>0.1906150223549909</v>
      </c>
      <c r="AS171" s="9" t="n">
        <v>0.1896445046112067</v>
      </c>
      <c r="AT171" s="9" t="n">
        <v>0.1905948046489938</v>
      </c>
      <c r="AU171" s="9" t="n">
        <v>0.1913491697694895</v>
      </c>
      <c r="AV171" s="9" t="n">
        <v>0.1920129994899738</v>
      </c>
      <c r="AW171" s="9" t="n">
        <v>0.1951323347299092</v>
      </c>
      <c r="AX171" s="9" t="n">
        <v>0.2006705611141207</v>
      </c>
      <c r="AY171" s="9" t="n">
        <v>0</v>
      </c>
      <c r="AZ171" s="9" t="n">
        <v>0</v>
      </c>
      <c r="BA171" s="9" t="n">
        <v>0</v>
      </c>
      <c r="BB171" s="9" t="n">
        <v>0</v>
      </c>
      <c r="BC171" s="9" t="n">
        <v>0</v>
      </c>
      <c r="BD171" s="9" t="n">
        <v>0</v>
      </c>
      <c r="BE171" s="9" t="n">
        <v>0</v>
      </c>
      <c r="BF171" s="9" t="n">
        <v>0</v>
      </c>
      <c r="BG171" s="9" t="n">
        <v>0</v>
      </c>
      <c r="BH171" s="9" t="n">
        <v>0.2035279230038379</v>
      </c>
      <c r="BI171" s="9" t="n">
        <v>0.3025458542722887</v>
      </c>
      <c r="BJ171" s="9" t="n">
        <v>0.3014278356208911</v>
      </c>
      <c r="BK171" s="9" t="n">
        <v>0.2900138001089584</v>
      </c>
      <c r="BL171" s="9" t="n">
        <v>0.2801341904412493</v>
      </c>
      <c r="BM171" s="9" t="n">
        <v>0.2771520515699725</v>
      </c>
      <c r="BN171" s="9" t="n">
        <v>0.2781905911434428</v>
      </c>
      <c r="BO171" s="9" t="n">
        <v>0.2781069307079181</v>
      </c>
      <c r="BP171" s="9" t="n">
        <v>0.2923120529854083</v>
      </c>
      <c r="BQ171" s="9" t="n">
        <v>0.3236323254460988</v>
      </c>
      <c r="BR171" s="9" t="n">
        <v>0.3428227733530169</v>
      </c>
      <c r="BS171" s="9" t="n">
        <v>0.3640486156593582</v>
      </c>
      <c r="BT171" s="9" t="n">
        <v>0.3524567957011071</v>
      </c>
      <c r="BU171" s="9" t="n">
        <v>0.4134926960969743</v>
      </c>
      <c r="BV171" s="9" t="n">
        <v>0</v>
      </c>
      <c r="BW171" s="9" t="n">
        <v>0.2747320151705889</v>
      </c>
      <c r="BX171" s="9" t="n">
        <v>0.2551463042173904</v>
      </c>
      <c r="BY171" s="9" t="n">
        <v>0</v>
      </c>
      <c r="BZ171" s="9" t="n">
        <v>0</v>
      </c>
      <c r="CA171" s="9" t="n">
        <v>0</v>
      </c>
      <c r="CB171" s="9" t="n">
        <v>0</v>
      </c>
      <c r="CC171" s="9" t="n">
        <v>0</v>
      </c>
      <c r="CD171" s="9" t="n">
        <v>0</v>
      </c>
      <c r="CE171" s="9" t="n">
        <v>0</v>
      </c>
      <c r="CF171" s="9" t="n">
        <v>0.2111287813583294</v>
      </c>
      <c r="CG171" s="9" t="n">
        <v>0.213415841648533</v>
      </c>
      <c r="CH171" s="9" t="n">
        <v>0.2122921198150917</v>
      </c>
      <c r="CI171" s="9" t="n">
        <v>0.2061354991858178</v>
      </c>
      <c r="CJ171" s="9" t="n">
        <v>0.200454595332752</v>
      </c>
      <c r="CK171" s="9" t="n">
        <v>0.1964344951639319</v>
      </c>
      <c r="CL171" s="9" t="n">
        <v>0.1946260924398001</v>
      </c>
      <c r="CM171" s="9" t="n">
        <v>0.1931621782390542</v>
      </c>
      <c r="CN171" s="9" t="n">
        <v>0.1979434548894629</v>
      </c>
      <c r="CO171" s="9" t="n">
        <v>0.2075931193468982</v>
      </c>
      <c r="CP171" s="9" t="n">
        <v>0.212327359494905</v>
      </c>
      <c r="CQ171" s="9" t="n">
        <v>0.214627170518415</v>
      </c>
      <c r="CR171" s="9" t="n">
        <v>0.2263911626206234</v>
      </c>
      <c r="CS171" s="9" t="n">
        <v>0.2478598270357741</v>
      </c>
      <c r="CT171" s="9" t="n">
        <v>0.235843671194354</v>
      </c>
      <c r="CU171" s="9" t="n">
        <v>0.2535360076989295</v>
      </c>
      <c r="CV171" s="9" t="n">
        <v>0.2426668383129688</v>
      </c>
      <c r="CW171" s="9" t="n">
        <v>0.2339032813609693</v>
      </c>
      <c r="CX171" s="9" t="n">
        <v>0.2201090256905586</v>
      </c>
    </row>
    <row r="172">
      <c r="A172" s="7" t="n">
        <v>1860</v>
      </c>
      <c r="B172" s="9" t="n">
        <v>0.1048242282113215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0</v>
      </c>
      <c r="R172" s="9" t="n">
        <v>0</v>
      </c>
      <c r="S172" s="9" t="n">
        <v>0.2368461618718324</v>
      </c>
      <c r="T172" s="9" t="n">
        <v>0.2399135837515327</v>
      </c>
      <c r="U172" s="9" t="n">
        <v>0.2362552658471114</v>
      </c>
      <c r="V172" s="9" t="n">
        <v>0.2327595052794246</v>
      </c>
      <c r="W172" s="9" t="n">
        <v>0.229807845677975</v>
      </c>
      <c r="X172" s="9" t="n">
        <v>0.2273048717367679</v>
      </c>
      <c r="Y172" s="9" t="n">
        <v>0.2250669883451475</v>
      </c>
      <c r="Z172" s="9" t="n">
        <v>0.2232321477381681</v>
      </c>
      <c r="AA172" s="9" t="n">
        <v>0.221405364143736</v>
      </c>
      <c r="AB172" s="9" t="n">
        <v>0.2194169091267224</v>
      </c>
      <c r="AC172" s="9" t="n">
        <v>0.2180511050680767</v>
      </c>
      <c r="AD172" s="9" t="n">
        <v>0.2171367626546492</v>
      </c>
      <c r="AE172" s="9" t="n">
        <v>0.215022021957301</v>
      </c>
      <c r="AF172" s="9" t="n">
        <v>0.2116135094395318</v>
      </c>
      <c r="AG172" s="9" t="n">
        <v>0.2104627083748997</v>
      </c>
      <c r="AH172" s="9" t="n">
        <v>0.2097732354773663</v>
      </c>
      <c r="AI172" s="9" t="n">
        <v>0.2105849148574161</v>
      </c>
      <c r="AJ172" s="9" t="n">
        <v>0.2107917546522882</v>
      </c>
      <c r="AK172" s="9" t="n">
        <v>0.2103431009221626</v>
      </c>
      <c r="AL172" s="9" t="n">
        <v>0.210096719460363</v>
      </c>
      <c r="AM172" s="9" t="n">
        <v>0.2117722259460261</v>
      </c>
      <c r="AN172" s="9" t="n">
        <v>0.2152527044354574</v>
      </c>
      <c r="AO172" s="9" t="n">
        <v>0.2164993615755038</v>
      </c>
      <c r="AP172" s="9" t="n">
        <v>0.2164731521944818</v>
      </c>
      <c r="AQ172" s="9" t="n">
        <v>0.2151899453619201</v>
      </c>
      <c r="AR172" s="9" t="n">
        <v>0.213883838740442</v>
      </c>
      <c r="AS172" s="9" t="n">
        <v>0.2129980099325147</v>
      </c>
      <c r="AT172" s="9" t="n">
        <v>0.213838648840781</v>
      </c>
      <c r="AU172" s="9" t="n">
        <v>0.2148663253613086</v>
      </c>
      <c r="AV172" s="9" t="n">
        <v>0.2163151137654925</v>
      </c>
      <c r="AW172" s="9" t="n">
        <v>0.2200146436732059</v>
      </c>
      <c r="AX172" s="9" t="n">
        <v>0.223090473636134</v>
      </c>
      <c r="AY172" s="9" t="n">
        <v>0.2274585414944355</v>
      </c>
      <c r="AZ172" s="9" t="n">
        <v>0</v>
      </c>
      <c r="BA172" s="9" t="n">
        <v>0</v>
      </c>
      <c r="BB172" s="9" t="n">
        <v>0</v>
      </c>
      <c r="BC172" s="9" t="n">
        <v>0</v>
      </c>
      <c r="BD172" s="9" t="n">
        <v>0</v>
      </c>
      <c r="BE172" s="9" t="n">
        <v>0</v>
      </c>
      <c r="BF172" s="9" t="n">
        <v>0</v>
      </c>
      <c r="BG172" s="9" t="n">
        <v>0.272913138332198</v>
      </c>
      <c r="BH172" s="9" t="n">
        <v>0.3155517216958585</v>
      </c>
      <c r="BI172" s="9" t="n">
        <v>0.311227769591047</v>
      </c>
      <c r="BJ172" s="9" t="n">
        <v>0.3022661494046158</v>
      </c>
      <c r="BK172" s="9" t="n">
        <v>0.2941164494887365</v>
      </c>
      <c r="BL172" s="9" t="n">
        <v>0.2878032326382699</v>
      </c>
      <c r="BM172" s="9" t="n">
        <v>0.2857716582434835</v>
      </c>
      <c r="BN172" s="9" t="n">
        <v>0.2865533560821902</v>
      </c>
      <c r="BO172" s="9" t="n">
        <v>0.2871093647995782</v>
      </c>
      <c r="BP172" s="9" t="n">
        <v>0.2958268143905045</v>
      </c>
      <c r="BQ172" s="9" t="n">
        <v>0.3123226408890658</v>
      </c>
      <c r="BR172" s="9" t="n">
        <v>0.3217813843685934</v>
      </c>
      <c r="BS172" s="9" t="n">
        <v>0.3327545038427207</v>
      </c>
      <c r="BT172" s="9" t="n">
        <v>0.3260715965086148</v>
      </c>
      <c r="BU172" s="9" t="n">
        <v>0.3149087573350785</v>
      </c>
      <c r="BV172" s="9" t="n">
        <v>0.2789962725487441</v>
      </c>
      <c r="BW172" s="9" t="n">
        <v>0</v>
      </c>
      <c r="BX172" s="9" t="n">
        <v>0</v>
      </c>
      <c r="BY172" s="9" t="n">
        <v>0</v>
      </c>
      <c r="BZ172" s="9" t="n">
        <v>0</v>
      </c>
      <c r="CA172" s="9" t="n">
        <v>0</v>
      </c>
      <c r="CB172" s="9" t="n">
        <v>0</v>
      </c>
      <c r="CC172" s="9" t="n">
        <v>0</v>
      </c>
      <c r="CD172" s="9" t="n">
        <v>0</v>
      </c>
      <c r="CE172" s="9" t="n">
        <v>0</v>
      </c>
      <c r="CF172" s="9" t="n">
        <v>0.1967866574462961</v>
      </c>
      <c r="CG172" s="9" t="n">
        <v>0.197936149557938</v>
      </c>
      <c r="CH172" s="9" t="n">
        <v>0.1960881227606434</v>
      </c>
      <c r="CI172" s="9" t="n">
        <v>0</v>
      </c>
      <c r="CJ172" s="9" t="n">
        <v>0</v>
      </c>
      <c r="CK172" s="9" t="n">
        <v>0</v>
      </c>
      <c r="CL172" s="9" t="n">
        <v>0</v>
      </c>
      <c r="CM172" s="9" t="n">
        <v>0</v>
      </c>
      <c r="CN172" s="9" t="n">
        <v>0</v>
      </c>
      <c r="CO172" s="9" t="n">
        <v>0</v>
      </c>
      <c r="CP172" s="9" t="n">
        <v>0</v>
      </c>
      <c r="CQ172" s="9" t="n">
        <v>0.1956408895875074</v>
      </c>
      <c r="CR172" s="9" t="n">
        <v>0.21401913398681</v>
      </c>
      <c r="CS172" s="9" t="n">
        <v>0.2410669251207407</v>
      </c>
      <c r="CT172" s="9" t="n">
        <v>0.2237905832726382</v>
      </c>
      <c r="CU172" s="9" t="n">
        <v>0.2419425890620689</v>
      </c>
      <c r="CV172" s="9" t="n">
        <v>0.2269590609420262</v>
      </c>
      <c r="CW172" s="9" t="n">
        <v>0.2166105360446821</v>
      </c>
      <c r="CX172" s="9" t="n">
        <v>0.2020050710388887</v>
      </c>
    </row>
    <row r="173">
      <c r="A173" s="7" t="n">
        <v>1880</v>
      </c>
      <c r="B173" s="9" t="n">
        <v>0.2726481694334106</v>
      </c>
      <c r="C173" s="9" t="n">
        <v>0.2557500073941749</v>
      </c>
      <c r="D173" s="9" t="n">
        <v>0.2334507772654148</v>
      </c>
      <c r="E173" s="9" t="n">
        <v>0.2202732851013071</v>
      </c>
      <c r="F173" s="9" t="n">
        <v>0.209618777990505</v>
      </c>
      <c r="G173" s="9" t="n">
        <v>0</v>
      </c>
      <c r="H173" s="9" t="n">
        <v>0</v>
      </c>
      <c r="I173" s="9" t="n">
        <v>0.263492279980532</v>
      </c>
      <c r="J173" s="9" t="n">
        <v>0</v>
      </c>
      <c r="K173" s="9" t="n">
        <v>0</v>
      </c>
      <c r="L173" s="9" t="n">
        <v>0</v>
      </c>
      <c r="M173" s="9" t="n">
        <v>0</v>
      </c>
      <c r="N173" s="9" t="n">
        <v>0</v>
      </c>
      <c r="O173" s="9" t="n">
        <v>0</v>
      </c>
      <c r="P173" s="9" t="n">
        <v>0</v>
      </c>
      <c r="Q173" s="9" t="n">
        <v>0</v>
      </c>
      <c r="R173" s="9" t="n">
        <v>0.2324644805431943</v>
      </c>
      <c r="S173" s="9" t="n">
        <v>0.2681602994833488</v>
      </c>
      <c r="T173" s="9" t="n">
        <v>0.2709206069951586</v>
      </c>
      <c r="U173" s="9" t="n">
        <v>0.2681971882239426</v>
      </c>
      <c r="V173" s="9" t="n">
        <v>0.2656634190350143</v>
      </c>
      <c r="W173" s="9" t="n">
        <v>0.2635139690048268</v>
      </c>
      <c r="X173" s="9" t="n">
        <v>0.2615247197835286</v>
      </c>
      <c r="Y173" s="9" t="n">
        <v>0.2596859587429902</v>
      </c>
      <c r="Z173" s="9" t="n">
        <v>0.2581947232579994</v>
      </c>
      <c r="AA173" s="9" t="n">
        <v>0.2568277215191822</v>
      </c>
      <c r="AB173" s="9" t="n">
        <v>0.2554684372105649</v>
      </c>
      <c r="AC173" s="9" t="n">
        <v>0.254631318929877</v>
      </c>
      <c r="AD173" s="9" t="n">
        <v>0.2543461507471879</v>
      </c>
      <c r="AE173" s="9" t="n">
        <v>0.2533395620303761</v>
      </c>
      <c r="AF173" s="9" t="n">
        <v>0.2514214393770568</v>
      </c>
      <c r="AG173" s="9" t="n">
        <v>0.2505740545826403</v>
      </c>
      <c r="AH173" s="9" t="n">
        <v>0.2501407056474926</v>
      </c>
      <c r="AI173" s="9" t="n">
        <v>0.2509775825102427</v>
      </c>
      <c r="AJ173" s="9" t="n">
        <v>0.2511331757798123</v>
      </c>
      <c r="AK173" s="9" t="n">
        <v>0.2508751691816018</v>
      </c>
      <c r="AL173" s="9" t="n">
        <v>0.2506750541211704</v>
      </c>
      <c r="AM173" s="9" t="n">
        <v>0.2519891077665838</v>
      </c>
      <c r="AN173" s="9" t="n">
        <v>0.2549811427312235</v>
      </c>
      <c r="AO173" s="9" t="n">
        <v>0.2565544064730458</v>
      </c>
      <c r="AP173" s="9" t="n">
        <v>0.2570197176389342</v>
      </c>
      <c r="AQ173" s="9" t="n">
        <v>0.2564765934078814</v>
      </c>
      <c r="AR173" s="9" t="n">
        <v>0.2556313687104525</v>
      </c>
      <c r="AS173" s="9" t="n">
        <v>0.2549735572712069</v>
      </c>
      <c r="AT173" s="9" t="n">
        <v>0.255601992310731</v>
      </c>
      <c r="AU173" s="9" t="n">
        <v>0.2563963056687751</v>
      </c>
      <c r="AV173" s="9" t="n">
        <v>0.2574903041789288</v>
      </c>
      <c r="AW173" s="9" t="n">
        <v>0.2597576731090028</v>
      </c>
      <c r="AX173" s="9" t="n">
        <v>0.2584073669630189</v>
      </c>
      <c r="AY173" s="9" t="n">
        <v>0.257829917502287</v>
      </c>
      <c r="AZ173" s="9" t="n">
        <v>0.2461851820640139</v>
      </c>
      <c r="BA173" s="9" t="n">
        <v>0</v>
      </c>
      <c r="BB173" s="9" t="n">
        <v>0.1972869010408201</v>
      </c>
      <c r="BC173" s="9" t="n">
        <v>0.2040434777711819</v>
      </c>
      <c r="BD173" s="9" t="n">
        <v>0.2599043467414094</v>
      </c>
      <c r="BE173" s="9" t="n">
        <v>0.279473300619136</v>
      </c>
      <c r="BF173" s="9" t="n">
        <v>0.2920921658135316</v>
      </c>
      <c r="BG173" s="9" t="n">
        <v>0.3003840547281433</v>
      </c>
      <c r="BH173" s="9" t="n">
        <v>0.3054507054431964</v>
      </c>
      <c r="BI173" s="9" t="n">
        <v>0.3060752683859229</v>
      </c>
      <c r="BJ173" s="9" t="n">
        <v>0.3045870481166867</v>
      </c>
      <c r="BK173" s="9" t="n">
        <v>0.3024294469170592</v>
      </c>
      <c r="BL173" s="9" t="n">
        <v>0.3003831361904048</v>
      </c>
      <c r="BM173" s="9" t="n">
        <v>0.2999355592265573</v>
      </c>
      <c r="BN173" s="9" t="n">
        <v>0.3005297246721941</v>
      </c>
      <c r="BO173" s="9" t="n">
        <v>0.3003553289022982</v>
      </c>
      <c r="BP173" s="9" t="n">
        <v>0.3031957357651664</v>
      </c>
      <c r="BQ173" s="9" t="n">
        <v>0.3083508598573265</v>
      </c>
      <c r="BR173" s="9" t="n">
        <v>0.3072871531995537</v>
      </c>
      <c r="BS173" s="9" t="n">
        <v>0.3065129097010727</v>
      </c>
      <c r="BT173" s="9" t="n">
        <v>0.3023080114640704</v>
      </c>
      <c r="BU173" s="9" t="n">
        <v>0.2933753769366725</v>
      </c>
      <c r="BV173" s="9" t="n">
        <v>0.2783115527781369</v>
      </c>
      <c r="BW173" s="9" t="n">
        <v>0</v>
      </c>
      <c r="BX173" s="9" t="n">
        <v>0</v>
      </c>
      <c r="BY173" s="9" t="n">
        <v>0</v>
      </c>
      <c r="BZ173" s="9" t="n">
        <v>0</v>
      </c>
      <c r="CA173" s="9" t="n">
        <v>0</v>
      </c>
      <c r="CB173" s="9" t="n">
        <v>0</v>
      </c>
      <c r="CC173" s="9" t="n">
        <v>0</v>
      </c>
      <c r="CD173" s="9" t="n">
        <v>0</v>
      </c>
      <c r="CE173" s="9" t="n">
        <v>0</v>
      </c>
      <c r="CF173" s="9" t="n">
        <v>0</v>
      </c>
      <c r="CG173" s="9" t="n">
        <v>0</v>
      </c>
      <c r="CH173" s="9" t="n">
        <v>0</v>
      </c>
      <c r="CI173" s="9" t="n">
        <v>0</v>
      </c>
      <c r="CJ173" s="9" t="n">
        <v>0</v>
      </c>
      <c r="CK173" s="9" t="n">
        <v>0</v>
      </c>
      <c r="CL173" s="9" t="n">
        <v>0</v>
      </c>
      <c r="CM173" s="9" t="n">
        <v>0</v>
      </c>
      <c r="CN173" s="9" t="n">
        <v>0</v>
      </c>
      <c r="CO173" s="9" t="n">
        <v>0</v>
      </c>
      <c r="CP173" s="9" t="n">
        <v>0</v>
      </c>
      <c r="CQ173" s="9" t="n">
        <v>0</v>
      </c>
      <c r="CR173" s="9" t="n">
        <v>0</v>
      </c>
      <c r="CS173" s="9" t="n">
        <v>0</v>
      </c>
      <c r="CT173" s="9" t="n">
        <v>0</v>
      </c>
      <c r="CU173" s="9" t="n">
        <v>0</v>
      </c>
      <c r="CV173" s="9" t="n">
        <v>0</v>
      </c>
      <c r="CW173" s="9" t="n">
        <v>0</v>
      </c>
      <c r="CX173" s="9" t="n">
        <v>0</v>
      </c>
    </row>
    <row r="174">
      <c r="A174" s="7" t="n">
        <v>1900</v>
      </c>
      <c r="B174" s="9" t="n">
        <v>0.2806661925912254</v>
      </c>
      <c r="C174" s="9" t="n">
        <v>0.2733488139723615</v>
      </c>
      <c r="D174" s="9" t="n">
        <v>0.2661771056984932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0.209673643822274</v>
      </c>
      <c r="S174" s="9" t="n">
        <v>0.2365792173925967</v>
      </c>
      <c r="T174" s="9" t="n">
        <v>0.2392171379157437</v>
      </c>
      <c r="U174" s="9" t="n">
        <v>0.2370705079349804</v>
      </c>
      <c r="V174" s="9" t="n">
        <v>0.234994562443284</v>
      </c>
      <c r="W174" s="9" t="n">
        <v>0.233192036992677</v>
      </c>
      <c r="X174" s="9" t="n">
        <v>0.2314646522821807</v>
      </c>
      <c r="Y174" s="9" t="n">
        <v>0.2300017822569646</v>
      </c>
      <c r="Z174" s="9" t="n">
        <v>0.228827759830507</v>
      </c>
      <c r="AA174" s="9" t="n">
        <v>0.2277214175460326</v>
      </c>
      <c r="AB174" s="9" t="n">
        <v>0.2265360590697123</v>
      </c>
      <c r="AC174" s="9" t="n">
        <v>0.2252408421933807</v>
      </c>
      <c r="AD174" s="9" t="n">
        <v>0.2234196353482817</v>
      </c>
      <c r="AE174" s="9" t="n">
        <v>0.2223852392979326</v>
      </c>
      <c r="AF174" s="9" t="n">
        <v>0.2215165000399512</v>
      </c>
      <c r="AG174" s="9" t="n">
        <v>0.2216272258726419</v>
      </c>
      <c r="AH174" s="9" t="n">
        <v>0.2220100258303484</v>
      </c>
      <c r="AI174" s="9" t="n">
        <v>0.2228850271742488</v>
      </c>
      <c r="AJ174" s="9" t="n">
        <v>0.2229900818429404</v>
      </c>
      <c r="AK174" s="9" t="n">
        <v>0.2225757794820394</v>
      </c>
      <c r="AL174" s="9" t="n">
        <v>0.2220083783431742</v>
      </c>
      <c r="AM174" s="9" t="n">
        <v>0.2203639360607647</v>
      </c>
      <c r="AN174" s="9" t="n">
        <v>0.2193986648379514</v>
      </c>
      <c r="AO174" s="9" t="n">
        <v>0.2202226127804924</v>
      </c>
      <c r="AP174" s="9" t="n">
        <v>0.2207249252708323</v>
      </c>
      <c r="AQ174" s="9" t="n">
        <v>0.2208799551162342</v>
      </c>
      <c r="AR174" s="9" t="n">
        <v>0.2207916183433865</v>
      </c>
      <c r="AS174" s="9" t="n">
        <v>0.2206993666951321</v>
      </c>
      <c r="AT174" s="9" t="n">
        <v>0.220819511728055</v>
      </c>
      <c r="AU174" s="9" t="n">
        <v>0.2199962468561922</v>
      </c>
      <c r="AV174" s="9" t="n">
        <v>0.2177724820047966</v>
      </c>
      <c r="AW174" s="9" t="n">
        <v>0</v>
      </c>
      <c r="AX174" s="9" t="n">
        <v>0</v>
      </c>
      <c r="AY174" s="9" t="n">
        <v>0</v>
      </c>
      <c r="AZ174" s="9" t="n">
        <v>0</v>
      </c>
      <c r="BA174" s="9" t="n">
        <v>0</v>
      </c>
      <c r="BB174" s="9" t="n">
        <v>0</v>
      </c>
      <c r="BC174" s="9" t="n">
        <v>0</v>
      </c>
      <c r="BD174" s="9" t="n">
        <v>0</v>
      </c>
      <c r="BE174" s="9" t="n">
        <v>0</v>
      </c>
      <c r="BF174" s="9" t="n">
        <v>0</v>
      </c>
      <c r="BG174" s="9" t="n">
        <v>0</v>
      </c>
      <c r="BH174" s="9" t="n">
        <v>0</v>
      </c>
      <c r="BI174" s="9" t="n">
        <v>0</v>
      </c>
      <c r="BJ174" s="9" t="n">
        <v>0</v>
      </c>
      <c r="BK174" s="9" t="n">
        <v>0</v>
      </c>
      <c r="BL174" s="9" t="n">
        <v>0</v>
      </c>
      <c r="BM174" s="9" t="n">
        <v>0</v>
      </c>
      <c r="BN174" s="9" t="n">
        <v>0</v>
      </c>
      <c r="BO174" s="9" t="n">
        <v>0</v>
      </c>
      <c r="BP174" s="9" t="n">
        <v>0</v>
      </c>
      <c r="BQ174" s="9" t="n">
        <v>0</v>
      </c>
      <c r="BR174" s="9" t="n">
        <v>0</v>
      </c>
      <c r="BS174" s="9" t="n">
        <v>0</v>
      </c>
      <c r="BT174" s="9" t="n">
        <v>0</v>
      </c>
      <c r="BU174" s="9" t="n">
        <v>0</v>
      </c>
      <c r="BV174" s="9" t="n">
        <v>0</v>
      </c>
      <c r="BW174" s="9" t="n">
        <v>0</v>
      </c>
      <c r="BX174" s="9" t="n">
        <v>0</v>
      </c>
      <c r="BY174" s="9" t="n">
        <v>0</v>
      </c>
      <c r="BZ174" s="9" t="n">
        <v>0.2759504542296643</v>
      </c>
      <c r="CA174" s="9" t="n">
        <v>0.2728693676355186</v>
      </c>
      <c r="CB174" s="9" t="n">
        <v>0</v>
      </c>
      <c r="CC174" s="9" t="n">
        <v>0</v>
      </c>
      <c r="CD174" s="9" t="n">
        <v>0</v>
      </c>
      <c r="CE174" s="9" t="n">
        <v>0</v>
      </c>
      <c r="CF174" s="9" t="n">
        <v>0</v>
      </c>
      <c r="CG174" s="9" t="n">
        <v>0</v>
      </c>
      <c r="CH174" s="9" t="n">
        <v>0</v>
      </c>
      <c r="CI174" s="9" t="n">
        <v>0</v>
      </c>
      <c r="CJ174" s="9" t="n">
        <v>0</v>
      </c>
      <c r="CK174" s="9" t="n">
        <v>0</v>
      </c>
      <c r="CL174" s="9" t="n">
        <v>0</v>
      </c>
      <c r="CM174" s="9" t="n">
        <v>0</v>
      </c>
      <c r="CN174" s="9" t="n">
        <v>0</v>
      </c>
      <c r="CO174" s="9" t="n">
        <v>0</v>
      </c>
      <c r="CP174" s="9" t="n">
        <v>0</v>
      </c>
      <c r="CQ174" s="9" t="n">
        <v>0</v>
      </c>
      <c r="CR174" s="9" t="n">
        <v>0</v>
      </c>
      <c r="CS174" s="9" t="n">
        <v>0</v>
      </c>
      <c r="CT174" s="9" t="n">
        <v>0</v>
      </c>
      <c r="CU174" s="9" t="n">
        <v>0</v>
      </c>
      <c r="CV174" s="9" t="n">
        <v>0</v>
      </c>
      <c r="CW174" s="9" t="n">
        <v>0</v>
      </c>
      <c r="CX174" s="9" t="n">
        <v>0</v>
      </c>
    </row>
    <row r="175">
      <c r="A175" s="7" t="n">
        <v>1920</v>
      </c>
      <c r="B175" s="9" t="n">
        <v>0</v>
      </c>
      <c r="C175" s="9" t="n">
        <v>0</v>
      </c>
      <c r="D175" s="9" t="n">
        <v>0</v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</v>
      </c>
      <c r="M175" s="9" t="n">
        <v>0</v>
      </c>
      <c r="N175" s="9" t="n">
        <v>0</v>
      </c>
      <c r="O175" s="9" t="n">
        <v>0</v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0</v>
      </c>
      <c r="W175" s="9" t="n">
        <v>0</v>
      </c>
      <c r="X175" s="9" t="n">
        <v>0</v>
      </c>
      <c r="Y175" s="9" t="n">
        <v>0</v>
      </c>
      <c r="Z175" s="9" t="n">
        <v>0</v>
      </c>
      <c r="AA175" s="9" t="n">
        <v>0</v>
      </c>
      <c r="AB175" s="9" t="n">
        <v>0</v>
      </c>
      <c r="AC175" s="9" t="n">
        <v>0</v>
      </c>
      <c r="AD175" s="9" t="n">
        <v>0</v>
      </c>
      <c r="AE175" s="9" t="n">
        <v>0</v>
      </c>
      <c r="AF175" s="9" t="n">
        <v>0</v>
      </c>
      <c r="AG175" s="9" t="n">
        <v>0</v>
      </c>
      <c r="AH175" s="9" t="n">
        <v>0</v>
      </c>
      <c r="AI175" s="9" t="n">
        <v>0</v>
      </c>
      <c r="AJ175" s="9" t="n">
        <v>0</v>
      </c>
      <c r="AK175" s="9" t="n">
        <v>0</v>
      </c>
      <c r="AL175" s="9" t="n">
        <v>0</v>
      </c>
      <c r="AM175" s="9" t="n">
        <v>0</v>
      </c>
      <c r="AN175" s="9" t="n">
        <v>0</v>
      </c>
      <c r="AO175" s="9" t="n">
        <v>0</v>
      </c>
      <c r="AP175" s="9" t="n">
        <v>0</v>
      </c>
      <c r="AQ175" s="9" t="n">
        <v>0</v>
      </c>
      <c r="AR175" s="9" t="n">
        <v>0</v>
      </c>
      <c r="AS175" s="9" t="n">
        <v>0</v>
      </c>
      <c r="AT175" s="9" t="n">
        <v>0</v>
      </c>
      <c r="AU175" s="9" t="n">
        <v>0</v>
      </c>
      <c r="AV175" s="9" t="n">
        <v>0</v>
      </c>
      <c r="AW175" s="9" t="n">
        <v>0</v>
      </c>
      <c r="AX175" s="9" t="n">
        <v>0</v>
      </c>
      <c r="AY175" s="9" t="n">
        <v>0</v>
      </c>
      <c r="AZ175" s="9" t="n">
        <v>0</v>
      </c>
      <c r="BA175" s="9" t="n">
        <v>0</v>
      </c>
      <c r="BB175" s="9" t="n">
        <v>0</v>
      </c>
      <c r="BC175" s="9" t="n">
        <v>0</v>
      </c>
      <c r="BD175" s="9" t="n">
        <v>0</v>
      </c>
      <c r="BE175" s="9" t="n">
        <v>0</v>
      </c>
      <c r="BF175" s="9" t="n">
        <v>0</v>
      </c>
      <c r="BG175" s="9" t="n">
        <v>0</v>
      </c>
      <c r="BH175" s="9" t="n">
        <v>0</v>
      </c>
      <c r="BI175" s="9" t="n">
        <v>0</v>
      </c>
      <c r="BJ175" s="9" t="n">
        <v>0</v>
      </c>
      <c r="BK175" s="9" t="n">
        <v>0</v>
      </c>
      <c r="BL175" s="9" t="n">
        <v>0</v>
      </c>
      <c r="BM175" s="9" t="n">
        <v>0</v>
      </c>
      <c r="BN175" s="9" t="n">
        <v>0</v>
      </c>
      <c r="BO175" s="9" t="n">
        <v>0</v>
      </c>
      <c r="BP175" s="9" t="n">
        <v>0</v>
      </c>
      <c r="BQ175" s="9" t="n">
        <v>0</v>
      </c>
      <c r="BR175" s="9" t="n">
        <v>0</v>
      </c>
      <c r="BS175" s="9" t="n">
        <v>0</v>
      </c>
      <c r="BT175" s="9" t="n">
        <v>0</v>
      </c>
      <c r="BU175" s="9" t="n">
        <v>0</v>
      </c>
      <c r="BV175" s="9" t="n">
        <v>0</v>
      </c>
      <c r="BW175" s="9" t="n">
        <v>0</v>
      </c>
      <c r="BX175" s="9" t="n">
        <v>0</v>
      </c>
      <c r="BY175" s="9" t="n">
        <v>0.2722396246178548</v>
      </c>
      <c r="BZ175" s="9" t="n">
        <v>0</v>
      </c>
      <c r="CA175" s="9" t="n">
        <v>0</v>
      </c>
      <c r="CB175" s="9" t="n">
        <v>0.2578259581515764</v>
      </c>
      <c r="CC175" s="9" t="n">
        <v>0.2454382166384092</v>
      </c>
      <c r="CD175" s="9" t="n">
        <v>0.1756295735996858</v>
      </c>
      <c r="CE175" s="9" t="n">
        <v>0.1118396563098436</v>
      </c>
      <c r="CF175" s="9" t="n">
        <v>0</v>
      </c>
      <c r="CG175" s="9" t="n">
        <v>0</v>
      </c>
      <c r="CH175" s="9" t="n">
        <v>0</v>
      </c>
      <c r="CI175" s="9" t="n">
        <v>0</v>
      </c>
      <c r="CJ175" s="9" t="n">
        <v>0</v>
      </c>
      <c r="CK175" s="9" t="n">
        <v>0</v>
      </c>
      <c r="CL175" s="9" t="n">
        <v>0</v>
      </c>
      <c r="CM175" s="9" t="n">
        <v>0</v>
      </c>
      <c r="CN175" s="9" t="n">
        <v>0</v>
      </c>
      <c r="CO175" s="9" t="n">
        <v>0</v>
      </c>
      <c r="CP175" s="9" t="n">
        <v>0</v>
      </c>
      <c r="CQ175" s="9" t="n">
        <v>0</v>
      </c>
      <c r="CR175" s="9" t="n">
        <v>0</v>
      </c>
      <c r="CS175" s="9" t="n">
        <v>0</v>
      </c>
      <c r="CT175" s="9" t="n">
        <v>0</v>
      </c>
      <c r="CU175" s="9" t="n">
        <v>0</v>
      </c>
      <c r="CV175" s="9" t="n">
        <v>0</v>
      </c>
      <c r="CW175" s="9" t="n">
        <v>0</v>
      </c>
      <c r="CX175" s="9" t="n">
        <v>0</v>
      </c>
    </row>
    <row r="176">
      <c r="A176" s="7" t="n">
        <v>1940</v>
      </c>
      <c r="B176" s="9" t="n">
        <v>0</v>
      </c>
      <c r="C176" s="9" t="n">
        <v>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  <c r="Z176" s="9" t="n">
        <v>0</v>
      </c>
      <c r="AA176" s="9" t="n">
        <v>0</v>
      </c>
      <c r="AB176" s="9" t="n">
        <v>0</v>
      </c>
      <c r="AC176" s="9" t="n">
        <v>0</v>
      </c>
      <c r="AD176" s="9" t="n">
        <v>0</v>
      </c>
      <c r="AE176" s="9" t="n">
        <v>0</v>
      </c>
      <c r="AF176" s="9" t="n">
        <v>0</v>
      </c>
      <c r="AG176" s="9" t="n">
        <v>0</v>
      </c>
      <c r="AH176" s="9" t="n">
        <v>0</v>
      </c>
      <c r="AI176" s="9" t="n">
        <v>0</v>
      </c>
      <c r="AJ176" s="9" t="n">
        <v>0</v>
      </c>
      <c r="AK176" s="9" t="n">
        <v>0</v>
      </c>
      <c r="AL176" s="9" t="n">
        <v>0</v>
      </c>
      <c r="AM176" s="9" t="n">
        <v>0</v>
      </c>
      <c r="AN176" s="9" t="n">
        <v>0</v>
      </c>
      <c r="AO176" s="9" t="n">
        <v>0</v>
      </c>
      <c r="AP176" s="9" t="n">
        <v>0</v>
      </c>
      <c r="AQ176" s="9" t="n">
        <v>0</v>
      </c>
      <c r="AR176" s="9" t="n">
        <v>0</v>
      </c>
      <c r="AS176" s="9" t="n">
        <v>0</v>
      </c>
      <c r="AT176" s="9" t="n">
        <v>0</v>
      </c>
      <c r="AU176" s="9" t="n">
        <v>0</v>
      </c>
      <c r="AV176" s="9" t="n">
        <v>0</v>
      </c>
      <c r="AW176" s="9" t="n">
        <v>0</v>
      </c>
      <c r="AX176" s="9" t="n">
        <v>0</v>
      </c>
      <c r="AY176" s="9" t="n">
        <v>0</v>
      </c>
      <c r="AZ176" s="9" t="n">
        <v>0</v>
      </c>
      <c r="BA176" s="9" t="n">
        <v>0</v>
      </c>
      <c r="BB176" s="9" t="n">
        <v>0</v>
      </c>
      <c r="BC176" s="9" t="n">
        <v>0</v>
      </c>
      <c r="BD176" s="9" t="n">
        <v>0</v>
      </c>
      <c r="BE176" s="9" t="n">
        <v>0</v>
      </c>
      <c r="BF176" s="9" t="n">
        <v>0</v>
      </c>
      <c r="BG176" s="9" t="n">
        <v>0</v>
      </c>
      <c r="BH176" s="9" t="n">
        <v>0</v>
      </c>
      <c r="BI176" s="9" t="n">
        <v>0</v>
      </c>
      <c r="BJ176" s="9" t="n">
        <v>0</v>
      </c>
      <c r="BK176" s="9" t="n">
        <v>0</v>
      </c>
      <c r="BL176" s="9" t="n">
        <v>0</v>
      </c>
      <c r="BM176" s="9" t="n">
        <v>0</v>
      </c>
      <c r="BN176" s="9" t="n">
        <v>0</v>
      </c>
      <c r="BO176" s="9" t="n">
        <v>0</v>
      </c>
      <c r="BP176" s="9" t="n">
        <v>0</v>
      </c>
      <c r="BQ176" s="9" t="n">
        <v>0</v>
      </c>
      <c r="BR176" s="9" t="n">
        <v>0</v>
      </c>
      <c r="BS176" s="9" t="n">
        <v>0</v>
      </c>
      <c r="BT176" s="9" t="n">
        <v>0</v>
      </c>
      <c r="BU176" s="9" t="n">
        <v>0</v>
      </c>
      <c r="BV176" s="9" t="n">
        <v>0</v>
      </c>
      <c r="BW176" s="9" t="n">
        <v>0</v>
      </c>
      <c r="BX176" s="9" t="n">
        <v>0</v>
      </c>
      <c r="BY176" s="9" t="n">
        <v>0.2697393924590098</v>
      </c>
      <c r="BZ176" s="9" t="n">
        <v>0</v>
      </c>
      <c r="CA176" s="9" t="n">
        <v>0</v>
      </c>
      <c r="CB176" s="9" t="n">
        <v>0.3241555773518431</v>
      </c>
      <c r="CC176" s="9" t="n">
        <v>0.2670203969653527</v>
      </c>
      <c r="CD176" s="9" t="n">
        <v>0.1860120772931041</v>
      </c>
      <c r="CE176" s="9" t="n">
        <v>0.1186075134982201</v>
      </c>
      <c r="CF176" s="9" t="n">
        <v>0</v>
      </c>
      <c r="CG176" s="9" t="n">
        <v>0</v>
      </c>
      <c r="CH176" s="9" t="n">
        <v>0</v>
      </c>
      <c r="CI176" s="9" t="n">
        <v>0</v>
      </c>
      <c r="CJ176" s="9" t="n">
        <v>0</v>
      </c>
      <c r="CK176" s="9" t="n">
        <v>0</v>
      </c>
      <c r="CL176" s="9" t="n">
        <v>0</v>
      </c>
      <c r="CM176" s="9" t="n">
        <v>0</v>
      </c>
      <c r="CN176" s="9" t="n">
        <v>0</v>
      </c>
      <c r="CO176" s="9" t="n">
        <v>0</v>
      </c>
      <c r="CP176" s="9" t="n">
        <v>0</v>
      </c>
      <c r="CQ176" s="9" t="n">
        <v>0</v>
      </c>
      <c r="CR176" s="9" t="n">
        <v>0</v>
      </c>
      <c r="CS176" s="9" t="n">
        <v>0</v>
      </c>
      <c r="CT176" s="9" t="n">
        <v>0</v>
      </c>
      <c r="CU176" s="9" t="n">
        <v>0</v>
      </c>
      <c r="CV176" s="9" t="n">
        <v>0</v>
      </c>
      <c r="CW176" s="9" t="n">
        <v>0</v>
      </c>
      <c r="CX176" s="9" t="n">
        <v>0</v>
      </c>
    </row>
    <row r="177">
      <c r="A177" s="7" t="n">
        <v>1960</v>
      </c>
      <c r="B177" s="9" t="n">
        <v>0.2576460223430672</v>
      </c>
      <c r="C177" s="9" t="n">
        <v>0</v>
      </c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0</v>
      </c>
      <c r="M177" s="9" t="n">
        <v>0</v>
      </c>
      <c r="N177" s="9" t="n">
        <v>0</v>
      </c>
      <c r="O177" s="9" t="n">
        <v>0</v>
      </c>
      <c r="P177" s="9" t="n">
        <v>0</v>
      </c>
      <c r="Q177" s="9" t="n">
        <v>0</v>
      </c>
      <c r="R177" s="9" t="n">
        <v>0</v>
      </c>
      <c r="S177" s="9" t="n">
        <v>0.221238071644481</v>
      </c>
      <c r="T177" s="9" t="n">
        <v>0.2230049264821622</v>
      </c>
      <c r="U177" s="9" t="n">
        <v>0.2210984232119991</v>
      </c>
      <c r="V177" s="9" t="n">
        <v>0.2192906918778927</v>
      </c>
      <c r="W177" s="9" t="n">
        <v>0.2177430371575655</v>
      </c>
      <c r="X177" s="9" t="n">
        <v>0.2163631668356465</v>
      </c>
      <c r="Y177" s="9" t="n">
        <v>0.2153034944519023</v>
      </c>
      <c r="Z177" s="9" t="n">
        <v>0.2144952141099042</v>
      </c>
      <c r="AA177" s="9" t="n">
        <v>0.2136924036351328</v>
      </c>
      <c r="AB177" s="9" t="n">
        <v>0.2127367983427764</v>
      </c>
      <c r="AC177" s="9" t="n">
        <v>0</v>
      </c>
      <c r="AD177" s="9" t="n">
        <v>0</v>
      </c>
      <c r="AE177" s="9" t="n">
        <v>0</v>
      </c>
      <c r="AF177" s="9" t="n">
        <v>0</v>
      </c>
      <c r="AG177" s="9" t="n">
        <v>0</v>
      </c>
      <c r="AH177" s="9" t="n">
        <v>0</v>
      </c>
      <c r="AI177" s="9" t="n">
        <v>0</v>
      </c>
      <c r="AJ177" s="9" t="n">
        <v>0</v>
      </c>
      <c r="AK177" s="9" t="n">
        <v>0</v>
      </c>
      <c r="AL177" s="9" t="n">
        <v>0</v>
      </c>
      <c r="AM177" s="9" t="n">
        <v>0</v>
      </c>
      <c r="AN177" s="9" t="n">
        <v>0</v>
      </c>
      <c r="AO177" s="9" t="n">
        <v>0</v>
      </c>
      <c r="AP177" s="9" t="n">
        <v>0</v>
      </c>
      <c r="AQ177" s="9" t="n">
        <v>0</v>
      </c>
      <c r="AR177" s="9" t="n">
        <v>0</v>
      </c>
      <c r="AS177" s="9" t="n">
        <v>0</v>
      </c>
      <c r="AT177" s="9" t="n">
        <v>0</v>
      </c>
      <c r="AU177" s="9" t="n">
        <v>0</v>
      </c>
      <c r="AV177" s="9" t="n">
        <v>0</v>
      </c>
      <c r="AW177" s="9" t="n">
        <v>0</v>
      </c>
      <c r="AX177" s="9" t="n">
        <v>0</v>
      </c>
      <c r="AY177" s="9" t="n">
        <v>0</v>
      </c>
      <c r="AZ177" s="9" t="n">
        <v>0</v>
      </c>
      <c r="BA177" s="9" t="n">
        <v>0</v>
      </c>
      <c r="BB177" s="9" t="n">
        <v>0</v>
      </c>
      <c r="BC177" s="9" t="n">
        <v>0</v>
      </c>
      <c r="BD177" s="9" t="n">
        <v>0</v>
      </c>
      <c r="BE177" s="9" t="n">
        <v>0</v>
      </c>
      <c r="BF177" s="9" t="n">
        <v>0</v>
      </c>
      <c r="BG177" s="9" t="n">
        <v>0</v>
      </c>
      <c r="BH177" s="9" t="n">
        <v>0</v>
      </c>
      <c r="BI177" s="9" t="n">
        <v>0</v>
      </c>
      <c r="BJ177" s="9" t="n">
        <v>0</v>
      </c>
      <c r="BK177" s="9" t="n">
        <v>0</v>
      </c>
      <c r="BL177" s="9" t="n">
        <v>0</v>
      </c>
      <c r="BM177" s="9" t="n">
        <v>0</v>
      </c>
      <c r="BN177" s="9" t="n">
        <v>0</v>
      </c>
      <c r="BO177" s="9" t="n">
        <v>0</v>
      </c>
      <c r="BP177" s="9" t="n">
        <v>0</v>
      </c>
      <c r="BQ177" s="9" t="n">
        <v>0</v>
      </c>
      <c r="BR177" s="9" t="n">
        <v>0</v>
      </c>
      <c r="BS177" s="9" t="n">
        <v>0</v>
      </c>
      <c r="BT177" s="9" t="n">
        <v>0</v>
      </c>
      <c r="BU177" s="9" t="n">
        <v>0</v>
      </c>
      <c r="BV177" s="9" t="n">
        <v>0</v>
      </c>
      <c r="BW177" s="9" t="n">
        <v>0</v>
      </c>
      <c r="BX177" s="9" t="n">
        <v>0</v>
      </c>
      <c r="BY177" s="9" t="n">
        <v>0</v>
      </c>
      <c r="BZ177" s="9" t="n">
        <v>0.2600047616295136</v>
      </c>
      <c r="CA177" s="9" t="n">
        <v>0.3261541781905507</v>
      </c>
      <c r="CB177" s="9" t="n">
        <v>0</v>
      </c>
      <c r="CC177" s="9" t="n">
        <v>0.2206808659337586</v>
      </c>
      <c r="CD177" s="9" t="n">
        <v>0.143318383202721</v>
      </c>
      <c r="CE177" s="9" t="n">
        <v>0</v>
      </c>
      <c r="CF177" s="9" t="n">
        <v>0</v>
      </c>
      <c r="CG177" s="9" t="n">
        <v>0</v>
      </c>
      <c r="CH177" s="9" t="n">
        <v>0</v>
      </c>
      <c r="CI177" s="9" t="n">
        <v>0</v>
      </c>
      <c r="CJ177" s="9" t="n">
        <v>0</v>
      </c>
      <c r="CK177" s="9" t="n">
        <v>0</v>
      </c>
      <c r="CL177" s="9" t="n">
        <v>0</v>
      </c>
      <c r="CM177" s="9" t="n">
        <v>0</v>
      </c>
      <c r="CN177" s="9" t="n">
        <v>0</v>
      </c>
      <c r="CO177" s="9" t="n">
        <v>0</v>
      </c>
      <c r="CP177" s="9" t="n">
        <v>0</v>
      </c>
      <c r="CQ177" s="9" t="n">
        <v>0</v>
      </c>
      <c r="CR177" s="9" t="n">
        <v>0</v>
      </c>
      <c r="CS177" s="9" t="n">
        <v>0</v>
      </c>
      <c r="CT177" s="9" t="n">
        <v>0</v>
      </c>
      <c r="CU177" s="9" t="n">
        <v>0</v>
      </c>
      <c r="CV177" s="9" t="n">
        <v>0</v>
      </c>
      <c r="CW177" s="9" t="n">
        <v>0</v>
      </c>
      <c r="CX177" s="9" t="n">
        <v>0</v>
      </c>
    </row>
    <row r="178">
      <c r="A178" s="7" t="n">
        <v>1980</v>
      </c>
      <c r="B178" s="9" t="n">
        <v>0.2770446518109832</v>
      </c>
      <c r="C178" s="9" t="n">
        <v>0.2749581588014295</v>
      </c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0.2372795872512152</v>
      </c>
      <c r="T178" s="9" t="n">
        <v>0.2392621784266609</v>
      </c>
      <c r="U178" s="9" t="n">
        <v>0.2372745762157048</v>
      </c>
      <c r="V178" s="9" t="n">
        <v>0.2353621410643588</v>
      </c>
      <c r="W178" s="9" t="n">
        <v>0.2337099439441777</v>
      </c>
      <c r="X178" s="9" t="n">
        <v>0.2321592554222483</v>
      </c>
      <c r="Y178" s="9" t="n">
        <v>0.2308682333451735</v>
      </c>
      <c r="Z178" s="9" t="n">
        <v>0.2298346316751194</v>
      </c>
      <c r="AA178" s="9" t="n">
        <v>0.2288318308758709</v>
      </c>
      <c r="AB178" s="9" t="n">
        <v>0.2277204647043421</v>
      </c>
      <c r="AC178" s="9" t="n">
        <v>0.2264589283945733</v>
      </c>
      <c r="AD178" s="9" t="n">
        <v>0.2245992317717215</v>
      </c>
      <c r="AE178" s="9" t="n">
        <v>0.2235231022859901</v>
      </c>
      <c r="AF178" s="9" t="n">
        <v>0.2226468982045163</v>
      </c>
      <c r="AG178" s="9" t="n">
        <v>0.2228162292500686</v>
      </c>
      <c r="AH178" s="9" t="n">
        <v>0.2232371595081096</v>
      </c>
      <c r="AI178" s="9" t="n">
        <v>0.2240462524711073</v>
      </c>
      <c r="AJ178" s="9" t="n">
        <v>0.2241554259682887</v>
      </c>
      <c r="AK178" s="9" t="n">
        <v>0.2237427045189162</v>
      </c>
      <c r="AL178" s="9" t="n">
        <v>0.2232032439928363</v>
      </c>
      <c r="AM178" s="9" t="n">
        <v>0.2215289782333914</v>
      </c>
      <c r="AN178" s="9" t="n">
        <v>0.2203718578224964</v>
      </c>
      <c r="AO178" s="9" t="n">
        <v>0.2209954494347021</v>
      </c>
      <c r="AP178" s="9" t="n">
        <v>0.2213640032781565</v>
      </c>
      <c r="AQ178" s="9" t="n">
        <v>0.2214539845180845</v>
      </c>
      <c r="AR178" s="9" t="n">
        <v>0.2213988572859688</v>
      </c>
      <c r="AS178" s="9" t="n">
        <v>0.2213635024181958</v>
      </c>
      <c r="AT178" s="9" t="n">
        <v>0.2214809934276027</v>
      </c>
      <c r="AU178" s="9" t="n">
        <v>0.2206425489598997</v>
      </c>
      <c r="AV178" s="9" t="n">
        <v>0</v>
      </c>
      <c r="AW178" s="9" t="n">
        <v>0</v>
      </c>
      <c r="AX178" s="9" t="n">
        <v>0</v>
      </c>
      <c r="AY178" s="9" t="n">
        <v>0</v>
      </c>
      <c r="AZ178" s="9" t="n">
        <v>0</v>
      </c>
      <c r="BA178" s="9" t="n">
        <v>0</v>
      </c>
      <c r="BB178" s="9" t="n">
        <v>0</v>
      </c>
      <c r="BC178" s="9" t="n">
        <v>0</v>
      </c>
      <c r="BD178" s="9" t="n">
        <v>0</v>
      </c>
      <c r="BE178" s="9" t="n">
        <v>0</v>
      </c>
      <c r="BF178" s="9" t="n">
        <v>0</v>
      </c>
      <c r="BG178" s="9" t="n">
        <v>0</v>
      </c>
      <c r="BH178" s="9" t="n">
        <v>0</v>
      </c>
      <c r="BI178" s="9" t="n">
        <v>0</v>
      </c>
      <c r="BJ178" s="9" t="n">
        <v>0</v>
      </c>
      <c r="BK178" s="9" t="n">
        <v>0</v>
      </c>
      <c r="BL178" s="9" t="n">
        <v>0</v>
      </c>
      <c r="BM178" s="9" t="n">
        <v>0</v>
      </c>
      <c r="BN178" s="9" t="n">
        <v>0</v>
      </c>
      <c r="BO178" s="9" t="n">
        <v>0</v>
      </c>
      <c r="BP178" s="9" t="n">
        <v>0</v>
      </c>
      <c r="BQ178" s="9" t="n">
        <v>0</v>
      </c>
      <c r="BR178" s="9" t="n">
        <v>0</v>
      </c>
      <c r="BS178" s="9" t="n">
        <v>0</v>
      </c>
      <c r="BT178" s="9" t="n">
        <v>0</v>
      </c>
      <c r="BU178" s="9" t="n">
        <v>0</v>
      </c>
      <c r="BV178" s="9" t="n">
        <v>0</v>
      </c>
      <c r="BW178" s="9" t="n">
        <v>0</v>
      </c>
      <c r="BX178" s="9" t="n">
        <v>0</v>
      </c>
      <c r="BY178" s="9" t="n">
        <v>0</v>
      </c>
      <c r="BZ178" s="9" t="n">
        <v>0.2495278150379887</v>
      </c>
      <c r="CA178" s="9" t="n">
        <v>0.2709923682779492</v>
      </c>
      <c r="CB178" s="9" t="n">
        <v>0.222737917761435</v>
      </c>
      <c r="CC178" s="9" t="n">
        <v>0</v>
      </c>
      <c r="CD178" s="9" t="n">
        <v>0</v>
      </c>
      <c r="CE178" s="9" t="n">
        <v>0</v>
      </c>
      <c r="CF178" s="9" t="n">
        <v>0</v>
      </c>
      <c r="CG178" s="9" t="n">
        <v>0</v>
      </c>
      <c r="CH178" s="9" t="n">
        <v>0</v>
      </c>
      <c r="CI178" s="9" t="n">
        <v>0</v>
      </c>
      <c r="CJ178" s="9" t="n">
        <v>0</v>
      </c>
      <c r="CK178" s="9" t="n">
        <v>0</v>
      </c>
      <c r="CL178" s="9" t="n">
        <v>0</v>
      </c>
      <c r="CM178" s="9" t="n">
        <v>0</v>
      </c>
      <c r="CN178" s="9" t="n">
        <v>0</v>
      </c>
      <c r="CO178" s="9" t="n">
        <v>0</v>
      </c>
      <c r="CP178" s="9" t="n">
        <v>0</v>
      </c>
      <c r="CQ178" s="9" t="n">
        <v>0</v>
      </c>
      <c r="CR178" s="9" t="n">
        <v>0</v>
      </c>
      <c r="CS178" s="9" t="n">
        <v>0</v>
      </c>
      <c r="CT178" s="9" t="n">
        <v>0</v>
      </c>
      <c r="CU178" s="9" t="n">
        <v>0</v>
      </c>
      <c r="CV178" s="9" t="n">
        <v>0</v>
      </c>
      <c r="CW178" s="9" t="n">
        <v>0</v>
      </c>
      <c r="CX178" s="9" t="n">
        <v>0</v>
      </c>
    </row>
    <row r="179">
      <c r="A179" s="7" t="n">
        <v>2000</v>
      </c>
      <c r="B179" s="9" t="n">
        <v>0.294559272424266</v>
      </c>
      <c r="C179" s="9" t="n">
        <v>0.2884676945442799</v>
      </c>
      <c r="D179" s="9" t="n">
        <v>0.2819623762748794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0</v>
      </c>
      <c r="R179" s="9" t="n">
        <v>0.2304379958970637</v>
      </c>
      <c r="S179" s="9" t="n">
        <v>0.2539164101893997</v>
      </c>
      <c r="T179" s="9" t="n">
        <v>0.2559847438466356</v>
      </c>
      <c r="U179" s="9" t="n">
        <v>0.2539068234428396</v>
      </c>
      <c r="V179" s="9" t="n">
        <v>0.2519160612497827</v>
      </c>
      <c r="W179" s="9" t="n">
        <v>0.2501957831431948</v>
      </c>
      <c r="X179" s="9" t="n">
        <v>0.2485340526583436</v>
      </c>
      <c r="Y179" s="9" t="n">
        <v>0.2470677992401743</v>
      </c>
      <c r="Z179" s="9" t="n">
        <v>0.2458659780244912</v>
      </c>
      <c r="AA179" s="9" t="n">
        <v>0.2447230668354052</v>
      </c>
      <c r="AB179" s="9" t="n">
        <v>0.2435212229792464</v>
      </c>
      <c r="AC179" s="9" t="n">
        <v>0.2423027106841773</v>
      </c>
      <c r="AD179" s="9" t="n">
        <v>0.2407237799964389</v>
      </c>
      <c r="AE179" s="9" t="n">
        <v>0.2396190951459703</v>
      </c>
      <c r="AF179" s="9" t="n">
        <v>0.23850813004189</v>
      </c>
      <c r="AG179" s="9" t="n">
        <v>0.2384384989045009</v>
      </c>
      <c r="AH179" s="9" t="n">
        <v>0.2386815905195211</v>
      </c>
      <c r="AI179" s="9" t="n">
        <v>0.2395375983488016</v>
      </c>
      <c r="AJ179" s="9" t="n">
        <v>0.2396391972145802</v>
      </c>
      <c r="AK179" s="9" t="n">
        <v>0.2392031136649952</v>
      </c>
      <c r="AL179" s="9" t="n">
        <v>0.2386321021751479</v>
      </c>
      <c r="AM179" s="9" t="n">
        <v>0.2374293536862616</v>
      </c>
      <c r="AN179" s="9" t="n">
        <v>0.2368800064419171</v>
      </c>
      <c r="AO179" s="9" t="n">
        <v>0.237588654697648</v>
      </c>
      <c r="AP179" s="9" t="n">
        <v>0.2378102361729918</v>
      </c>
      <c r="AQ179" s="9" t="n">
        <v>0.2377996862677581</v>
      </c>
      <c r="AR179" s="9" t="n">
        <v>0.2376891349116325</v>
      </c>
      <c r="AS179" s="9" t="n">
        <v>0.237556300664782</v>
      </c>
      <c r="AT179" s="9" t="n">
        <v>0.2377748961589106</v>
      </c>
      <c r="AU179" s="9" t="n">
        <v>0.2371008570330087</v>
      </c>
      <c r="AV179" s="9" t="n">
        <v>0.2350961311947046</v>
      </c>
      <c r="AW179" s="9" t="n">
        <v>0.2322662149451022</v>
      </c>
      <c r="AX179" s="9" t="n">
        <v>0.2285146658772122</v>
      </c>
      <c r="AY179" s="9" t="n">
        <v>0.217516169284296</v>
      </c>
      <c r="AZ179" s="9" t="n">
        <v>0</v>
      </c>
      <c r="BA179" s="9" t="n">
        <v>0</v>
      </c>
      <c r="BB179" s="9" t="n">
        <v>0</v>
      </c>
      <c r="BC179" s="9" t="n">
        <v>0</v>
      </c>
      <c r="BD179" s="9" t="n">
        <v>0</v>
      </c>
      <c r="BE179" s="9" t="n">
        <v>0</v>
      </c>
      <c r="BF179" s="9" t="n">
        <v>0</v>
      </c>
      <c r="BG179" s="9" t="n">
        <v>0</v>
      </c>
      <c r="BH179" s="9" t="n">
        <v>0</v>
      </c>
      <c r="BI179" s="9" t="n">
        <v>0</v>
      </c>
      <c r="BJ179" s="9" t="n">
        <v>0</v>
      </c>
      <c r="BK179" s="9" t="n">
        <v>0.2408981982123929</v>
      </c>
      <c r="BL179" s="9" t="n">
        <v>0.241987963024258</v>
      </c>
      <c r="BM179" s="9" t="n">
        <v>0.2430354793592188</v>
      </c>
      <c r="BN179" s="9" t="n">
        <v>0.243995069257928</v>
      </c>
      <c r="BO179" s="9" t="n">
        <v>0</v>
      </c>
      <c r="BP179" s="9" t="n">
        <v>0</v>
      </c>
      <c r="BQ179" s="9" t="n">
        <v>0</v>
      </c>
      <c r="BR179" s="9" t="n">
        <v>0</v>
      </c>
      <c r="BS179" s="9" t="n">
        <v>0</v>
      </c>
      <c r="BT179" s="9" t="n">
        <v>0</v>
      </c>
      <c r="BU179" s="9" t="n">
        <v>0</v>
      </c>
      <c r="BV179" s="9" t="n">
        <v>0</v>
      </c>
      <c r="BW179" s="9" t="n">
        <v>0</v>
      </c>
      <c r="BX179" s="9" t="n">
        <v>0</v>
      </c>
      <c r="BY179" s="9" t="n">
        <v>0</v>
      </c>
      <c r="BZ179" s="9" t="n">
        <v>0.1802068436858642</v>
      </c>
      <c r="CA179" s="9" t="n">
        <v>0.1906477894953101</v>
      </c>
      <c r="CB179" s="9" t="n">
        <v>0.1462681353700695</v>
      </c>
      <c r="CC179" s="9" t="n">
        <v>0</v>
      </c>
      <c r="CD179" s="9" t="n">
        <v>0</v>
      </c>
      <c r="CE179" s="9" t="n">
        <v>0</v>
      </c>
      <c r="CF179" s="9" t="n">
        <v>0</v>
      </c>
      <c r="CG179" s="9" t="n">
        <v>0</v>
      </c>
      <c r="CH179" s="9" t="n">
        <v>0</v>
      </c>
      <c r="CI179" s="9" t="n">
        <v>0</v>
      </c>
      <c r="CJ179" s="9" t="n">
        <v>0</v>
      </c>
      <c r="CK179" s="9" t="n">
        <v>0</v>
      </c>
      <c r="CL179" s="9" t="n">
        <v>0</v>
      </c>
      <c r="CM179" s="9" t="n">
        <v>0</v>
      </c>
      <c r="CN179" s="9" t="n">
        <v>0</v>
      </c>
      <c r="CO179" s="9" t="n">
        <v>0</v>
      </c>
      <c r="CP179" s="9" t="n">
        <v>0</v>
      </c>
      <c r="CQ179" s="9" t="n">
        <v>0</v>
      </c>
      <c r="CR179" s="9" t="n">
        <v>0</v>
      </c>
      <c r="CS179" s="9" t="n">
        <v>0</v>
      </c>
      <c r="CT179" s="9" t="n">
        <v>0</v>
      </c>
      <c r="CU179" s="9" t="n">
        <v>0</v>
      </c>
      <c r="CV179" s="9" t="n">
        <v>0</v>
      </c>
      <c r="CW179" s="9" t="n">
        <v>0</v>
      </c>
      <c r="CX179" s="9" t="n">
        <v>0</v>
      </c>
    </row>
    <row r="180">
      <c r="A180" s="7" t="n">
        <v>2020</v>
      </c>
      <c r="B180" s="9" t="n">
        <v>0.3003145584702856</v>
      </c>
      <c r="C180" s="9" t="n">
        <v>0.2921555897912024</v>
      </c>
      <c r="D180" s="9" t="n">
        <v>0.2831146256723034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0.2402164322979593</v>
      </c>
      <c r="S180" s="9" t="n">
        <v>0.2643715888954878</v>
      </c>
      <c r="T180" s="9" t="n">
        <v>0.2663595839487235</v>
      </c>
      <c r="U180" s="9" t="n">
        <v>0.264193131266629</v>
      </c>
      <c r="V180" s="9" t="n">
        <v>0.2621427652713172</v>
      </c>
      <c r="W180" s="9" t="n">
        <v>0.2603820720396038</v>
      </c>
      <c r="X180" s="9" t="n">
        <v>0.2586826627334253</v>
      </c>
      <c r="Y180" s="9" t="n">
        <v>0.2571361662983634</v>
      </c>
      <c r="Z180" s="9" t="n">
        <v>0.2558591339462936</v>
      </c>
      <c r="AA180" s="9" t="n">
        <v>0.2546560546693782</v>
      </c>
      <c r="AB180" s="9" t="n">
        <v>0.2534257707534471</v>
      </c>
      <c r="AC180" s="9" t="n">
        <v>0.2523329586300279</v>
      </c>
      <c r="AD180" s="9" t="n">
        <v>0.2511473198462456</v>
      </c>
      <c r="AE180" s="9" t="n">
        <v>0.2500609850427659</v>
      </c>
      <c r="AF180" s="9" t="n">
        <v>0.2487196031902177</v>
      </c>
      <c r="AG180" s="9" t="n">
        <v>0.2484106038576282</v>
      </c>
      <c r="AH180" s="9" t="n">
        <v>0.2484466287905838</v>
      </c>
      <c r="AI180" s="9" t="n">
        <v>0.2492794731901498</v>
      </c>
      <c r="AJ180" s="9" t="n">
        <v>0.2493883285650392</v>
      </c>
      <c r="AK180" s="9" t="n">
        <v>0.2489846802200844</v>
      </c>
      <c r="AL180" s="9" t="n">
        <v>0.2484855627409671</v>
      </c>
      <c r="AM180" s="9" t="n">
        <v>0.2479804554429348</v>
      </c>
      <c r="AN180" s="9" t="n">
        <v>0.2482932574570137</v>
      </c>
      <c r="AO180" s="9" t="n">
        <v>0.2491005745342189</v>
      </c>
      <c r="AP180" s="9" t="n">
        <v>0.2492119860733734</v>
      </c>
      <c r="AQ180" s="9" t="n">
        <v>0.249039420360616</v>
      </c>
      <c r="AR180" s="9" t="n">
        <v>0.2488081171150778</v>
      </c>
      <c r="AS180" s="9" t="n">
        <v>0.2485629016157491</v>
      </c>
      <c r="AT180" s="9" t="n">
        <v>0.2488949765962661</v>
      </c>
      <c r="AU180" s="9" t="n">
        <v>0.2485582005973384</v>
      </c>
      <c r="AV180" s="9" t="n">
        <v>0.2471777165091556</v>
      </c>
      <c r="AW180" s="9" t="n">
        <v>0.2453386313115541</v>
      </c>
      <c r="AX180" s="9" t="n">
        <v>0.2412543509450184</v>
      </c>
      <c r="AY180" s="9" t="n">
        <v>0.231821706203415</v>
      </c>
      <c r="AZ180" s="9" t="n">
        <v>0.2016000091771471</v>
      </c>
      <c r="BA180" s="9" t="n">
        <v>0</v>
      </c>
      <c r="BB180" s="9" t="n">
        <v>0</v>
      </c>
      <c r="BC180" s="9" t="n">
        <v>0</v>
      </c>
      <c r="BD180" s="9" t="n">
        <v>0.1889840393621847</v>
      </c>
      <c r="BE180" s="9" t="n">
        <v>0</v>
      </c>
      <c r="BF180" s="9" t="n">
        <v>0.2233096463965949</v>
      </c>
      <c r="BG180" s="9" t="n">
        <v>0.2374108955629853</v>
      </c>
      <c r="BH180" s="9" t="n">
        <v>0.2477918704270266</v>
      </c>
      <c r="BI180" s="9" t="n">
        <v>0.2538572541707079</v>
      </c>
      <c r="BJ180" s="9" t="n">
        <v>0.2569719463326217</v>
      </c>
      <c r="BK180" s="9" t="n">
        <v>0.2584554821800485</v>
      </c>
      <c r="BL180" s="9" t="n">
        <v>0.2590426002080849</v>
      </c>
      <c r="BM180" s="9" t="n">
        <v>0.2598789961141838</v>
      </c>
      <c r="BN180" s="9" t="n">
        <v>0.2605820279068782</v>
      </c>
      <c r="BO180" s="9" t="n">
        <v>0.2597624313519604</v>
      </c>
      <c r="BP180" s="9" t="n">
        <v>0.2597565156204103</v>
      </c>
      <c r="BQ180" s="9" t="n">
        <v>0.2595625672465621</v>
      </c>
      <c r="BR180" s="9" t="n">
        <v>0.2542764408804805</v>
      </c>
      <c r="BS180" s="9" t="n">
        <v>0.2495990686719392</v>
      </c>
      <c r="BT180" s="9" t="n">
        <v>0.2462970182059574</v>
      </c>
      <c r="BU180" s="9" t="n">
        <v>0.2404468272657647</v>
      </c>
      <c r="BV180" s="9" t="n">
        <v>0</v>
      </c>
      <c r="BW180" s="9" t="n">
        <v>0</v>
      </c>
      <c r="BX180" s="9" t="n">
        <v>0</v>
      </c>
      <c r="BY180" s="9" t="n">
        <v>0</v>
      </c>
      <c r="BZ180" s="9" t="n">
        <v>0.1158070257089275</v>
      </c>
      <c r="CA180" s="9" t="n">
        <v>0.1227286917530855</v>
      </c>
      <c r="CB180" s="9" t="n">
        <v>0</v>
      </c>
      <c r="CC180" s="9" t="n">
        <v>0</v>
      </c>
      <c r="CD180" s="9" t="n">
        <v>0</v>
      </c>
      <c r="CE180" s="9" t="n">
        <v>0</v>
      </c>
      <c r="CF180" s="9" t="n">
        <v>0</v>
      </c>
      <c r="CG180" s="9" t="n">
        <v>0</v>
      </c>
      <c r="CH180" s="9" t="n">
        <v>0</v>
      </c>
      <c r="CI180" s="9" t="n">
        <v>0</v>
      </c>
      <c r="CJ180" s="9" t="n">
        <v>0</v>
      </c>
      <c r="CK180" s="9" t="n">
        <v>0</v>
      </c>
      <c r="CL180" s="9" t="n">
        <v>0</v>
      </c>
      <c r="CM180" s="9" t="n">
        <v>0</v>
      </c>
      <c r="CN180" s="9" t="n">
        <v>0</v>
      </c>
      <c r="CO180" s="9" t="n">
        <v>0</v>
      </c>
      <c r="CP180" s="9" t="n">
        <v>0</v>
      </c>
      <c r="CQ180" s="9" t="n">
        <v>0</v>
      </c>
      <c r="CR180" s="9" t="n">
        <v>0</v>
      </c>
      <c r="CS180" s="9" t="n">
        <v>0</v>
      </c>
      <c r="CT180" s="9" t="n">
        <v>0</v>
      </c>
      <c r="CU180" s="9" t="n">
        <v>0</v>
      </c>
      <c r="CV180" s="9" t="n">
        <v>0</v>
      </c>
      <c r="CW180" s="9" t="n">
        <v>0</v>
      </c>
      <c r="CX180" s="9" t="n">
        <v>0</v>
      </c>
    </row>
    <row r="181">
      <c r="A181" s="7" t="n">
        <v>2040</v>
      </c>
      <c r="B181" s="9" t="n">
        <v>0.2918529560266906</v>
      </c>
      <c r="C181" s="9" t="n">
        <v>0.2836939890794838</v>
      </c>
      <c r="D181" s="9" t="n">
        <v>0.2732224756716311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9" t="n">
        <v>0</v>
      </c>
      <c r="Q181" s="9" t="n">
        <v>0</v>
      </c>
      <c r="R181" s="9" t="n">
        <v>0.2417218363419897</v>
      </c>
      <c r="S181" s="9" t="n">
        <v>0.2658893133819729</v>
      </c>
      <c r="T181" s="9" t="n">
        <v>0.2677230432952215</v>
      </c>
      <c r="U181" s="9" t="n">
        <v>0.2654803285537515</v>
      </c>
      <c r="V181" s="9" t="n">
        <v>0.2633740703729335</v>
      </c>
      <c r="W181" s="9" t="n">
        <v>0.2615785614940069</v>
      </c>
      <c r="X181" s="9" t="n">
        <v>0.2598814287471695</v>
      </c>
      <c r="Y181" s="9" t="n">
        <v>0.258325241693751</v>
      </c>
      <c r="Z181" s="9" t="n">
        <v>0.2570392771797862</v>
      </c>
      <c r="AA181" s="9" t="n">
        <v>0.255822528522077</v>
      </c>
      <c r="AB181" s="9" t="n">
        <v>0.2545804879899062</v>
      </c>
      <c r="AC181" s="9" t="n">
        <v>0.2535780941389797</v>
      </c>
      <c r="AD181" s="9" t="n">
        <v>0.2526513179718066</v>
      </c>
      <c r="AE181" s="9" t="n">
        <v>0.2515527048247564</v>
      </c>
      <c r="AF181" s="9" t="n">
        <v>0.250015196364834</v>
      </c>
      <c r="AG181" s="9" t="n">
        <v>0.2495513987339827</v>
      </c>
      <c r="AH181" s="9" t="n">
        <v>0.2494414849832139</v>
      </c>
      <c r="AI181" s="9" t="n">
        <v>0.2502233111476317</v>
      </c>
      <c r="AJ181" s="9" t="n">
        <v>0.2503425960560899</v>
      </c>
      <c r="AK181" s="9" t="n">
        <v>0.2499740715229925</v>
      </c>
      <c r="AL181" s="9" t="n">
        <v>0.2495617505067773</v>
      </c>
      <c r="AM181" s="9" t="n">
        <v>0.2495927753487968</v>
      </c>
      <c r="AN181" s="9" t="n">
        <v>0.2505764548959174</v>
      </c>
      <c r="AO181" s="9" t="n">
        <v>0.2514399492817702</v>
      </c>
      <c r="AP181" s="9" t="n">
        <v>0.2514863645706796</v>
      </c>
      <c r="AQ181" s="9" t="n">
        <v>0.2511550744858606</v>
      </c>
      <c r="AR181" s="9" t="n">
        <v>0.2507987927078074</v>
      </c>
      <c r="AS181" s="9" t="n">
        <v>0.2504688460397128</v>
      </c>
      <c r="AT181" s="9" t="n">
        <v>0.2508822755419637</v>
      </c>
      <c r="AU181" s="9" t="n">
        <v>0.2508509884113593</v>
      </c>
      <c r="AV181" s="9" t="n">
        <v>0.2501325726211711</v>
      </c>
      <c r="AW181" s="9" t="n">
        <v>0.2494478291812049</v>
      </c>
      <c r="AX181" s="9" t="n">
        <v>0.2461016223519208</v>
      </c>
      <c r="AY181" s="9" t="n">
        <v>0.2392340829224959</v>
      </c>
      <c r="AZ181" s="9" t="n">
        <v>0</v>
      </c>
      <c r="BA181" s="9" t="n">
        <v>0</v>
      </c>
      <c r="BB181" s="9" t="n">
        <v>0</v>
      </c>
      <c r="BC181" s="9" t="n">
        <v>0</v>
      </c>
      <c r="BD181" s="9" t="n">
        <v>0.2023725284651389</v>
      </c>
      <c r="BE181" s="9" t="n">
        <v>0.2172525398735955</v>
      </c>
      <c r="BF181" s="9" t="n">
        <v>0.2343669615189037</v>
      </c>
      <c r="BG181" s="9" t="n">
        <v>0.2483028492983857</v>
      </c>
      <c r="BH181" s="9" t="n">
        <v>0.2586222439724145</v>
      </c>
      <c r="BI181" s="9" t="n">
        <v>0.2642432491927269</v>
      </c>
      <c r="BJ181" s="9" t="n">
        <v>0.2667726740482965</v>
      </c>
      <c r="BK181" s="9" t="n">
        <v>0.267594450737361</v>
      </c>
      <c r="BL181" s="9" t="n">
        <v>0.267582014690241</v>
      </c>
      <c r="BM181" s="9" t="n">
        <v>0.2681352331441586</v>
      </c>
      <c r="BN181" s="9" t="n">
        <v>0.2686482414018031</v>
      </c>
      <c r="BO181" s="9" t="n">
        <v>0.2674948792242758</v>
      </c>
      <c r="BP181" s="9" t="n">
        <v>0.2676584382683313</v>
      </c>
      <c r="BQ181" s="9" t="n">
        <v>0.2688337902512058</v>
      </c>
      <c r="BR181" s="9" t="n">
        <v>0.2638516712257753</v>
      </c>
      <c r="BS181" s="9" t="n">
        <v>0.2600415172369914</v>
      </c>
      <c r="BT181" s="9" t="n">
        <v>0.2564032919940484</v>
      </c>
      <c r="BU181" s="9" t="n">
        <v>0.2488116936464961</v>
      </c>
      <c r="BV181" s="9" t="n">
        <v>0.2370410816083527</v>
      </c>
      <c r="BW181" s="9" t="n">
        <v>0.2155726368538557</v>
      </c>
      <c r="BX181" s="9" t="n">
        <v>0</v>
      </c>
      <c r="BY181" s="9" t="n">
        <v>0</v>
      </c>
      <c r="BZ181" s="9" t="n">
        <v>0</v>
      </c>
      <c r="CA181" s="9" t="n">
        <v>0</v>
      </c>
      <c r="CB181" s="9" t="n">
        <v>0</v>
      </c>
      <c r="CC181" s="9" t="n">
        <v>0</v>
      </c>
      <c r="CD181" s="9" t="n">
        <v>0</v>
      </c>
      <c r="CE181" s="9" t="n">
        <v>0</v>
      </c>
      <c r="CF181" s="9" t="n">
        <v>0</v>
      </c>
      <c r="CG181" s="9" t="n">
        <v>0</v>
      </c>
      <c r="CH181" s="9" t="n">
        <v>0</v>
      </c>
      <c r="CI181" s="9" t="n">
        <v>0</v>
      </c>
      <c r="CJ181" s="9" t="n">
        <v>0</v>
      </c>
      <c r="CK181" s="9" t="n">
        <v>0</v>
      </c>
      <c r="CL181" s="9" t="n">
        <v>0</v>
      </c>
      <c r="CM181" s="9" t="n">
        <v>0</v>
      </c>
      <c r="CN181" s="9" t="n">
        <v>0</v>
      </c>
      <c r="CO181" s="9" t="n">
        <v>0</v>
      </c>
      <c r="CP181" s="9" t="n">
        <v>0</v>
      </c>
      <c r="CQ181" s="9" t="n">
        <v>0</v>
      </c>
      <c r="CR181" s="9" t="n">
        <v>0</v>
      </c>
      <c r="CS181" s="9" t="n">
        <v>0</v>
      </c>
      <c r="CT181" s="9" t="n">
        <v>0</v>
      </c>
      <c r="CU181" s="9" t="n">
        <v>0</v>
      </c>
      <c r="CV181" s="9" t="n">
        <v>0</v>
      </c>
      <c r="CW181" s="9" t="n">
        <v>0</v>
      </c>
      <c r="CX181" s="9" t="n">
        <v>0</v>
      </c>
    </row>
    <row r="182">
      <c r="A182" s="7" t="n">
        <v>2060</v>
      </c>
      <c r="B182" s="9" t="n">
        <v>0.2734036918615209</v>
      </c>
      <c r="C182" s="9" t="n">
        <v>0.2666663779656753</v>
      </c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0.2370275304420374</v>
      </c>
      <c r="S182" s="9" t="n">
        <v>0.2608768335996563</v>
      </c>
      <c r="T182" s="9" t="n">
        <v>0.2625441983982862</v>
      </c>
      <c r="U182" s="9" t="n">
        <v>0.2602347210427981</v>
      </c>
      <c r="V182" s="9" t="n">
        <v>0.2580712105464074</v>
      </c>
      <c r="W182" s="9" t="n">
        <v>0.2562388469855676</v>
      </c>
      <c r="X182" s="9" t="n">
        <v>0.2545582918201727</v>
      </c>
      <c r="Y182" s="9" t="n">
        <v>0.2530278146975047</v>
      </c>
      <c r="Z182" s="9" t="n">
        <v>0.2517640183616372</v>
      </c>
      <c r="AA182" s="9" t="n">
        <v>0.2505490344239773</v>
      </c>
      <c r="AB182" s="9" t="n">
        <v>0.249286686823796</v>
      </c>
      <c r="AC182" s="9" t="n">
        <v>0.2483038583138574</v>
      </c>
      <c r="AD182" s="9" t="n">
        <v>0.247442997337924</v>
      </c>
      <c r="AE182" s="9" t="n">
        <v>0.2462701575721652</v>
      </c>
      <c r="AF182" s="9" t="n">
        <v>0.244561949996155</v>
      </c>
      <c r="AG182" s="9" t="n">
        <v>0.2440344391908473</v>
      </c>
      <c r="AH182" s="9" t="n">
        <v>0.243855284346609</v>
      </c>
      <c r="AI182" s="9" t="n">
        <v>0.2445877565073043</v>
      </c>
      <c r="AJ182" s="9" t="n">
        <v>0.244717873213407</v>
      </c>
      <c r="AK182" s="9" t="n">
        <v>0.2443632725467622</v>
      </c>
      <c r="AL182" s="9" t="n">
        <v>0.2440081611843307</v>
      </c>
      <c r="AM182" s="9" t="n">
        <v>0.2442976958844045</v>
      </c>
      <c r="AN182" s="9" t="n">
        <v>0.2455820845097666</v>
      </c>
      <c r="AO182" s="9" t="n">
        <v>0.2464176344780762</v>
      </c>
      <c r="AP182" s="9" t="n">
        <v>0.2464012663474124</v>
      </c>
      <c r="AQ182" s="9" t="n">
        <v>0.2459385905060573</v>
      </c>
      <c r="AR182" s="9" t="n">
        <v>0.2454958898652721</v>
      </c>
      <c r="AS182" s="9" t="n">
        <v>0.2451279154381218</v>
      </c>
      <c r="AT182" s="9" t="n">
        <v>0.2455820538024765</v>
      </c>
      <c r="AU182" s="9" t="n">
        <v>0.2457115546009365</v>
      </c>
      <c r="AV182" s="9" t="n">
        <v>0.2453813432006972</v>
      </c>
      <c r="AW182" s="9" t="n">
        <v>0.2454681992782669</v>
      </c>
      <c r="AX182" s="9" t="n">
        <v>0.2432509555154083</v>
      </c>
      <c r="AY182" s="9" t="n">
        <v>0.238966807230168</v>
      </c>
      <c r="AZ182" s="9" t="n">
        <v>0</v>
      </c>
      <c r="BA182" s="9" t="n">
        <v>0</v>
      </c>
      <c r="BB182" s="9" t="n">
        <v>0</v>
      </c>
      <c r="BC182" s="9" t="n">
        <v>0</v>
      </c>
      <c r="BD182" s="9" t="n">
        <v>0</v>
      </c>
      <c r="BE182" s="9" t="n">
        <v>0.2186908580855729</v>
      </c>
      <c r="BF182" s="9" t="n">
        <v>0.2360667050562195</v>
      </c>
      <c r="BG182" s="9" t="n">
        <v>0.2504139594085354</v>
      </c>
      <c r="BH182" s="9" t="n">
        <v>0.2607692770522831</v>
      </c>
      <c r="BI182" s="9" t="n">
        <v>0.2657516439280904</v>
      </c>
      <c r="BJ182" s="9" t="n">
        <v>0.2674857314828234</v>
      </c>
      <c r="BK182" s="9" t="n">
        <v>0.2675516092675035</v>
      </c>
      <c r="BL182" s="9" t="n">
        <v>0.2669377096345046</v>
      </c>
      <c r="BM182" s="9" t="n">
        <v>0.2671938018020833</v>
      </c>
      <c r="BN182" s="9" t="n">
        <v>0.2676102360427155</v>
      </c>
      <c r="BO182" s="9" t="n">
        <v>0.2663704032151136</v>
      </c>
      <c r="BP182" s="9" t="n">
        <v>0.2668384365091337</v>
      </c>
      <c r="BQ182" s="9" t="n">
        <v>0.2691805525942488</v>
      </c>
      <c r="BR182" s="9" t="n">
        <v>0.2647807815960406</v>
      </c>
      <c r="BS182" s="9" t="n">
        <v>0.2619083526588123</v>
      </c>
      <c r="BT182" s="9" t="n">
        <v>0.2581056740622378</v>
      </c>
      <c r="BU182" s="9" t="n">
        <v>0.248960069187983</v>
      </c>
      <c r="BV182" s="9" t="n">
        <v>0.2355496502694775</v>
      </c>
      <c r="BW182" s="9" t="n">
        <v>0.2135557633517147</v>
      </c>
      <c r="BX182" s="9" t="n">
        <v>0</v>
      </c>
      <c r="BY182" s="9" t="n">
        <v>0</v>
      </c>
      <c r="BZ182" s="9" t="n">
        <v>0</v>
      </c>
      <c r="CA182" s="9" t="n">
        <v>0</v>
      </c>
      <c r="CB182" s="9" t="n">
        <v>0</v>
      </c>
      <c r="CC182" s="9" t="n">
        <v>0</v>
      </c>
      <c r="CD182" s="9" t="n">
        <v>0</v>
      </c>
      <c r="CE182" s="9" t="n">
        <v>0</v>
      </c>
      <c r="CF182" s="9" t="n">
        <v>0</v>
      </c>
      <c r="CG182" s="9" t="n">
        <v>0</v>
      </c>
      <c r="CH182" s="9" t="n">
        <v>0</v>
      </c>
      <c r="CI182" s="9" t="n">
        <v>0</v>
      </c>
      <c r="CJ182" s="9" t="n">
        <v>0</v>
      </c>
      <c r="CK182" s="9" t="n">
        <v>0</v>
      </c>
      <c r="CL182" s="9" t="n">
        <v>0</v>
      </c>
      <c r="CM182" s="9" t="n">
        <v>0</v>
      </c>
      <c r="CN182" s="9" t="n">
        <v>0</v>
      </c>
      <c r="CO182" s="9" t="n">
        <v>0</v>
      </c>
      <c r="CP182" s="9" t="n">
        <v>0</v>
      </c>
      <c r="CQ182" s="9" t="n">
        <v>0</v>
      </c>
      <c r="CR182" s="9" t="n">
        <v>0</v>
      </c>
      <c r="CS182" s="9" t="n">
        <v>0</v>
      </c>
      <c r="CT182" s="9" t="n">
        <v>0</v>
      </c>
      <c r="CU182" s="9" t="n">
        <v>0</v>
      </c>
      <c r="CV182" s="9" t="n">
        <v>0</v>
      </c>
      <c r="CW182" s="9" t="n">
        <v>0</v>
      </c>
      <c r="CX182" s="9" t="n">
        <v>0.1341637665415926</v>
      </c>
    </row>
    <row r="183">
      <c r="A183" s="7" t="n">
        <v>2080</v>
      </c>
      <c r="B183" s="9" t="n">
        <v>0.2502594187585159</v>
      </c>
      <c r="C183" s="9" t="n">
        <v>0.245628802452293</v>
      </c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0</v>
      </c>
      <c r="P183" s="9" t="n">
        <v>0</v>
      </c>
      <c r="Q183" s="9" t="n">
        <v>0</v>
      </c>
      <c r="R183" s="9" t="n">
        <v>0</v>
      </c>
      <c r="S183" s="9" t="n">
        <v>0.2537997657357472</v>
      </c>
      <c r="T183" s="9" t="n">
        <v>0.2553278382872037</v>
      </c>
      <c r="U183" s="9" t="n">
        <v>0.2529489787189436</v>
      </c>
      <c r="V183" s="9" t="n">
        <v>0.2507230099332009</v>
      </c>
      <c r="W183" s="9" t="n">
        <v>0.2488488086349809</v>
      </c>
      <c r="X183" s="9" t="n">
        <v>0.2471835870632093</v>
      </c>
      <c r="Y183" s="9" t="n">
        <v>0.2456843602272833</v>
      </c>
      <c r="Z183" s="9" t="n">
        <v>0.2444471087369391</v>
      </c>
      <c r="AA183" s="9" t="n">
        <v>0.2432330668817764</v>
      </c>
      <c r="AB183" s="9" t="n">
        <v>0.2419405283540475</v>
      </c>
      <c r="AC183" s="9" t="n">
        <v>0.2409404942216587</v>
      </c>
      <c r="AD183" s="9" t="n">
        <v>0.2400536466968884</v>
      </c>
      <c r="AE183" s="9" t="n">
        <v>0.2387703968342108</v>
      </c>
      <c r="AF183" s="9" t="n">
        <v>0.236892613452587</v>
      </c>
      <c r="AG183" s="9" t="n">
        <v>0.2363402411603143</v>
      </c>
      <c r="AH183" s="9" t="n">
        <v>0.2361249626527492</v>
      </c>
      <c r="AI183" s="9" t="n">
        <v>0.2368116853446992</v>
      </c>
      <c r="AJ183" s="9" t="n">
        <v>0.2369535226459628</v>
      </c>
      <c r="AK183" s="9" t="n">
        <v>0.2366005954098486</v>
      </c>
      <c r="AL183" s="9" t="n">
        <v>0.2362841035133732</v>
      </c>
      <c r="AM183" s="9" t="n">
        <v>0.2367008906220368</v>
      </c>
      <c r="AN183" s="9" t="n">
        <v>0.23809251686059</v>
      </c>
      <c r="AO183" s="9" t="n">
        <v>0.2388457820388012</v>
      </c>
      <c r="AP183" s="9" t="n">
        <v>0.238751277828335</v>
      </c>
      <c r="AQ183" s="9" t="n">
        <v>0.2381667461668639</v>
      </c>
      <c r="AR183" s="9" t="n">
        <v>0.2376604999875876</v>
      </c>
      <c r="AS183" s="9" t="n">
        <v>0.2372799067942015</v>
      </c>
      <c r="AT183" s="9" t="n">
        <v>0.2377551344994451</v>
      </c>
      <c r="AU183" s="9" t="n">
        <v>0.237960158792617</v>
      </c>
      <c r="AV183" s="9" t="n">
        <v>0.2378309841515908</v>
      </c>
      <c r="AW183" s="9" t="n">
        <v>0.2383805137587714</v>
      </c>
      <c r="AX183" s="9" t="n">
        <v>0.237322383188782</v>
      </c>
      <c r="AY183" s="9" t="n">
        <v>0.2352267895874019</v>
      </c>
      <c r="AZ183" s="9" t="n">
        <v>0</v>
      </c>
      <c r="BA183" s="9" t="n">
        <v>0</v>
      </c>
      <c r="BB183" s="9" t="n">
        <v>0</v>
      </c>
      <c r="BC183" s="9" t="n">
        <v>0</v>
      </c>
      <c r="BD183" s="9" t="n">
        <v>0</v>
      </c>
      <c r="BE183" s="9" t="n">
        <v>0.2176591371919612</v>
      </c>
      <c r="BF183" s="9" t="n">
        <v>0.2340281942731564</v>
      </c>
      <c r="BG183" s="9" t="n">
        <v>0.2484777820752491</v>
      </c>
      <c r="BH183" s="9" t="n">
        <v>0.2584561651941676</v>
      </c>
      <c r="BI183" s="9" t="n">
        <v>0.2625203263668562</v>
      </c>
      <c r="BJ183" s="9" t="n">
        <v>0.2633782145440166</v>
      </c>
      <c r="BK183" s="9" t="n">
        <v>0.2627408796665734</v>
      </c>
      <c r="BL183" s="9" t="n">
        <v>0.2616241252193636</v>
      </c>
      <c r="BM183" s="9" t="n">
        <v>0.2616397499993741</v>
      </c>
      <c r="BN183" s="9" t="n">
        <v>0.2620495431590404</v>
      </c>
      <c r="BO183" s="9" t="n">
        <v>0.2609075059737188</v>
      </c>
      <c r="BP183" s="9" t="n">
        <v>0.2617216232325463</v>
      </c>
      <c r="BQ183" s="9" t="n">
        <v>0.2649437345713035</v>
      </c>
      <c r="BR183" s="9" t="n">
        <v>0.2612679727476146</v>
      </c>
      <c r="BS183" s="9" t="n">
        <v>0.259366820152357</v>
      </c>
      <c r="BT183" s="9" t="n">
        <v>0.2555874025652271</v>
      </c>
      <c r="BU183" s="9" t="n">
        <v>0.245109718277468</v>
      </c>
      <c r="BV183" s="9" t="n">
        <v>0.2305718957327275</v>
      </c>
      <c r="BW183" s="9" t="n">
        <v>0.2086411116232618</v>
      </c>
      <c r="BX183" s="9" t="n">
        <v>0</v>
      </c>
      <c r="BY183" s="9" t="n">
        <v>0</v>
      </c>
      <c r="BZ183" s="9" t="n">
        <v>0</v>
      </c>
      <c r="CA183" s="9" t="n">
        <v>0</v>
      </c>
      <c r="CB183" s="9" t="n">
        <v>0</v>
      </c>
      <c r="CC183" s="9" t="n">
        <v>0</v>
      </c>
      <c r="CD183" s="9" t="n">
        <v>0</v>
      </c>
      <c r="CE183" s="9" t="n">
        <v>0</v>
      </c>
      <c r="CF183" s="9" t="n">
        <v>0</v>
      </c>
      <c r="CG183" s="9" t="n">
        <v>0</v>
      </c>
      <c r="CH183" s="9" t="n">
        <v>0</v>
      </c>
      <c r="CI183" s="9" t="n">
        <v>0.2467242213509988</v>
      </c>
      <c r="CJ183" s="9" t="n">
        <v>0.2484205914593591</v>
      </c>
      <c r="CK183" s="9" t="n">
        <v>0.2474953402206152</v>
      </c>
      <c r="CL183" s="9" t="n">
        <v>0.2418045704903784</v>
      </c>
      <c r="CM183" s="9" t="n">
        <v>0.2371507787143817</v>
      </c>
      <c r="CN183" s="9" t="n">
        <v>0.2269419420863073</v>
      </c>
      <c r="CO183" s="9" t="n">
        <v>0.2138410703069116</v>
      </c>
      <c r="CP183" s="9" t="n">
        <v>0</v>
      </c>
      <c r="CQ183" s="9" t="n">
        <v>0</v>
      </c>
      <c r="CR183" s="9" t="n">
        <v>0</v>
      </c>
      <c r="CS183" s="9" t="n">
        <v>0</v>
      </c>
      <c r="CT183" s="9" t="n">
        <v>0</v>
      </c>
      <c r="CU183" s="9" t="n">
        <v>0</v>
      </c>
      <c r="CV183" s="9" t="n">
        <v>0</v>
      </c>
      <c r="CW183" s="9" t="n">
        <v>0.199464459543837</v>
      </c>
      <c r="CX183" s="9" t="n">
        <v>0.170349822791225</v>
      </c>
    </row>
    <row r="184">
      <c r="A184" s="7" t="n">
        <v>2100</v>
      </c>
      <c r="B184" s="9" t="n">
        <v>0.2247230538242035</v>
      </c>
      <c r="C184" s="9" t="n">
        <v>0</v>
      </c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9" t="n">
        <v>0</v>
      </c>
      <c r="Q184" s="9" t="n">
        <v>0</v>
      </c>
      <c r="R184" s="9" t="n">
        <v>0</v>
      </c>
      <c r="S184" s="9" t="n">
        <v>0.2451745487260168</v>
      </c>
      <c r="T184" s="9" t="n">
        <v>0.2465997506018916</v>
      </c>
      <c r="U184" s="9" t="n">
        <v>0.2441350158244994</v>
      </c>
      <c r="V184" s="9" t="n">
        <v>0.2418312027980289</v>
      </c>
      <c r="W184" s="9" t="n">
        <v>0.2398995555411465</v>
      </c>
      <c r="X184" s="9" t="n">
        <v>0.2382309337569493</v>
      </c>
      <c r="Y184" s="9" t="n">
        <v>0.2367498545794406</v>
      </c>
      <c r="Z184" s="9" t="n">
        <v>0.235528407554951</v>
      </c>
      <c r="AA184" s="9" t="n">
        <v>0.2343052316931674</v>
      </c>
      <c r="AB184" s="9" t="n">
        <v>0.2329688978725585</v>
      </c>
      <c r="AC184" s="9" t="n">
        <v>0.2319134358359745</v>
      </c>
      <c r="AD184" s="9" t="n">
        <v>0.2309159291915861</v>
      </c>
      <c r="AE184" s="9" t="n">
        <v>0.2295027074220253</v>
      </c>
      <c r="AF184" s="9" t="n">
        <v>0.2274739470327125</v>
      </c>
      <c r="AG184" s="9" t="n">
        <v>0.2269317479961785</v>
      </c>
      <c r="AH184" s="9" t="n">
        <v>0.2267160293021429</v>
      </c>
      <c r="AI184" s="9" t="n">
        <v>0.2273775479708062</v>
      </c>
      <c r="AJ184" s="9" t="n">
        <v>0.2275301775476207</v>
      </c>
      <c r="AK184" s="9" t="n">
        <v>0.2271635009203908</v>
      </c>
      <c r="AL184" s="9" t="n">
        <v>0.2268585043504697</v>
      </c>
      <c r="AM184" s="9" t="n">
        <v>0.2272627699261868</v>
      </c>
      <c r="AN184" s="9" t="n">
        <v>0.2285867312694438</v>
      </c>
      <c r="AO184" s="9" t="n">
        <v>0.2292440872324209</v>
      </c>
      <c r="AP184" s="9" t="n">
        <v>0.2290816741869746</v>
      </c>
      <c r="AQ184" s="9" t="n">
        <v>0.228399400975466</v>
      </c>
      <c r="AR184" s="9" t="n">
        <v>0.2278496295048447</v>
      </c>
      <c r="AS184" s="9" t="n">
        <v>0.2274742835910601</v>
      </c>
      <c r="AT184" s="9" t="n">
        <v>0.2279545735871151</v>
      </c>
      <c r="AU184" s="9" t="n">
        <v>0.2281435577797494</v>
      </c>
      <c r="AV184" s="9" t="n">
        <v>0.2279965927696016</v>
      </c>
      <c r="AW184" s="9" t="n">
        <v>0.2286115583286512</v>
      </c>
      <c r="AX184" s="9" t="n">
        <v>0.228420154867077</v>
      </c>
      <c r="AY184" s="9" t="n">
        <v>0.2271122915725622</v>
      </c>
      <c r="AZ184" s="9" t="n">
        <v>0</v>
      </c>
      <c r="BA184" s="9" t="n">
        <v>0</v>
      </c>
      <c r="BB184" s="9" t="n">
        <v>0</v>
      </c>
      <c r="BC184" s="9" t="n">
        <v>0</v>
      </c>
      <c r="BD184" s="9" t="n">
        <v>0</v>
      </c>
      <c r="BE184" s="9" t="n">
        <v>0</v>
      </c>
      <c r="BF184" s="9" t="n">
        <v>0.2237726914482768</v>
      </c>
      <c r="BG184" s="9" t="n">
        <v>0.2390399992821464</v>
      </c>
      <c r="BH184" s="9" t="n">
        <v>0.2492999654950751</v>
      </c>
      <c r="BI184" s="9" t="n">
        <v>0.2531807108619099</v>
      </c>
      <c r="BJ184" s="9" t="n">
        <v>0.2537717908224863</v>
      </c>
      <c r="BK184" s="9" t="n">
        <v>0.2529168385665761</v>
      </c>
      <c r="BL184" s="9" t="n">
        <v>0.251654996454408</v>
      </c>
      <c r="BM184" s="9" t="n">
        <v>0.2516428683917887</v>
      </c>
      <c r="BN184" s="9" t="n">
        <v>0.252227061635238</v>
      </c>
      <c r="BO184" s="9" t="n">
        <v>0.2514197034285763</v>
      </c>
      <c r="BP184" s="9" t="n">
        <v>0.2525495462070553</v>
      </c>
      <c r="BQ184" s="9" t="n">
        <v>0.2559600499446366</v>
      </c>
      <c r="BR184" s="9" t="n">
        <v>0.2525738507785962</v>
      </c>
      <c r="BS184" s="9" t="n">
        <v>0.2509222465513617</v>
      </c>
      <c r="BT184" s="9" t="n">
        <v>0.2472002088024142</v>
      </c>
      <c r="BU184" s="9" t="n">
        <v>0.2357092633136046</v>
      </c>
      <c r="BV184" s="9" t="n">
        <v>0.2208177003867762</v>
      </c>
      <c r="BW184" s="9" t="n">
        <v>0</v>
      </c>
      <c r="BX184" s="9" t="n">
        <v>0</v>
      </c>
      <c r="BY184" s="9" t="n">
        <v>0</v>
      </c>
      <c r="BZ184" s="9" t="n">
        <v>0</v>
      </c>
      <c r="CA184" s="9" t="n">
        <v>0</v>
      </c>
      <c r="CB184" s="9" t="n">
        <v>0</v>
      </c>
      <c r="CC184" s="9" t="n">
        <v>0</v>
      </c>
      <c r="CD184" s="9" t="n">
        <v>0</v>
      </c>
      <c r="CE184" s="9" t="n">
        <v>0</v>
      </c>
      <c r="CF184" s="9" t="n">
        <v>0</v>
      </c>
      <c r="CG184" s="9" t="n">
        <v>0</v>
      </c>
      <c r="CH184" s="9" t="n">
        <v>0.2444800970810735</v>
      </c>
      <c r="CI184" s="9" t="n">
        <v>0</v>
      </c>
      <c r="CJ184" s="9" t="n">
        <v>0.2491366019485283</v>
      </c>
      <c r="CK184" s="9" t="n">
        <v>0.2458348622806544</v>
      </c>
      <c r="CL184" s="9" t="n">
        <v>0.2363930847349692</v>
      </c>
      <c r="CM184" s="9" t="n">
        <v>0.2301673045628627</v>
      </c>
      <c r="CN184" s="9" t="n">
        <v>0.216534549135139</v>
      </c>
      <c r="CO184" s="9" t="n">
        <v>0.199421118089036</v>
      </c>
      <c r="CP184" s="9" t="n">
        <v>0</v>
      </c>
      <c r="CQ184" s="9" t="n">
        <v>0</v>
      </c>
      <c r="CR184" s="9" t="n">
        <v>0</v>
      </c>
      <c r="CS184" s="9" t="n">
        <v>0</v>
      </c>
      <c r="CT184" s="9" t="n">
        <v>0</v>
      </c>
      <c r="CU184" s="9" t="n">
        <v>0.2451724284256692</v>
      </c>
      <c r="CV184" s="9" t="n">
        <v>0.2480025261476494</v>
      </c>
      <c r="CW184" s="9" t="n">
        <v>0.2298933375418317</v>
      </c>
      <c r="CX184" s="9" t="n">
        <v>0.1982100694884606</v>
      </c>
    </row>
    <row r="185">
      <c r="A185" s="7" t="n">
        <v>2120</v>
      </c>
      <c r="B185" s="9" t="n">
        <v>0.2022881481410442</v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0</v>
      </c>
      <c r="O185" s="9" t="n">
        <v>0</v>
      </c>
      <c r="P185" s="9" t="n">
        <v>0</v>
      </c>
      <c r="Q185" s="9" t="n">
        <v>0</v>
      </c>
      <c r="R185" s="9" t="n">
        <v>0</v>
      </c>
      <c r="S185" s="9" t="n">
        <v>0.2384886725238654</v>
      </c>
      <c r="T185" s="9" t="n">
        <v>0.239840515924229</v>
      </c>
      <c r="U185" s="9" t="n">
        <v>0.2372677895326404</v>
      </c>
      <c r="V185" s="9" t="n">
        <v>0.2348709338080464</v>
      </c>
      <c r="W185" s="9" t="n">
        <v>0.2328675484659927</v>
      </c>
      <c r="X185" s="9" t="n">
        <v>0.2311704937070571</v>
      </c>
      <c r="Y185" s="9" t="n">
        <v>0.2296781433356736</v>
      </c>
      <c r="Z185" s="9" t="n">
        <v>0.2284479080554024</v>
      </c>
      <c r="AA185" s="9" t="n">
        <v>0.2271984759520362</v>
      </c>
      <c r="AB185" s="9" t="n">
        <v>0.2258095771973538</v>
      </c>
      <c r="AC185" s="9" t="n">
        <v>0.2246990229224741</v>
      </c>
      <c r="AD185" s="9" t="n">
        <v>0.2236102703763437</v>
      </c>
      <c r="AE185" s="9" t="n">
        <v>0.2220761023700466</v>
      </c>
      <c r="AF185" s="9" t="n">
        <v>0.21989826206918</v>
      </c>
      <c r="AG185" s="9" t="n">
        <v>0.2193511660341149</v>
      </c>
      <c r="AH185" s="9" t="n">
        <v>0.2191246036379994</v>
      </c>
      <c r="AI185" s="9" t="n">
        <v>0.2197713261063147</v>
      </c>
      <c r="AJ185" s="9" t="n">
        <v>0.2199341750656227</v>
      </c>
      <c r="AK185" s="9" t="n">
        <v>0.2195521812617761</v>
      </c>
      <c r="AL185" s="9" t="n">
        <v>0.219252378035512</v>
      </c>
      <c r="AM185" s="9" t="n">
        <v>0.2196654624334444</v>
      </c>
      <c r="AN185" s="9" t="n">
        <v>0.2209612693067749</v>
      </c>
      <c r="AO185" s="9" t="n">
        <v>0.2215430146705818</v>
      </c>
      <c r="AP185" s="9" t="n">
        <v>0.2213131348559742</v>
      </c>
      <c r="AQ185" s="9" t="n">
        <v>0.2205358382058506</v>
      </c>
      <c r="AR185" s="9" t="n">
        <v>0.2199406230555755</v>
      </c>
      <c r="AS185" s="9" t="n">
        <v>0.2195625123101482</v>
      </c>
      <c r="AT185" s="9" t="n">
        <v>0.2200530079519739</v>
      </c>
      <c r="AU185" s="9" t="n">
        <v>0.2202343232862126</v>
      </c>
      <c r="AV185" s="9" t="n">
        <v>0.2200704490490986</v>
      </c>
      <c r="AW185" s="9" t="n">
        <v>0.2207367422775391</v>
      </c>
      <c r="AX185" s="9" t="n">
        <v>0.2212122150523495</v>
      </c>
      <c r="AY185" s="9" t="n">
        <v>0</v>
      </c>
      <c r="AZ185" s="9" t="n">
        <v>0</v>
      </c>
      <c r="BA185" s="9" t="n">
        <v>0</v>
      </c>
      <c r="BB185" s="9" t="n">
        <v>0</v>
      </c>
      <c r="BC185" s="9" t="n">
        <v>0</v>
      </c>
      <c r="BD185" s="9" t="n">
        <v>0</v>
      </c>
      <c r="BE185" s="9" t="n">
        <v>0</v>
      </c>
      <c r="BF185" s="9" t="n">
        <v>0.2123359223105274</v>
      </c>
      <c r="BG185" s="9" t="n">
        <v>0.2296668696115609</v>
      </c>
      <c r="BH185" s="9" t="n">
        <v>0.2409387839156409</v>
      </c>
      <c r="BI185" s="9" t="n">
        <v>0.2451072853272519</v>
      </c>
      <c r="BJ185" s="9" t="n">
        <v>0.2457062992459523</v>
      </c>
      <c r="BK185" s="9" t="n">
        <v>0.2447949529464745</v>
      </c>
      <c r="BL185" s="9" t="n">
        <v>0.2434780111207233</v>
      </c>
      <c r="BM185" s="9" t="n">
        <v>0.2434996597263005</v>
      </c>
      <c r="BN185" s="9" t="n">
        <v>0.2442911317668017</v>
      </c>
      <c r="BO185" s="9" t="n">
        <v>0.2438154040527688</v>
      </c>
      <c r="BP185" s="9" t="n">
        <v>0.245236513628175</v>
      </c>
      <c r="BQ185" s="9" t="n">
        <v>0.2487617112615333</v>
      </c>
      <c r="BR185" s="9" t="n">
        <v>0.2454541729479869</v>
      </c>
      <c r="BS185" s="9" t="n">
        <v>0.2438347892612236</v>
      </c>
      <c r="BT185" s="9" t="n">
        <v>0.2401167341775699</v>
      </c>
      <c r="BU185" s="9" t="n">
        <v>0.2275922771036356</v>
      </c>
      <c r="BV185" s="9" t="n">
        <v>0.2123234137753745</v>
      </c>
      <c r="BW185" s="9" t="n">
        <v>0</v>
      </c>
      <c r="BX185" s="9" t="n">
        <v>0</v>
      </c>
      <c r="BY185" s="9" t="n">
        <v>0</v>
      </c>
      <c r="BZ185" s="9" t="n">
        <v>0</v>
      </c>
      <c r="CA185" s="9" t="n">
        <v>0</v>
      </c>
      <c r="CB185" s="9" t="n">
        <v>0</v>
      </c>
      <c r="CC185" s="9" t="n">
        <v>0</v>
      </c>
      <c r="CD185" s="9" t="n">
        <v>0</v>
      </c>
      <c r="CE185" s="9" t="n">
        <v>0</v>
      </c>
      <c r="CF185" s="9" t="n">
        <v>0</v>
      </c>
      <c r="CG185" s="9" t="n">
        <v>0</v>
      </c>
      <c r="CH185" s="9" t="n">
        <v>0.244381077910643</v>
      </c>
      <c r="CI185" s="9" t="n">
        <v>0.2471594125119216</v>
      </c>
      <c r="CJ185" s="9" t="n">
        <v>0</v>
      </c>
      <c r="CK185" s="9" t="n">
        <v>0.2396688988812558</v>
      </c>
      <c r="CL185" s="9" t="n">
        <v>0.2246170307176812</v>
      </c>
      <c r="CM185" s="9" t="n">
        <v>0.2180052072338547</v>
      </c>
      <c r="CN185" s="9" t="n">
        <v>0.2002622718680743</v>
      </c>
      <c r="CO185" s="9" t="n">
        <v>0</v>
      </c>
      <c r="CP185" s="9" t="n">
        <v>0</v>
      </c>
      <c r="CQ185" s="9" t="n">
        <v>0</v>
      </c>
      <c r="CR185" s="9" t="n">
        <v>0</v>
      </c>
      <c r="CS185" s="9" t="n">
        <v>0</v>
      </c>
      <c r="CT185" s="9" t="n">
        <v>0.218319514497407</v>
      </c>
      <c r="CU185" s="9" t="n">
        <v>0.29885583372316</v>
      </c>
      <c r="CV185" s="9" t="n">
        <v>0.2668957743964822</v>
      </c>
      <c r="CW185" s="9" t="n">
        <v>0.2423048642695261</v>
      </c>
      <c r="CX185" s="9" t="n">
        <v>0.2129540171995135</v>
      </c>
    </row>
    <row r="186">
      <c r="A186" s="7" t="n">
        <v>2140</v>
      </c>
      <c r="B186" s="9" t="n">
        <v>0.184781095634602</v>
      </c>
      <c r="C186" s="9" t="n">
        <v>0</v>
      </c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0</v>
      </c>
      <c r="R186" s="9" t="n">
        <v>0</v>
      </c>
      <c r="S186" s="9" t="n">
        <v>0.2341561429711092</v>
      </c>
      <c r="T186" s="9" t="n">
        <v>0.2354564781031342</v>
      </c>
      <c r="U186" s="9" t="n">
        <v>0.2327757401034914</v>
      </c>
      <c r="V186" s="9" t="n">
        <v>0.2302875783536091</v>
      </c>
      <c r="W186" s="9" t="n">
        <v>0.2282122328693684</v>
      </c>
      <c r="X186" s="9" t="n">
        <v>0.2264740337673011</v>
      </c>
      <c r="Y186" s="9" t="n">
        <v>0.2249528001273832</v>
      </c>
      <c r="Z186" s="9" t="n">
        <v>0.2236990297897891</v>
      </c>
      <c r="AA186" s="9" t="n">
        <v>0.2224157089465505</v>
      </c>
      <c r="AB186" s="9" t="n">
        <v>0.2209759895962744</v>
      </c>
      <c r="AC186" s="9" t="n">
        <v>0.219819508355629</v>
      </c>
      <c r="AD186" s="9" t="n">
        <v>0.2186684883668793</v>
      </c>
      <c r="AE186" s="9" t="n">
        <v>0.2170383802018146</v>
      </c>
      <c r="AF186" s="9" t="n">
        <v>0.2147344140732731</v>
      </c>
      <c r="AG186" s="9" t="n">
        <v>0.2141716554767931</v>
      </c>
      <c r="AH186" s="9" t="n">
        <v>0.2139286788848727</v>
      </c>
      <c r="AI186" s="9" t="n">
        <v>0.2145724830960719</v>
      </c>
      <c r="AJ186" s="9" t="n">
        <v>0.2147442911300007</v>
      </c>
      <c r="AK186" s="9" t="n">
        <v>0.2143478551936205</v>
      </c>
      <c r="AL186" s="9" t="n">
        <v>0.2140480361072671</v>
      </c>
      <c r="AM186" s="9" t="n">
        <v>0.2144865456181356</v>
      </c>
      <c r="AN186" s="9" t="n">
        <v>0.215795677034096</v>
      </c>
      <c r="AO186" s="9" t="n">
        <v>0.2163343274173517</v>
      </c>
      <c r="AP186" s="9" t="n">
        <v>0.216049947595413</v>
      </c>
      <c r="AQ186" s="9" t="n">
        <v>0.2151936109312514</v>
      </c>
      <c r="AR186" s="9" t="n">
        <v>0.2145570116482344</v>
      </c>
      <c r="AS186" s="9" t="n">
        <v>0.2141692454900181</v>
      </c>
      <c r="AT186" s="9" t="n">
        <v>0.2146748204924339</v>
      </c>
      <c r="AU186" s="9" t="n">
        <v>0.2148605349315804</v>
      </c>
      <c r="AV186" s="9" t="n">
        <v>0.2146918442459501</v>
      </c>
      <c r="AW186" s="9" t="n">
        <v>0.2154161572019943</v>
      </c>
      <c r="AX186" s="9" t="n">
        <v>0.2163273100248029</v>
      </c>
      <c r="AY186" s="9" t="n">
        <v>0</v>
      </c>
      <c r="AZ186" s="9" t="n">
        <v>0</v>
      </c>
      <c r="BA186" s="9" t="n">
        <v>0</v>
      </c>
      <c r="BB186" s="9" t="n">
        <v>0</v>
      </c>
      <c r="BC186" s="9" t="n">
        <v>0</v>
      </c>
      <c r="BD186" s="9" t="n">
        <v>0</v>
      </c>
      <c r="BE186" s="9" t="n">
        <v>0</v>
      </c>
      <c r="BF186" s="9" t="n">
        <v>0.2013415393955135</v>
      </c>
      <c r="BG186" s="9" t="n">
        <v>0.2226160551262377</v>
      </c>
      <c r="BH186" s="9" t="n">
        <v>0.2353887613915326</v>
      </c>
      <c r="BI186" s="9" t="n">
        <v>0.2400088568644931</v>
      </c>
      <c r="BJ186" s="9" t="n">
        <v>0.2406778503683879</v>
      </c>
      <c r="BK186" s="9" t="n">
        <v>0.2397297093847258</v>
      </c>
      <c r="BL186" s="9" t="n">
        <v>0.2383582285555915</v>
      </c>
      <c r="BM186" s="9" t="n">
        <v>0.2384181886292734</v>
      </c>
      <c r="BN186" s="9" t="n">
        <v>0.2393882556027912</v>
      </c>
      <c r="BO186" s="9" t="n">
        <v>0.2391425133874938</v>
      </c>
      <c r="BP186" s="9" t="n">
        <v>0.2408124870783447</v>
      </c>
      <c r="BQ186" s="9" t="n">
        <v>0.2445405184597581</v>
      </c>
      <c r="BR186" s="9" t="n">
        <v>0.2412058580788829</v>
      </c>
      <c r="BS186" s="9" t="n">
        <v>0.2395856279487995</v>
      </c>
      <c r="BT186" s="9" t="n">
        <v>0.2357748400946037</v>
      </c>
      <c r="BU186" s="9" t="n">
        <v>0.2222495448816244</v>
      </c>
      <c r="BV186" s="9" t="n">
        <v>0.2063093830233557</v>
      </c>
      <c r="BW186" s="9" t="n">
        <v>0</v>
      </c>
      <c r="BX186" s="9" t="n">
        <v>0</v>
      </c>
      <c r="BY186" s="9" t="n">
        <v>0</v>
      </c>
      <c r="BZ186" s="9" t="n">
        <v>0</v>
      </c>
      <c r="CA186" s="9" t="n">
        <v>0</v>
      </c>
      <c r="CB186" s="9" t="n">
        <v>0</v>
      </c>
      <c r="CC186" s="9" t="n">
        <v>0</v>
      </c>
      <c r="CD186" s="9" t="n">
        <v>0</v>
      </c>
      <c r="CE186" s="9" t="n">
        <v>0</v>
      </c>
      <c r="CF186" s="9" t="n">
        <v>0</v>
      </c>
      <c r="CG186" s="9" t="n">
        <v>0</v>
      </c>
      <c r="CH186" s="9" t="n">
        <v>0.2422036230447729</v>
      </c>
      <c r="CI186" s="9" t="n">
        <v>0.2424916728689704</v>
      </c>
      <c r="CJ186" s="9" t="n">
        <v>0.238189705808256</v>
      </c>
      <c r="CK186" s="9" t="n">
        <v>0</v>
      </c>
      <c r="CL186" s="9" t="n">
        <v>0.2054953615005473</v>
      </c>
      <c r="CM186" s="9" t="n">
        <v>0.2044631076966843</v>
      </c>
      <c r="CN186" s="9" t="n">
        <v>0.1805362558766392</v>
      </c>
      <c r="CO186" s="9" t="n">
        <v>0</v>
      </c>
      <c r="CP186" s="9" t="n">
        <v>0</v>
      </c>
      <c r="CQ186" s="9" t="n">
        <v>0</v>
      </c>
      <c r="CR186" s="9" t="n">
        <v>0</v>
      </c>
      <c r="CS186" s="9" t="n">
        <v>0.2497670192750621</v>
      </c>
      <c r="CT186" s="9" t="n">
        <v>0.2753961820581495</v>
      </c>
      <c r="CU186" s="9" t="n">
        <v>0.3088185475104364</v>
      </c>
      <c r="CV186" s="9" t="n">
        <v>0.2713612443962472</v>
      </c>
      <c r="CW186" s="9" t="n">
        <v>0.2473739902986027</v>
      </c>
      <c r="CX186" s="9" t="n">
        <v>0.2203697027369046</v>
      </c>
    </row>
    <row r="187">
      <c r="A187" s="7" t="n">
        <v>2160</v>
      </c>
      <c r="B187" s="9" t="n">
        <v>0.1728856612879969</v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0</v>
      </c>
      <c r="Q187" s="9" t="n">
        <v>0</v>
      </c>
      <c r="R187" s="9" t="n">
        <v>0</v>
      </c>
      <c r="S187" s="9" t="n">
        <v>0.2318816773488679</v>
      </c>
      <c r="T187" s="9" t="n">
        <v>0.2331728703117765</v>
      </c>
      <c r="U187" s="9" t="n">
        <v>0.2304036007524523</v>
      </c>
      <c r="V187" s="9" t="n">
        <v>0.2278397463240207</v>
      </c>
      <c r="W187" s="9" t="n">
        <v>0.2257037722666728</v>
      </c>
      <c r="X187" s="9" t="n">
        <v>0.2239247440321443</v>
      </c>
      <c r="Y187" s="9" t="n">
        <v>0.2223717176697867</v>
      </c>
      <c r="Z187" s="9" t="n">
        <v>0.2210931502061839</v>
      </c>
      <c r="AA187" s="9" t="n">
        <v>0.2197805798453738</v>
      </c>
      <c r="AB187" s="9" t="n">
        <v>0.2183024086887824</v>
      </c>
      <c r="AC187" s="9" t="n">
        <v>0.217115042055848</v>
      </c>
      <c r="AD187" s="9" t="n">
        <v>0.2159317767417684</v>
      </c>
      <c r="AE187" s="9" t="n">
        <v>0.2142433770804419</v>
      </c>
      <c r="AF187" s="9" t="n">
        <v>0.2118543053617432</v>
      </c>
      <c r="AG187" s="9" t="n">
        <v>0.2112753449647155</v>
      </c>
      <c r="AH187" s="9" t="n">
        <v>0.2110166588097832</v>
      </c>
      <c r="AI187" s="9" t="n">
        <v>0.2116668701254453</v>
      </c>
      <c r="AJ187" s="9" t="n">
        <v>0.2118474072930241</v>
      </c>
      <c r="AK187" s="9" t="n">
        <v>0.211443495238437</v>
      </c>
      <c r="AL187" s="9" t="n">
        <v>0.2111446067045373</v>
      </c>
      <c r="AM187" s="9" t="n">
        <v>0.2116143419438825</v>
      </c>
      <c r="AN187" s="9" t="n">
        <v>0.2129680578422535</v>
      </c>
      <c r="AO187" s="9" t="n">
        <v>0.213508418470016</v>
      </c>
      <c r="AP187" s="9" t="n">
        <v>0.2132055301506028</v>
      </c>
      <c r="AQ187" s="9" t="n">
        <v>0.212299179181357</v>
      </c>
      <c r="AR187" s="9" t="n">
        <v>0.211626929908571</v>
      </c>
      <c r="AS187" s="9" t="n">
        <v>0.2112248235661201</v>
      </c>
      <c r="AT187" s="9" t="n">
        <v>0.211744775474831</v>
      </c>
      <c r="AU187" s="9" t="n">
        <v>0.2119451026721662</v>
      </c>
      <c r="AV187" s="9" t="n">
        <v>0.2117860047669937</v>
      </c>
      <c r="AW187" s="9" t="n">
        <v>0.2125544553748071</v>
      </c>
      <c r="AX187" s="9" t="n">
        <v>0.2136848266042842</v>
      </c>
      <c r="AY187" s="9" t="n">
        <v>0</v>
      </c>
      <c r="AZ187" s="9" t="n">
        <v>0</v>
      </c>
      <c r="BA187" s="9" t="n">
        <v>0</v>
      </c>
      <c r="BB187" s="9" t="n">
        <v>0</v>
      </c>
      <c r="BC187" s="9" t="n">
        <v>0</v>
      </c>
      <c r="BD187" s="9" t="n">
        <v>0</v>
      </c>
      <c r="BE187" s="9" t="n">
        <v>0</v>
      </c>
      <c r="BF187" s="9" t="n">
        <v>0</v>
      </c>
      <c r="BG187" s="9" t="n">
        <v>0.2184683744010561</v>
      </c>
      <c r="BH187" s="9" t="n">
        <v>0.2330640150878637</v>
      </c>
      <c r="BI187" s="9" t="n">
        <v>0.2381635892951954</v>
      </c>
      <c r="BJ187" s="9" t="n">
        <v>0.2388868615039475</v>
      </c>
      <c r="BK187" s="9" t="n">
        <v>0.2378902075187486</v>
      </c>
      <c r="BL187" s="9" t="n">
        <v>0.2364528356170289</v>
      </c>
      <c r="BM187" s="9" t="n">
        <v>0.2365393309349517</v>
      </c>
      <c r="BN187" s="9" t="n">
        <v>0.2376573552619414</v>
      </c>
      <c r="BO187" s="9" t="n">
        <v>0.2375849302830179</v>
      </c>
      <c r="BP187" s="9" t="n">
        <v>0.23950248255293</v>
      </c>
      <c r="BQ187" s="9" t="n">
        <v>0.2434782383423701</v>
      </c>
      <c r="BR187" s="9" t="n">
        <v>0.2401057981032535</v>
      </c>
      <c r="BS187" s="9" t="n">
        <v>0.2384002519753729</v>
      </c>
      <c r="BT187" s="9" t="n">
        <v>0.2343794079284849</v>
      </c>
      <c r="BU187" s="9" t="n">
        <v>0.2200971467637543</v>
      </c>
      <c r="BV187" s="9" t="n">
        <v>0.2032456938802494</v>
      </c>
      <c r="BW187" s="9" t="n">
        <v>0</v>
      </c>
      <c r="BX187" s="9" t="n">
        <v>0</v>
      </c>
      <c r="BY187" s="9" t="n">
        <v>0</v>
      </c>
      <c r="BZ187" s="9" t="n">
        <v>0</v>
      </c>
      <c r="CA187" s="9" t="n">
        <v>0</v>
      </c>
      <c r="CB187" s="9" t="n">
        <v>0</v>
      </c>
      <c r="CC187" s="9" t="n">
        <v>0</v>
      </c>
      <c r="CD187" s="9" t="n">
        <v>0</v>
      </c>
      <c r="CE187" s="9" t="n">
        <v>0</v>
      </c>
      <c r="CF187" s="9" t="n">
        <v>0</v>
      </c>
      <c r="CG187" s="9" t="n">
        <v>0</v>
      </c>
      <c r="CH187" s="9" t="n">
        <v>0.2357989019892336</v>
      </c>
      <c r="CI187" s="9" t="n">
        <v>0.2322940076187617</v>
      </c>
      <c r="CJ187" s="9" t="n">
        <v>0.2223256231870856</v>
      </c>
      <c r="CK187" s="9" t="n">
        <v>0.2046072422438821</v>
      </c>
      <c r="CL187" s="9" t="n">
        <v>0</v>
      </c>
      <c r="CM187" s="9" t="n">
        <v>0.2033478396020632</v>
      </c>
      <c r="CN187" s="9" t="n">
        <v>0</v>
      </c>
      <c r="CO187" s="9" t="n">
        <v>0</v>
      </c>
      <c r="CP187" s="9" t="n">
        <v>0</v>
      </c>
      <c r="CQ187" s="9" t="n">
        <v>0</v>
      </c>
      <c r="CR187" s="9" t="n">
        <v>0.2599826016131966</v>
      </c>
      <c r="CS187" s="9" t="n">
        <v>0.2972589443889208</v>
      </c>
      <c r="CT187" s="9" t="n">
        <v>0.2837207011794054</v>
      </c>
      <c r="CU187" s="9" t="n">
        <v>0.3056024357629834</v>
      </c>
      <c r="CV187" s="9" t="n">
        <v>0.2696860637108335</v>
      </c>
      <c r="CW187" s="9" t="n">
        <v>0.2473843147369682</v>
      </c>
      <c r="CX187" s="9" t="n">
        <v>0.2222839328034506</v>
      </c>
    </row>
    <row r="188">
      <c r="A188" s="7" t="n">
        <v>2180</v>
      </c>
      <c r="B188" s="9" t="n">
        <v>0.1633671936564172</v>
      </c>
      <c r="C188" s="9" t="n">
        <v>0</v>
      </c>
      <c r="D188" s="9" t="n">
        <v>0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0</v>
      </c>
      <c r="Q188" s="9" t="n">
        <v>0</v>
      </c>
      <c r="R188" s="9" t="n">
        <v>0</v>
      </c>
      <c r="S188" s="9" t="n">
        <v>0.2301480192819088</v>
      </c>
      <c r="T188" s="9" t="n">
        <v>0.2314803045958905</v>
      </c>
      <c r="U188" s="9" t="n">
        <v>0.2286368769661734</v>
      </c>
      <c r="V188" s="9" t="n">
        <v>0.2260054975197987</v>
      </c>
      <c r="W188" s="9" t="n">
        <v>0.2238134732594001</v>
      </c>
      <c r="X188" s="9" t="n">
        <v>0.2219923194356157</v>
      </c>
      <c r="Y188" s="9" t="n">
        <v>0.2204055343770793</v>
      </c>
      <c r="Z188" s="9" t="n">
        <v>0.2191011929371907</v>
      </c>
      <c r="AA188" s="9" t="n">
        <v>0.217760537352251</v>
      </c>
      <c r="AB188" s="9" t="n">
        <v>0.2162471837642039</v>
      </c>
      <c r="AC188" s="9" t="n">
        <v>0.2150314500289283</v>
      </c>
      <c r="AD188" s="9" t="n">
        <v>0.2138173489973628</v>
      </c>
      <c r="AE188" s="9" t="n">
        <v>0.2120798210770549</v>
      </c>
      <c r="AF188" s="9" t="n">
        <v>0.2096229620584545</v>
      </c>
      <c r="AG188" s="9" t="n">
        <v>0.20903077089034</v>
      </c>
      <c r="AH188" s="9" t="n">
        <v>0.2087630027320928</v>
      </c>
      <c r="AI188" s="9" t="n">
        <v>0.2094263935412992</v>
      </c>
      <c r="AJ188" s="9" t="n">
        <v>0.2096134803953614</v>
      </c>
      <c r="AK188" s="9" t="n">
        <v>0.2092016244293513</v>
      </c>
      <c r="AL188" s="9" t="n">
        <v>0.2089005591304776</v>
      </c>
      <c r="AM188" s="9" t="n">
        <v>0.2093861936381734</v>
      </c>
      <c r="AN188" s="9" t="n">
        <v>0.2107722349060011</v>
      </c>
      <c r="AO188" s="9" t="n">
        <v>0.2113213211583474</v>
      </c>
      <c r="AP188" s="9" t="n">
        <v>0.2110163975555792</v>
      </c>
      <c r="AQ188" s="9" t="n">
        <v>0.2100792250036624</v>
      </c>
      <c r="AR188" s="9" t="n">
        <v>0.209377423571945</v>
      </c>
      <c r="AS188" s="9" t="n">
        <v>0.20896159529252</v>
      </c>
      <c r="AT188" s="9" t="n">
        <v>0.2094965186343194</v>
      </c>
      <c r="AU188" s="9" t="n">
        <v>0.2097066463190055</v>
      </c>
      <c r="AV188" s="9" t="n">
        <v>0.2095453608284317</v>
      </c>
      <c r="AW188" s="9" t="n">
        <v>0.2103228794978193</v>
      </c>
      <c r="AX188" s="9" t="n">
        <v>0.2115897874131033</v>
      </c>
      <c r="AY188" s="9" t="n">
        <v>0</v>
      </c>
      <c r="AZ188" s="9" t="n">
        <v>0</v>
      </c>
      <c r="BA188" s="9" t="n">
        <v>0</v>
      </c>
      <c r="BB188" s="9" t="n">
        <v>0</v>
      </c>
      <c r="BC188" s="9" t="n">
        <v>0</v>
      </c>
      <c r="BD188" s="9" t="n">
        <v>0</v>
      </c>
      <c r="BE188" s="9" t="n">
        <v>0</v>
      </c>
      <c r="BF188" s="9" t="n">
        <v>0</v>
      </c>
      <c r="BG188" s="9" t="n">
        <v>0.2143240963341532</v>
      </c>
      <c r="BH188" s="9" t="n">
        <v>0.2309533344927282</v>
      </c>
      <c r="BI188" s="9" t="n">
        <v>0.2366259493776478</v>
      </c>
      <c r="BJ188" s="9" t="n">
        <v>0.2374848797719809</v>
      </c>
      <c r="BK188" s="9" t="n">
        <v>0.2365139524853724</v>
      </c>
      <c r="BL188" s="9" t="n">
        <v>0.2350707560576926</v>
      </c>
      <c r="BM188" s="9" t="n">
        <v>0.2352052460326356</v>
      </c>
      <c r="BN188" s="9" t="n">
        <v>0.2364439394503337</v>
      </c>
      <c r="BO188" s="9" t="n">
        <v>0.2365181839489349</v>
      </c>
      <c r="BP188" s="9" t="n">
        <v>0.2386819651568839</v>
      </c>
      <c r="BQ188" s="9" t="n">
        <v>0.242832850364817</v>
      </c>
      <c r="BR188" s="9" t="n">
        <v>0.2394578464563963</v>
      </c>
      <c r="BS188" s="9" t="n">
        <v>0.2376232632415572</v>
      </c>
      <c r="BT188" s="9" t="n">
        <v>0.2334371345212839</v>
      </c>
      <c r="BU188" s="9" t="n">
        <v>0.2186169306324551</v>
      </c>
      <c r="BV188" s="9" t="n">
        <v>0.2009395824061672</v>
      </c>
      <c r="BW188" s="9" t="n">
        <v>0</v>
      </c>
      <c r="BX188" s="9" t="n">
        <v>0</v>
      </c>
      <c r="BY188" s="9" t="n">
        <v>0</v>
      </c>
      <c r="BZ188" s="9" t="n">
        <v>0</v>
      </c>
      <c r="CA188" s="9" t="n">
        <v>0</v>
      </c>
      <c r="CB188" s="9" t="n">
        <v>0</v>
      </c>
      <c r="CC188" s="9" t="n">
        <v>0</v>
      </c>
      <c r="CD188" s="9" t="n">
        <v>0</v>
      </c>
      <c r="CE188" s="9" t="n">
        <v>0</v>
      </c>
      <c r="CF188" s="9" t="n">
        <v>0</v>
      </c>
      <c r="CG188" s="9" t="n">
        <v>0</v>
      </c>
      <c r="CH188" s="9" t="n">
        <v>0.2306807717763281</v>
      </c>
      <c r="CI188" s="9" t="n">
        <v>0.225569893402361</v>
      </c>
      <c r="CJ188" s="9" t="n">
        <v>0.2151582244227117</v>
      </c>
      <c r="CK188" s="9" t="n">
        <v>0.2029494898204631</v>
      </c>
      <c r="CL188" s="9" t="n">
        <v>0.2027019404979171</v>
      </c>
      <c r="CM188" s="9" t="n">
        <v>0</v>
      </c>
      <c r="CN188" s="9" t="n">
        <v>0</v>
      </c>
      <c r="CO188" s="9" t="n">
        <v>0</v>
      </c>
      <c r="CP188" s="9" t="n">
        <v>0</v>
      </c>
      <c r="CQ188" s="9" t="n">
        <v>0.3001781030283139</v>
      </c>
      <c r="CR188" s="9" t="n">
        <v>0.3048680172845568</v>
      </c>
      <c r="CS188" s="9" t="n">
        <v>0.3128381699495828</v>
      </c>
      <c r="CT188" s="9" t="n">
        <v>0.2849920272888869</v>
      </c>
      <c r="CU188" s="9" t="n">
        <v>0.3027541483079848</v>
      </c>
      <c r="CV188" s="9" t="n">
        <v>0.2682314508915092</v>
      </c>
      <c r="CW188" s="9" t="n">
        <v>0.2469424984085064</v>
      </c>
      <c r="CX188" s="9" t="n">
        <v>0.2229635242168409</v>
      </c>
    </row>
    <row r="189">
      <c r="A189" s="7" t="n">
        <v>2200</v>
      </c>
      <c r="B189" s="9" t="n">
        <v>0.1581198818666198</v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0</v>
      </c>
      <c r="N189" s="9" t="n">
        <v>0</v>
      </c>
      <c r="O189" s="9" t="n">
        <v>0</v>
      </c>
      <c r="P189" s="9" t="n">
        <v>0</v>
      </c>
      <c r="Q189" s="9" t="n">
        <v>0</v>
      </c>
      <c r="R189" s="9" t="n">
        <v>0</v>
      </c>
      <c r="S189" s="9" t="n">
        <v>0.2309763744195048</v>
      </c>
      <c r="T189" s="9" t="n">
        <v>0.2324084034202224</v>
      </c>
      <c r="U189" s="9" t="n">
        <v>0.2295147409625773</v>
      </c>
      <c r="V189" s="9" t="n">
        <v>0.2268367576942927</v>
      </c>
      <c r="W189" s="9" t="n">
        <v>0.2246059470892356</v>
      </c>
      <c r="X189" s="9" t="n">
        <v>0.222750593257378</v>
      </c>
      <c r="Y189" s="9" t="n">
        <v>0.2211296063319893</v>
      </c>
      <c r="Z189" s="9" t="n">
        <v>0.219799847527387</v>
      </c>
      <c r="AA189" s="9" t="n">
        <v>0.2184366875979624</v>
      </c>
      <c r="AB189" s="9" t="n">
        <v>0.2169016474131272</v>
      </c>
      <c r="AC189" s="9" t="n">
        <v>0.2156915665153227</v>
      </c>
      <c r="AD189" s="9" t="n">
        <v>0.2145205407713121</v>
      </c>
      <c r="AE189" s="9" t="n">
        <v>0.21276200907672</v>
      </c>
      <c r="AF189" s="9" t="n">
        <v>0.2102394194540364</v>
      </c>
      <c r="AG189" s="9" t="n">
        <v>0.2096073213066567</v>
      </c>
      <c r="AH189" s="9" t="n">
        <v>0.2093080960395246</v>
      </c>
      <c r="AI189" s="9" t="n">
        <v>0.209979863457648</v>
      </c>
      <c r="AJ189" s="9" t="n">
        <v>0.2101737959178071</v>
      </c>
      <c r="AK189" s="9" t="n">
        <v>0.209766174375776</v>
      </c>
      <c r="AL189" s="9" t="n">
        <v>0.2094794169819054</v>
      </c>
      <c r="AM189" s="9" t="n">
        <v>0.2100813220620894</v>
      </c>
      <c r="AN189" s="9" t="n">
        <v>0.2116288370448471</v>
      </c>
      <c r="AO189" s="9" t="n">
        <v>0.212203971949301</v>
      </c>
      <c r="AP189" s="9" t="n">
        <v>0.2119035721439704</v>
      </c>
      <c r="AQ189" s="9" t="n">
        <v>0.2109342391062396</v>
      </c>
      <c r="AR189" s="9" t="n">
        <v>0.2101921920046329</v>
      </c>
      <c r="AS189" s="9" t="n">
        <v>0.2097497977393652</v>
      </c>
      <c r="AT189" s="9" t="n">
        <v>0.2103142330220853</v>
      </c>
      <c r="AU189" s="9" t="n">
        <v>0.2105982376047402</v>
      </c>
      <c r="AV189" s="9" t="n">
        <v>0.2105808866007776</v>
      </c>
      <c r="AW189" s="9" t="n">
        <v>0.2116115510779112</v>
      </c>
      <c r="AX189" s="9" t="n">
        <v>0.2131311896329819</v>
      </c>
      <c r="AY189" s="9" t="n">
        <v>0</v>
      </c>
      <c r="AZ189" s="9" t="n">
        <v>0</v>
      </c>
      <c r="BA189" s="9" t="n">
        <v>0</v>
      </c>
      <c r="BB189" s="9" t="n">
        <v>0</v>
      </c>
      <c r="BC189" s="9" t="n">
        <v>0</v>
      </c>
      <c r="BD189" s="9" t="n">
        <v>0</v>
      </c>
      <c r="BE189" s="9" t="n">
        <v>0</v>
      </c>
      <c r="BF189" s="9" t="n">
        <v>0.1804998965082879</v>
      </c>
      <c r="BG189" s="9" t="n">
        <v>0.2187096752042257</v>
      </c>
      <c r="BH189" s="9" t="n">
        <v>0.2354639835279607</v>
      </c>
      <c r="BI189" s="9" t="n">
        <v>0.2407039222863278</v>
      </c>
      <c r="BJ189" s="9" t="n">
        <v>0.2411753039694524</v>
      </c>
      <c r="BK189" s="9" t="n">
        <v>0.239918067102362</v>
      </c>
      <c r="BL189" s="9" t="n">
        <v>0.238276986701366</v>
      </c>
      <c r="BM189" s="9" t="n">
        <v>0.2383284114299932</v>
      </c>
      <c r="BN189" s="9" t="n">
        <v>0.2395463867941814</v>
      </c>
      <c r="BO189" s="9" t="n">
        <v>0.2396459250493846</v>
      </c>
      <c r="BP189" s="9" t="n">
        <v>0.2421174714601367</v>
      </c>
      <c r="BQ189" s="9" t="n">
        <v>0.2468473506476152</v>
      </c>
      <c r="BR189" s="9" t="n">
        <v>0.2440579126245516</v>
      </c>
      <c r="BS189" s="9" t="n">
        <v>0.2428411749318471</v>
      </c>
      <c r="BT189" s="9" t="n">
        <v>0.2386835780821276</v>
      </c>
      <c r="BU189" s="9" t="n">
        <v>0.2236672560671997</v>
      </c>
      <c r="BV189" s="9" t="n">
        <v>0.2053472904549208</v>
      </c>
      <c r="BW189" s="9" t="n">
        <v>0</v>
      </c>
      <c r="BX189" s="9" t="n">
        <v>0</v>
      </c>
      <c r="BY189" s="9" t="n">
        <v>0</v>
      </c>
      <c r="BZ189" s="9" t="n">
        <v>0</v>
      </c>
      <c r="CA189" s="9" t="n">
        <v>0</v>
      </c>
      <c r="CB189" s="9" t="n">
        <v>0</v>
      </c>
      <c r="CC189" s="9" t="n">
        <v>0</v>
      </c>
      <c r="CD189" s="9" t="n">
        <v>0</v>
      </c>
      <c r="CE189" s="9" t="n">
        <v>0</v>
      </c>
      <c r="CF189" s="9" t="n">
        <v>0</v>
      </c>
      <c r="CG189" s="9" t="n">
        <v>0</v>
      </c>
      <c r="CH189" s="9" t="n">
        <v>0.2203894193726784</v>
      </c>
      <c r="CI189" s="9" t="n">
        <v>0.2118124116864522</v>
      </c>
      <c r="CJ189" s="9" t="n">
        <v>0.1972083387887282</v>
      </c>
      <c r="CK189" s="9" t="n">
        <v>0.1787250111397224</v>
      </c>
      <c r="CL189" s="9" t="n">
        <v>0</v>
      </c>
      <c r="CM189" s="9" t="n">
        <v>0</v>
      </c>
      <c r="CN189" s="9" t="n">
        <v>0</v>
      </c>
      <c r="CO189" s="9" t="n">
        <v>0</v>
      </c>
      <c r="CP189" s="9" t="n">
        <v>0.4009447768815038</v>
      </c>
      <c r="CQ189" s="9" t="n">
        <v>0.3131542347187586</v>
      </c>
      <c r="CR189" s="9" t="n">
        <v>0.2894855522668781</v>
      </c>
      <c r="CS189" s="9" t="n">
        <v>0.2992350530239739</v>
      </c>
      <c r="CT189" s="9" t="n">
        <v>0.2705331454829695</v>
      </c>
      <c r="CU189" s="9" t="n">
        <v>0.2901007735027594</v>
      </c>
      <c r="CV189" s="9" t="n">
        <v>0.2593060554544627</v>
      </c>
      <c r="CW189" s="9" t="n">
        <v>0.2405302071261847</v>
      </c>
      <c r="CX189" s="9" t="n">
        <v>0.2184285993428222</v>
      </c>
    </row>
    <row r="190">
      <c r="A190" s="7" t="n">
        <v>2220</v>
      </c>
      <c r="B190" s="9" t="n">
        <v>0.1598792905258247</v>
      </c>
      <c r="C190" s="9" t="n">
        <v>0</v>
      </c>
      <c r="D190" s="9" t="n">
        <v>0</v>
      </c>
      <c r="E190" s="9" t="n">
        <v>0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0</v>
      </c>
      <c r="R190" s="9" t="n">
        <v>0</v>
      </c>
      <c r="S190" s="9" t="n">
        <v>0.2342434272260025</v>
      </c>
      <c r="T190" s="9" t="n">
        <v>0.2358286262758895</v>
      </c>
      <c r="U190" s="9" t="n">
        <v>0.2329285893061108</v>
      </c>
      <c r="V190" s="9" t="n">
        <v>0.2302372890277803</v>
      </c>
      <c r="W190" s="9" t="n">
        <v>0.2279944769425296</v>
      </c>
      <c r="X190" s="9" t="n">
        <v>0.2261192721514605</v>
      </c>
      <c r="Y190" s="9" t="n">
        <v>0.2244696631491107</v>
      </c>
      <c r="Z190" s="9" t="n">
        <v>0.2231179745894879</v>
      </c>
      <c r="AA190" s="9" t="n">
        <v>0.221742905738288</v>
      </c>
      <c r="AB190" s="9" t="n">
        <v>0.2202098419053073</v>
      </c>
      <c r="AC190" s="9" t="n">
        <v>0.2190408859598647</v>
      </c>
      <c r="AD190" s="9" t="n">
        <v>0.2179852257706478</v>
      </c>
      <c r="AE190" s="9" t="n">
        <v>0.2162638783220217</v>
      </c>
      <c r="AF190" s="9" t="n">
        <v>0.2137234901423934</v>
      </c>
      <c r="AG190" s="9" t="n">
        <v>0.2130370871660999</v>
      </c>
      <c r="AH190" s="9" t="n">
        <v>0.2126894546854251</v>
      </c>
      <c r="AI190" s="9" t="n">
        <v>0.2133631288081705</v>
      </c>
      <c r="AJ190" s="9" t="n">
        <v>0.2135630745341304</v>
      </c>
      <c r="AK190" s="9" t="n">
        <v>0.213174869940705</v>
      </c>
      <c r="AL190" s="9" t="n">
        <v>0.2129126443591685</v>
      </c>
      <c r="AM190" s="9" t="n">
        <v>0.2136922419791284</v>
      </c>
      <c r="AN190" s="9" t="n">
        <v>0.2154951033463204</v>
      </c>
      <c r="AO190" s="9" t="n">
        <v>0.2161353411771304</v>
      </c>
      <c r="AP190" s="9" t="n">
        <v>0.2158589491122305</v>
      </c>
      <c r="AQ190" s="9" t="n">
        <v>0.214878016792036</v>
      </c>
      <c r="AR190" s="9" t="n">
        <v>0.2141003126347332</v>
      </c>
      <c r="AS190" s="9" t="n">
        <v>0.2136230421280673</v>
      </c>
      <c r="AT190" s="9" t="n">
        <v>0.2142145919214052</v>
      </c>
      <c r="AU190" s="9" t="n">
        <v>0.2146182079249405</v>
      </c>
      <c r="AV190" s="9" t="n">
        <v>0.2148505748051306</v>
      </c>
      <c r="AW190" s="9" t="n">
        <v>0.2162857271598343</v>
      </c>
      <c r="AX190" s="9" t="n">
        <v>0.2178993142093238</v>
      </c>
      <c r="AY190" s="9" t="n">
        <v>0</v>
      </c>
      <c r="AZ190" s="9" t="n">
        <v>0</v>
      </c>
      <c r="BA190" s="9" t="n">
        <v>0</v>
      </c>
      <c r="BB190" s="9" t="n">
        <v>0</v>
      </c>
      <c r="BC190" s="9" t="n">
        <v>0</v>
      </c>
      <c r="BD190" s="9" t="n">
        <v>0</v>
      </c>
      <c r="BE190" s="9" t="n">
        <v>0</v>
      </c>
      <c r="BF190" s="9" t="n">
        <v>0.1957654281086196</v>
      </c>
      <c r="BG190" s="9" t="n">
        <v>0.231973550722131</v>
      </c>
      <c r="BH190" s="9" t="n">
        <v>0.2466303958385769</v>
      </c>
      <c r="BI190" s="9" t="n">
        <v>0.2503984898416128</v>
      </c>
      <c r="BJ190" s="9" t="n">
        <v>0.2499562649276894</v>
      </c>
      <c r="BK190" s="9" t="n">
        <v>0.2480917311108921</v>
      </c>
      <c r="BL190" s="9" t="n">
        <v>0.2460484749228515</v>
      </c>
      <c r="BM190" s="9" t="n">
        <v>0.2458697654091231</v>
      </c>
      <c r="BN190" s="9" t="n">
        <v>0.2469001016909878</v>
      </c>
      <c r="BO190" s="9" t="n">
        <v>0.2468027513331665</v>
      </c>
      <c r="BP190" s="9" t="n">
        <v>0.249496558358607</v>
      </c>
      <c r="BQ190" s="9" t="n">
        <v>0.2551105139414332</v>
      </c>
      <c r="BR190" s="9" t="n">
        <v>0.2531484213777003</v>
      </c>
      <c r="BS190" s="9" t="n">
        <v>0.2529916271469665</v>
      </c>
      <c r="BT190" s="9" t="n">
        <v>0.2488225436794102</v>
      </c>
      <c r="BU190" s="9" t="n">
        <v>0.2341804717517075</v>
      </c>
      <c r="BV190" s="9" t="n">
        <v>0.2151325294084983</v>
      </c>
      <c r="BW190" s="9" t="n">
        <v>0</v>
      </c>
      <c r="BX190" s="9" t="n">
        <v>0</v>
      </c>
      <c r="BY190" s="9" t="n">
        <v>0</v>
      </c>
      <c r="BZ190" s="9" t="n">
        <v>0</v>
      </c>
      <c r="CA190" s="9" t="n">
        <v>0</v>
      </c>
      <c r="CB190" s="9" t="n">
        <v>0</v>
      </c>
      <c r="CC190" s="9" t="n">
        <v>0</v>
      </c>
      <c r="CD190" s="9" t="n">
        <v>0</v>
      </c>
      <c r="CE190" s="9" t="n">
        <v>0</v>
      </c>
      <c r="CF190" s="9" t="n">
        <v>0</v>
      </c>
      <c r="CG190" s="9" t="n">
        <v>0</v>
      </c>
      <c r="CH190" s="9" t="n">
        <v>0.207637121634831</v>
      </c>
      <c r="CI190" s="9" t="n">
        <v>0.1949942774547959</v>
      </c>
      <c r="CJ190" s="9" t="n">
        <v>0</v>
      </c>
      <c r="CK190" s="9" t="n">
        <v>0</v>
      </c>
      <c r="CL190" s="9" t="n">
        <v>0</v>
      </c>
      <c r="CM190" s="9" t="n">
        <v>0</v>
      </c>
      <c r="CN190" s="9" t="n">
        <v>0</v>
      </c>
      <c r="CO190" s="9" t="n">
        <v>0</v>
      </c>
      <c r="CP190" s="9" t="n">
        <v>0.3414035945618281</v>
      </c>
      <c r="CQ190" s="9" t="n">
        <v>0.2314969589552699</v>
      </c>
      <c r="CR190" s="9" t="n">
        <v>0.2421009699712801</v>
      </c>
      <c r="CS190" s="9" t="n">
        <v>0.2687656665095049</v>
      </c>
      <c r="CT190" s="9" t="n">
        <v>0.2460619989074267</v>
      </c>
      <c r="CU190" s="9" t="n">
        <v>0.2712475026581429</v>
      </c>
      <c r="CV190" s="9" t="n">
        <v>0.2451624541112144</v>
      </c>
      <c r="CW190" s="9" t="n">
        <v>0.2297325928515896</v>
      </c>
      <c r="CX190" s="9" t="n">
        <v>0.2099093137761819</v>
      </c>
    </row>
    <row r="191">
      <c r="A191" s="7" t="n">
        <v>2240</v>
      </c>
      <c r="B191" s="9" t="n">
        <v>0.1658704216324319</v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0</v>
      </c>
      <c r="M191" s="9" t="n">
        <v>0</v>
      </c>
      <c r="N191" s="9" t="n">
        <v>0</v>
      </c>
      <c r="O191" s="9" t="n">
        <v>0</v>
      </c>
      <c r="P191" s="9" t="n">
        <v>0</v>
      </c>
      <c r="Q191" s="9" t="n">
        <v>0</v>
      </c>
      <c r="R191" s="9" t="n">
        <v>0</v>
      </c>
      <c r="S191" s="9" t="n">
        <v>0.2363958875610274</v>
      </c>
      <c r="T191" s="9" t="n">
        <v>0.2380949093088649</v>
      </c>
      <c r="U191" s="9" t="n">
        <v>0.2351766144366739</v>
      </c>
      <c r="V191" s="9" t="n">
        <v>0.2324632759507223</v>
      </c>
      <c r="W191" s="9" t="n">
        <v>0.2301977854416017</v>
      </c>
      <c r="X191" s="9" t="n">
        <v>0.2282851201141999</v>
      </c>
      <c r="Y191" s="9" t="n">
        <v>0.2265898284050125</v>
      </c>
      <c r="Z191" s="9" t="n">
        <v>0.2251984849187575</v>
      </c>
      <c r="AA191" s="9" t="n">
        <v>0.2237963087818394</v>
      </c>
      <c r="AB191" s="9" t="n">
        <v>0.2222524942294033</v>
      </c>
      <c r="AC191" s="9" t="n">
        <v>0.2210985801923462</v>
      </c>
      <c r="AD191" s="9" t="n">
        <v>0.2201105496932212</v>
      </c>
      <c r="AE191" s="9" t="n">
        <v>0.2184195625867536</v>
      </c>
      <c r="AF191" s="9" t="n">
        <v>0.2158848960270979</v>
      </c>
      <c r="AG191" s="9" t="n">
        <v>0.2151563729039165</v>
      </c>
      <c r="AH191" s="9" t="n">
        <v>0.2147765533832666</v>
      </c>
      <c r="AI191" s="9" t="n">
        <v>0.2154560515563214</v>
      </c>
      <c r="AJ191" s="9" t="n">
        <v>0.2156497218931448</v>
      </c>
      <c r="AK191" s="9" t="n">
        <v>0.2152647435854469</v>
      </c>
      <c r="AL191" s="9" t="n">
        <v>0.2150014230496283</v>
      </c>
      <c r="AM191" s="9" t="n">
        <v>0.215866515745936</v>
      </c>
      <c r="AN191" s="9" t="n">
        <v>0.2178206399829608</v>
      </c>
      <c r="AO191" s="9" t="n">
        <v>0.2185149774944144</v>
      </c>
      <c r="AP191" s="9" t="n">
        <v>0.2182576997503637</v>
      </c>
      <c r="AQ191" s="9" t="n">
        <v>0.2172867656718393</v>
      </c>
      <c r="AR191" s="9" t="n">
        <v>0.2164957062834886</v>
      </c>
      <c r="AS191" s="9" t="n">
        <v>0.2159922634898605</v>
      </c>
      <c r="AT191" s="9" t="n">
        <v>0.2165948333177602</v>
      </c>
      <c r="AU191" s="9" t="n">
        <v>0.2170574585685145</v>
      </c>
      <c r="AV191" s="9" t="n">
        <v>0.2174155703133751</v>
      </c>
      <c r="AW191" s="9" t="n">
        <v>0.219059584324857</v>
      </c>
      <c r="AX191" s="9" t="n">
        <v>0.2204479444797192</v>
      </c>
      <c r="AY191" s="9" t="n">
        <v>0.2218409513909691</v>
      </c>
      <c r="AZ191" s="9" t="n">
        <v>0</v>
      </c>
      <c r="BA191" s="9" t="n">
        <v>0</v>
      </c>
      <c r="BB191" s="9" t="n">
        <v>0</v>
      </c>
      <c r="BC191" s="9" t="n">
        <v>0</v>
      </c>
      <c r="BD191" s="9" t="n">
        <v>0</v>
      </c>
      <c r="BE191" s="9" t="n">
        <v>0</v>
      </c>
      <c r="BF191" s="9" t="n">
        <v>0.2095488784238212</v>
      </c>
      <c r="BG191" s="9" t="n">
        <v>0.2413851849642649</v>
      </c>
      <c r="BH191" s="9" t="n">
        <v>0.2538678028631624</v>
      </c>
      <c r="BI191" s="9" t="n">
        <v>0.2564400896934611</v>
      </c>
      <c r="BJ191" s="9" t="n">
        <v>0.2553383383364275</v>
      </c>
      <c r="BK191" s="9" t="n">
        <v>0.253050247279296</v>
      </c>
      <c r="BL191" s="9" t="n">
        <v>0.2507307490173593</v>
      </c>
      <c r="BM191" s="9" t="n">
        <v>0.2503829769142396</v>
      </c>
      <c r="BN191" s="9" t="n">
        <v>0.2512250615522995</v>
      </c>
      <c r="BO191" s="9" t="n">
        <v>0.2508519636417795</v>
      </c>
      <c r="BP191" s="9" t="n">
        <v>0.2535567978293395</v>
      </c>
      <c r="BQ191" s="9" t="n">
        <v>0.2597628187294342</v>
      </c>
      <c r="BR191" s="9" t="n">
        <v>0.2581805954157492</v>
      </c>
      <c r="BS191" s="9" t="n">
        <v>0.2587247465412187</v>
      </c>
      <c r="BT191" s="9" t="n">
        <v>0.2544776851117344</v>
      </c>
      <c r="BU191" s="9" t="n">
        <v>0.2401584589520718</v>
      </c>
      <c r="BV191" s="9" t="n">
        <v>0.2201359157478752</v>
      </c>
      <c r="BW191" s="9" t="n">
        <v>0</v>
      </c>
      <c r="BX191" s="9" t="n">
        <v>0</v>
      </c>
      <c r="BY191" s="9" t="n">
        <v>0</v>
      </c>
      <c r="BZ191" s="9" t="n">
        <v>0</v>
      </c>
      <c r="CA191" s="9" t="n">
        <v>0</v>
      </c>
      <c r="CB191" s="9" t="n">
        <v>0</v>
      </c>
      <c r="CC191" s="9" t="n">
        <v>0</v>
      </c>
      <c r="CD191" s="9" t="n">
        <v>0</v>
      </c>
      <c r="CE191" s="9" t="n">
        <v>0</v>
      </c>
      <c r="CF191" s="9" t="n">
        <v>0</v>
      </c>
      <c r="CG191" s="9" t="n">
        <v>0</v>
      </c>
      <c r="CH191" s="9" t="n">
        <v>0</v>
      </c>
      <c r="CI191" s="9" t="n">
        <v>0</v>
      </c>
      <c r="CJ191" s="9" t="n">
        <v>0</v>
      </c>
      <c r="CK191" s="9" t="n">
        <v>0</v>
      </c>
      <c r="CL191" s="9" t="n">
        <v>0</v>
      </c>
      <c r="CM191" s="9" t="n">
        <v>0</v>
      </c>
      <c r="CN191" s="9" t="n">
        <v>0.4015527065633941</v>
      </c>
      <c r="CO191" s="9" t="n">
        <v>0.341882249336512</v>
      </c>
      <c r="CP191" s="9" t="n">
        <v>0</v>
      </c>
      <c r="CQ191" s="9" t="n">
        <v>0.1769028466335646</v>
      </c>
      <c r="CR191" s="9" t="n">
        <v>0.2186679412777995</v>
      </c>
      <c r="CS191" s="9" t="n">
        <v>0.2576041323555547</v>
      </c>
      <c r="CT191" s="9" t="n">
        <v>0.2354731066007485</v>
      </c>
      <c r="CU191" s="9" t="n">
        <v>0.2639171393827838</v>
      </c>
      <c r="CV191" s="9" t="n">
        <v>0.2385285666694562</v>
      </c>
      <c r="CW191" s="9" t="n">
        <v>0.2242338026752073</v>
      </c>
      <c r="CX191" s="9" t="n">
        <v>0.2052169166788082</v>
      </c>
    </row>
    <row r="192">
      <c r="A192" s="7" t="n">
        <v>2260</v>
      </c>
      <c r="B192" s="9" t="n">
        <v>0.1780007301898572</v>
      </c>
      <c r="C192" s="9" t="n">
        <v>0</v>
      </c>
      <c r="D192" s="9" t="n">
        <v>0</v>
      </c>
      <c r="E192" s="9" t="n">
        <v>0</v>
      </c>
      <c r="F192" s="9" t="n">
        <v>0</v>
      </c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0</v>
      </c>
      <c r="Q192" s="9" t="n">
        <v>0</v>
      </c>
      <c r="R192" s="9" t="n">
        <v>0</v>
      </c>
      <c r="S192" s="9" t="n">
        <v>0.2377470931588494</v>
      </c>
      <c r="T192" s="9" t="n">
        <v>0.2394475698208638</v>
      </c>
      <c r="U192" s="9" t="n">
        <v>0.2364596129134878</v>
      </c>
      <c r="V192" s="9" t="n">
        <v>0.2336924757203214</v>
      </c>
      <c r="W192" s="9" t="n">
        <v>0.2313759527665662</v>
      </c>
      <c r="X192" s="9" t="n">
        <v>0.2293902706580049</v>
      </c>
      <c r="Y192" s="9" t="n">
        <v>0.2276093340528621</v>
      </c>
      <c r="Z192" s="9" t="n">
        <v>0.2261384053706288</v>
      </c>
      <c r="AA192" s="9" t="n">
        <v>0.2246741799868689</v>
      </c>
      <c r="AB192" s="9" t="n">
        <v>0.2230915674096312</v>
      </c>
      <c r="AC192" s="9" t="n">
        <v>0.2219298456055656</v>
      </c>
      <c r="AD192" s="9" t="n">
        <v>0.220994711277827</v>
      </c>
      <c r="AE192" s="9" t="n">
        <v>0.2193144728885162</v>
      </c>
      <c r="AF192" s="9" t="n">
        <v>0.2167695556098554</v>
      </c>
      <c r="AG192" s="9" t="n">
        <v>0.2159774731015499</v>
      </c>
      <c r="AH192" s="9" t="n">
        <v>0.2155523250764891</v>
      </c>
      <c r="AI192" s="9" t="n">
        <v>0.2162306760995534</v>
      </c>
      <c r="AJ192" s="9" t="n">
        <v>0.2164014404358974</v>
      </c>
      <c r="AK192" s="9" t="n">
        <v>0.2160002070639881</v>
      </c>
      <c r="AL192" s="9" t="n">
        <v>0.2157132223923651</v>
      </c>
      <c r="AM192" s="9" t="n">
        <v>0.2166514949594419</v>
      </c>
      <c r="AN192" s="9" t="n">
        <v>0.2187512944720089</v>
      </c>
      <c r="AO192" s="9" t="n">
        <v>0.2194799385089087</v>
      </c>
      <c r="AP192" s="9" t="n">
        <v>0.2191975259302444</v>
      </c>
      <c r="AQ192" s="9" t="n">
        <v>0.2182233052901681</v>
      </c>
      <c r="AR192" s="9" t="n">
        <v>0.2174283688431209</v>
      </c>
      <c r="AS192" s="9" t="n">
        <v>0.2168949928404616</v>
      </c>
      <c r="AT192" s="9" t="n">
        <v>0.2175026776421021</v>
      </c>
      <c r="AU192" s="9" t="n">
        <v>0.2180020421374263</v>
      </c>
      <c r="AV192" s="9" t="n">
        <v>0.2184561426555973</v>
      </c>
      <c r="AW192" s="9" t="n">
        <v>0.2203331567922348</v>
      </c>
      <c r="AX192" s="9" t="n">
        <v>0.2213511550351805</v>
      </c>
      <c r="AY192" s="9" t="n">
        <v>0.2237336925344355</v>
      </c>
      <c r="AZ192" s="9" t="n">
        <v>0</v>
      </c>
      <c r="BA192" s="9" t="n">
        <v>0</v>
      </c>
      <c r="BB192" s="9" t="n">
        <v>0</v>
      </c>
      <c r="BC192" s="9" t="n">
        <v>0</v>
      </c>
      <c r="BD192" s="9" t="n">
        <v>0</v>
      </c>
      <c r="BE192" s="9" t="n">
        <v>0</v>
      </c>
      <c r="BF192" s="9" t="n">
        <v>0.2271710136323828</v>
      </c>
      <c r="BG192" s="9" t="n">
        <v>0.2510205642553199</v>
      </c>
      <c r="BH192" s="9" t="n">
        <v>0.2600213837726624</v>
      </c>
      <c r="BI192" s="9" t="n">
        <v>0.2608977836268746</v>
      </c>
      <c r="BJ192" s="9" t="n">
        <v>0.2588949920282313</v>
      </c>
      <c r="BK192" s="9" t="n">
        <v>0.2560294800183217</v>
      </c>
      <c r="BL192" s="9" t="n">
        <v>0.2533228671970199</v>
      </c>
      <c r="BM192" s="9" t="n">
        <v>0.2527369500641656</v>
      </c>
      <c r="BN192" s="9" t="n">
        <v>0.2533253253746608</v>
      </c>
      <c r="BO192" s="9" t="n">
        <v>0.2524794205865454</v>
      </c>
      <c r="BP192" s="9" t="n">
        <v>0.2549571089416336</v>
      </c>
      <c r="BQ192" s="9" t="n">
        <v>0.2619468107154611</v>
      </c>
      <c r="BR192" s="9" t="n">
        <v>0.2606155318026007</v>
      </c>
      <c r="BS192" s="9" t="n">
        <v>0.2621554582022595</v>
      </c>
      <c r="BT192" s="9" t="n">
        <v>0.2578897762270322</v>
      </c>
      <c r="BU192" s="9" t="n">
        <v>0.2436993914731235</v>
      </c>
      <c r="BV192" s="9" t="n">
        <v>0.2226198429331308</v>
      </c>
      <c r="BW192" s="9" t="n">
        <v>0</v>
      </c>
      <c r="BX192" s="9" t="n">
        <v>0</v>
      </c>
      <c r="BY192" s="9" t="n">
        <v>0</v>
      </c>
      <c r="BZ192" s="9" t="n">
        <v>0</v>
      </c>
      <c r="CA192" s="9" t="n">
        <v>0</v>
      </c>
      <c r="CB192" s="9" t="n">
        <v>0</v>
      </c>
      <c r="CC192" s="9" t="n">
        <v>0</v>
      </c>
      <c r="CD192" s="9" t="n">
        <v>0</v>
      </c>
      <c r="CE192" s="9" t="n">
        <v>0</v>
      </c>
      <c r="CF192" s="9" t="n">
        <v>0</v>
      </c>
      <c r="CG192" s="9" t="n">
        <v>0</v>
      </c>
      <c r="CH192" s="9" t="n">
        <v>0</v>
      </c>
      <c r="CI192" s="9" t="n">
        <v>0</v>
      </c>
      <c r="CJ192" s="9" t="n">
        <v>0</v>
      </c>
      <c r="CK192" s="9" t="n">
        <v>0</v>
      </c>
      <c r="CL192" s="9" t="n">
        <v>0</v>
      </c>
      <c r="CM192" s="9" t="n">
        <v>0.3011590222884642</v>
      </c>
      <c r="CN192" s="9" t="n">
        <v>0.3144096661413506</v>
      </c>
      <c r="CO192" s="9" t="n">
        <v>0.2323735871025179</v>
      </c>
      <c r="CP192" s="9" t="n">
        <v>0.1773376445161712</v>
      </c>
      <c r="CQ192" s="9" t="n">
        <v>0</v>
      </c>
      <c r="CR192" s="9" t="n">
        <v>0.2502259587862919</v>
      </c>
      <c r="CS192" s="9" t="n">
        <v>0.2844792949989946</v>
      </c>
      <c r="CT192" s="9" t="n">
        <v>0.2415483468006694</v>
      </c>
      <c r="CU192" s="9" t="n">
        <v>0.2705896966952511</v>
      </c>
      <c r="CV192" s="9" t="n">
        <v>0.2405893598152763</v>
      </c>
      <c r="CW192" s="9" t="n">
        <v>0.2255549221661802</v>
      </c>
      <c r="CX192" s="9" t="n">
        <v>0.2061826743373961</v>
      </c>
    </row>
    <row r="193">
      <c r="A193" s="7" t="n">
        <v>2280</v>
      </c>
      <c r="B193" s="9" t="n">
        <v>0.1963826594913767</v>
      </c>
      <c r="C193" s="9" t="n">
        <v>0.191101846512576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0</v>
      </c>
      <c r="M193" s="9" t="n">
        <v>0</v>
      </c>
      <c r="N193" s="9" t="n">
        <v>0</v>
      </c>
      <c r="O193" s="9" t="n">
        <v>0</v>
      </c>
      <c r="P193" s="9" t="n">
        <v>0</v>
      </c>
      <c r="Q193" s="9" t="n">
        <v>0</v>
      </c>
      <c r="R193" s="9" t="n">
        <v>0</v>
      </c>
      <c r="S193" s="9" t="n">
        <v>0.2422309800894496</v>
      </c>
      <c r="T193" s="9" t="n">
        <v>0.2438932923385074</v>
      </c>
      <c r="U193" s="9" t="n">
        <v>0.2408813531940002</v>
      </c>
      <c r="V193" s="9" t="n">
        <v>0.2381105256881648</v>
      </c>
      <c r="W193" s="9" t="n">
        <v>0.235788881440357</v>
      </c>
      <c r="X193" s="9" t="n">
        <v>0.2337700610932319</v>
      </c>
      <c r="Y193" s="9" t="n">
        <v>0.2319337241624693</v>
      </c>
      <c r="Z193" s="9" t="n">
        <v>0.2304101404833526</v>
      </c>
      <c r="AA193" s="9" t="n">
        <v>0.2289130782998153</v>
      </c>
      <c r="AB193" s="9" t="n">
        <v>0.2273283442284743</v>
      </c>
      <c r="AC193" s="9" t="n">
        <v>0.2262195799120625</v>
      </c>
      <c r="AD193" s="9" t="n">
        <v>0.2254483169130064</v>
      </c>
      <c r="AE193" s="9" t="n">
        <v>0.2238279741916418</v>
      </c>
      <c r="AF193" s="9" t="n">
        <v>0.2212898954229475</v>
      </c>
      <c r="AG193" s="9" t="n">
        <v>0.220410190385792</v>
      </c>
      <c r="AH193" s="9" t="n">
        <v>0.2199118921285714</v>
      </c>
      <c r="AI193" s="9" t="n">
        <v>0.2205722415457283</v>
      </c>
      <c r="AJ193" s="9" t="n">
        <v>0.2207259710603464</v>
      </c>
      <c r="AK193" s="9" t="n">
        <v>0.2203343023070738</v>
      </c>
      <c r="AL193" s="9" t="n">
        <v>0.2200605909442847</v>
      </c>
      <c r="AM193" s="9" t="n">
        <v>0.2212252009723601</v>
      </c>
      <c r="AN193" s="9" t="n">
        <v>0.2236387619922138</v>
      </c>
      <c r="AO193" s="9" t="n">
        <v>0.2244142254059373</v>
      </c>
      <c r="AP193" s="9" t="n">
        <v>0.2241057049691946</v>
      </c>
      <c r="AQ193" s="9" t="n">
        <v>0.2231165265928026</v>
      </c>
      <c r="AR193" s="9" t="n">
        <v>0.2223075906167069</v>
      </c>
      <c r="AS193" s="9" t="n">
        <v>0.221737271072815</v>
      </c>
      <c r="AT193" s="9" t="n">
        <v>0.2223669134717292</v>
      </c>
      <c r="AU193" s="9" t="n">
        <v>0.2229995954588675</v>
      </c>
      <c r="AV193" s="9" t="n">
        <v>0.223776710406167</v>
      </c>
      <c r="AW193" s="9" t="n">
        <v>0.2262606200694148</v>
      </c>
      <c r="AX193" s="9" t="n">
        <v>0.2273188164599834</v>
      </c>
      <c r="AY193" s="9" t="n">
        <v>0.2321646797238166</v>
      </c>
      <c r="AZ193" s="9" t="n">
        <v>0</v>
      </c>
      <c r="BA193" s="9" t="n">
        <v>0</v>
      </c>
      <c r="BB193" s="9" t="n">
        <v>0</v>
      </c>
      <c r="BC193" s="9" t="n">
        <v>0</v>
      </c>
      <c r="BD193" s="9" t="n">
        <v>0</v>
      </c>
      <c r="BE193" s="9" t="n">
        <v>0.1982807677902895</v>
      </c>
      <c r="BF193" s="9" t="n">
        <v>0.2529385354501613</v>
      </c>
      <c r="BG193" s="9" t="n">
        <v>0.2679941177176125</v>
      </c>
      <c r="BH193" s="9" t="n">
        <v>0.2728265608416991</v>
      </c>
      <c r="BI193" s="9" t="n">
        <v>0.2714988994626068</v>
      </c>
      <c r="BJ193" s="9" t="n">
        <v>0.2682375366963949</v>
      </c>
      <c r="BK193" s="9" t="n">
        <v>0.2645862485529004</v>
      </c>
      <c r="BL193" s="9" t="n">
        <v>0.2613669563538551</v>
      </c>
      <c r="BM193" s="9" t="n">
        <v>0.2604319504542466</v>
      </c>
      <c r="BN193" s="9" t="n">
        <v>0.260711427477427</v>
      </c>
      <c r="BO193" s="9" t="n">
        <v>0.2594414926841524</v>
      </c>
      <c r="BP193" s="9" t="n">
        <v>0.2618047856933965</v>
      </c>
      <c r="BQ193" s="9" t="n">
        <v>0.2698016374067776</v>
      </c>
      <c r="BR193" s="9" t="n">
        <v>0.2693801551533328</v>
      </c>
      <c r="BS193" s="9" t="n">
        <v>0.2722789173378093</v>
      </c>
      <c r="BT193" s="9" t="n">
        <v>0.2683246786288755</v>
      </c>
      <c r="BU193" s="9" t="n">
        <v>0.2551725018306534</v>
      </c>
      <c r="BV193" s="9" t="n">
        <v>0.2351440897057167</v>
      </c>
      <c r="BW193" s="9" t="n">
        <v>0.2186087541451926</v>
      </c>
      <c r="BX193" s="9" t="n">
        <v>0</v>
      </c>
      <c r="BY193" s="9" t="n">
        <v>0</v>
      </c>
      <c r="BZ193" s="9" t="n">
        <v>0</v>
      </c>
      <c r="CA193" s="9" t="n">
        <v>0</v>
      </c>
      <c r="CB193" s="9" t="n">
        <v>0</v>
      </c>
      <c r="CC193" s="9" t="n">
        <v>0</v>
      </c>
      <c r="CD193" s="9" t="n">
        <v>0</v>
      </c>
      <c r="CE193" s="9" t="n">
        <v>0</v>
      </c>
      <c r="CF193" s="9" t="n">
        <v>0</v>
      </c>
      <c r="CG193" s="9" t="n">
        <v>0</v>
      </c>
      <c r="CH193" s="9" t="n">
        <v>0</v>
      </c>
      <c r="CI193" s="9" t="n">
        <v>0</v>
      </c>
      <c r="CJ193" s="9" t="n">
        <v>0</v>
      </c>
      <c r="CK193" s="9" t="n">
        <v>0</v>
      </c>
      <c r="CL193" s="9" t="n">
        <v>0.2611892931842759</v>
      </c>
      <c r="CM193" s="9" t="n">
        <v>0.3066676042023146</v>
      </c>
      <c r="CN193" s="9" t="n">
        <v>0.2915906512323679</v>
      </c>
      <c r="CO193" s="9" t="n">
        <v>0.243819534197122</v>
      </c>
      <c r="CP193" s="9" t="n">
        <v>0.2199249635667584</v>
      </c>
      <c r="CQ193" s="9" t="n">
        <v>0.2510682089704513</v>
      </c>
      <c r="CR193" s="9" t="n">
        <v>0</v>
      </c>
      <c r="CS193" s="9" t="n">
        <v>0.305787422232631</v>
      </c>
      <c r="CT193" s="9" t="n">
        <v>0.2293858098812555</v>
      </c>
      <c r="CU193" s="9" t="n">
        <v>0.2683765322717644</v>
      </c>
      <c r="CV193" s="9" t="n">
        <v>0.2371530771108272</v>
      </c>
      <c r="CW193" s="9" t="n">
        <v>0.2233650242930474</v>
      </c>
      <c r="CX193" s="9" t="n">
        <v>0.2043055962984896</v>
      </c>
    </row>
    <row r="194">
      <c r="A194" s="7" t="n">
        <v>2300</v>
      </c>
      <c r="B194" s="9" t="n">
        <v>0.2200049669879809</v>
      </c>
      <c r="C194" s="9" t="n">
        <v>0.2126646237605093</v>
      </c>
      <c r="D194" s="9" t="n">
        <v>0</v>
      </c>
      <c r="E194" s="9" t="n">
        <v>0</v>
      </c>
      <c r="F194" s="9" t="n">
        <v>0</v>
      </c>
      <c r="G194" s="9" t="n">
        <v>0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9" t="n">
        <v>0</v>
      </c>
      <c r="Q194" s="9" t="n">
        <v>0</v>
      </c>
      <c r="R194" s="9" t="n">
        <v>0</v>
      </c>
      <c r="S194" s="9" t="n">
        <v>0.2515468988582423</v>
      </c>
      <c r="T194" s="9" t="n">
        <v>0.2531163609082204</v>
      </c>
      <c r="U194" s="9" t="n">
        <v>0.2501023979346237</v>
      </c>
      <c r="V194" s="9" t="n">
        <v>0.2473610131466108</v>
      </c>
      <c r="W194" s="9" t="n">
        <v>0.2450662065337012</v>
      </c>
      <c r="X194" s="9" t="n">
        <v>0.2430406284059447</v>
      </c>
      <c r="Y194" s="9" t="n">
        <v>0.2411660675197487</v>
      </c>
      <c r="Z194" s="9" t="n">
        <v>0.2396089849382192</v>
      </c>
      <c r="AA194" s="9" t="n">
        <v>0.2381023141223545</v>
      </c>
      <c r="AB194" s="9" t="n">
        <v>0.2365459157131505</v>
      </c>
      <c r="AC194" s="9" t="n">
        <v>0.2355581900483528</v>
      </c>
      <c r="AD194" s="9" t="n">
        <v>0.2350850182255959</v>
      </c>
      <c r="AE194" s="9" t="n">
        <v>0.2335651836468121</v>
      </c>
      <c r="AF194" s="9" t="n">
        <v>0.2310214118583149</v>
      </c>
      <c r="AG194" s="9" t="n">
        <v>0.2300121062143767</v>
      </c>
      <c r="AH194" s="9" t="n">
        <v>0.2294012893026229</v>
      </c>
      <c r="AI194" s="9" t="n">
        <v>0.2300331266634479</v>
      </c>
      <c r="AJ194" s="9" t="n">
        <v>0.2301780080080826</v>
      </c>
      <c r="AK194" s="9" t="n">
        <v>0.2298225058533524</v>
      </c>
      <c r="AL194" s="9" t="n">
        <v>0.2296073516167784</v>
      </c>
      <c r="AM194" s="9" t="n">
        <v>0.2312083384658191</v>
      </c>
      <c r="AN194" s="9" t="n">
        <v>0.2341764194097967</v>
      </c>
      <c r="AO194" s="9" t="n">
        <v>0.2350240145131298</v>
      </c>
      <c r="AP194" s="9" t="n">
        <v>0.2346916852610631</v>
      </c>
      <c r="AQ194" s="9" t="n">
        <v>0.23366087474617</v>
      </c>
      <c r="AR194" s="9" t="n">
        <v>0.2328092539812188</v>
      </c>
      <c r="AS194" s="9" t="n">
        <v>0.2321831151358397</v>
      </c>
      <c r="AT194" s="9" t="n">
        <v>0.232868901458377</v>
      </c>
      <c r="AU194" s="9" t="n">
        <v>0.2337636274747953</v>
      </c>
      <c r="AV194" s="9" t="n">
        <v>0.2351492058043677</v>
      </c>
      <c r="AW194" s="9" t="n">
        <v>0.2387079004036026</v>
      </c>
      <c r="AX194" s="9" t="n">
        <v>0.2403560657458208</v>
      </c>
      <c r="AY194" s="9" t="n">
        <v>0.2490892741931948</v>
      </c>
      <c r="AZ194" s="9" t="n">
        <v>0</v>
      </c>
      <c r="BA194" s="9" t="n">
        <v>0</v>
      </c>
      <c r="BB194" s="9" t="n">
        <v>0</v>
      </c>
      <c r="BC194" s="9" t="n">
        <v>0</v>
      </c>
      <c r="BD194" s="9" t="n">
        <v>0</v>
      </c>
      <c r="BE194" s="9" t="n">
        <v>0.2502302972247606</v>
      </c>
      <c r="BF194" s="9" t="n">
        <v>0.2829306231646089</v>
      </c>
      <c r="BG194" s="9" t="n">
        <v>0.2919392918549187</v>
      </c>
      <c r="BH194" s="9" t="n">
        <v>0.2934587564245812</v>
      </c>
      <c r="BI194" s="9" t="n">
        <v>0.2900585740901308</v>
      </c>
      <c r="BJ194" s="9" t="n">
        <v>0.2854471039914252</v>
      </c>
      <c r="BK194" s="9" t="n">
        <v>0.280924320816858</v>
      </c>
      <c r="BL194" s="9" t="n">
        <v>0.2771268657543088</v>
      </c>
      <c r="BM194" s="9" t="n">
        <v>0.2757837882993459</v>
      </c>
      <c r="BN194" s="9" t="n">
        <v>0.2757530823105641</v>
      </c>
      <c r="BO194" s="9" t="n">
        <v>0.2741870378639115</v>
      </c>
      <c r="BP194" s="9" t="n">
        <v>0.2766720785634468</v>
      </c>
      <c r="BQ194" s="9" t="n">
        <v>0.2858337456768209</v>
      </c>
      <c r="BR194" s="9" t="n">
        <v>0.2868317493998422</v>
      </c>
      <c r="BS194" s="9" t="n">
        <v>0.2911308838541692</v>
      </c>
      <c r="BT194" s="9" t="n">
        <v>0.2876959932566866</v>
      </c>
      <c r="BU194" s="9" t="n">
        <v>0.2760394125887744</v>
      </c>
      <c r="BV194" s="9" t="n">
        <v>0.2581330620991752</v>
      </c>
      <c r="BW194" s="9" t="n">
        <v>0.2470281626173543</v>
      </c>
      <c r="BX194" s="9" t="n">
        <v>0</v>
      </c>
      <c r="BY194" s="9" t="n">
        <v>0</v>
      </c>
      <c r="BZ194" s="9" t="n">
        <v>0</v>
      </c>
      <c r="CA194" s="9" t="n">
        <v>0</v>
      </c>
      <c r="CB194" s="9" t="n">
        <v>0</v>
      </c>
      <c r="CC194" s="9" t="n">
        <v>0</v>
      </c>
      <c r="CD194" s="9" t="n">
        <v>0</v>
      </c>
      <c r="CE194" s="9" t="n">
        <v>0</v>
      </c>
      <c r="CF194" s="9" t="n">
        <v>0</v>
      </c>
      <c r="CG194" s="9" t="n">
        <v>0</v>
      </c>
      <c r="CH194" s="9" t="n">
        <v>0</v>
      </c>
      <c r="CI194" s="9" t="n">
        <v>0</v>
      </c>
      <c r="CJ194" s="9" t="n">
        <v>0</v>
      </c>
      <c r="CK194" s="9" t="n">
        <v>0.2511864225226996</v>
      </c>
      <c r="CL194" s="9" t="n">
        <v>0.2994172648632475</v>
      </c>
      <c r="CM194" s="9" t="n">
        <v>0.3157778315517284</v>
      </c>
      <c r="CN194" s="9" t="n">
        <v>0.302523939602411</v>
      </c>
      <c r="CO194" s="9" t="n">
        <v>0.2716904088853278</v>
      </c>
      <c r="CP194" s="9" t="n">
        <v>0.2600591508510766</v>
      </c>
      <c r="CQ194" s="9" t="n">
        <v>0.2865307311095856</v>
      </c>
      <c r="CR194" s="9" t="n">
        <v>0.3069801081948416</v>
      </c>
      <c r="CS194" s="9" t="n">
        <v>0</v>
      </c>
      <c r="CT194" s="9" t="n">
        <v>0</v>
      </c>
      <c r="CU194" s="9" t="n">
        <v>0.2514487369107069</v>
      </c>
      <c r="CV194" s="9" t="n">
        <v>0</v>
      </c>
      <c r="CW194" s="9" t="n">
        <v>0</v>
      </c>
      <c r="CX194" s="9" t="n">
        <v>0</v>
      </c>
    </row>
    <row r="195">
      <c r="A195" s="7" t="n">
        <v>2320</v>
      </c>
      <c r="B195" s="9" t="n">
        <v>0.2330632665097256</v>
      </c>
      <c r="C195" s="9" t="n">
        <v>0.2255876711082992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</v>
      </c>
      <c r="M195" s="9" t="n">
        <v>0</v>
      </c>
      <c r="N195" s="9" t="n">
        <v>0</v>
      </c>
      <c r="O195" s="9" t="n">
        <v>0</v>
      </c>
      <c r="P195" s="9" t="n">
        <v>0</v>
      </c>
      <c r="Q195" s="9" t="n">
        <v>0</v>
      </c>
      <c r="R195" s="9" t="n">
        <v>0.2236406257701068</v>
      </c>
      <c r="S195" s="9" t="n">
        <v>0.2526966806942747</v>
      </c>
      <c r="T195" s="9" t="n">
        <v>0.2543261567292587</v>
      </c>
      <c r="U195" s="9" t="n">
        <v>0.2514868958150439</v>
      </c>
      <c r="V195" s="9" t="n">
        <v>0.248890380474385</v>
      </c>
      <c r="W195" s="9" t="n">
        <v>0.246712824270859</v>
      </c>
      <c r="X195" s="9" t="n">
        <v>0.2447714556330099</v>
      </c>
      <c r="Y195" s="9" t="n">
        <v>0.2429732397444017</v>
      </c>
      <c r="Z195" s="9" t="n">
        <v>0.2414795561412595</v>
      </c>
      <c r="AA195" s="9" t="n">
        <v>0.2400389562286313</v>
      </c>
      <c r="AB195" s="9" t="n">
        <v>0.2385563092476499</v>
      </c>
      <c r="AC195" s="9" t="n">
        <v>0.2375858696568725</v>
      </c>
      <c r="AD195" s="9" t="n">
        <v>0.2370572860482539</v>
      </c>
      <c r="AE195" s="9" t="n">
        <v>0.2356241417074754</v>
      </c>
      <c r="AF195" s="9" t="n">
        <v>0.233273160179273</v>
      </c>
      <c r="AG195" s="9" t="n">
        <v>0.2323623509100609</v>
      </c>
      <c r="AH195" s="9" t="n">
        <v>0.2318391839710661</v>
      </c>
      <c r="AI195" s="9" t="n">
        <v>0.2324895727982615</v>
      </c>
      <c r="AJ195" s="9" t="n">
        <v>0.2326341094075911</v>
      </c>
      <c r="AK195" s="9" t="n">
        <v>0.2322839080828251</v>
      </c>
      <c r="AL195" s="9" t="n">
        <v>0.2320403308852073</v>
      </c>
      <c r="AM195" s="9" t="n">
        <v>0.2333843981554636</v>
      </c>
      <c r="AN195" s="9" t="n">
        <v>0.235994037218149</v>
      </c>
      <c r="AO195" s="9" t="n">
        <v>0.2368000114293826</v>
      </c>
      <c r="AP195" s="9" t="n">
        <v>0.2365003701692014</v>
      </c>
      <c r="AQ195" s="9" t="n">
        <v>0.2355911777690502</v>
      </c>
      <c r="AR195" s="9" t="n">
        <v>0.2348417052964773</v>
      </c>
      <c r="AS195" s="9" t="n">
        <v>0.2342792693089667</v>
      </c>
      <c r="AT195" s="9" t="n">
        <v>0.2349187582061027</v>
      </c>
      <c r="AU195" s="9" t="n">
        <v>0.235664490856717</v>
      </c>
      <c r="AV195" s="9" t="n">
        <v>0.2367081568881479</v>
      </c>
      <c r="AW195" s="9" t="n">
        <v>0.2395596054462226</v>
      </c>
      <c r="AX195" s="9" t="n">
        <v>0.2402115081633743</v>
      </c>
      <c r="AY195" s="9" t="n">
        <v>0.2462806124196038</v>
      </c>
      <c r="AZ195" s="9" t="n">
        <v>0</v>
      </c>
      <c r="BA195" s="9" t="n">
        <v>0</v>
      </c>
      <c r="BB195" s="9" t="n">
        <v>0</v>
      </c>
      <c r="BC195" s="9" t="n">
        <v>0</v>
      </c>
      <c r="BD195" s="9" t="n">
        <v>0</v>
      </c>
      <c r="BE195" s="9" t="n">
        <v>0.2433585689155973</v>
      </c>
      <c r="BF195" s="9" t="n">
        <v>0.2652970979597102</v>
      </c>
      <c r="BG195" s="9" t="n">
        <v>0.2768904781670586</v>
      </c>
      <c r="BH195" s="9" t="n">
        <v>0.2823019206384071</v>
      </c>
      <c r="BI195" s="9" t="n">
        <v>0.2818239008329968</v>
      </c>
      <c r="BJ195" s="9" t="n">
        <v>0.2791724517877768</v>
      </c>
      <c r="BK195" s="9" t="n">
        <v>0.2759288932571818</v>
      </c>
      <c r="BL195" s="9" t="n">
        <v>0.2729728456135173</v>
      </c>
      <c r="BM195" s="9" t="n">
        <v>0.2720471899003357</v>
      </c>
      <c r="BN195" s="9" t="n">
        <v>0.2720356401812497</v>
      </c>
      <c r="BO195" s="9" t="n">
        <v>0.2703492051738077</v>
      </c>
      <c r="BP195" s="9" t="n">
        <v>0.272150686399416</v>
      </c>
      <c r="BQ195" s="9" t="n">
        <v>0.279677914124421</v>
      </c>
      <c r="BR195" s="9" t="n">
        <v>0.2789429877839031</v>
      </c>
      <c r="BS195" s="9" t="n">
        <v>0.2814334880620857</v>
      </c>
      <c r="BT195" s="9" t="n">
        <v>0.2778400015354411</v>
      </c>
      <c r="BU195" s="9" t="n">
        <v>0.2662107456499574</v>
      </c>
      <c r="BV195" s="9" t="n">
        <v>0.2480823695940376</v>
      </c>
      <c r="BW195" s="9" t="n">
        <v>0.2312796072482805</v>
      </c>
      <c r="BX195" s="9" t="n">
        <v>0</v>
      </c>
      <c r="BY195" s="9" t="n">
        <v>0</v>
      </c>
      <c r="BZ195" s="9" t="n">
        <v>0</v>
      </c>
      <c r="CA195" s="9" t="n">
        <v>0</v>
      </c>
      <c r="CB195" s="9" t="n">
        <v>0</v>
      </c>
      <c r="CC195" s="9" t="n">
        <v>0</v>
      </c>
      <c r="CD195" s="9" t="n">
        <v>0</v>
      </c>
      <c r="CE195" s="9" t="n">
        <v>0</v>
      </c>
      <c r="CF195" s="9" t="n">
        <v>0</v>
      </c>
      <c r="CG195" s="9" t="n">
        <v>0</v>
      </c>
      <c r="CH195" s="9" t="n">
        <v>0</v>
      </c>
      <c r="CI195" s="9" t="n">
        <v>0</v>
      </c>
      <c r="CJ195" s="9" t="n">
        <v>0.2195840581496186</v>
      </c>
      <c r="CK195" s="9" t="n">
        <v>0.2779572521510436</v>
      </c>
      <c r="CL195" s="9" t="n">
        <v>0.2873880217529092</v>
      </c>
      <c r="CM195" s="9" t="n">
        <v>0.2895252429465485</v>
      </c>
      <c r="CN195" s="9" t="n">
        <v>0.2753979908574535</v>
      </c>
      <c r="CO195" s="9" t="n">
        <v>0.2505080630633444</v>
      </c>
      <c r="CP195" s="9" t="n">
        <v>0.2394141333830798</v>
      </c>
      <c r="CQ195" s="9" t="n">
        <v>0.2450623424777278</v>
      </c>
      <c r="CR195" s="9" t="n">
        <v>0.2319981906857427</v>
      </c>
      <c r="CS195" s="9" t="n">
        <v>0</v>
      </c>
      <c r="CT195" s="9" t="n">
        <v>0</v>
      </c>
      <c r="CU195" s="9" t="n">
        <v>0.3195098422255504</v>
      </c>
      <c r="CV195" s="9" t="n">
        <v>0.240256637495463</v>
      </c>
      <c r="CW195" s="9" t="n">
        <v>0.2192169342153777</v>
      </c>
      <c r="CX195" s="9" t="n">
        <v>0</v>
      </c>
    </row>
    <row r="196">
      <c r="A196" s="7" t="n">
        <v>2340</v>
      </c>
      <c r="B196" s="9" t="n">
        <v>0.2628557742897923</v>
      </c>
      <c r="C196" s="9" t="n">
        <v>0.2525907708407005</v>
      </c>
      <c r="D196" s="9" t="n">
        <v>0.236022994494286</v>
      </c>
      <c r="E196" s="9" t="n">
        <v>0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0</v>
      </c>
      <c r="R196" s="9" t="n">
        <v>0.2360776789755397</v>
      </c>
      <c r="S196" s="9" t="n">
        <v>0.2657180920582727</v>
      </c>
      <c r="T196" s="9" t="n">
        <v>0.2674649297696085</v>
      </c>
      <c r="U196" s="9" t="n">
        <v>0.2646519868248553</v>
      </c>
      <c r="V196" s="9" t="n">
        <v>0.2620999955585824</v>
      </c>
      <c r="W196" s="9" t="n">
        <v>0.2599564106007226</v>
      </c>
      <c r="X196" s="9" t="n">
        <v>0.2579961598371217</v>
      </c>
      <c r="Y196" s="9" t="n">
        <v>0.2561432168663556</v>
      </c>
      <c r="Z196" s="9" t="n">
        <v>0.2546046038257341</v>
      </c>
      <c r="AA196" s="9" t="n">
        <v>0.2531588214485257</v>
      </c>
      <c r="AB196" s="9" t="n">
        <v>0.2517241072401083</v>
      </c>
      <c r="AC196" s="9" t="n">
        <v>0.2508977151399325</v>
      </c>
      <c r="AD196" s="9" t="n">
        <v>0.250713978293501</v>
      </c>
      <c r="AE196" s="9" t="n">
        <v>0.2494604926598698</v>
      </c>
      <c r="AF196" s="9" t="n">
        <v>0.247179978744682</v>
      </c>
      <c r="AG196" s="9" t="n">
        <v>0.2461425571132413</v>
      </c>
      <c r="AH196" s="9" t="n">
        <v>0.245513372640531</v>
      </c>
      <c r="AI196" s="9" t="n">
        <v>0.2461643516791765</v>
      </c>
      <c r="AJ196" s="9" t="n">
        <v>0.246302427932399</v>
      </c>
      <c r="AK196" s="9" t="n">
        <v>0.2460007952549823</v>
      </c>
      <c r="AL196" s="9" t="n">
        <v>0.2458126401254262</v>
      </c>
      <c r="AM196" s="9" t="n">
        <v>0.2475853733448621</v>
      </c>
      <c r="AN196" s="9" t="n">
        <v>0.250796942037214</v>
      </c>
      <c r="AO196" s="9" t="n">
        <v>0.2517899913802587</v>
      </c>
      <c r="AP196" s="9" t="n">
        <v>0.2515633802636761</v>
      </c>
      <c r="AQ196" s="9" t="n">
        <v>0.2506688651000008</v>
      </c>
      <c r="AR196" s="9" t="n">
        <v>0.2498717383977509</v>
      </c>
      <c r="AS196" s="9" t="n">
        <v>0.2492381642366644</v>
      </c>
      <c r="AT196" s="9" t="n">
        <v>0.2499288327216102</v>
      </c>
      <c r="AU196" s="9" t="n">
        <v>0.2509295262513502</v>
      </c>
      <c r="AV196" s="9" t="n">
        <v>0.2525239432052645</v>
      </c>
      <c r="AW196" s="9" t="n">
        <v>0.2561970073841053</v>
      </c>
      <c r="AX196" s="9" t="n">
        <v>0.2567280017343286</v>
      </c>
      <c r="AY196" s="9" t="n">
        <v>0.2641476207504713</v>
      </c>
      <c r="AZ196" s="9" t="n">
        <v>0</v>
      </c>
      <c r="BA196" s="9" t="n">
        <v>0</v>
      </c>
      <c r="BB196" s="9" t="n">
        <v>0</v>
      </c>
      <c r="BC196" s="9" t="n">
        <v>0</v>
      </c>
      <c r="BD196" s="9" t="n">
        <v>0.2546830503574945</v>
      </c>
      <c r="BE196" s="9" t="n">
        <v>0.2718784027269354</v>
      </c>
      <c r="BF196" s="9" t="n">
        <v>0.2870776554037467</v>
      </c>
      <c r="BG196" s="9" t="n">
        <v>0.2974683812494357</v>
      </c>
      <c r="BH196" s="9" t="n">
        <v>0.3028565837553433</v>
      </c>
      <c r="BI196" s="9" t="n">
        <v>0.302427678378702</v>
      </c>
      <c r="BJ196" s="9" t="n">
        <v>0.2996531279815762</v>
      </c>
      <c r="BK196" s="9" t="n">
        <v>0.2962307814190861</v>
      </c>
      <c r="BL196" s="9" t="n">
        <v>0.2930978927609014</v>
      </c>
      <c r="BM196" s="9" t="n">
        <v>0.2919894084941349</v>
      </c>
      <c r="BN196" s="9" t="n">
        <v>0.2917772073337541</v>
      </c>
      <c r="BO196" s="9" t="n">
        <v>0.2898497266119118</v>
      </c>
      <c r="BP196" s="9" t="n">
        <v>0.2916270962951854</v>
      </c>
      <c r="BQ196" s="9" t="n">
        <v>0.299525124586231</v>
      </c>
      <c r="BR196" s="9" t="n">
        <v>0.2989841418802231</v>
      </c>
      <c r="BS196" s="9" t="n">
        <v>0.301337685162088</v>
      </c>
      <c r="BT196" s="9" t="n">
        <v>0.2976532176027827</v>
      </c>
      <c r="BU196" s="9" t="n">
        <v>0.2869956075319704</v>
      </c>
      <c r="BV196" s="9" t="n">
        <v>0.269146838798995</v>
      </c>
      <c r="BW196" s="9" t="n">
        <v>0.2520341380052932</v>
      </c>
      <c r="BX196" s="9" t="n">
        <v>0</v>
      </c>
      <c r="BY196" s="9" t="n">
        <v>0</v>
      </c>
      <c r="BZ196" s="9" t="n">
        <v>0</v>
      </c>
      <c r="CA196" s="9" t="n">
        <v>0</v>
      </c>
      <c r="CB196" s="9" t="n">
        <v>0</v>
      </c>
      <c r="CC196" s="9" t="n">
        <v>0</v>
      </c>
      <c r="CD196" s="9" t="n">
        <v>0</v>
      </c>
      <c r="CE196" s="9" t="n">
        <v>0</v>
      </c>
      <c r="CF196" s="9" t="n">
        <v>0</v>
      </c>
      <c r="CG196" s="9" t="n">
        <v>0</v>
      </c>
      <c r="CH196" s="9" t="n">
        <v>0</v>
      </c>
      <c r="CI196" s="9" t="n">
        <v>0.2468664600916433</v>
      </c>
      <c r="CJ196" s="9" t="n">
        <v>0.3020930719910543</v>
      </c>
      <c r="CK196" s="9" t="n">
        <v>0.3138605684877747</v>
      </c>
      <c r="CL196" s="9" t="n">
        <v>0.3119232852302308</v>
      </c>
      <c r="CM196" s="9" t="n">
        <v>0.310020817612092</v>
      </c>
      <c r="CN196" s="9" t="n">
        <v>0.2977397220378219</v>
      </c>
      <c r="CO196" s="9" t="n">
        <v>0.2784668664767138</v>
      </c>
      <c r="CP196" s="9" t="n">
        <v>0.2705837371907525</v>
      </c>
      <c r="CQ196" s="9" t="n">
        <v>0.2768104170910003</v>
      </c>
      <c r="CR196" s="9" t="n">
        <v>0.2736608150543071</v>
      </c>
      <c r="CS196" s="9" t="n">
        <v>0.2554305473192511</v>
      </c>
      <c r="CT196" s="9" t="n">
        <v>0.3218030642802355</v>
      </c>
      <c r="CU196" s="9" t="n">
        <v>0</v>
      </c>
      <c r="CV196" s="9" t="n">
        <v>0</v>
      </c>
      <c r="CW196" s="9" t="n">
        <v>0</v>
      </c>
      <c r="CX196" s="9" t="n">
        <v>0</v>
      </c>
    </row>
    <row r="197">
      <c r="A197" s="7" t="n">
        <v>2360</v>
      </c>
      <c r="B197" s="9" t="n">
        <v>0.2794753015070022</v>
      </c>
      <c r="C197" s="9" t="n">
        <v>0.2690838886276167</v>
      </c>
      <c r="D197" s="9" t="n">
        <v>0.2540159451504608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0</v>
      </c>
      <c r="M197" s="9" t="n">
        <v>0</v>
      </c>
      <c r="N197" s="9" t="n">
        <v>0</v>
      </c>
      <c r="O197" s="9" t="n">
        <v>0</v>
      </c>
      <c r="P197" s="9" t="n">
        <v>0</v>
      </c>
      <c r="Q197" s="9" t="n">
        <v>0</v>
      </c>
      <c r="R197" s="9" t="n">
        <v>0.241512175148546</v>
      </c>
      <c r="S197" s="9" t="n">
        <v>0.2699288959655569</v>
      </c>
      <c r="T197" s="9" t="n">
        <v>0.271680007179175</v>
      </c>
      <c r="U197" s="9" t="n">
        <v>0.2689930388863056</v>
      </c>
      <c r="V197" s="9" t="n">
        <v>0.2665598362404052</v>
      </c>
      <c r="W197" s="9" t="n">
        <v>0.2645126088877072</v>
      </c>
      <c r="X197" s="9" t="n">
        <v>0.2626061517142734</v>
      </c>
      <c r="Y197" s="9" t="n">
        <v>0.2607923819954942</v>
      </c>
      <c r="Z197" s="9" t="n">
        <v>0.2592853114428478</v>
      </c>
      <c r="AA197" s="9" t="n">
        <v>0.2578813938293847</v>
      </c>
      <c r="AB197" s="9" t="n">
        <v>0.2565054159496391</v>
      </c>
      <c r="AC197" s="9" t="n">
        <v>0.2557050253517799</v>
      </c>
      <c r="AD197" s="9" t="n">
        <v>0.2555110888233624</v>
      </c>
      <c r="AE197" s="9" t="n">
        <v>0.2543393663896081</v>
      </c>
      <c r="AF197" s="9" t="n">
        <v>0.2522185482757986</v>
      </c>
      <c r="AG197" s="9" t="n">
        <v>0.2512412934109845</v>
      </c>
      <c r="AH197" s="9" t="n">
        <v>0.2506668751164471</v>
      </c>
      <c r="AI197" s="9" t="n">
        <v>0.251336730547942</v>
      </c>
      <c r="AJ197" s="9" t="n">
        <v>0.2514733451073997</v>
      </c>
      <c r="AK197" s="9" t="n">
        <v>0.251174490198894</v>
      </c>
      <c r="AL197" s="9" t="n">
        <v>0.2509593822235345</v>
      </c>
      <c r="AM197" s="9" t="n">
        <v>0.2525641657886993</v>
      </c>
      <c r="AN197" s="9" t="n">
        <v>0.2555129326184436</v>
      </c>
      <c r="AO197" s="9" t="n">
        <v>0.2564602432910944</v>
      </c>
      <c r="AP197" s="9" t="n">
        <v>0.2562256583776122</v>
      </c>
      <c r="AQ197" s="9" t="n">
        <v>0.2554234138335919</v>
      </c>
      <c r="AR197" s="9" t="n">
        <v>0.2547196980059866</v>
      </c>
      <c r="AS197" s="9" t="n">
        <v>0.2541368925685719</v>
      </c>
      <c r="AT197" s="9" t="n">
        <v>0.2547970194655086</v>
      </c>
      <c r="AU197" s="9" t="n">
        <v>0.255682579460353</v>
      </c>
      <c r="AV197" s="9" t="n">
        <v>0.2569800144787696</v>
      </c>
      <c r="AW197" s="9" t="n">
        <v>0.260007388807146</v>
      </c>
      <c r="AX197" s="9" t="n">
        <v>0.2594493683181623</v>
      </c>
      <c r="AY197" s="9" t="n">
        <v>0.2637930400658876</v>
      </c>
      <c r="AZ197" s="9" t="n">
        <v>0.2588592650244387</v>
      </c>
      <c r="BA197" s="9" t="n">
        <v>0</v>
      </c>
      <c r="BB197" s="9" t="n">
        <v>0</v>
      </c>
      <c r="BC197" s="9" t="n">
        <v>0</v>
      </c>
      <c r="BD197" s="9" t="n">
        <v>0.2412063135591863</v>
      </c>
      <c r="BE197" s="9" t="n">
        <v>0.2516811179749725</v>
      </c>
      <c r="BF197" s="9" t="n">
        <v>0.2689105856492464</v>
      </c>
      <c r="BG197" s="9" t="n">
        <v>0.2832058222272272</v>
      </c>
      <c r="BH197" s="9" t="n">
        <v>0.2927009857807558</v>
      </c>
      <c r="BI197" s="9" t="n">
        <v>0.2956451115510746</v>
      </c>
      <c r="BJ197" s="9" t="n">
        <v>0.2952170607911037</v>
      </c>
      <c r="BK197" s="9" t="n">
        <v>0.2933441653222173</v>
      </c>
      <c r="BL197" s="9" t="n">
        <v>0.2912097307786928</v>
      </c>
      <c r="BM197" s="9" t="n">
        <v>0.2906308145425401</v>
      </c>
      <c r="BN197" s="9" t="n">
        <v>0.2905173574684807</v>
      </c>
      <c r="BO197" s="9" t="n">
        <v>0.288470295552177</v>
      </c>
      <c r="BP197" s="9" t="n">
        <v>0.2894997408537958</v>
      </c>
      <c r="BQ197" s="9" t="n">
        <v>0.2956483296626556</v>
      </c>
      <c r="BR197" s="9" t="n">
        <v>0.2930477867620302</v>
      </c>
      <c r="BS197" s="9" t="n">
        <v>0.2932999426620777</v>
      </c>
      <c r="BT197" s="9" t="n">
        <v>0.289420351131002</v>
      </c>
      <c r="BU197" s="9" t="n">
        <v>0.2787571339865117</v>
      </c>
      <c r="BV197" s="9" t="n">
        <v>0.2609359680752545</v>
      </c>
      <c r="BW197" s="9" t="n">
        <v>0.2391684762715299</v>
      </c>
      <c r="BX197" s="9" t="n">
        <v>0</v>
      </c>
      <c r="BY197" s="9" t="n">
        <v>0</v>
      </c>
      <c r="BZ197" s="9" t="n">
        <v>0</v>
      </c>
      <c r="CA197" s="9" t="n">
        <v>0</v>
      </c>
      <c r="CB197" s="9" t="n">
        <v>0</v>
      </c>
      <c r="CC197" s="9" t="n">
        <v>0</v>
      </c>
      <c r="CD197" s="9" t="n">
        <v>0</v>
      </c>
      <c r="CE197" s="9" t="n">
        <v>0</v>
      </c>
      <c r="CF197" s="9" t="n">
        <v>0</v>
      </c>
      <c r="CG197" s="9" t="n">
        <v>0</v>
      </c>
      <c r="CH197" s="9" t="n">
        <v>0</v>
      </c>
      <c r="CI197" s="9" t="n">
        <v>0.2505396205085387</v>
      </c>
      <c r="CJ197" s="9" t="n">
        <v>0.2716250899186367</v>
      </c>
      <c r="CK197" s="9" t="n">
        <v>0.2780796003468053</v>
      </c>
      <c r="CL197" s="9" t="n">
        <v>0.277746546016501</v>
      </c>
      <c r="CM197" s="9" t="n">
        <v>0.27725932411744</v>
      </c>
      <c r="CN197" s="9" t="n">
        <v>0.2687216458322244</v>
      </c>
      <c r="CO197" s="9" t="n">
        <v>0.2541742144331704</v>
      </c>
      <c r="CP197" s="9" t="n">
        <v>0.2469921188759303</v>
      </c>
      <c r="CQ197" s="9" t="n">
        <v>0.2486000646613273</v>
      </c>
      <c r="CR197" s="9" t="n">
        <v>0.2442207797161424</v>
      </c>
      <c r="CS197" s="9" t="n">
        <v>0</v>
      </c>
      <c r="CT197" s="9" t="n">
        <v>0.2442794867836552</v>
      </c>
      <c r="CU197" s="9" t="n">
        <v>0</v>
      </c>
      <c r="CV197" s="9" t="n">
        <v>0</v>
      </c>
      <c r="CW197" s="9" t="n">
        <v>0</v>
      </c>
      <c r="CX197" s="9" t="n">
        <v>0</v>
      </c>
    </row>
    <row r="198">
      <c r="A198" s="7" t="n">
        <v>2380</v>
      </c>
      <c r="B198" s="9" t="n">
        <v>0.2969784399151578</v>
      </c>
      <c r="C198" s="9" t="n">
        <v>0.2858006846641101</v>
      </c>
      <c r="D198" s="9" t="n">
        <v>0.2715829086317949</v>
      </c>
      <c r="E198" s="9" t="n">
        <v>0.2647048311813151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0</v>
      </c>
      <c r="Q198" s="9" t="n">
        <v>0</v>
      </c>
      <c r="R198" s="9" t="n">
        <v>0.2468620996392662</v>
      </c>
      <c r="S198" s="9" t="n">
        <v>0.2749965468724637</v>
      </c>
      <c r="T198" s="9" t="n">
        <v>0.2768246612330008</v>
      </c>
      <c r="U198" s="9" t="n">
        <v>0.2742150462325153</v>
      </c>
      <c r="V198" s="9" t="n">
        <v>0.2718592343368943</v>
      </c>
      <c r="W198" s="9" t="n">
        <v>0.2698714360370883</v>
      </c>
      <c r="X198" s="9" t="n">
        <v>0.2679781297237179</v>
      </c>
      <c r="Y198" s="9" t="n">
        <v>0.2661626249538538</v>
      </c>
      <c r="Z198" s="9" t="n">
        <v>0.2646524862395389</v>
      </c>
      <c r="AA198" s="9" t="n">
        <v>0.2632629550199974</v>
      </c>
      <c r="AB198" s="9" t="n">
        <v>0.2619235408898303</v>
      </c>
      <c r="AC198" s="9" t="n">
        <v>0.2611379615624963</v>
      </c>
      <c r="AD198" s="9" t="n">
        <v>0.2609388600572618</v>
      </c>
      <c r="AE198" s="9" t="n">
        <v>0.2598447643154433</v>
      </c>
      <c r="AF198" s="9" t="n">
        <v>0.2578648380886489</v>
      </c>
      <c r="AG198" s="9" t="n">
        <v>0.2569284775217667</v>
      </c>
      <c r="AH198" s="9" t="n">
        <v>0.2563964019550703</v>
      </c>
      <c r="AI198" s="9" t="n">
        <v>0.2570990399909241</v>
      </c>
      <c r="AJ198" s="9" t="n">
        <v>0.2572314874027916</v>
      </c>
      <c r="AK198" s="9" t="n">
        <v>0.256929381249506</v>
      </c>
      <c r="AL198" s="9" t="n">
        <v>0.2566793265585193</v>
      </c>
      <c r="AM198" s="9" t="n">
        <v>0.2581340366981379</v>
      </c>
      <c r="AN198" s="9" t="n">
        <v>0.2608607124860563</v>
      </c>
      <c r="AO198" s="9" t="n">
        <v>0.261800079082654</v>
      </c>
      <c r="AP198" s="9" t="n">
        <v>0.2615756301488084</v>
      </c>
      <c r="AQ198" s="9" t="n">
        <v>0.26086479474932</v>
      </c>
      <c r="AR198" s="9" t="n">
        <v>0.260240334276127</v>
      </c>
      <c r="AS198" s="9" t="n">
        <v>0.2596940605850593</v>
      </c>
      <c r="AT198" s="9" t="n">
        <v>0.2603290641810767</v>
      </c>
      <c r="AU198" s="9" t="n">
        <v>0.2610943270733343</v>
      </c>
      <c r="AV198" s="9" t="n">
        <v>0.2620553972697551</v>
      </c>
      <c r="AW198" s="9" t="n">
        <v>0.2643278380853022</v>
      </c>
      <c r="AX198" s="9" t="n">
        <v>0.2624360731217978</v>
      </c>
      <c r="AY198" s="9" t="n">
        <v>0.2629450154088535</v>
      </c>
      <c r="AZ198" s="9" t="n">
        <v>0.2415260702538718</v>
      </c>
      <c r="BA198" s="9" t="n">
        <v>0</v>
      </c>
      <c r="BB198" s="9" t="n">
        <v>0</v>
      </c>
      <c r="BC198" s="9" t="n">
        <v>0.2243483073711683</v>
      </c>
      <c r="BD198" s="9" t="n">
        <v>0.2247222054865958</v>
      </c>
      <c r="BE198" s="9" t="n">
        <v>0.2378654520848777</v>
      </c>
      <c r="BF198" s="9" t="n">
        <v>0.2565354358093337</v>
      </c>
      <c r="BG198" s="9" t="n">
        <v>0.2726235666647869</v>
      </c>
      <c r="BH198" s="9" t="n">
        <v>0.2845197900427126</v>
      </c>
      <c r="BI198" s="9" t="n">
        <v>0.2900217125685128</v>
      </c>
      <c r="BJ198" s="9" t="n">
        <v>0.2916461769107379</v>
      </c>
      <c r="BK198" s="9" t="n">
        <v>0.2912495047203636</v>
      </c>
      <c r="BL198" s="9" t="n">
        <v>0.2901091401656331</v>
      </c>
      <c r="BM198" s="9" t="n">
        <v>0.2900803694444964</v>
      </c>
      <c r="BN198" s="9" t="n">
        <v>0.2901261218598679</v>
      </c>
      <c r="BO198" s="9" t="n">
        <v>0.2880508081072045</v>
      </c>
      <c r="BP198" s="9" t="n">
        <v>0.2884280923003152</v>
      </c>
      <c r="BQ198" s="9" t="n">
        <v>0.2928386840433262</v>
      </c>
      <c r="BR198" s="9" t="n">
        <v>0.2884026588955121</v>
      </c>
      <c r="BS198" s="9" t="n">
        <v>0.2867420233419054</v>
      </c>
      <c r="BT198" s="9" t="n">
        <v>0.2827096556728631</v>
      </c>
      <c r="BU198" s="9" t="n">
        <v>0.2722878331313091</v>
      </c>
      <c r="BV198" s="9" t="n">
        <v>0.2550033371776696</v>
      </c>
      <c r="BW198" s="9" t="n">
        <v>0.2310641165899577</v>
      </c>
      <c r="BX198" s="9" t="n">
        <v>0</v>
      </c>
      <c r="BY198" s="9" t="n">
        <v>0</v>
      </c>
      <c r="BZ198" s="9" t="n">
        <v>0</v>
      </c>
      <c r="CA198" s="9" t="n">
        <v>0</v>
      </c>
      <c r="CB198" s="9" t="n">
        <v>0</v>
      </c>
      <c r="CC198" s="9" t="n">
        <v>0</v>
      </c>
      <c r="CD198" s="9" t="n">
        <v>0</v>
      </c>
      <c r="CE198" s="9" t="n">
        <v>0</v>
      </c>
      <c r="CF198" s="9" t="n">
        <v>0</v>
      </c>
      <c r="CG198" s="9" t="n">
        <v>0</v>
      </c>
      <c r="CH198" s="9" t="n">
        <v>0.2012312383221212</v>
      </c>
      <c r="CI198" s="9" t="n">
        <v>0.2339126887926566</v>
      </c>
      <c r="CJ198" s="9" t="n">
        <v>0.2487457219477641</v>
      </c>
      <c r="CK198" s="9" t="n">
        <v>0.2559015270285913</v>
      </c>
      <c r="CL198" s="9" t="n">
        <v>0.2573057501608339</v>
      </c>
      <c r="CM198" s="9" t="n">
        <v>0.2578602196304785</v>
      </c>
      <c r="CN198" s="9" t="n">
        <v>0.2518645095732035</v>
      </c>
      <c r="CO198" s="9" t="n">
        <v>0.2406906818326404</v>
      </c>
      <c r="CP198" s="9" t="n">
        <v>0.2346498672996613</v>
      </c>
      <c r="CQ198" s="9" t="n">
        <v>0.2355212065565025</v>
      </c>
      <c r="CR198" s="9" t="n">
        <v>0.2323864341665809</v>
      </c>
      <c r="CS198" s="9" t="n">
        <v>0</v>
      </c>
      <c r="CT198" s="9" t="n">
        <v>0.2250412324667959</v>
      </c>
      <c r="CU198" s="9" t="n">
        <v>0</v>
      </c>
      <c r="CV198" s="9" t="n">
        <v>0</v>
      </c>
      <c r="CW198" s="9" t="n">
        <v>0</v>
      </c>
      <c r="CX198" s="9" t="n">
        <v>0</v>
      </c>
    </row>
    <row r="199">
      <c r="A199" s="7" t="n">
        <v>2400</v>
      </c>
      <c r="B199" s="9" t="n">
        <v>0.3060057006169016</v>
      </c>
      <c r="C199" s="9" t="n">
        <v>0.2949596701784122</v>
      </c>
      <c r="D199" s="9" t="n">
        <v>0.2820373652852553</v>
      </c>
      <c r="E199" s="9" t="n">
        <v>0.2760481618329846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0</v>
      </c>
      <c r="N199" s="9" t="n">
        <v>0</v>
      </c>
      <c r="O199" s="9" t="n">
        <v>0</v>
      </c>
      <c r="P199" s="9" t="n">
        <v>0</v>
      </c>
      <c r="Q199" s="9" t="n">
        <v>0</v>
      </c>
      <c r="R199" s="9" t="n">
        <v>0.2474487243816351</v>
      </c>
      <c r="S199" s="9" t="n">
        <v>0.2751499308633172</v>
      </c>
      <c r="T199" s="9" t="n">
        <v>0.277030974699725</v>
      </c>
      <c r="U199" s="9" t="n">
        <v>0.2744855166940195</v>
      </c>
      <c r="V199" s="9" t="n">
        <v>0.2721864993093981</v>
      </c>
      <c r="W199" s="9" t="n">
        <v>0.2702389009963395</v>
      </c>
      <c r="X199" s="9" t="n">
        <v>0.268350036826094</v>
      </c>
      <c r="Y199" s="9" t="n">
        <v>0.2665368290849406</v>
      </c>
      <c r="Z199" s="9" t="n">
        <v>0.2650249909178467</v>
      </c>
      <c r="AA199" s="9" t="n">
        <v>0.263638947486134</v>
      </c>
      <c r="AB199" s="9" t="n">
        <v>0.2623073709450164</v>
      </c>
      <c r="AC199" s="9" t="n">
        <v>0.2614632003830894</v>
      </c>
      <c r="AD199" s="9" t="n">
        <v>0.2610910286831575</v>
      </c>
      <c r="AE199" s="9" t="n">
        <v>0.2599965983251336</v>
      </c>
      <c r="AF199" s="9" t="n">
        <v>0.2581425401887836</v>
      </c>
      <c r="AG199" s="9" t="n">
        <v>0.2573044576918172</v>
      </c>
      <c r="AH199" s="9" t="n">
        <v>0.2568695611842021</v>
      </c>
      <c r="AI199" s="9" t="n">
        <v>0.2576176879185698</v>
      </c>
      <c r="AJ199" s="9" t="n">
        <v>0.25774372880119</v>
      </c>
      <c r="AK199" s="9" t="n">
        <v>0.2574083023240975</v>
      </c>
      <c r="AL199" s="9" t="n">
        <v>0.2570823685499742</v>
      </c>
      <c r="AM199" s="9" t="n">
        <v>0.2581555548758796</v>
      </c>
      <c r="AN199" s="9" t="n">
        <v>0.2603434197727504</v>
      </c>
      <c r="AO199" s="9" t="n">
        <v>0.2611935237103589</v>
      </c>
      <c r="AP199" s="9" t="n">
        <v>0.2609501118029196</v>
      </c>
      <c r="AQ199" s="9" t="n">
        <v>0.2603468614394495</v>
      </c>
      <c r="AR199" s="9" t="n">
        <v>0.259839445954226</v>
      </c>
      <c r="AS199" s="9" t="n">
        <v>0.2593646834540515</v>
      </c>
      <c r="AT199" s="9" t="n">
        <v>0.2599498171019775</v>
      </c>
      <c r="AU199" s="9" t="n">
        <v>0.2604504196920077</v>
      </c>
      <c r="AV199" s="9" t="n">
        <v>0.2607500656044599</v>
      </c>
      <c r="AW199" s="9" t="n">
        <v>0.2617586354639781</v>
      </c>
      <c r="AX199" s="9" t="n">
        <v>0.2583652970776372</v>
      </c>
      <c r="AY199" s="9" t="n">
        <v>0.254353066772963</v>
      </c>
      <c r="AZ199" s="9" t="n">
        <v>0.2217582775641069</v>
      </c>
      <c r="BA199" s="9" t="n">
        <v>0</v>
      </c>
      <c r="BB199" s="9" t="n">
        <v>0.2028193785935182</v>
      </c>
      <c r="BC199" s="9" t="n">
        <v>0.1954508947477377</v>
      </c>
      <c r="BD199" s="9" t="n">
        <v>0.2013954615088709</v>
      </c>
      <c r="BE199" s="9" t="n">
        <v>0.2186549807727843</v>
      </c>
      <c r="BF199" s="9" t="n">
        <v>0.2389010745920365</v>
      </c>
      <c r="BG199" s="9" t="n">
        <v>0.2560850373901902</v>
      </c>
      <c r="BH199" s="9" t="n">
        <v>0.2693142129774995</v>
      </c>
      <c r="BI199" s="9" t="n">
        <v>0.2765811786201958</v>
      </c>
      <c r="BJ199" s="9" t="n">
        <v>0.2798705487099977</v>
      </c>
      <c r="BK199" s="9" t="n">
        <v>0.2808258870285138</v>
      </c>
      <c r="BL199" s="9" t="n">
        <v>0.2806751852213819</v>
      </c>
      <c r="BM199" s="9" t="n">
        <v>0.2812154197829695</v>
      </c>
      <c r="BN199" s="9" t="n">
        <v>0.2814712486743367</v>
      </c>
      <c r="BO199" s="9" t="n">
        <v>0.27946359892564</v>
      </c>
      <c r="BP199" s="9" t="n">
        <v>0.2792540734497621</v>
      </c>
      <c r="BQ199" s="9" t="n">
        <v>0.2818632439412317</v>
      </c>
      <c r="BR199" s="9" t="n">
        <v>0.2759485689471231</v>
      </c>
      <c r="BS199" s="9" t="n">
        <v>0.27271364612662</v>
      </c>
      <c r="BT199" s="9" t="n">
        <v>0.2687090933309278</v>
      </c>
      <c r="BU199" s="9" t="n">
        <v>0.2588203132144854</v>
      </c>
      <c r="BV199" s="9" t="n">
        <v>0.242703556490957</v>
      </c>
      <c r="BW199" s="9" t="n">
        <v>0.2176840290332952</v>
      </c>
      <c r="BX199" s="9" t="n">
        <v>0</v>
      </c>
      <c r="BY199" s="9" t="n">
        <v>0</v>
      </c>
      <c r="BZ199" s="9" t="n">
        <v>0</v>
      </c>
      <c r="CA199" s="9" t="n">
        <v>0</v>
      </c>
      <c r="CB199" s="9" t="n">
        <v>0</v>
      </c>
      <c r="CC199" s="9" t="n">
        <v>0</v>
      </c>
      <c r="CD199" s="9" t="n">
        <v>0</v>
      </c>
      <c r="CE199" s="9" t="n">
        <v>0</v>
      </c>
      <c r="CF199" s="9" t="n">
        <v>0</v>
      </c>
      <c r="CG199" s="9" t="n">
        <v>0.1349054013074939</v>
      </c>
      <c r="CH199" s="9" t="n">
        <v>0.1728503453762325</v>
      </c>
      <c r="CI199" s="9" t="n">
        <v>0.2030966826193517</v>
      </c>
      <c r="CJ199" s="9" t="n">
        <v>0.2202762738370846</v>
      </c>
      <c r="CK199" s="9" t="n">
        <v>0.2297699906372707</v>
      </c>
      <c r="CL199" s="9" t="n">
        <v>0.233072116722448</v>
      </c>
      <c r="CM199" s="9" t="n">
        <v>0.2347480051896063</v>
      </c>
      <c r="CN199" s="9" t="n">
        <v>0.2306555159746495</v>
      </c>
      <c r="CO199" s="9" t="n">
        <v>0.2218017230825052</v>
      </c>
      <c r="CP199" s="9" t="n">
        <v>0.2165961148969133</v>
      </c>
      <c r="CQ199" s="9" t="n">
        <v>0.2171216473716199</v>
      </c>
      <c r="CR199" s="9" t="n">
        <v>0.2143233762218229</v>
      </c>
      <c r="CS199" s="9" t="n">
        <v>0</v>
      </c>
      <c r="CT199" s="9" t="n">
        <v>0</v>
      </c>
      <c r="CU199" s="9" t="n">
        <v>0</v>
      </c>
      <c r="CV199" s="9" t="n">
        <v>0</v>
      </c>
      <c r="CW199" s="9" t="n">
        <v>0</v>
      </c>
      <c r="CX199" s="9" t="n">
        <v>0</v>
      </c>
    </row>
  </sheetData>
  <conditionalFormatting sqref="F6:J65">
    <cfRule type="colorScale" priority="1">
      <colorScale>
        <cfvo type="num" val="0"/>
        <cfvo type="num" val="0.35"/>
        <cfvo type="num" val="0.7"/>
        <color rgb="00FFFFE5"/>
        <color rgb="0078C679"/>
        <color rgb="00004529"/>
      </colorScale>
    </cfRule>
  </conditionalFormatting>
  <conditionalFormatting sqref="B99:CX199">
    <cfRule type="colorScale" priority="2">
      <colorScale>
        <cfvo type="num" val="0"/>
        <cfvo type="num" val="0.3"/>
        <cfvo type="num" val="0.6"/>
        <color rgb="00000004"/>
        <color rgb="00B73779"/>
        <color rgb="00FCFDBF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9" customWidth="1" min="3" max="3"/>
    <col width="13" customWidth="1" min="4" max="4"/>
    <col width="13" customWidth="1" min="5" max="5"/>
    <col width="13" customWidth="1" min="6" max="6"/>
    <col width="18" customWidth="1" min="7" max="7"/>
    <col width="13" customWidth="1" min="8" max="8"/>
    <col width="13" customWidth="1" min="9" max="9"/>
    <col width="15" customWidth="1" min="10" max="10"/>
  </cols>
  <sheetData>
    <row r="1">
      <c r="A1" s="1" t="inlineStr">
        <is>
          <t>Step 7 - Linear mixed models (repeated measures of the same plots over 4 dates)</t>
        </is>
      </c>
    </row>
    <row r="2">
      <c r="A2" s="2" t="inlineStr">
        <is>
          <t>z(feature) ~ disease + date + variety + (1 | plot), REML; disease x date tested by a likelihood-ratio test (ML fits, 3 df). Effect in SD units. ICC = between-plot share of the residual variance.</t>
        </is>
      </c>
    </row>
    <row r="3">
      <c r="A3" s="2" t="inlineStr">
        <is>
          <t>Method reference(s): Bates et al. 2015; Benjamini &amp; Hochberg 1995</t>
        </is>
      </c>
    </row>
    <row r="5">
      <c r="A5" s="6" t="inlineStr">
        <is>
          <t>Family</t>
        </is>
      </c>
      <c r="B5" s="6" t="inlineStr">
        <is>
          <t>Feature</t>
        </is>
      </c>
      <c r="C5" s="6" t="inlineStr">
        <is>
          <t>Disease_effect_SD</t>
        </is>
      </c>
      <c r="D5" s="6" t="inlineStr">
        <is>
          <t>SE</t>
        </is>
      </c>
      <c r="E5" s="6" t="inlineStr">
        <is>
          <t>z</t>
        </is>
      </c>
      <c r="F5" s="6" t="inlineStr">
        <is>
          <t>p_disease</t>
        </is>
      </c>
      <c r="G5" s="6" t="inlineStr">
        <is>
          <t>p_disease_x_date</t>
        </is>
      </c>
      <c r="H5" s="6" t="inlineStr">
        <is>
          <t>ICC_plot</t>
        </is>
      </c>
      <c r="I5" s="6" t="inlineStr">
        <is>
          <t>q_disease</t>
        </is>
      </c>
      <c r="J5" s="6" t="inlineStr">
        <is>
          <t>q_interaction</t>
        </is>
      </c>
      <c r="M5" s="8" t="inlineStr">
        <is>
          <t>Features tested</t>
        </is>
      </c>
      <c r="N5">
        <f>COUNTA(B6:B188)</f>
        <v/>
      </c>
    </row>
    <row r="6">
      <c r="A6" s="7" t="inlineStr">
        <is>
          <t>VI</t>
        </is>
      </c>
      <c r="B6" s="7" t="inlineStr">
        <is>
          <t>ARI</t>
        </is>
      </c>
      <c r="C6" s="9" t="n">
        <v>0.5153363305682753</v>
      </c>
      <c r="D6" s="9" t="n">
        <v>0.0442346948433622</v>
      </c>
      <c r="E6" s="9" t="n">
        <v>11.65004827982002</v>
      </c>
      <c r="F6" s="14" t="n">
        <v>2.293288599215277e-31</v>
      </c>
      <c r="G6" s="14" t="n">
        <v>1.192898208148775e-13</v>
      </c>
      <c r="H6" s="9" t="n">
        <v>0.0576212090553447</v>
      </c>
      <c r="I6" s="14" t="n">
        <v>4.196718136563957e-29</v>
      </c>
      <c r="J6" s="14" t="n">
        <v>7.276679069707527e-12</v>
      </c>
      <c r="M6" s="8" t="inlineStr">
        <is>
          <t>Disease effect q &lt; 0.05</t>
        </is>
      </c>
      <c r="N6">
        <f>COUNTIF(I6:I188,"&lt;0.05")</f>
        <v/>
      </c>
    </row>
    <row r="7">
      <c r="A7" s="7" t="inlineStr">
        <is>
          <t>VI</t>
        </is>
      </c>
      <c r="B7" s="7" t="inlineStr">
        <is>
          <t>ARI2</t>
        </is>
      </c>
      <c r="C7" s="9" t="n">
        <v>0.5348123269714252</v>
      </c>
      <c r="D7" s="9" t="n">
        <v>0.0477888912023447</v>
      </c>
      <c r="E7" s="9" t="n">
        <v>11.19114324513109</v>
      </c>
      <c r="F7" s="14" t="n">
        <v>4.505860898528548e-29</v>
      </c>
      <c r="G7" s="14" t="n">
        <v>1.302111157775268e-12</v>
      </c>
      <c r="H7" s="9" t="n">
        <v>0.1031792181586509</v>
      </c>
      <c r="I7" s="14" t="n">
        <v>4.122862722153622e-27</v>
      </c>
      <c r="J7" s="14" t="n">
        <v>4.765726837457482e-11</v>
      </c>
      <c r="M7" s="8" t="inlineStr">
        <is>
          <t>Disease x date q &lt; 0.05</t>
        </is>
      </c>
      <c r="N7">
        <f>COUNTIF(J6:J188,"&lt;0.05")</f>
        <v/>
      </c>
    </row>
    <row r="8">
      <c r="A8" s="7" t="inlineStr">
        <is>
          <t>VI</t>
        </is>
      </c>
      <c r="B8" s="7" t="inlineStr">
        <is>
          <t>HI</t>
        </is>
      </c>
      <c r="C8" s="9" t="n">
        <v>-0.5394453326865967</v>
      </c>
      <c r="D8" s="9" t="n">
        <v>0.0499591032715248</v>
      </c>
      <c r="E8" s="9" t="n">
        <v>-10.79773849732135</v>
      </c>
      <c r="F8" s="14" t="n">
        <v>3.527857368403996e-27</v>
      </c>
      <c r="G8" s="14" t="n">
        <v>3.534787131608972e-11</v>
      </c>
      <c r="H8" s="9" t="n">
        <v>0.0593532763049765</v>
      </c>
      <c r="I8" s="14" t="n">
        <v>2.151992994726437e-25</v>
      </c>
      <c r="J8" s="14" t="n">
        <v>3.593700250469121e-10</v>
      </c>
    </row>
    <row r="9">
      <c r="A9" s="7" t="inlineStr">
        <is>
          <t>CR</t>
        </is>
      </c>
      <c r="B9" s="7" t="inlineStr">
        <is>
          <t>CR6 water 1721–2304 nm asymmetry</t>
        </is>
      </c>
      <c r="C9" s="9" t="n">
        <v>0.686512155744308</v>
      </c>
      <c r="D9" s="9" t="n">
        <v>0.0640107933220473</v>
      </c>
      <c r="E9" s="9" t="n">
        <v>10.72494371832525</v>
      </c>
      <c r="F9" s="14" t="n">
        <v>7.773438274605899e-27</v>
      </c>
      <c r="G9" s="14" t="n">
        <v>2.075307233293444e-09</v>
      </c>
      <c r="H9" s="9" t="n">
        <v>0.06969521862059321</v>
      </c>
      <c r="I9" s="14" t="n">
        <v>3.556348010632199e-25</v>
      </c>
      <c r="J9" s="14" t="n">
        <v>9.042410087921432e-09</v>
      </c>
    </row>
    <row r="10">
      <c r="A10" s="7" t="inlineStr">
        <is>
          <t>CR</t>
        </is>
      </c>
      <c r="B10" s="7" t="inlineStr">
        <is>
          <t>CR6 water 1721–2304 nm position (nm)</t>
        </is>
      </c>
      <c r="C10" s="9" t="n">
        <v>0.9503711015694242</v>
      </c>
      <c r="D10" s="9" t="n">
        <v>0.09972904833654669</v>
      </c>
      <c r="E10" s="9" t="n">
        <v>9.529531439649269</v>
      </c>
      <c r="F10" s="14" t="n">
        <v>1.579947179118765e-21</v>
      </c>
      <c r="G10" s="14" t="n">
        <v>2.620751206496896e-11</v>
      </c>
      <c r="H10" s="9" t="n">
        <v>0.126683841799018</v>
      </c>
      <c r="I10" s="14" t="n">
        <v>5.782606675574681e-20</v>
      </c>
      <c r="J10" s="14" t="n">
        <v>2.82116159287607e-10</v>
      </c>
    </row>
    <row r="11">
      <c r="A11" s="7" t="inlineStr">
        <is>
          <t>FD2</t>
        </is>
      </c>
      <c r="B11" s="7" t="inlineStr">
        <is>
          <t>D2_1810</t>
        </is>
      </c>
      <c r="C11" s="9" t="n">
        <v>1.100148480201066</v>
      </c>
      <c r="D11" s="9" t="n">
        <v>0.1185368010865528</v>
      </c>
      <c r="E11" s="9" t="n">
        <v>9.281071111390654</v>
      </c>
      <c r="F11" s="14" t="n">
        <v>1.677832710824437e-20</v>
      </c>
      <c r="G11" s="14" t="n">
        <v>3.638138804882683e-07</v>
      </c>
      <c r="H11" s="9" t="n">
        <v>0.000455832191419</v>
      </c>
      <c r="I11" s="14" t="n">
        <v>5.117389768014533e-19</v>
      </c>
      <c r="J11" s="14" t="n">
        <v>7.236732622755771e-07</v>
      </c>
    </row>
    <row r="12">
      <c r="A12" s="7" t="inlineStr">
        <is>
          <t>VI</t>
        </is>
      </c>
      <c r="B12" s="7" t="inlineStr">
        <is>
          <t>PRI</t>
        </is>
      </c>
      <c r="C12" s="9" t="n">
        <v>-0.3383617678332127</v>
      </c>
      <c r="D12" s="9" t="n">
        <v>0.0374069144776081</v>
      </c>
      <c r="E12" s="9" t="n">
        <v>-9.045433780317731</v>
      </c>
      <c r="F12" s="14" t="n">
        <v>1.490721050606485e-19</v>
      </c>
      <c r="G12" s="14" t="n">
        <v>2.016615394096717e-09</v>
      </c>
      <c r="H12" s="9" t="n">
        <v>3.632129466261695e-05</v>
      </c>
      <c r="I12" s="14" t="n">
        <v>3.897170746585523e-18</v>
      </c>
      <c r="J12" s="14" t="n">
        <v>9.042410087921432e-09</v>
      </c>
    </row>
    <row r="13">
      <c r="A13" s="7" t="inlineStr">
        <is>
          <t>VI</t>
        </is>
      </c>
      <c r="B13" s="7" t="inlineStr">
        <is>
          <t>GM2</t>
        </is>
      </c>
      <c r="C13" s="9" t="n">
        <v>-0.7450770686483231</v>
      </c>
      <c r="D13" s="9" t="n">
        <v>0.0846213904741404</v>
      </c>
      <c r="E13" s="9" t="n">
        <v>-8.804831313614638</v>
      </c>
      <c r="F13" s="14" t="n">
        <v>1.310495268330504e-18</v>
      </c>
      <c r="G13" s="14" t="n">
        <v>5.552011176483487e-12</v>
      </c>
      <c r="H13" s="9" t="n">
        <v>0.0051644450170029</v>
      </c>
      <c r="I13" s="14" t="n">
        <v>2.664673712272025e-17</v>
      </c>
      <c r="J13" s="14" t="n">
        <v>1.016018045296478e-10</v>
      </c>
    </row>
    <row r="14">
      <c r="A14" s="7" t="inlineStr">
        <is>
          <t>VI</t>
        </is>
      </c>
      <c r="B14" s="7" t="inlineStr">
        <is>
          <t>RARSc</t>
        </is>
      </c>
      <c r="C14" s="9" t="n">
        <v>-0.7450770686483231</v>
      </c>
      <c r="D14" s="9" t="n">
        <v>0.0846213904741404</v>
      </c>
      <c r="E14" s="9" t="n">
        <v>-8.804831313614638</v>
      </c>
      <c r="F14" s="14" t="n">
        <v>1.310495268330504e-18</v>
      </c>
      <c r="G14" s="14" t="n">
        <v>5.552011176483487e-12</v>
      </c>
      <c r="H14" s="9" t="n">
        <v>0.0051644450170029</v>
      </c>
      <c r="I14" s="14" t="n">
        <v>2.664673712272025e-17</v>
      </c>
      <c r="J14" s="14" t="n">
        <v>1.016018045296478e-10</v>
      </c>
    </row>
    <row r="15">
      <c r="A15" s="7" t="inlineStr">
        <is>
          <t>VI</t>
        </is>
      </c>
      <c r="B15" s="7" t="inlineStr">
        <is>
          <t>RVSI</t>
        </is>
      </c>
      <c r="C15" s="9" t="n">
        <v>0.6035914463545499</v>
      </c>
      <c r="D15" s="9" t="n">
        <v>0.0691951175241205</v>
      </c>
      <c r="E15" s="9" t="n">
        <v>8.723035207565704</v>
      </c>
      <c r="F15" s="14" t="n">
        <v>2.708420163302553e-18</v>
      </c>
      <c r="G15" s="14" t="n">
        <v>2.13163804066968e-11</v>
      </c>
      <c r="H15" s="9" t="n">
        <v>0.0004006451832953</v>
      </c>
      <c r="I15" s="14" t="n">
        <v>4.956408898843672e-17</v>
      </c>
      <c r="J15" s="14" t="n">
        <v>2.786355438875367e-10</v>
      </c>
    </row>
    <row r="16">
      <c r="A16" s="7" t="inlineStr">
        <is>
          <t>FD3</t>
        </is>
      </c>
      <c r="B16" s="7" t="inlineStr">
        <is>
          <t>D3_690</t>
        </is>
      </c>
      <c r="C16" s="9" t="n">
        <v>-0.8494605636930567</v>
      </c>
      <c r="D16" s="9" t="n">
        <v>0.0979138569428078</v>
      </c>
      <c r="E16" s="9" t="n">
        <v>-8.675590873610796</v>
      </c>
      <c r="F16" s="14" t="n">
        <v>4.114087206116557e-18</v>
      </c>
      <c r="G16" s="14" t="n">
        <v>7.759019924525003e-10</v>
      </c>
      <c r="H16" s="9" t="n">
        <v>0.0333422748785224</v>
      </c>
      <c r="I16" s="14" t="n">
        <v>6.844345079266636e-17</v>
      </c>
      <c r="J16" s="14" t="n">
        <v>4.176178371141399e-09</v>
      </c>
    </row>
    <row r="17">
      <c r="A17" s="7" t="inlineStr">
        <is>
          <t>VI</t>
        </is>
      </c>
      <c r="B17" s="7" t="inlineStr">
        <is>
          <t>Lic</t>
        </is>
      </c>
      <c r="C17" s="9" t="n">
        <v>-0.2658098152573108</v>
      </c>
      <c r="D17" s="9" t="n">
        <v>0.031479402706883</v>
      </c>
      <c r="E17" s="9" t="n">
        <v>-8.443928168916331</v>
      </c>
      <c r="F17" s="14" t="n">
        <v>3.068477954169109e-17</v>
      </c>
      <c r="G17" s="14" t="n">
        <v>3.842800107244994e-11</v>
      </c>
      <c r="H17" s="9" t="n">
        <v>0.1011053011024798</v>
      </c>
      <c r="I17" s="14" t="n">
        <v>4.679428880107893e-16</v>
      </c>
      <c r="J17" s="14" t="n">
        <v>3.701223261188599e-10</v>
      </c>
    </row>
    <row r="18">
      <c r="A18" s="7" t="inlineStr">
        <is>
          <t>FD3</t>
        </is>
      </c>
      <c r="B18" s="7" t="inlineStr">
        <is>
          <t>D3_540</t>
        </is>
      </c>
      <c r="C18" s="9" t="n">
        <v>-0.7309939786080288</v>
      </c>
      <c r="D18" s="9" t="n">
        <v>0.0895177653495664</v>
      </c>
      <c r="E18" s="9" t="n">
        <v>-8.16590959072203</v>
      </c>
      <c r="F18" s="14" t="n">
        <v>3.19022145156333e-16</v>
      </c>
      <c r="G18" s="14" t="n">
        <v>2.277579418509632e-05</v>
      </c>
      <c r="H18" s="9" t="n">
        <v>0.0377892694644774</v>
      </c>
      <c r="I18" s="14" t="n">
        <v>4.251496343784471e-15</v>
      </c>
      <c r="J18" s="14" t="n">
        <v>3.532178250739514e-05</v>
      </c>
    </row>
    <row r="19">
      <c r="A19" s="7" t="inlineStr">
        <is>
          <t>VI</t>
        </is>
      </c>
      <c r="B19" s="7" t="inlineStr">
        <is>
          <t>ND705</t>
        </is>
      </c>
      <c r="C19" s="9" t="n">
        <v>-0.728409163485529</v>
      </c>
      <c r="D19" s="9" t="n">
        <v>0.0892267344092932</v>
      </c>
      <c r="E19" s="9" t="n">
        <v>-8.163575281644098</v>
      </c>
      <c r="F19" s="14" t="n">
        <v>3.252510864097408e-16</v>
      </c>
      <c r="G19" s="14" t="n">
        <v>5.571861084130293e-10</v>
      </c>
      <c r="H19" s="9" t="n">
        <v>0.0014476269740426</v>
      </c>
      <c r="I19" s="14" t="n">
        <v>4.251496343784471e-15</v>
      </c>
      <c r="J19" s="14" t="n">
        <v>3.516036477227048e-09</v>
      </c>
    </row>
    <row r="20">
      <c r="A20" s="7" t="inlineStr">
        <is>
          <t>VI</t>
        </is>
      </c>
      <c r="B20" s="7" t="inlineStr">
        <is>
          <t>PSSRb</t>
        </is>
      </c>
      <c r="C20" s="9" t="n">
        <v>-0.8043948593247834</v>
      </c>
      <c r="D20" s="9" t="n">
        <v>0.1020673110877572</v>
      </c>
      <c r="E20" s="9" t="n">
        <v>-7.881023324237144</v>
      </c>
      <c r="F20" s="14" t="n">
        <v>3.247106825805008e-15</v>
      </c>
      <c r="G20" s="14" t="n">
        <v>3.837958015631452e-12</v>
      </c>
      <c r="H20" s="9" t="n">
        <v>0.0337436691953661</v>
      </c>
      <c r="I20" s="14" t="n">
        <v>3.96147032748211e-14</v>
      </c>
      <c r="J20" s="14" t="n">
        <v>8.779328960756947e-11</v>
      </c>
    </row>
    <row r="21">
      <c r="A21" s="7" t="inlineStr">
        <is>
          <t>VI</t>
        </is>
      </c>
      <c r="B21" s="7" t="inlineStr">
        <is>
          <t>SR761</t>
        </is>
      </c>
      <c r="C21" s="9" t="n">
        <v>-0.8166292743678266</v>
      </c>
      <c r="D21" s="9" t="n">
        <v>0.1060974593721269</v>
      </c>
      <c r="E21" s="9" t="n">
        <v>-7.696972945446089</v>
      </c>
      <c r="F21" s="14" t="n">
        <v>1.393273817126332e-14</v>
      </c>
      <c r="G21" s="14" t="n">
        <v>3.755031423201557e-12</v>
      </c>
      <c r="H21" s="9" t="n">
        <v>0.0690061970143945</v>
      </c>
      <c r="I21" s="14" t="n">
        <v>1.593556928338242e-13</v>
      </c>
      <c r="J21" s="14" t="n">
        <v>8.779328960756947e-11</v>
      </c>
    </row>
    <row r="22">
      <c r="A22" s="7" t="inlineStr">
        <is>
          <t>FD2</t>
        </is>
      </c>
      <c r="B22" s="7" t="inlineStr">
        <is>
          <t>D2_2280</t>
        </is>
      </c>
      <c r="C22" s="9" t="n">
        <v>0.8149397440411542</v>
      </c>
      <c r="D22" s="9" t="n">
        <v>0.1059877455611295</v>
      </c>
      <c r="E22" s="9" t="n">
        <v>7.688999702056398</v>
      </c>
      <c r="F22" s="14" t="n">
        <v>1.482898085089538e-14</v>
      </c>
      <c r="G22" s="14" t="n">
        <v>4.823266219990999e-10</v>
      </c>
      <c r="H22" s="9" t="n">
        <v>0.1327434562898075</v>
      </c>
      <c r="I22" s="14" t="n">
        <v>1.596296173949326e-13</v>
      </c>
      <c r="J22" s="14" t="n">
        <v>3.152348993779831e-09</v>
      </c>
    </row>
    <row r="23">
      <c r="A23" s="7" t="inlineStr">
        <is>
          <t>RE</t>
        </is>
      </c>
      <c r="B23" s="7" t="inlineStr">
        <is>
          <t>Red-edge slope (R750 − R700)/50 (1/nm)</t>
        </is>
      </c>
      <c r="C23" s="9" t="n">
        <v>-0.5818047626149275</v>
      </c>
      <c r="D23" s="9" t="n">
        <v>0.07592469047996379</v>
      </c>
      <c r="E23" s="9" t="n">
        <v>-7.662919123370847</v>
      </c>
      <c r="F23" s="14" t="n">
        <v>1.817538102234728e-14</v>
      </c>
      <c r="G23" s="14" t="n">
        <v>2.484069106275827e-11</v>
      </c>
      <c r="H23" s="9" t="n">
        <v>0.0581883435869015</v>
      </c>
      <c r="I23" s="14" t="n">
        <v>1.847830403938641e-13</v>
      </c>
      <c r="J23" s="14" t="n">
        <v>2.82116159287607e-10</v>
      </c>
    </row>
    <row r="24">
      <c r="A24" s="7" t="inlineStr">
        <is>
          <t>CR</t>
        </is>
      </c>
      <c r="B24" s="7" t="inlineStr">
        <is>
          <t>CR2 red 548–765 nm right area (nm)</t>
        </is>
      </c>
      <c r="C24" s="9" t="n">
        <v>-0.7686727197051006</v>
      </c>
      <c r="D24" s="9" t="n">
        <v>0.1006454489120054</v>
      </c>
      <c r="E24" s="9" t="n">
        <v>-7.637431478666789</v>
      </c>
      <c r="F24" s="14" t="n">
        <v>2.21597901846773e-14</v>
      </c>
      <c r="G24" s="14" t="n">
        <v>2.703915721836702e-10</v>
      </c>
      <c r="H24" s="9" t="n">
        <v>2.05817222821901e-05</v>
      </c>
      <c r="I24" s="14" t="n">
        <v>2.134337686208393e-13</v>
      </c>
      <c r="J24" s="14" t="n">
        <v>1.979266308384465e-09</v>
      </c>
    </row>
    <row r="25">
      <c r="A25" s="7" t="inlineStr">
        <is>
          <t>VI</t>
        </is>
      </c>
      <c r="B25" s="7" t="inlineStr">
        <is>
          <t>LRDSI2</t>
        </is>
      </c>
      <c r="C25" s="9" t="n">
        <v>0.2082272604696602</v>
      </c>
      <c r="D25" s="9" t="n">
        <v>0.0274322844739969</v>
      </c>
      <c r="E25" s="9" t="n">
        <v>7.590591321952752</v>
      </c>
      <c r="F25" s="14" t="n">
        <v>3.184488565633358e-14</v>
      </c>
      <c r="G25" s="14" t="n">
        <v>2.396438034095623e-05</v>
      </c>
      <c r="H25" s="9" t="n">
        <v>0.0008438014789783</v>
      </c>
      <c r="I25" s="14" t="n">
        <v>2.843488035741464e-13</v>
      </c>
      <c r="J25" s="14" t="n">
        <v>3.685278657474781e-05</v>
      </c>
    </row>
    <row r="26">
      <c r="A26" s="7" t="inlineStr">
        <is>
          <t>CR</t>
        </is>
      </c>
      <c r="B26" s="7" t="inlineStr">
        <is>
          <t>CR2 red 548–765 nm depth / area (1/nm)</t>
        </is>
      </c>
      <c r="C26" s="9" t="n">
        <v>0.7183138096880679</v>
      </c>
      <c r="D26" s="9" t="n">
        <v>0.09467150277022419</v>
      </c>
      <c r="E26" s="9" t="n">
        <v>7.587434324682435</v>
      </c>
      <c r="F26" s="14" t="n">
        <v>3.263019057408238e-14</v>
      </c>
      <c r="G26" s="14" t="n">
        <v>5.698407098478717e-08</v>
      </c>
      <c r="H26" s="9" t="n">
        <v>5.020663427153788e-10</v>
      </c>
      <c r="I26" s="14" t="n">
        <v>2.843488035741464e-13</v>
      </c>
      <c r="J26" s="14" t="n">
        <v>1.303510623777007e-07</v>
      </c>
    </row>
    <row r="27">
      <c r="A27" s="7" t="inlineStr">
        <is>
          <t>VI</t>
        </is>
      </c>
      <c r="B27" s="7" t="inlineStr">
        <is>
          <t>NCPI</t>
        </is>
      </c>
      <c r="C27" s="9" t="n">
        <v>0.1931764862664693</v>
      </c>
      <c r="D27" s="9" t="n">
        <v>0.0255408262623602</v>
      </c>
      <c r="E27" s="9" t="n">
        <v>7.563439188776585</v>
      </c>
      <c r="F27" s="14" t="n">
        <v>3.925493779071067e-14</v>
      </c>
      <c r="G27" s="14" t="n">
        <v>2.705614140674269e-08</v>
      </c>
      <c r="H27" s="9" t="n">
        <v>0.1262608938873398</v>
      </c>
      <c r="I27" s="14" t="n">
        <v>3.265297098045478e-13</v>
      </c>
      <c r="J27" s="14" t="n">
        <v>6.782566955388922e-08</v>
      </c>
    </row>
    <row r="28">
      <c r="A28" s="7" t="inlineStr">
        <is>
          <t>VI</t>
        </is>
      </c>
      <c r="B28" s="7" t="inlineStr">
        <is>
          <t>CIrededge</t>
        </is>
      </c>
      <c r="C28" s="9" t="n">
        <v>-0.6840074424382038</v>
      </c>
      <c r="D28" s="9" t="n">
        <v>0.0909088975590264</v>
      </c>
      <c r="E28" s="9" t="n">
        <v>-7.524097869453128</v>
      </c>
      <c r="F28" s="14" t="n">
        <v>5.30855707531945e-14</v>
      </c>
      <c r="G28" s="14" t="n">
        <v>3.137425328797821e-10</v>
      </c>
      <c r="H28" s="9" t="n">
        <v>0.0135345099201012</v>
      </c>
      <c r="I28" s="14" t="n">
        <v>4.21544920519705e-13</v>
      </c>
      <c r="J28" s="14" t="n">
        <v>2.208264750653851e-09</v>
      </c>
    </row>
    <row r="29">
      <c r="A29" s="7" t="inlineStr">
        <is>
          <t>VI</t>
        </is>
      </c>
      <c r="B29" s="7" t="inlineStr">
        <is>
          <t>ZTM</t>
        </is>
      </c>
      <c r="C29" s="9" t="n">
        <v>-0.6996779666870155</v>
      </c>
      <c r="D29" s="9" t="n">
        <v>0.0930572291159617</v>
      </c>
      <c r="E29" s="9" t="n">
        <v>-7.518792181262171</v>
      </c>
      <c r="F29" s="14" t="n">
        <v>5.528457974028918e-14</v>
      </c>
      <c r="G29" s="14" t="n">
        <v>1.082010973314728e-10</v>
      </c>
      <c r="H29" s="9" t="n">
        <v>0.0401452660532992</v>
      </c>
      <c r="I29" s="14" t="n">
        <v>4.21544920519705e-13</v>
      </c>
      <c r="J29" s="14" t="n">
        <v>9.428952767456911e-10</v>
      </c>
    </row>
    <row r="30">
      <c r="A30" s="7" t="inlineStr">
        <is>
          <t>CR</t>
        </is>
      </c>
      <c r="B30" s="7" t="inlineStr">
        <is>
          <t>CR2 red 548–765 nm area (nm)</t>
        </is>
      </c>
      <c r="C30" s="9" t="n">
        <v>-0.7096757118940107</v>
      </c>
      <c r="D30" s="9" t="n">
        <v>0.095043440141684</v>
      </c>
      <c r="E30" s="9" t="n">
        <v>-7.466856322078369</v>
      </c>
      <c r="F30" s="14" t="n">
        <v>8.21333629366467e-14</v>
      </c>
      <c r="G30" s="14" t="n">
        <v>2.167744287708124e-09</v>
      </c>
      <c r="H30" s="9" t="n">
        <v>0.0716140081637691</v>
      </c>
      <c r="I30" s="14" t="n">
        <v>6.012162166962537e-13</v>
      </c>
      <c r="J30" s="14" t="n">
        <v>9.225516387222944e-09</v>
      </c>
    </row>
    <row r="31">
      <c r="A31" s="7" t="inlineStr">
        <is>
          <t>CWT</t>
        </is>
      </c>
      <c r="B31" s="7" t="inlineStr">
        <is>
          <t>WF1930_s3</t>
        </is>
      </c>
      <c r="C31" s="9" t="n">
        <v>-0.9116852041150332</v>
      </c>
      <c r="D31" s="9" t="n">
        <v>0.1235803539465156</v>
      </c>
      <c r="E31" s="9" t="n">
        <v>-7.377266490995823</v>
      </c>
      <c r="F31" s="14" t="n">
        <v>1.615724031386558e-13</v>
      </c>
      <c r="G31" s="14" t="n">
        <v>0.088812878358263</v>
      </c>
      <c r="H31" s="9" t="n">
        <v>0.1958588848389549</v>
      </c>
      <c r="I31" s="14" t="n">
        <v>1.137221145168231e-12</v>
      </c>
      <c r="J31" s="14" t="n">
        <v>0.0928728956546408</v>
      </c>
    </row>
    <row r="32">
      <c r="A32" s="7" t="inlineStr">
        <is>
          <t>FD1</t>
        </is>
      </c>
      <c r="B32" s="7" t="inlineStr">
        <is>
          <t>D1_1940</t>
        </is>
      </c>
      <c r="C32" s="9" t="n">
        <v>0.8935804130551669</v>
      </c>
      <c r="D32" s="9" t="n">
        <v>0.1217488603818631</v>
      </c>
      <c r="E32" s="9" t="n">
        <v>7.339538212123444</v>
      </c>
      <c r="F32" s="14" t="n">
        <v>2.143320661978461e-13</v>
      </c>
      <c r="G32" s="14" t="n">
        <v>0.0019796089941049</v>
      </c>
      <c r="H32" s="9" t="n">
        <v>0.1082480147632145</v>
      </c>
      <c r="I32" s="14" t="n">
        <v>1.452695115340957e-12</v>
      </c>
      <c r="J32" s="14" t="n">
        <v>0.0024477597697379</v>
      </c>
    </row>
    <row r="33">
      <c r="A33" s="7" t="inlineStr">
        <is>
          <t>VI</t>
        </is>
      </c>
      <c r="B33" s="7" t="inlineStr">
        <is>
          <t>RGRI</t>
        </is>
      </c>
      <c r="C33" s="9" t="n">
        <v>0.451675968768073</v>
      </c>
      <c r="D33" s="9" t="n">
        <v>0.0617253730894489</v>
      </c>
      <c r="E33" s="9" t="n">
        <v>7.317508929650851</v>
      </c>
      <c r="F33" s="14" t="n">
        <v>2.526163319747485e-13</v>
      </c>
      <c r="G33" s="14" t="n">
        <v>2.406830404019395e-11</v>
      </c>
      <c r="H33" s="9" t="n">
        <v>0.1614331232563705</v>
      </c>
      <c r="I33" s="14" t="n">
        <v>1.651028169692106e-12</v>
      </c>
      <c r="J33" s="14" t="n">
        <v>2.82116159287607e-10</v>
      </c>
    </row>
    <row r="34">
      <c r="A34" s="7" t="inlineStr">
        <is>
          <t>FD2</t>
        </is>
      </c>
      <c r="B34" s="7" t="inlineStr">
        <is>
          <t>D2_1930</t>
        </is>
      </c>
      <c r="C34" s="9" t="n">
        <v>0.9531698800469736</v>
      </c>
      <c r="D34" s="9" t="n">
        <v>0.1307864290980201</v>
      </c>
      <c r="E34" s="9" t="n">
        <v>7.287987649946493</v>
      </c>
      <c r="F34" s="14" t="n">
        <v>3.146188046538528e-13</v>
      </c>
      <c r="G34" s="14" t="n">
        <v>0.2828210796725561</v>
      </c>
      <c r="H34" s="9" t="n">
        <v>0.219814277717195</v>
      </c>
      <c r="I34" s="14" t="n">
        <v>1.985353146608795e-12</v>
      </c>
      <c r="J34" s="14" t="n">
        <v>0.2875347643337653</v>
      </c>
    </row>
    <row r="35">
      <c r="A35" s="7" t="inlineStr">
        <is>
          <t>FD2</t>
        </is>
      </c>
      <c r="B35" s="7" t="inlineStr">
        <is>
          <t>D2_1920</t>
        </is>
      </c>
      <c r="C35" s="9" t="n">
        <v>0.9373949507791718</v>
      </c>
      <c r="D35" s="9" t="n">
        <v>0.1288572578477795</v>
      </c>
      <c r="E35" s="9" t="n">
        <v>7.274677161658416</v>
      </c>
      <c r="F35" s="14" t="n">
        <v>3.472498858079608e-13</v>
      </c>
      <c r="G35" s="14" t="n">
        <v>0.014001310024328</v>
      </c>
      <c r="H35" s="9" t="n">
        <v>0.1783362280355916</v>
      </c>
      <c r="I35" s="14" t="n">
        <v>2.118224303428561e-12</v>
      </c>
      <c r="J35" s="14" t="n">
        <v>0.0158162946571112</v>
      </c>
    </row>
    <row r="36">
      <c r="A36" s="7" t="inlineStr">
        <is>
          <t>CWT</t>
        </is>
      </c>
      <c r="B36" s="7" t="inlineStr">
        <is>
          <t>WF1920_s2</t>
        </is>
      </c>
      <c r="C36" s="9" t="n">
        <v>-0.940879446769142</v>
      </c>
      <c r="D36" s="9" t="n">
        <v>0.1294606713818211</v>
      </c>
      <c r="E36" s="9" t="n">
        <v>-7.267685519675592</v>
      </c>
      <c r="F36" s="14" t="n">
        <v>3.656989158754857e-13</v>
      </c>
      <c r="G36" s="14" t="n">
        <v>0.0281108300109512</v>
      </c>
      <c r="H36" s="9" t="n">
        <v>0.198905942175067</v>
      </c>
      <c r="I36" s="14" t="n">
        <v>2.158803277587544e-12</v>
      </c>
      <c r="J36" s="14" t="n">
        <v>0.0308040831856531</v>
      </c>
    </row>
    <row r="37">
      <c r="A37" s="7" t="inlineStr">
        <is>
          <t>CWT</t>
        </is>
      </c>
      <c r="B37" s="7" t="inlineStr">
        <is>
          <t>WF1940_s2</t>
        </is>
      </c>
      <c r="C37" s="9" t="n">
        <v>-0.7438988257262813</v>
      </c>
      <c r="D37" s="9" t="n">
        <v>0.102887089797176</v>
      </c>
      <c r="E37" s="9" t="n">
        <v>-7.230244603018204</v>
      </c>
      <c r="F37" s="14" t="n">
        <v>4.821248712764343e-13</v>
      </c>
      <c r="G37" s="14" t="n">
        <v>0.0554646247450068</v>
      </c>
      <c r="H37" s="9" t="n">
        <v>0.1350254998582941</v>
      </c>
      <c r="I37" s="14" t="n">
        <v>2.757151607612109e-12</v>
      </c>
      <c r="J37" s="14" t="n">
        <v>0.0590117809786991</v>
      </c>
    </row>
    <row r="38">
      <c r="A38" s="7" t="inlineStr">
        <is>
          <t>FD1</t>
        </is>
      </c>
      <c r="B38" s="7" t="inlineStr">
        <is>
          <t>D1_840</t>
        </is>
      </c>
      <c r="C38" s="9" t="n">
        <v>1.080622957461482</v>
      </c>
      <c r="D38" s="9" t="n">
        <v>0.1497364862205131</v>
      </c>
      <c r="E38" s="9" t="n">
        <v>7.21683127965268</v>
      </c>
      <c r="F38" s="14" t="n">
        <v>5.321293061606937e-13</v>
      </c>
      <c r="G38" s="14" t="n">
        <v>1.384925399207624e-05</v>
      </c>
      <c r="H38" s="9" t="n">
        <v>0.1940242944730622</v>
      </c>
      <c r="I38" s="14" t="n">
        <v>2.950898879618392e-12</v>
      </c>
      <c r="J38" s="14" t="n">
        <v>2.203837809173871e-05</v>
      </c>
    </row>
    <row r="39">
      <c r="A39" s="7" t="inlineStr">
        <is>
          <t>CWT</t>
        </is>
      </c>
      <c r="B39" s="7" t="inlineStr">
        <is>
          <t>WF1920_s1</t>
        </is>
      </c>
      <c r="C39" s="9" t="n">
        <v>-0.8990282400801826</v>
      </c>
      <c r="D39" s="9" t="n">
        <v>0.1249512182591371</v>
      </c>
      <c r="E39" s="9" t="n">
        <v>-7.195033810840341</v>
      </c>
      <c r="F39" s="14" t="n">
        <v>6.244528917780815e-13</v>
      </c>
      <c r="G39" s="14" t="n">
        <v>0.0125681543357357</v>
      </c>
      <c r="H39" s="9" t="n">
        <v>0.184800543364698</v>
      </c>
      <c r="I39" s="14" t="n">
        <v>3.361025858687909e-12</v>
      </c>
      <c r="J39" s="14" t="n">
        <v>0.0142855418847183</v>
      </c>
    </row>
    <row r="40">
      <c r="A40" s="7" t="inlineStr">
        <is>
          <t>FD1</t>
        </is>
      </c>
      <c r="B40" s="7" t="inlineStr">
        <is>
          <t>D1_1950</t>
        </is>
      </c>
      <c r="C40" s="9" t="n">
        <v>0.844781876130057</v>
      </c>
      <c r="D40" s="9" t="n">
        <v>0.1191933264001113</v>
      </c>
      <c r="E40" s="9" t="n">
        <v>7.08749308073063</v>
      </c>
      <c r="F40" s="14" t="n">
        <v>1.36563128587457e-12</v>
      </c>
      <c r="G40" s="14" t="n">
        <v>0.0157319130301299</v>
      </c>
      <c r="H40" s="9" t="n">
        <v>0.1391841314412914</v>
      </c>
      <c r="I40" s="14" t="n">
        <v>7.028696882926768e-12</v>
      </c>
      <c r="J40" s="14" t="n">
        <v>0.0176622091074465</v>
      </c>
    </row>
    <row r="41">
      <c r="A41" s="7" t="inlineStr">
        <is>
          <t>FD3</t>
        </is>
      </c>
      <c r="B41" s="7" t="inlineStr">
        <is>
          <t>D3_1740</t>
        </is>
      </c>
      <c r="C41" s="9" t="n">
        <v>-0.269394332004795</v>
      </c>
      <c r="D41" s="9" t="n">
        <v>0.0380190417490025</v>
      </c>
      <c r="E41" s="9" t="n">
        <v>-7.085773854672783</v>
      </c>
      <c r="F41" s="14" t="n">
        <v>1.382694468772479e-12</v>
      </c>
      <c r="G41" s="14" t="n">
        <v>4.03825181720572e-09</v>
      </c>
      <c r="H41" s="9" t="n">
        <v>0.1302679522148341</v>
      </c>
      <c r="I41" s="14" t="n">
        <v>7.028696882926768e-12</v>
      </c>
      <c r="J41" s="14" t="n">
        <v>1.572340601167334e-08</v>
      </c>
    </row>
    <row r="42">
      <c r="A42" s="7" t="inlineStr">
        <is>
          <t>FD1</t>
        </is>
      </c>
      <c r="B42" s="7" t="inlineStr">
        <is>
          <t>D1_1910</t>
        </is>
      </c>
      <c r="C42" s="9" t="n">
        <v>-0.9140228731457398</v>
      </c>
      <c r="D42" s="9" t="n">
        <v>0.1294095516321508</v>
      </c>
      <c r="E42" s="9" t="n">
        <v>-7.063024804721276</v>
      </c>
      <c r="F42" s="14" t="n">
        <v>1.629166266529869e-12</v>
      </c>
      <c r="G42" s="14" t="n">
        <v>0.09831586708783981</v>
      </c>
      <c r="H42" s="9" t="n">
        <v>0.21515620958311</v>
      </c>
      <c r="I42" s="14" t="n">
        <v>8.057768291215295e-12</v>
      </c>
      <c r="J42" s="14" t="n">
        <v>0.1022261572561062</v>
      </c>
    </row>
    <row r="43">
      <c r="A43" s="7" t="inlineStr">
        <is>
          <t>CR</t>
        </is>
      </c>
      <c r="B43" s="7" t="inlineStr">
        <is>
          <t>CR6 water 1721–2304 nm right area (nm)</t>
        </is>
      </c>
      <c r="C43" s="9" t="n">
        <v>-0.3349176560963803</v>
      </c>
      <c r="D43" s="9" t="n">
        <v>0.0474433831056353</v>
      </c>
      <c r="E43" s="9" t="n">
        <v>-7.059312261747179</v>
      </c>
      <c r="F43" s="14" t="n">
        <v>1.673286759830746e-12</v>
      </c>
      <c r="G43" s="14" t="n">
        <v>2.703799301550104e-08</v>
      </c>
      <c r="H43" s="9" t="n">
        <v>0.2149679299045672</v>
      </c>
      <c r="I43" s="14" t="n">
        <v>8.058196764448065e-12</v>
      </c>
      <c r="J43" s="14" t="n">
        <v>6.782566955388922e-08</v>
      </c>
    </row>
    <row r="44">
      <c r="A44" s="7" t="inlineStr">
        <is>
          <t>VI</t>
        </is>
      </c>
      <c r="B44" s="7" t="inlineStr">
        <is>
          <t>Ctr1</t>
        </is>
      </c>
      <c r="C44" s="9" t="n">
        <v>0.174681481394921</v>
      </c>
      <c r="D44" s="9" t="n">
        <v>0.0248808282803144</v>
      </c>
      <c r="E44" s="9" t="n">
        <v>7.020726136079954</v>
      </c>
      <c r="F44" s="14" t="n">
        <v>2.207181109113084e-12</v>
      </c>
      <c r="G44" s="14" t="n">
        <v>2.057796750040258e-06</v>
      </c>
      <c r="H44" s="9" t="n">
        <v>0.0247206450223572</v>
      </c>
      <c r="I44" s="14" t="n">
        <v>1.035677289660755e-11</v>
      </c>
      <c r="J44" s="14" t="n">
        <v>3.519409394928666e-06</v>
      </c>
    </row>
    <row r="45">
      <c r="A45" s="7" t="inlineStr">
        <is>
          <t>FD2</t>
        </is>
      </c>
      <c r="B45" s="7" t="inlineStr">
        <is>
          <t>D2_1940</t>
        </is>
      </c>
      <c r="C45" s="9" t="n">
        <v>0.7251849242812172</v>
      </c>
      <c r="D45" s="9" t="n">
        <v>0.1035380085519375</v>
      </c>
      <c r="E45" s="9" t="n">
        <v>7.004045513560793</v>
      </c>
      <c r="F45" s="14" t="n">
        <v>2.486752708955302e-12</v>
      </c>
      <c r="G45" s="14" t="n">
        <v>0.0222313132881479</v>
      </c>
      <c r="H45" s="9" t="n">
        <v>0.1519088611205902</v>
      </c>
      <c r="I45" s="14" t="n">
        <v>1.13768936434705e-11</v>
      </c>
      <c r="J45" s="14" t="n">
        <v>0.0245080140465727</v>
      </c>
    </row>
    <row r="46">
      <c r="A46" s="7" t="inlineStr">
        <is>
          <t>VI</t>
        </is>
      </c>
      <c r="B46" s="7" t="inlineStr">
        <is>
          <t>VOG1</t>
        </is>
      </c>
      <c r="C46" s="9" t="n">
        <v>-0.678812322218347</v>
      </c>
      <c r="D46" s="9" t="n">
        <v>0.0970779879465008</v>
      </c>
      <c r="E46" s="9" t="n">
        <v>-6.992443256986713</v>
      </c>
      <c r="F46" s="14" t="n">
        <v>2.701397860627252e-12</v>
      </c>
      <c r="G46" s="14" t="n">
        <v>7.696204227915137e-10</v>
      </c>
      <c r="H46" s="9" t="n">
        <v>0.044119403564212</v>
      </c>
      <c r="I46" s="14" t="n">
        <v>1.205745874377529e-11</v>
      </c>
      <c r="J46" s="14" t="n">
        <v>4.176178371141399e-09</v>
      </c>
    </row>
    <row r="47">
      <c r="A47" s="7" t="inlineStr">
        <is>
          <t>CWT</t>
        </is>
      </c>
      <c r="B47" s="7" t="inlineStr">
        <is>
          <t>WF1920_s3</t>
        </is>
      </c>
      <c r="C47" s="9" t="n">
        <v>-0.8947544980169014</v>
      </c>
      <c r="D47" s="9" t="n">
        <v>0.1285303246920993</v>
      </c>
      <c r="E47" s="9" t="n">
        <v>-6.961427197514126</v>
      </c>
      <c r="F47" s="14" t="n">
        <v>3.368426208723536e-12</v>
      </c>
      <c r="G47" s="14" t="n">
        <v>0.0426116878833456</v>
      </c>
      <c r="H47" s="9" t="n">
        <v>0.1965081328553208</v>
      </c>
      <c r="I47" s="14" t="n">
        <v>1.467671419515255e-11</v>
      </c>
      <c r="J47" s="14" t="n">
        <v>0.0459905708773526</v>
      </c>
    </row>
    <row r="48">
      <c r="A48" s="7" t="inlineStr">
        <is>
          <t>VI</t>
        </is>
      </c>
      <c r="B48" s="7" t="inlineStr">
        <is>
          <t>PSNDb</t>
        </is>
      </c>
      <c r="C48" s="9" t="n">
        <v>-0.7823924106584857</v>
      </c>
      <c r="D48" s="9" t="n">
        <v>0.1130544945203171</v>
      </c>
      <c r="E48" s="9" t="n">
        <v>-6.920489220513752</v>
      </c>
      <c r="F48" s="14" t="n">
        <v>4.500865683009352e-12</v>
      </c>
      <c r="G48" s="14" t="n">
        <v>8.48857898017227e-10</v>
      </c>
      <c r="H48" s="9" t="n">
        <v>0.06838389221979781</v>
      </c>
      <c r="I48" s="14" t="n">
        <v>1.915484697652817e-11</v>
      </c>
      <c r="J48" s="14" t="n">
        <v>4.438314152490073e-09</v>
      </c>
    </row>
    <row r="49">
      <c r="A49" s="7" t="inlineStr">
        <is>
          <t>VI</t>
        </is>
      </c>
      <c r="B49" s="7" t="inlineStr">
        <is>
          <t>Ctr2</t>
        </is>
      </c>
      <c r="C49" s="9" t="n">
        <v>0.7433594721686101</v>
      </c>
      <c r="D49" s="9" t="n">
        <v>0.1079484901516984</v>
      </c>
      <c r="E49" s="9" t="n">
        <v>6.886242421028565</v>
      </c>
      <c r="F49" s="14" t="n">
        <v>5.728533919239026e-12</v>
      </c>
      <c r="G49" s="14" t="n">
        <v>5.972466991934478e-09</v>
      </c>
      <c r="H49" s="9" t="n">
        <v>0.1127331204363772</v>
      </c>
      <c r="I49" s="14" t="n">
        <v>2.382549334592595e-11</v>
      </c>
      <c r="J49" s="14" t="n">
        <v>2.114249015299259e-08</v>
      </c>
    </row>
    <row r="50">
      <c r="A50" s="7" t="inlineStr">
        <is>
          <t>FD1</t>
        </is>
      </c>
      <c r="B50" s="7" t="inlineStr">
        <is>
          <t>D1_1970</t>
        </is>
      </c>
      <c r="C50" s="9" t="n">
        <v>0.8119434708408498</v>
      </c>
      <c r="D50" s="9" t="n">
        <v>0.1185625172074346</v>
      </c>
      <c r="E50" s="9" t="n">
        <v>6.848230705327295</v>
      </c>
      <c r="F50" s="14" t="n">
        <v>7.476891975304968e-12</v>
      </c>
      <c r="G50" s="14" t="n">
        <v>0.0054812724769731</v>
      </c>
      <c r="H50" s="9" t="n">
        <v>0.1534086172998635</v>
      </c>
      <c r="I50" s="14" t="n">
        <v>3.04060273662402e-11</v>
      </c>
      <c r="J50" s="14" t="n">
        <v>0.0065560317861836</v>
      </c>
    </row>
    <row r="51">
      <c r="A51" s="7" t="inlineStr">
        <is>
          <t>VI</t>
        </is>
      </c>
      <c r="B51" s="7" t="inlineStr">
        <is>
          <t>RDVI</t>
        </is>
      </c>
      <c r="C51" s="9" t="n">
        <v>-0.6195090308875142</v>
      </c>
      <c r="D51" s="9" t="n">
        <v>0.0909084831075988</v>
      </c>
      <c r="E51" s="9" t="n">
        <v>-6.814644901227385</v>
      </c>
      <c r="F51" s="14" t="n">
        <v>9.449688566244976e-12</v>
      </c>
      <c r="G51" s="14" t="n">
        <v>2.434010066049542e-10</v>
      </c>
      <c r="H51" s="9" t="n">
        <v>0.0996972977923913</v>
      </c>
      <c r="I51" s="14" t="n">
        <v>3.759332625267024e-11</v>
      </c>
      <c r="J51" s="14" t="n">
        <v>1.855932675362776e-09</v>
      </c>
    </row>
    <row r="52">
      <c r="A52" s="7" t="inlineStr">
        <is>
          <t>VI</t>
        </is>
      </c>
      <c r="B52" s="7" t="inlineStr">
        <is>
          <t>NDVI761</t>
        </is>
      </c>
      <c r="C52" s="9" t="n">
        <v>-0.7784336875954634</v>
      </c>
      <c r="D52" s="9" t="n">
        <v>0.1144824134077522</v>
      </c>
      <c r="E52" s="9" t="n">
        <v>-6.799591871136702</v>
      </c>
      <c r="F52" s="14" t="n">
        <v>1.049159425616955e-11</v>
      </c>
      <c r="G52" s="14" t="n">
        <v>2.059502711273087e-09</v>
      </c>
      <c r="H52" s="9" t="n">
        <v>0.0905163928815856</v>
      </c>
      <c r="I52" s="14" t="n">
        <v>4.085024997614952e-11</v>
      </c>
      <c r="J52" s="14" t="n">
        <v>9.042410087921432e-09</v>
      </c>
    </row>
    <row r="53">
      <c r="A53" s="7" t="inlineStr">
        <is>
          <t>CR</t>
        </is>
      </c>
      <c r="B53" s="7" t="inlineStr">
        <is>
          <t>CR2 red 548–765 nm width (nm)</t>
        </is>
      </c>
      <c r="C53" s="9" t="n">
        <v>-0.6818386061098832</v>
      </c>
      <c r="D53" s="9" t="n">
        <v>0.1013925737786101</v>
      </c>
      <c r="E53" s="9" t="n">
        <v>-6.724739107606365</v>
      </c>
      <c r="F53" s="14" t="n">
        <v>1.759073352939566e-11</v>
      </c>
      <c r="G53" s="14" t="n">
        <v>4.68939138731784e-07</v>
      </c>
      <c r="H53" s="9" t="n">
        <v>0.0382665950218198</v>
      </c>
      <c r="I53" s="14" t="n">
        <v>6.706467158082096e-11</v>
      </c>
      <c r="J53" s="14" t="n">
        <v>9.03324867241226e-07</v>
      </c>
    </row>
    <row r="54">
      <c r="A54" s="7" t="inlineStr">
        <is>
          <t>VI</t>
        </is>
      </c>
      <c r="B54" s="7" t="inlineStr">
        <is>
          <t>CLSI</t>
        </is>
      </c>
      <c r="C54" s="9" t="n">
        <v>0.393678890524904</v>
      </c>
      <c r="D54" s="9" t="n">
        <v>0.0590859533451159</v>
      </c>
      <c r="E54" s="9" t="n">
        <v>6.662816934262862</v>
      </c>
      <c r="F54" s="14" t="n">
        <v>2.6862819304552e-11</v>
      </c>
      <c r="G54" s="14" t="n">
        <v>4.60580999527205e-05</v>
      </c>
      <c r="H54" s="9" t="n">
        <v>0.2603877971968561</v>
      </c>
      <c r="I54" s="14" t="n">
        <v>1.003244067904697e-10</v>
      </c>
      <c r="J54" s="14" t="n">
        <v>6.908714992908074e-05</v>
      </c>
    </row>
    <row r="55">
      <c r="A55" s="7" t="inlineStr">
        <is>
          <t>RE</t>
        </is>
      </c>
      <c r="B55" s="7" t="inlineStr">
        <is>
          <t>REIP, Lagrangian interpolation (nm)</t>
        </is>
      </c>
      <c r="C55" s="9" t="n">
        <v>-0.6172736514941759</v>
      </c>
      <c r="D55" s="9" t="n">
        <v>0.094112298799368</v>
      </c>
      <c r="E55" s="9" t="n">
        <v>-6.558905258600705</v>
      </c>
      <c r="F55" s="14" t="n">
        <v>5.420422460846399e-11</v>
      </c>
      <c r="G55" s="14" t="n">
        <v>1.677171864892759e-10</v>
      </c>
      <c r="H55" s="9" t="n">
        <v>0.0316884110360627</v>
      </c>
      <c r="I55" s="14" t="n">
        <v>1.983874620669782e-10</v>
      </c>
      <c r="J55" s="14" t="n">
        <v>1.334445440327716e-09</v>
      </c>
    </row>
    <row r="56">
      <c r="A56" s="7" t="inlineStr">
        <is>
          <t>VI</t>
        </is>
      </c>
      <c r="B56" s="7" t="inlineStr">
        <is>
          <t>MTVI2</t>
        </is>
      </c>
      <c r="C56" s="9" t="n">
        <v>-0.5590559671332699</v>
      </c>
      <c r="D56" s="9" t="n">
        <v>0.0854167896720877</v>
      </c>
      <c r="E56" s="9" t="n">
        <v>-6.545036043610015</v>
      </c>
      <c r="F56" s="14" t="n">
        <v>5.948103822598868e-11</v>
      </c>
      <c r="G56" s="14" t="n">
        <v>5.242042823398013e-09</v>
      </c>
      <c r="H56" s="9" t="n">
        <v>0.1622173047868987</v>
      </c>
      <c r="I56" s="14" t="n">
        <v>2.096256808990977e-10</v>
      </c>
      <c r="J56" s="14" t="n">
        <v>1.918587673363673e-08</v>
      </c>
    </row>
    <row r="57">
      <c r="A57" s="7" t="inlineStr">
        <is>
          <t>VI</t>
        </is>
      </c>
      <c r="B57" s="7" t="inlineStr">
        <is>
          <t>NDVI850</t>
        </is>
      </c>
      <c r="C57" s="9" t="n">
        <v>-0.7649482197628008</v>
      </c>
      <c r="D57" s="9" t="n">
        <v>0.1168783607150636</v>
      </c>
      <c r="E57" s="9" t="n">
        <v>-6.54482331102897</v>
      </c>
      <c r="F57" s="14" t="n">
        <v>5.956576725001683e-11</v>
      </c>
      <c r="G57" s="14" t="n">
        <v>2.813484769932665e-09</v>
      </c>
      <c r="H57" s="9" t="n">
        <v>0.0970551943124429</v>
      </c>
      <c r="I57" s="14" t="n">
        <v>2.096256808990977e-10</v>
      </c>
      <c r="J57" s="14" t="n">
        <v>1.14415047310595e-08</v>
      </c>
    </row>
    <row r="58">
      <c r="A58" s="7" t="inlineStr">
        <is>
          <t>VI</t>
        </is>
      </c>
      <c r="B58" s="7" t="inlineStr">
        <is>
          <t>VOG2</t>
        </is>
      </c>
      <c r="C58" s="9" t="n">
        <v>0.6446489032013891</v>
      </c>
      <c r="D58" s="9" t="n">
        <v>0.09893363578808551</v>
      </c>
      <c r="E58" s="9" t="n">
        <v>6.515973036533477</v>
      </c>
      <c r="F58" s="14" t="n">
        <v>7.221994830245839e-11</v>
      </c>
      <c r="G58" s="14" t="n">
        <v>6.948110957086481e-09</v>
      </c>
      <c r="H58" s="9" t="n">
        <v>0.0033229583100576</v>
      </c>
      <c r="I58" s="14" t="n">
        <v>2.493632177235827e-10</v>
      </c>
      <c r="J58" s="14" t="n">
        <v>2.271301830220439e-08</v>
      </c>
    </row>
    <row r="59">
      <c r="A59" s="7" t="inlineStr">
        <is>
          <t>RE</t>
        </is>
      </c>
      <c r="B59" s="7" t="inlineStr">
        <is>
          <t>REIP, linear extrapolation (nm)</t>
        </is>
      </c>
      <c r="C59" s="9" t="n">
        <v>-0.6668837107826805</v>
      </c>
      <c r="D59" s="9" t="n">
        <v>0.1028992326921193</v>
      </c>
      <c r="E59" s="9" t="n">
        <v>-6.48093958851993</v>
      </c>
      <c r="F59" s="14" t="n">
        <v>9.115316683465279e-11</v>
      </c>
      <c r="G59" s="14" t="n">
        <v>9.326806227656669e-09</v>
      </c>
      <c r="H59" s="9" t="n">
        <v>0.0412472732583499</v>
      </c>
      <c r="I59" s="14" t="n">
        <v>3.0890795427299e-10</v>
      </c>
      <c r="J59" s="14" t="n">
        <v>2.798041868297001e-08</v>
      </c>
    </row>
    <row r="60">
      <c r="A60" s="7" t="inlineStr">
        <is>
          <t>VI</t>
        </is>
      </c>
      <c r="B60" s="7" t="inlineStr">
        <is>
          <t>MTCI</t>
        </is>
      </c>
      <c r="C60" s="9" t="n">
        <v>-0.6326684031554032</v>
      </c>
      <c r="D60" s="9" t="n">
        <v>0.0987215071235682</v>
      </c>
      <c r="E60" s="9" t="n">
        <v>-6.408617753003928</v>
      </c>
      <c r="F60" s="14" t="n">
        <v>1.468448425203383e-10</v>
      </c>
      <c r="G60" s="14" t="n">
        <v>1.442077412452406e-08</v>
      </c>
      <c r="H60" s="9" t="n">
        <v>0.0237298001935617</v>
      </c>
      <c r="I60" s="14" t="n">
        <v>4.885928396585801e-10</v>
      </c>
      <c r="J60" s="14" t="n">
        <v>3.938808454907316e-08</v>
      </c>
    </row>
    <row r="61">
      <c r="A61" s="7" t="inlineStr">
        <is>
          <t>RE</t>
        </is>
      </c>
      <c r="B61" s="7" t="inlineStr">
        <is>
          <t>REIP, maximum first derivative (nm)</t>
        </is>
      </c>
      <c r="C61" s="9" t="n">
        <v>-0.6061885539649849</v>
      </c>
      <c r="D61" s="9" t="n">
        <v>0.0959115515746233</v>
      </c>
      <c r="E61" s="9" t="n">
        <v>-6.320287223102044</v>
      </c>
      <c r="F61" s="14" t="n">
        <v>2.610775856014119e-10</v>
      </c>
      <c r="G61" s="14" t="n">
        <v>6.265879881748384e-10</v>
      </c>
      <c r="H61" s="9" t="n">
        <v>0.0394600837244872</v>
      </c>
      <c r="I61" s="14" t="n">
        <v>8.531642529474711e-10</v>
      </c>
      <c r="J61" s="14" t="n">
        <v>3.822186727866516e-09</v>
      </c>
    </row>
    <row r="62">
      <c r="A62" s="7" t="inlineStr">
        <is>
          <t>VI</t>
        </is>
      </c>
      <c r="B62" s="7" t="inlineStr">
        <is>
          <t>mND705</t>
        </is>
      </c>
      <c r="C62" s="9" t="n">
        <v>-0.3051803276612586</v>
      </c>
      <c r="D62" s="9" t="n">
        <v>0.0486704193471071</v>
      </c>
      <c r="E62" s="9" t="n">
        <v>-6.270345145061872</v>
      </c>
      <c r="F62" s="14" t="n">
        <v>3.6024866870431e-10</v>
      </c>
      <c r="G62" s="14" t="n">
        <v>0.000159460160933</v>
      </c>
      <c r="H62" s="9" t="n">
        <v>0.0596293024550633</v>
      </c>
      <c r="I62" s="14" t="n">
        <v>1.156587831103311e-09</v>
      </c>
      <c r="J62" s="14" t="n">
        <v>0.0002279781988339</v>
      </c>
    </row>
    <row r="63">
      <c r="A63" s="7" t="inlineStr">
        <is>
          <t>VI</t>
        </is>
      </c>
      <c r="B63" s="7" t="inlineStr">
        <is>
          <t>RARSb</t>
        </is>
      </c>
      <c r="C63" s="9" t="n">
        <v>-0.8059588400529106</v>
      </c>
      <c r="D63" s="9" t="n">
        <v>0.1286461758640897</v>
      </c>
      <c r="E63" s="9" t="n">
        <v>-6.264926529214352</v>
      </c>
      <c r="F63" s="14" t="n">
        <v>3.730012311796753e-10</v>
      </c>
      <c r="G63" s="14" t="n">
        <v>4.526754186712e-08</v>
      </c>
      <c r="H63" s="9" t="n">
        <v>0.047880468149714</v>
      </c>
      <c r="I63" s="14" t="n">
        <v>1.176883194928975e-09</v>
      </c>
      <c r="J63" s="14" t="n">
        <v>1.062046174574738e-07</v>
      </c>
    </row>
    <row r="64">
      <c r="A64" s="7" t="inlineStr">
        <is>
          <t>VI</t>
        </is>
      </c>
      <c r="B64" s="7" t="inlineStr">
        <is>
          <t>NDNI</t>
        </is>
      </c>
      <c r="C64" s="9" t="n">
        <v>-0.3532673583833897</v>
      </c>
      <c r="D64" s="9" t="n">
        <v>0.0575554707669665</v>
      </c>
      <c r="E64" s="9" t="n">
        <v>-6.137858898135263</v>
      </c>
      <c r="F64" s="14" t="n">
        <v>8.364110113136085e-10</v>
      </c>
      <c r="G64" s="14" t="n">
        <v>7.962351516863456e-09</v>
      </c>
      <c r="H64" s="9" t="n">
        <v>0.1478740453390636</v>
      </c>
      <c r="I64" s="14" t="n">
        <v>2.594291780854073e-09</v>
      </c>
      <c r="J64" s="14" t="n">
        <v>2.512259185493125e-08</v>
      </c>
    </row>
    <row r="65">
      <c r="A65" s="7" t="inlineStr">
        <is>
          <t>VI</t>
        </is>
      </c>
      <c r="B65" s="7" t="inlineStr">
        <is>
          <t>NDRE</t>
        </is>
      </c>
      <c r="C65" s="9" t="n">
        <v>-0.6313285040293595</v>
      </c>
      <c r="D65" s="9" t="n">
        <v>0.1031360114458786</v>
      </c>
      <c r="E65" s="9" t="n">
        <v>-6.12131975222499</v>
      </c>
      <c r="F65" s="14" t="n">
        <v>9.280345929016463e-10</v>
      </c>
      <c r="G65" s="14" t="n">
        <v>1.266829018033308e-08</v>
      </c>
      <c r="H65" s="9" t="n">
        <v>0.0322971863270734</v>
      </c>
      <c r="I65" s="14" t="n">
        <v>2.830505508350021e-09</v>
      </c>
      <c r="J65" s="14" t="n">
        <v>3.679836671430085e-08</v>
      </c>
    </row>
    <row r="66">
      <c r="A66" s="7" t="inlineStr">
        <is>
          <t>VI</t>
        </is>
      </c>
      <c r="B66" s="7" t="inlineStr">
        <is>
          <t>RVS2</t>
        </is>
      </c>
      <c r="C66" s="9" t="n">
        <v>-0.7487720739356125</v>
      </c>
      <c r="D66" s="9" t="n">
        <v>0.1229560836150007</v>
      </c>
      <c r="E66" s="9" t="n">
        <v>-6.089752145002949</v>
      </c>
      <c r="F66" s="14" t="n">
        <v>1.130856268483691e-09</v>
      </c>
      <c r="G66" s="14" t="n">
        <v>8.957704038562771e-08</v>
      </c>
      <c r="H66" s="9" t="n">
        <v>0.1054270957392238</v>
      </c>
      <c r="I66" s="14" t="n">
        <v>3.392568805451073e-09</v>
      </c>
      <c r="J66" s="14" t="n">
        <v>1.951499808401175e-07</v>
      </c>
    </row>
    <row r="67">
      <c r="A67" s="7" t="inlineStr">
        <is>
          <t>CR</t>
        </is>
      </c>
      <c r="B67" s="7" t="inlineStr">
        <is>
          <t>CR3 water 914–1069 nm depth / area (1/nm)</t>
        </is>
      </c>
      <c r="C67" s="9" t="n">
        <v>0.7921582874370743</v>
      </c>
      <c r="D67" s="9" t="n">
        <v>0.1301829317424241</v>
      </c>
      <c r="E67" s="9" t="n">
        <v>6.084962727713135</v>
      </c>
      <c r="F67" s="14" t="n">
        <v>1.16518413361591e-09</v>
      </c>
      <c r="G67" s="14" t="n">
        <v>3.973805356813978e-10</v>
      </c>
      <c r="H67" s="9" t="n">
        <v>0.0340269389395998</v>
      </c>
      <c r="I67" s="14" t="n">
        <v>3.439172523414703e-09</v>
      </c>
      <c r="J67" s="14" t="n">
        <v>2.693356964062808e-09</v>
      </c>
    </row>
    <row r="68">
      <c r="A68" s="7" t="inlineStr">
        <is>
          <t>VI</t>
        </is>
      </c>
      <c r="B68" s="7" t="inlineStr">
        <is>
          <t>TVI</t>
        </is>
      </c>
      <c r="C68" s="9" t="n">
        <v>-0.4598670539195763</v>
      </c>
      <c r="D68" s="9" t="n">
        <v>0.0765379344698689</v>
      </c>
      <c r="E68" s="9" t="n">
        <v>-6.008354642763638</v>
      </c>
      <c r="F68" s="14" t="n">
        <v>1.874155357393398e-09</v>
      </c>
      <c r="G68" s="14" t="n">
        <v>9.495172935886545e-08</v>
      </c>
      <c r="H68" s="9" t="n">
        <v>0.1334330922172949</v>
      </c>
      <c r="I68" s="14" t="n">
        <v>5.443975085761774e-09</v>
      </c>
      <c r="J68" s="14" t="n">
        <v>2.044254879137927e-07</v>
      </c>
    </row>
    <row r="69">
      <c r="A69" s="7" t="inlineStr">
        <is>
          <t>FD3</t>
        </is>
      </c>
      <c r="B69" s="7" t="inlineStr">
        <is>
          <t>D3_1410</t>
        </is>
      </c>
      <c r="C69" s="9" t="n">
        <v>0.3325070104623701</v>
      </c>
      <c r="D69" s="9" t="n">
        <v>0.0562614275804564</v>
      </c>
      <c r="E69" s="9" t="n">
        <v>5.910035076640555</v>
      </c>
      <c r="F69" s="14" t="n">
        <v>3.420348906847919e-09</v>
      </c>
      <c r="G69" s="14" t="n">
        <v>0.0003995013756405</v>
      </c>
      <c r="H69" s="9" t="n">
        <v>0.1669834667814956</v>
      </c>
      <c r="I69" s="14" t="n">
        <v>9.780060155518268e-09</v>
      </c>
      <c r="J69" s="14" t="n">
        <v>0.0005375643510457</v>
      </c>
    </row>
    <row r="70">
      <c r="A70" s="7" t="inlineStr">
        <is>
          <t>CR</t>
        </is>
      </c>
      <c r="B70" s="7" t="inlineStr">
        <is>
          <t>CR2 red 548–765 nm left area (nm)</t>
        </is>
      </c>
      <c r="C70" s="9" t="n">
        <v>-0.6597627443077608</v>
      </c>
      <c r="D70" s="9" t="n">
        <v>0.1134164930755751</v>
      </c>
      <c r="E70" s="9" t="n">
        <v>-5.817167560172466</v>
      </c>
      <c r="F70" s="14" t="n">
        <v>5.985313769542863e-09</v>
      </c>
      <c r="G70" s="14" t="n">
        <v>1.120547495466523e-08</v>
      </c>
      <c r="H70" s="9" t="n">
        <v>0.2436401437651149</v>
      </c>
      <c r="I70" s="14" t="n">
        <v>1.685096030502067e-08</v>
      </c>
      <c r="J70" s="14" t="n">
        <v>3.307422446296351e-08</v>
      </c>
    </row>
    <row r="71">
      <c r="A71" s="7" t="inlineStr">
        <is>
          <t>VI</t>
        </is>
      </c>
      <c r="B71" s="7" t="inlineStr">
        <is>
          <t>NWI2</t>
        </is>
      </c>
      <c r="C71" s="9" t="n">
        <v>0.786152694411097</v>
      </c>
      <c r="D71" s="9" t="n">
        <v>0.1370727826410129</v>
      </c>
      <c r="E71" s="9" t="n">
        <v>5.735293901999447</v>
      </c>
      <c r="F71" s="14" t="n">
        <v>9.734339734737424e-09</v>
      </c>
      <c r="G71" s="14" t="n">
        <v>1.149727939822651e-06</v>
      </c>
      <c r="H71" s="9" t="n">
        <v>0.2389948030758762</v>
      </c>
      <c r="I71" s="14" t="n">
        <v>2.686773208042221e-08</v>
      </c>
      <c r="J71" s="14" t="n">
        <v>2.062747186152404e-06</v>
      </c>
    </row>
    <row r="72">
      <c r="A72" s="7" t="inlineStr">
        <is>
          <t>VI</t>
        </is>
      </c>
      <c r="B72" s="7" t="inlineStr">
        <is>
          <t>mCARI1</t>
        </is>
      </c>
      <c r="C72" s="9" t="n">
        <v>-0.4337349806931809</v>
      </c>
      <c r="D72" s="9" t="n">
        <v>0.07568216387973881</v>
      </c>
      <c r="E72" s="9" t="n">
        <v>-5.731006599948683</v>
      </c>
      <c r="F72" s="14" t="n">
        <v>9.983638150102244e-09</v>
      </c>
      <c r="G72" s="14" t="n">
        <v>1.26406839744913e-06</v>
      </c>
      <c r="H72" s="9" t="n">
        <v>0.1579431838343489</v>
      </c>
      <c r="I72" s="14" t="n">
        <v>2.686773208042221e-08</v>
      </c>
      <c r="J72" s="14" t="n">
        <v>2.224274199357605e-06</v>
      </c>
    </row>
    <row r="73">
      <c r="A73" s="7" t="inlineStr">
        <is>
          <t>VI</t>
        </is>
      </c>
      <c r="B73" s="7" t="inlineStr">
        <is>
          <t>MTVI1</t>
        </is>
      </c>
      <c r="C73" s="9" t="n">
        <v>-0.4337349806931816</v>
      </c>
      <c r="D73" s="9" t="n">
        <v>0.0756821638797389</v>
      </c>
      <c r="E73" s="9" t="n">
        <v>-5.731006599948684</v>
      </c>
      <c r="F73" s="14" t="n">
        <v>9.983638150102244e-09</v>
      </c>
      <c r="G73" s="14" t="n">
        <v>1.264068397448991e-06</v>
      </c>
      <c r="H73" s="9" t="n">
        <v>0.1579431838343501</v>
      </c>
      <c r="I73" s="14" t="n">
        <v>2.686773208042221e-08</v>
      </c>
      <c r="J73" s="14" t="n">
        <v>2.224274199357605e-06</v>
      </c>
    </row>
    <row r="74">
      <c r="A74" s="7" t="inlineStr">
        <is>
          <t>VI</t>
        </is>
      </c>
      <c r="B74" s="7" t="inlineStr">
        <is>
          <t>MSR</t>
        </is>
      </c>
      <c r="C74" s="9" t="n">
        <v>-0.7211292645019787</v>
      </c>
      <c r="D74" s="9" t="n">
        <v>0.1260765057959642</v>
      </c>
      <c r="E74" s="9" t="n">
        <v>-5.719775147234945</v>
      </c>
      <c r="F74" s="14" t="n">
        <v>1.066651143058033e-08</v>
      </c>
      <c r="G74" s="14" t="n">
        <v>1.558727326049817e-09</v>
      </c>
      <c r="H74" s="9" t="n">
        <v>0.2194087739883952</v>
      </c>
      <c r="I74" s="14" t="n">
        <v>2.828944335936522e-08</v>
      </c>
      <c r="J74" s="14" t="n">
        <v>7.314028222233758e-09</v>
      </c>
    </row>
    <row r="75">
      <c r="A75" s="7" t="inlineStr">
        <is>
          <t>VI</t>
        </is>
      </c>
      <c r="B75" s="7" t="inlineStr">
        <is>
          <t>GNDVI</t>
        </is>
      </c>
      <c r="C75" s="9" t="n">
        <v>-0.714326017982294</v>
      </c>
      <c r="D75" s="9" t="n">
        <v>0.1284746316726481</v>
      </c>
      <c r="E75" s="9" t="n">
        <v>-5.560054998269139</v>
      </c>
      <c r="F75" s="14" t="n">
        <v>2.696896501470788e-08</v>
      </c>
      <c r="G75" s="14" t="n">
        <v>7.688032787376645e-10</v>
      </c>
      <c r="H75" s="9" t="n">
        <v>0.016289080763397</v>
      </c>
      <c r="I75" s="14" t="n">
        <v>7.050457996702202e-08</v>
      </c>
      <c r="J75" s="14" t="n">
        <v>4.176178371141399e-09</v>
      </c>
    </row>
    <row r="76">
      <c r="A76" s="7" t="inlineStr">
        <is>
          <t>VI</t>
        </is>
      </c>
      <c r="B76" s="7" t="inlineStr">
        <is>
          <t>MSAVI</t>
        </is>
      </c>
      <c r="C76" s="9" t="n">
        <v>-0.569228807914529</v>
      </c>
      <c r="D76" s="9" t="n">
        <v>0.1042329682469325</v>
      </c>
      <c r="E76" s="9" t="n">
        <v>-5.461120579105074</v>
      </c>
      <c r="F76" s="14" t="n">
        <v>4.731385412729104e-08</v>
      </c>
      <c r="G76" s="14" t="n">
        <v>3.739925400906896e-09</v>
      </c>
      <c r="H76" s="9" t="n">
        <v>0.2105841060479907</v>
      </c>
      <c r="I76" s="14" t="n">
        <v>1.219497930323135e-07</v>
      </c>
      <c r="J76" s="14" t="n">
        <v>1.487839887752091e-08</v>
      </c>
    </row>
    <row r="77">
      <c r="A77" s="7" t="inlineStr">
        <is>
          <t>VI</t>
        </is>
      </c>
      <c r="B77" s="7" t="inlineStr">
        <is>
          <t>SAVI</t>
        </is>
      </c>
      <c r="C77" s="9" t="n">
        <v>-0.5584472466868479</v>
      </c>
      <c r="D77" s="9" t="n">
        <v>0.1028081340358026</v>
      </c>
      <c r="E77" s="9" t="n">
        <v>-5.431936411688691</v>
      </c>
      <c r="F77" s="14" t="n">
        <v>5.574578872639546e-08</v>
      </c>
      <c r="G77" s="14" t="n">
        <v>6.293815684103283e-09</v>
      </c>
      <c r="H77" s="9" t="n">
        <v>0.2091677238570504</v>
      </c>
      <c r="I77" s="14" t="n">
        <v>1.416872130129218e-07</v>
      </c>
      <c r="J77" s="14" t="n">
        <v>2.141768804942902e-08</v>
      </c>
    </row>
    <row r="78">
      <c r="A78" s="7" t="inlineStr">
        <is>
          <t>VI</t>
        </is>
      </c>
      <c r="B78" s="7" t="inlineStr">
        <is>
          <t>OSAVI</t>
        </is>
      </c>
      <c r="C78" s="9" t="n">
        <v>-0.6293802282992408</v>
      </c>
      <c r="D78" s="9" t="n">
        <v>0.1162547118992945</v>
      </c>
      <c r="E78" s="9" t="n">
        <v>-5.413804034407141</v>
      </c>
      <c r="F78" s="14" t="n">
        <v>6.169969037504409e-08</v>
      </c>
      <c r="G78" s="14" t="n">
        <v>1.382978997030035e-08</v>
      </c>
      <c r="H78" s="9" t="n">
        <v>0.2170831380594273</v>
      </c>
      <c r="I78" s="14" t="n">
        <v>1.546718265566174e-07</v>
      </c>
      <c r="J78" s="14" t="n">
        <v>3.834623582674189e-08</v>
      </c>
    </row>
    <row r="79">
      <c r="A79" s="7" t="inlineStr">
        <is>
          <t>VI</t>
        </is>
      </c>
      <c r="B79" s="7" t="inlineStr">
        <is>
          <t>NDVI780</t>
        </is>
      </c>
      <c r="C79" s="9" t="n">
        <v>-0.6990701062710134</v>
      </c>
      <c r="D79" s="9" t="n">
        <v>0.1292819265946815</v>
      </c>
      <c r="E79" s="9" t="n">
        <v>-5.407330511578038</v>
      </c>
      <c r="F79" s="14" t="n">
        <v>6.397103025706579e-08</v>
      </c>
      <c r="G79" s="14" t="n">
        <v>3.810592823648807e-08</v>
      </c>
      <c r="H79" s="9" t="n">
        <v>0.2096149965251008</v>
      </c>
      <c r="I79" s="14" t="n">
        <v>1.5819862887896e-07</v>
      </c>
      <c r="J79" s="14" t="n">
        <v>9.175506404312256e-08</v>
      </c>
    </row>
    <row r="80">
      <c r="A80" s="7" t="inlineStr">
        <is>
          <t>RE</t>
        </is>
      </c>
      <c r="B80" s="7" t="inlineStr">
        <is>
          <t>REIP, linear four-point interpolation (nm)</t>
        </is>
      </c>
      <c r="C80" s="9" t="n">
        <v>-0.6521054989733336</v>
      </c>
      <c r="D80" s="9" t="n">
        <v>0.1206942817719464</v>
      </c>
      <c r="E80" s="9" t="n">
        <v>-5.402952728162354</v>
      </c>
      <c r="F80" s="14" t="n">
        <v>6.555273987363855e-08</v>
      </c>
      <c r="G80" s="14" t="n">
        <v>6.761153818303058e-06</v>
      </c>
      <c r="H80" s="9" t="n">
        <v>0.0804529667298261</v>
      </c>
      <c r="I80" s="14" t="n">
        <v>1.599486852916781e-07</v>
      </c>
      <c r="J80" s="14" t="n">
        <v>1.114676710585099e-05</v>
      </c>
    </row>
    <row r="81">
      <c r="A81" s="7" t="inlineStr">
        <is>
          <t>RE</t>
        </is>
      </c>
      <c r="B81" s="7" t="inlineStr">
        <is>
          <t>Red-edge area SDr</t>
        </is>
      </c>
      <c r="C81" s="9" t="n">
        <v>-0.4587211101422543</v>
      </c>
      <c r="D81" s="9" t="n">
        <v>0.08501931707579941</v>
      </c>
      <c r="E81" s="9" t="n">
        <v>-5.395492764700507</v>
      </c>
      <c r="F81" s="14" t="n">
        <v>6.833574650567347e-08</v>
      </c>
      <c r="G81" s="14" t="n">
        <v>3.651089444321975e-08</v>
      </c>
      <c r="H81" s="9" t="n">
        <v>0.1611389110990314</v>
      </c>
      <c r="I81" s="14" t="n">
        <v>1.645452843491874e-07</v>
      </c>
      <c r="J81" s="14" t="n">
        <v>8.908658244145618e-08</v>
      </c>
    </row>
    <row r="82">
      <c r="A82" s="7" t="inlineStr">
        <is>
          <t>VI</t>
        </is>
      </c>
      <c r="B82" s="7" t="inlineStr">
        <is>
          <t>PSSRa</t>
        </is>
      </c>
      <c r="C82" s="9" t="n">
        <v>-0.7004690719962411</v>
      </c>
      <c r="D82" s="9" t="n">
        <v>0.1302126949454343</v>
      </c>
      <c r="E82" s="9" t="n">
        <v>-5.379422277449774</v>
      </c>
      <c r="F82" s="14" t="n">
        <v>7.472524627553424e-08</v>
      </c>
      <c r="G82" s="14" t="n">
        <v>7.361661602125615e-10</v>
      </c>
      <c r="H82" s="9" t="n">
        <v>0.2867959692906472</v>
      </c>
      <c r="I82" s="14" t="n">
        <v>1.775937671223736e-07</v>
      </c>
      <c r="J82" s="14" t="n">
        <v>4.176178371141399e-09</v>
      </c>
    </row>
    <row r="83">
      <c r="A83" s="7" t="inlineStr">
        <is>
          <t>VI</t>
        </is>
      </c>
      <c r="B83" s="7" t="inlineStr">
        <is>
          <t>NDVI</t>
        </is>
      </c>
      <c r="C83" s="9" t="n">
        <v>-0.6966418715727402</v>
      </c>
      <c r="D83" s="9" t="n">
        <v>0.1299481541104097</v>
      </c>
      <c r="E83" s="9" t="n">
        <v>-5.360921640955688</v>
      </c>
      <c r="F83" s="14" t="n">
        <v>8.279842975102432e-08</v>
      </c>
      <c r="G83" s="14" t="n">
        <v>4.280022658778e-08</v>
      </c>
      <c r="H83" s="9" t="n">
        <v>0.2114919739427004</v>
      </c>
      <c r="I83" s="14" t="n">
        <v>1.942578544158648e-07</v>
      </c>
      <c r="J83" s="14" t="n">
        <v>1.017200190332953e-07</v>
      </c>
    </row>
    <row r="84">
      <c r="A84" s="7" t="inlineStr">
        <is>
          <t>CR</t>
        </is>
      </c>
      <c r="B84" s="7" t="inlineStr">
        <is>
          <t>CR6 water 1721–2304 nm area (nm)</t>
        </is>
      </c>
      <c r="C84" s="9" t="n">
        <v>-0.2550879166807853</v>
      </c>
      <c r="D84" s="9" t="n">
        <v>0.0477851909079431</v>
      </c>
      <c r="E84" s="9" t="n">
        <v>-5.338221148309424</v>
      </c>
      <c r="F84" s="14" t="n">
        <v>9.386292866625793e-08</v>
      </c>
      <c r="G84" s="14" t="n">
        <v>7.173856902222224e-13</v>
      </c>
      <c r="H84" s="9" t="n">
        <v>0.1520479773623259</v>
      </c>
      <c r="I84" s="14" t="n">
        <v>2.174293157712051e-07</v>
      </c>
      <c r="J84" s="14" t="n">
        <v>3.282039532766667e-11</v>
      </c>
    </row>
    <row r="85">
      <c r="A85" s="7" t="inlineStr">
        <is>
          <t>VI</t>
        </is>
      </c>
      <c r="B85" s="7" t="inlineStr">
        <is>
          <t>NWI4</t>
        </is>
      </c>
      <c r="C85" s="9" t="n">
        <v>0.7095665869347226</v>
      </c>
      <c r="D85" s="9" t="n">
        <v>0.1336242073940118</v>
      </c>
      <c r="E85" s="9" t="n">
        <v>5.310164982625153</v>
      </c>
      <c r="F85" s="14" t="n">
        <v>1.095260415727915e-07</v>
      </c>
      <c r="G85" s="14" t="n">
        <v>8.163108021119283e-07</v>
      </c>
      <c r="H85" s="9" t="n">
        <v>0.2351515832657597</v>
      </c>
      <c r="I85" s="14" t="n">
        <v>2.505408200977605e-07</v>
      </c>
      <c r="J85" s="14" t="n">
        <v>1.508938149358413e-06</v>
      </c>
    </row>
    <row r="86">
      <c r="A86" s="7" t="inlineStr">
        <is>
          <t>VI</t>
        </is>
      </c>
      <c r="B86" s="7" t="inlineStr">
        <is>
          <t>DVI</t>
        </is>
      </c>
      <c r="C86" s="9" t="n">
        <v>-0.4411582138016713</v>
      </c>
      <c r="D86" s="9" t="n">
        <v>0.0836363700980156</v>
      </c>
      <c r="E86" s="9" t="n">
        <v>-5.274717366196866</v>
      </c>
      <c r="F86" s="14" t="n">
        <v>1.329608406168827e-07</v>
      </c>
      <c r="G86" s="14" t="n">
        <v>2.088355039979404e-08</v>
      </c>
      <c r="H86" s="9" t="n">
        <v>0.1511197428583759</v>
      </c>
      <c r="I86" s="14" t="n">
        <v>3.003930102825868e-07</v>
      </c>
      <c r="J86" s="14" t="n">
        <v>5.538680758206247e-08</v>
      </c>
    </row>
    <row r="87">
      <c r="A87" s="7" t="inlineStr">
        <is>
          <t>VI</t>
        </is>
      </c>
      <c r="B87" s="7" t="inlineStr">
        <is>
          <t>SR850</t>
        </is>
      </c>
      <c r="C87" s="9" t="n">
        <v>-0.6871714725889559</v>
      </c>
      <c r="D87" s="9" t="n">
        <v>0.1308249113953147</v>
      </c>
      <c r="E87" s="9" t="n">
        <v>-5.25260415053922</v>
      </c>
      <c r="F87" s="14" t="n">
        <v>1.499636127477568e-07</v>
      </c>
      <c r="G87" s="14" t="n">
        <v>1.154901678458166e-09</v>
      </c>
      <c r="H87" s="9" t="n">
        <v>0.2874093650065478</v>
      </c>
      <c r="I87" s="14" t="n">
        <v>3.346748918638964e-07</v>
      </c>
      <c r="J87" s="14" t="n">
        <v>5.870750198829012e-09</v>
      </c>
    </row>
    <row r="88">
      <c r="A88" s="7" t="inlineStr">
        <is>
          <t>VI</t>
        </is>
      </c>
      <c r="B88" s="7" t="inlineStr">
        <is>
          <t>LRDSI1</t>
        </is>
      </c>
      <c r="C88" s="9" t="n">
        <v>0.1394790225204523</v>
      </c>
      <c r="D88" s="9" t="n">
        <v>0.0265809963065218</v>
      </c>
      <c r="E88" s="9" t="n">
        <v>5.247321090302028</v>
      </c>
      <c r="F88" s="14" t="n">
        <v>1.543267958385878e-07</v>
      </c>
      <c r="G88" s="14" t="n">
        <v>0.0113861021655941</v>
      </c>
      <c r="H88" s="9" t="n">
        <v>0.0044992831418447</v>
      </c>
      <c r="I88" s="14" t="n">
        <v>3.40262694439296e-07</v>
      </c>
      <c r="J88" s="14" t="n">
        <v>0.0130228543518982</v>
      </c>
    </row>
    <row r="89">
      <c r="A89" s="7" t="inlineStr">
        <is>
          <t>VI</t>
        </is>
      </c>
      <c r="B89" s="7" t="inlineStr">
        <is>
          <t>SR900</t>
        </is>
      </c>
      <c r="C89" s="9" t="n">
        <v>-0.6717924676975494</v>
      </c>
      <c r="D89" s="9" t="n">
        <v>0.1303897615233781</v>
      </c>
      <c r="E89" s="9" t="n">
        <v>-5.152187256490232</v>
      </c>
      <c r="F89" s="14" t="n">
        <v>2.57465756246996e-07</v>
      </c>
      <c r="G89" s="14" t="n">
        <v>1.318910780499295e-09</v>
      </c>
      <c r="H89" s="9" t="n">
        <v>0.2858484981022297</v>
      </c>
      <c r="I89" s="14" t="n">
        <v>5.609075403952413e-07</v>
      </c>
      <c r="J89" s="14" t="n">
        <v>6.36208110876333e-09</v>
      </c>
    </row>
    <row r="90">
      <c r="A90" s="7" t="inlineStr">
        <is>
          <t>FD3</t>
        </is>
      </c>
      <c r="B90" s="7" t="inlineStr">
        <is>
          <t>D3_2350</t>
        </is>
      </c>
      <c r="C90" s="9" t="n">
        <v>0.2774672412812677</v>
      </c>
      <c r="D90" s="9" t="n">
        <v>0.0539006513805215</v>
      </c>
      <c r="E90" s="9" t="n">
        <v>5.147753026627394</v>
      </c>
      <c r="F90" s="14" t="n">
        <v>2.636252699864444e-07</v>
      </c>
      <c r="G90" s="14" t="n">
        <v>5.053859494525348e-07</v>
      </c>
      <c r="H90" s="9" t="n">
        <v>0.2251235806731227</v>
      </c>
      <c r="I90" s="14" t="n">
        <v>5.675696989119919e-07</v>
      </c>
      <c r="J90" s="14" t="n">
        <v>9.633919661438944e-07</v>
      </c>
    </row>
    <row r="91">
      <c r="A91" s="7" t="inlineStr">
        <is>
          <t>CR</t>
        </is>
      </c>
      <c r="B91" s="7" t="inlineStr">
        <is>
          <t>CR2 red 548–765 nm depth</t>
        </is>
      </c>
      <c r="C91" s="9" t="n">
        <v>-0.6366849585185899</v>
      </c>
      <c r="D91" s="9" t="n">
        <v>0.1256393180639629</v>
      </c>
      <c r="E91" s="9" t="n">
        <v>-5.067561399803632</v>
      </c>
      <c r="F91" s="14" t="n">
        <v>4.029445478683548e-07</v>
      </c>
      <c r="G91" s="14" t="n">
        <v>1.718868546882275e-07</v>
      </c>
      <c r="H91" s="9" t="n">
        <v>0.2535216276649144</v>
      </c>
      <c r="I91" s="14" t="n">
        <v>8.574285146501037e-07</v>
      </c>
      <c r="J91" s="14" t="n">
        <v>3.574465273630185e-07</v>
      </c>
    </row>
    <row r="92">
      <c r="A92" s="7" t="inlineStr">
        <is>
          <t>CR</t>
        </is>
      </c>
      <c r="B92" s="7" t="inlineStr">
        <is>
          <t>CR3 water 914–1069 nm width (nm)</t>
        </is>
      </c>
      <c r="C92" s="9" t="n">
        <v>-0.675324497923165</v>
      </c>
      <c r="D92" s="9" t="n">
        <v>0.1337006956637312</v>
      </c>
      <c r="E92" s="9" t="n">
        <v>-5.051017083872655</v>
      </c>
      <c r="F92" s="14" t="n">
        <v>4.394637599389272e-07</v>
      </c>
      <c r="G92" s="14" t="n">
        <v>1.250125678025117e-07</v>
      </c>
      <c r="H92" s="9" t="n">
        <v>0.022374090754533</v>
      </c>
      <c r="I92" s="14" t="n">
        <v>9.243892881473984e-07</v>
      </c>
      <c r="J92" s="14" t="n">
        <v>2.660151152076703e-07</v>
      </c>
    </row>
    <row r="93">
      <c r="A93" s="7" t="inlineStr">
        <is>
          <t>CR</t>
        </is>
      </c>
      <c r="B93" s="7" t="inlineStr">
        <is>
          <t>CR3 water 914–1069 nm right area (nm)</t>
        </is>
      </c>
      <c r="C93" s="9" t="n">
        <v>-0.6423144902718575</v>
      </c>
      <c r="D93" s="9" t="n">
        <v>0.1274050850646198</v>
      </c>
      <c r="E93" s="9" t="n">
        <v>-5.041513766472317</v>
      </c>
      <c r="F93" s="14" t="n">
        <v>4.618636227049408e-07</v>
      </c>
      <c r="G93" s="14" t="n">
        <v>0.0006676918713975</v>
      </c>
      <c r="H93" s="9" t="n">
        <v>0.2934617230624151</v>
      </c>
      <c r="I93" s="14" t="n">
        <v>9.604663972159565e-07</v>
      </c>
      <c r="J93" s="14" t="n">
        <v>0.0008854174816358</v>
      </c>
    </row>
    <row r="94">
      <c r="A94" s="7" t="inlineStr">
        <is>
          <t>VI</t>
        </is>
      </c>
      <c r="B94" s="7" t="inlineStr">
        <is>
          <t>PSNDa</t>
        </is>
      </c>
      <c r="C94" s="9" t="n">
        <v>-0.6735813118035856</v>
      </c>
      <c r="D94" s="9" t="n">
        <v>0.1344322105457051</v>
      </c>
      <c r="E94" s="9" t="n">
        <v>-5.010564871836107</v>
      </c>
      <c r="F94" s="14" t="n">
        <v>5.427049967192841e-07</v>
      </c>
      <c r="G94" s="14" t="n">
        <v>6.079164763260683e-08</v>
      </c>
      <c r="H94" s="9" t="n">
        <v>0.2642515771454445</v>
      </c>
      <c r="I94" s="14" t="n">
        <v>1.115899038198078e-06</v>
      </c>
      <c r="J94" s="14" t="n">
        <v>1.356691648386225e-07</v>
      </c>
    </row>
    <row r="95">
      <c r="A95" s="7" t="inlineStr">
        <is>
          <t>VI</t>
        </is>
      </c>
      <c r="B95" s="7" t="inlineStr">
        <is>
          <t>NWI1</t>
        </is>
      </c>
      <c r="C95" s="9" t="n">
        <v>0.6510760037986828</v>
      </c>
      <c r="D95" s="9" t="n">
        <v>0.1308166762989625</v>
      </c>
      <c r="E95" s="9" t="n">
        <v>4.977010746785397</v>
      </c>
      <c r="F95" s="14" t="n">
        <v>6.457373781436069e-07</v>
      </c>
      <c r="G95" s="14" t="n">
        <v>1.083428708900662e-06</v>
      </c>
      <c r="H95" s="9" t="n">
        <v>0.2344850470673821</v>
      </c>
      <c r="I95" s="14" t="n">
        <v>1.312999335558667e-06</v>
      </c>
      <c r="J95" s="14" t="n">
        <v>1.982674537288212e-06</v>
      </c>
    </row>
    <row r="96">
      <c r="A96" s="7" t="inlineStr">
        <is>
          <t>RE</t>
        </is>
      </c>
      <c r="B96" s="7" t="inlineStr">
        <is>
          <t>SDr / SDy</t>
        </is>
      </c>
      <c r="C96" s="9" t="n">
        <v>-0.3021760717685884</v>
      </c>
      <c r="D96" s="9" t="n">
        <v>0.0608787335826536</v>
      </c>
      <c r="E96" s="9" t="n">
        <v>-4.963573550003815</v>
      </c>
      <c r="F96" s="14" t="n">
        <v>6.920781533513201e-07</v>
      </c>
      <c r="G96" s="14" t="n">
        <v>1.785527746802635e-18</v>
      </c>
      <c r="H96" s="9" t="n">
        <v>4.919555304687272e-10</v>
      </c>
      <c r="I96" s="14" t="n">
        <v>1.378481341135922e-06</v>
      </c>
      <c r="J96" s="14" t="n">
        <v>1.633757888324411e-16</v>
      </c>
    </row>
    <row r="97">
      <c r="A97" s="7" t="inlineStr">
        <is>
          <t>VI</t>
        </is>
      </c>
      <c r="B97" s="7" t="inlineStr">
        <is>
          <t>WI</t>
        </is>
      </c>
      <c r="C97" s="9" t="n">
        <v>-0.6492563726469033</v>
      </c>
      <c r="D97" s="9" t="n">
        <v>0.1308110831962543</v>
      </c>
      <c r="E97" s="9" t="n">
        <v>-4.963313174869376</v>
      </c>
      <c r="F97" s="14" t="n">
        <v>6.930070130300811e-07</v>
      </c>
      <c r="G97" s="14" t="n">
        <v>1.479488065379643e-06</v>
      </c>
      <c r="H97" s="9" t="n">
        <v>0.2356659240165735</v>
      </c>
      <c r="I97" s="14" t="n">
        <v>1.378481341135922e-06</v>
      </c>
      <c r="J97" s="14" t="n">
        <v>2.578536342518807e-06</v>
      </c>
    </row>
    <row r="98">
      <c r="A98" s="7" t="inlineStr">
        <is>
          <t>VI</t>
        </is>
      </c>
      <c r="B98" s="7" t="inlineStr">
        <is>
          <t>Datt</t>
        </is>
      </c>
      <c r="C98" s="9" t="n">
        <v>-0.5804611455642179</v>
      </c>
      <c r="D98" s="9" t="n">
        <v>0.1171778200591167</v>
      </c>
      <c r="E98" s="9" t="n">
        <v>-4.953677626630812</v>
      </c>
      <c r="F98" s="14" t="n">
        <v>7.282381875146911e-07</v>
      </c>
      <c r="G98" s="14" t="n">
        <v>3.859962536029044e-07</v>
      </c>
      <c r="H98" s="9" t="n">
        <v>0.0635146135977241</v>
      </c>
      <c r="I98" s="14" t="n">
        <v>1.432984820593424e-06</v>
      </c>
      <c r="J98" s="14" t="n">
        <v>7.595410151541022e-07</v>
      </c>
    </row>
    <row r="99">
      <c r="A99" s="7" t="inlineStr">
        <is>
          <t>RE</t>
        </is>
      </c>
      <c r="B99" s="7" t="inlineStr">
        <is>
          <t>Red well reflectance Ro</t>
        </is>
      </c>
      <c r="C99" s="9" t="n">
        <v>0.8034115750262332</v>
      </c>
      <c r="D99" s="9" t="n">
        <v>0.1648229694271339</v>
      </c>
      <c r="E99" s="9" t="n">
        <v>4.874390855950516</v>
      </c>
      <c r="F99" s="14" t="n">
        <v>1.091447073173507e-06</v>
      </c>
      <c r="G99" s="14" t="n">
        <v>6.573394053989449e-07</v>
      </c>
      <c r="H99" s="9" t="n">
        <v>0.1910045183885266</v>
      </c>
      <c r="I99" s="14" t="n">
        <v>2.124838450965445e-06</v>
      </c>
      <c r="J99" s="14" t="n">
        <v>1.227480726408234e-06</v>
      </c>
    </row>
    <row r="100">
      <c r="A100" s="7" t="inlineStr">
        <is>
          <t>REF</t>
        </is>
      </c>
      <c r="B100" s="7" t="inlineStr">
        <is>
          <t>R1880</t>
        </is>
      </c>
      <c r="C100" s="9" t="n">
        <v>0.7242233401142504</v>
      </c>
      <c r="D100" s="9" t="n">
        <v>0.1487214568958083</v>
      </c>
      <c r="E100" s="9" t="n">
        <v>4.869662759030316</v>
      </c>
      <c r="F100" s="14" t="n">
        <v>1.117888726809334e-06</v>
      </c>
      <c r="G100" s="14" t="n">
        <v>7.542203844783376e-09</v>
      </c>
      <c r="H100" s="9" t="n">
        <v>0.2999743570899391</v>
      </c>
      <c r="I100" s="14" t="n">
        <v>2.153406705327454e-06</v>
      </c>
      <c r="J100" s="14" t="n">
        <v>2.421444392272557e-08</v>
      </c>
    </row>
    <row r="101">
      <c r="A101" s="7" t="inlineStr">
        <is>
          <t>CR</t>
        </is>
      </c>
      <c r="B101" s="7" t="inlineStr">
        <is>
          <t>CR6 water 1721–2304 nm depth / area (1/nm)</t>
        </is>
      </c>
      <c r="C101" s="9" t="n">
        <v>0.1259571020561823</v>
      </c>
      <c r="D101" s="9" t="n">
        <v>0.0259716354782561</v>
      </c>
      <c r="E101" s="9" t="n">
        <v>4.849794775598004</v>
      </c>
      <c r="F101" s="14" t="n">
        <v>1.235892768681669e-06</v>
      </c>
      <c r="G101" s="14" t="n">
        <v>2.48644206657446e-08</v>
      </c>
      <c r="H101" s="9" t="n">
        <v>0.0009520098107087</v>
      </c>
      <c r="I101" s="14" t="n">
        <v>2.355920590299432e-06</v>
      </c>
      <c r="J101" s="14" t="n">
        <v>6.40871687581868e-08</v>
      </c>
    </row>
    <row r="102">
      <c r="A102" s="7" t="inlineStr">
        <is>
          <t>VI</t>
        </is>
      </c>
      <c r="B102" s="7" t="inlineStr">
        <is>
          <t>NDWI</t>
        </is>
      </c>
      <c r="C102" s="9" t="n">
        <v>-0.6418693841486277</v>
      </c>
      <c r="D102" s="9" t="n">
        <v>0.1332779127142886</v>
      </c>
      <c r="E102" s="9" t="n">
        <v>-4.816022183095109</v>
      </c>
      <c r="F102" s="14" t="n">
        <v>1.464482501984286e-06</v>
      </c>
      <c r="G102" s="14" t="n">
        <v>2.321008795233168e-07</v>
      </c>
      <c r="H102" s="9" t="n">
        <v>0.2608262659236408</v>
      </c>
      <c r="I102" s="14" t="n">
        <v>2.762889668692004e-06</v>
      </c>
      <c r="J102" s="14" t="n">
        <v>4.719384550307441e-07</v>
      </c>
    </row>
    <row r="103">
      <c r="A103" s="7" t="inlineStr">
        <is>
          <t>CR</t>
        </is>
      </c>
      <c r="B103" s="7" t="inlineStr">
        <is>
          <t>CR1 blue 400–548 nm left area (nm)</t>
        </is>
      </c>
      <c r="C103" s="9" t="n">
        <v>-0.5971378279678033</v>
      </c>
      <c r="D103" s="9" t="n">
        <v>0.1247892950021007</v>
      </c>
      <c r="E103" s="9" t="n">
        <v>-4.785168695421758</v>
      </c>
      <c r="F103" s="14" t="n">
        <v>1.708437785358718e-06</v>
      </c>
      <c r="G103" s="14" t="n">
        <v>0.0004519155971281</v>
      </c>
      <c r="H103" s="9" t="n">
        <v>0.1699208949020557</v>
      </c>
      <c r="I103" s="14" t="n">
        <v>3.190246068578013e-06</v>
      </c>
      <c r="J103" s="14" t="n">
        <v>0.0006036536808353</v>
      </c>
    </row>
    <row r="104">
      <c r="A104" s="7" t="inlineStr">
        <is>
          <t>REF</t>
        </is>
      </c>
      <c r="B104" s="7" t="inlineStr">
        <is>
          <t>R2400</t>
        </is>
      </c>
      <c r="C104" s="9" t="n">
        <v>0.592037149307993</v>
      </c>
      <c r="D104" s="9" t="n">
        <v>0.1239852929652615</v>
      </c>
      <c r="E104" s="9" t="n">
        <v>4.775059486078492</v>
      </c>
      <c r="F104" s="14" t="n">
        <v>1.796541412801375e-06</v>
      </c>
      <c r="G104" s="14" t="n">
        <v>5.186468107383818e-09</v>
      </c>
      <c r="H104" s="9" t="n">
        <v>0.2526492203563844</v>
      </c>
      <c r="I104" s="14" t="n">
        <v>3.320879581238905e-06</v>
      </c>
      <c r="J104" s="14" t="n">
        <v>1.918587673363673e-08</v>
      </c>
    </row>
    <row r="105">
      <c r="A105" s="7" t="inlineStr">
        <is>
          <t>CR</t>
        </is>
      </c>
      <c r="B105" s="7" t="inlineStr">
        <is>
          <t>CR5 water 1258–1721 nm depth</t>
        </is>
      </c>
      <c r="C105" s="9" t="n">
        <v>-0.563904224140932</v>
      </c>
      <c r="D105" s="9" t="n">
        <v>0.1182132866784849</v>
      </c>
      <c r="E105" s="9" t="n">
        <v>-4.770227103782603</v>
      </c>
      <c r="F105" s="14" t="n">
        <v>1.840183324231032e-06</v>
      </c>
      <c r="G105" s="14" t="n">
        <v>6.007702119976034e-09</v>
      </c>
      <c r="H105" s="9" t="n">
        <v>0.3224406832343728</v>
      </c>
      <c r="I105" s="14" t="n">
        <v>3.336031339995319e-06</v>
      </c>
      <c r="J105" s="14" t="n">
        <v>2.114249015299259e-08</v>
      </c>
    </row>
    <row r="106">
      <c r="A106" s="7" t="inlineStr">
        <is>
          <t>REF</t>
        </is>
      </c>
      <c r="B106" s="7" t="inlineStr">
        <is>
          <t>R2390</t>
        </is>
      </c>
      <c r="C106" s="9" t="n">
        <v>0.5848426933775068</v>
      </c>
      <c r="D106" s="9" t="n">
        <v>0.1226055467614475</v>
      </c>
      <c r="E106" s="9" t="n">
        <v>4.77011610669972</v>
      </c>
      <c r="F106" s="14" t="n">
        <v>1.84119762480616e-06</v>
      </c>
      <c r="G106" s="14" t="n">
        <v>6.319973522782333e-09</v>
      </c>
      <c r="H106" s="9" t="n">
        <v>0.2563439403411936</v>
      </c>
      <c r="I106" s="14" t="n">
        <v>3.336031339995319e-06</v>
      </c>
      <c r="J106" s="14" t="n">
        <v>2.141768804942902e-08</v>
      </c>
    </row>
    <row r="107">
      <c r="A107" s="7" t="inlineStr">
        <is>
          <t>REF</t>
        </is>
      </c>
      <c r="B107" s="7" t="inlineStr">
        <is>
          <t>R2380</t>
        </is>
      </c>
      <c r="C107" s="9" t="n">
        <v>0.5757161960299733</v>
      </c>
      <c r="D107" s="9" t="n">
        <v>0.1208501297354614</v>
      </c>
      <c r="E107" s="9" t="n">
        <v>4.76388562668658</v>
      </c>
      <c r="F107" s="14" t="n">
        <v>1.899001689117052e-06</v>
      </c>
      <c r="G107" s="14" t="n">
        <v>8.765375414474842e-09</v>
      </c>
      <c r="H107" s="9" t="n">
        <v>0.2610241833854705</v>
      </c>
      <c r="I107" s="14" t="n">
        <v>3.407032442239418e-06</v>
      </c>
      <c r="J107" s="14" t="n">
        <v>2.718752035337112e-08</v>
      </c>
    </row>
    <row r="108">
      <c r="A108" s="7" t="inlineStr">
        <is>
          <t>CR</t>
        </is>
      </c>
      <c r="B108" s="7" t="inlineStr">
        <is>
          <t>CR5 water 1258–1721 nm left area (nm)</t>
        </is>
      </c>
      <c r="C108" s="9" t="n">
        <v>-0.4030391809871171</v>
      </c>
      <c r="D108" s="9" t="n">
        <v>0.0847461675622975</v>
      </c>
      <c r="E108" s="9" t="n">
        <v>-4.755839615883985</v>
      </c>
      <c r="F108" s="14" t="n">
        <v>1.97623323122588e-06</v>
      </c>
      <c r="G108" s="14" t="n">
        <v>2.699193301656273e-09</v>
      </c>
      <c r="H108" s="9" t="n">
        <v>0.2845200685924481</v>
      </c>
      <c r="I108" s="14" t="n">
        <v>3.511171663245981e-06</v>
      </c>
      <c r="J108" s="14" t="n">
        <v>1.122619032279768e-08</v>
      </c>
    </row>
    <row r="109">
      <c r="A109" s="7" t="inlineStr">
        <is>
          <t>REF</t>
        </is>
      </c>
      <c r="B109" s="7" t="inlineStr">
        <is>
          <t>R2370</t>
        </is>
      </c>
      <c r="C109" s="9" t="n">
        <v>0.5660007144049432</v>
      </c>
      <c r="D109" s="9" t="n">
        <v>0.11936699522096</v>
      </c>
      <c r="E109" s="9" t="n">
        <v>4.741685198301425</v>
      </c>
      <c r="F109" s="14" t="n">
        <v>2.119477833025867e-06</v>
      </c>
      <c r="G109" s="14" t="n">
        <v>1.291662988549676e-08</v>
      </c>
      <c r="H109" s="9" t="n">
        <v>0.2660678774824151</v>
      </c>
      <c r="I109" s="14" t="n">
        <v>3.729465802343593e-06</v>
      </c>
      <c r="J109" s="14" t="n">
        <v>3.693348857884229e-08</v>
      </c>
    </row>
    <row r="110">
      <c r="A110" s="7" t="inlineStr">
        <is>
          <t>RE</t>
        </is>
      </c>
      <c r="B110" s="7" t="inlineStr">
        <is>
          <t>(Rg − Ro) / (Rg + Ro)</t>
        </is>
      </c>
      <c r="C110" s="9" t="n">
        <v>-0.4466452922295056</v>
      </c>
      <c r="D110" s="9" t="n">
        <v>0.0954793938742865</v>
      </c>
      <c r="E110" s="9" t="n">
        <v>-4.677923414737881</v>
      </c>
      <c r="F110" s="14" t="n">
        <v>2.897947351610538e-06</v>
      </c>
      <c r="G110" s="14" t="n">
        <v>5.932060502581956e-08</v>
      </c>
      <c r="H110" s="9" t="n">
        <v>0.3181031758092633</v>
      </c>
      <c r="I110" s="14" t="n">
        <v>5.050708241378367e-06</v>
      </c>
      <c r="J110" s="14" t="n">
        <v>1.340206261694442e-07</v>
      </c>
    </row>
    <row r="111">
      <c r="A111" s="7" t="inlineStr">
        <is>
          <t>VI</t>
        </is>
      </c>
      <c r="B111" s="7" t="inlineStr">
        <is>
          <t>MCARI2</t>
        </is>
      </c>
      <c r="C111" s="9" t="n">
        <v>-0.4310876670860482</v>
      </c>
      <c r="D111" s="9" t="n">
        <v>0.0926161539532083</v>
      </c>
      <c r="E111" s="9" t="n">
        <v>-4.654562392040625</v>
      </c>
      <c r="F111" s="14" t="n">
        <v>3.246695158557367e-06</v>
      </c>
      <c r="G111" s="14" t="n">
        <v>5.375756091680786e-06</v>
      </c>
      <c r="H111" s="9" t="n">
        <v>0.3340178608965611</v>
      </c>
      <c r="I111" s="14" t="n">
        <v>5.605143528452812e-06</v>
      </c>
      <c r="J111" s="14" t="n">
        <v>8.943303316159853e-06</v>
      </c>
    </row>
    <row r="112">
      <c r="A112" s="7" t="inlineStr">
        <is>
          <t>VI</t>
        </is>
      </c>
      <c r="B112" s="7" t="inlineStr">
        <is>
          <t>PMI</t>
        </is>
      </c>
      <c r="C112" s="9" t="n">
        <v>-0.1923903413589722</v>
      </c>
      <c r="D112" s="9" t="n">
        <v>0.0420434080211434</v>
      </c>
      <c r="E112" s="9" t="n">
        <v>-4.57599301327381</v>
      </c>
      <c r="F112" s="14" t="n">
        <v>4.739663626616094e-06</v>
      </c>
      <c r="G112" s="14" t="n">
        <v>0.0036894061984373</v>
      </c>
      <c r="H112" s="9" t="n">
        <v>0.0218424617942253</v>
      </c>
      <c r="I112" s="14" t="n">
        <v>8.106153679165844e-06</v>
      </c>
      <c r="J112" s="14" t="n">
        <v>0.004531284122913</v>
      </c>
    </row>
    <row r="113">
      <c r="A113" s="7" t="inlineStr">
        <is>
          <t>CR</t>
        </is>
      </c>
      <c r="B113" s="7" t="inlineStr">
        <is>
          <t>CR3 water 914–1069 nm area (nm)</t>
        </is>
      </c>
      <c r="C113" s="9" t="n">
        <v>-0.5485605585704465</v>
      </c>
      <c r="D113" s="9" t="n">
        <v>0.1204605831370351</v>
      </c>
      <c r="E113" s="9" t="n">
        <v>-4.553859397695325</v>
      </c>
      <c r="F113" s="14" t="n">
        <v>5.267056627722602e-06</v>
      </c>
      <c r="G113" s="14" t="n">
        <v>1.247848167465172e-05</v>
      </c>
      <c r="H113" s="9" t="n">
        <v>0.2297183383587279</v>
      </c>
      <c r="I113" s="14" t="n">
        <v>8.924734841418853e-06</v>
      </c>
      <c r="J113" s="14" t="n">
        <v>2.020851457045367e-05</v>
      </c>
    </row>
    <row r="114">
      <c r="A114" s="7" t="inlineStr">
        <is>
          <t>CR</t>
        </is>
      </c>
      <c r="B114" s="7" t="inlineStr">
        <is>
          <t>CR1 blue 400–548 nm area (nm)</t>
        </is>
      </c>
      <c r="C114" s="9" t="n">
        <v>-0.5855249780909569</v>
      </c>
      <c r="D114" s="9" t="n">
        <v>0.1290014797715604</v>
      </c>
      <c r="E114" s="9" t="n">
        <v>-4.538901252356343</v>
      </c>
      <c r="F114" s="14" t="n">
        <v>5.654810788050731e-06</v>
      </c>
      <c r="G114" s="14" t="n">
        <v>0.000229585070312</v>
      </c>
      <c r="H114" s="9" t="n">
        <v>0.1988313614153842</v>
      </c>
      <c r="I114" s="14" t="n">
        <v>9.493856644158569e-06</v>
      </c>
      <c r="J114" s="14" t="n">
        <v>0.0003207180753214</v>
      </c>
    </row>
    <row r="115">
      <c r="A115" s="7" t="inlineStr">
        <is>
          <t>VI</t>
        </is>
      </c>
      <c r="B115" s="7" t="inlineStr">
        <is>
          <t>NWI3</t>
        </is>
      </c>
      <c r="C115" s="9" t="n">
        <v>0.572475138251221</v>
      </c>
      <c r="D115" s="9" t="n">
        <v>0.1264841820781001</v>
      </c>
      <c r="E115" s="9" t="n">
        <v>4.526061115671641</v>
      </c>
      <c r="F115" s="14" t="n">
        <v>6.009320788817746e-06</v>
      </c>
      <c r="G115" s="14" t="n">
        <v>2.708745516335e-06</v>
      </c>
      <c r="H115" s="9" t="n">
        <v>0.2417566779960558</v>
      </c>
      <c r="I115" s="14" t="n">
        <v>9.997324585033158e-06</v>
      </c>
      <c r="J115" s="14" t="n">
        <v>4.547710362287202e-06</v>
      </c>
    </row>
    <row r="116">
      <c r="A116" s="7" t="inlineStr">
        <is>
          <t>RE</t>
        </is>
      </c>
      <c r="B116" s="7" t="inlineStr">
        <is>
          <t>Yellow-edge area SDy</t>
        </is>
      </c>
      <c r="C116" s="9" t="n">
        <v>0.3200188240133647</v>
      </c>
      <c r="D116" s="9" t="n">
        <v>0.0711715285707714</v>
      </c>
      <c r="E116" s="9" t="n">
        <v>4.496444441194556</v>
      </c>
      <c r="F116" s="14" t="n">
        <v>6.909922437948614e-06</v>
      </c>
      <c r="G116" s="14" t="n">
        <v>0.0016902686536583</v>
      </c>
      <c r="H116" s="9" t="n">
        <v>0.3493913771362077</v>
      </c>
      <c r="I116" s="14" t="n">
        <v>1.139203428959096e-05</v>
      </c>
      <c r="J116" s="14" t="n">
        <v>0.0021186244083525</v>
      </c>
    </row>
    <row r="117">
      <c r="A117" s="7" t="inlineStr">
        <is>
          <t>VI</t>
        </is>
      </c>
      <c r="B117" s="7" t="inlineStr">
        <is>
          <t>NDLI</t>
        </is>
      </c>
      <c r="C117" s="9" t="n">
        <v>-0.4511864657819739</v>
      </c>
      <c r="D117" s="9" t="n">
        <v>0.1040492350877689</v>
      </c>
      <c r="E117" s="9" t="n">
        <v>-4.336278545453828</v>
      </c>
      <c r="F117" s="14" t="n">
        <v>1.449152846056441e-05</v>
      </c>
      <c r="G117" s="14" t="n">
        <v>0.000297893725166</v>
      </c>
      <c r="H117" s="9" t="n">
        <v>0.298488572808383</v>
      </c>
      <c r="I117" s="14" t="n">
        <v>2.367812239538648e-05</v>
      </c>
      <c r="J117" s="14" t="n">
        <v>0.0004098838474089</v>
      </c>
    </row>
    <row r="118">
      <c r="A118" s="7" t="inlineStr">
        <is>
          <t>RE</t>
        </is>
      </c>
      <c r="B118" s="7" t="inlineStr">
        <is>
          <t>Yellow-edge amplitude Dy (1/nm)</t>
        </is>
      </c>
      <c r="C118" s="9" t="n">
        <v>0.3468370958810738</v>
      </c>
      <c r="D118" s="9" t="n">
        <v>0.08085640003232181</v>
      </c>
      <c r="E118" s="9" t="n">
        <v>4.289544126901864</v>
      </c>
      <c r="F118" s="14" t="n">
        <v>1.790402392473887e-05</v>
      </c>
      <c r="G118" s="14" t="n">
        <v>0.0057353158571848</v>
      </c>
      <c r="H118" s="9" t="n">
        <v>0.3796763155321783</v>
      </c>
      <c r="I118" s="14" t="n">
        <v>2.899501219670099e-05</v>
      </c>
      <c r="J118" s="14" t="n">
        <v>0.0068153428692521</v>
      </c>
    </row>
    <row r="119">
      <c r="A119" s="7" t="inlineStr">
        <is>
          <t>VI</t>
        </is>
      </c>
      <c r="B119" s="7" t="inlineStr">
        <is>
          <t>WI/ND</t>
        </is>
      </c>
      <c r="C119" s="9" t="n">
        <v>0.5934172335747961</v>
      </c>
      <c r="D119" s="9" t="n">
        <v>0.1391793647554034</v>
      </c>
      <c r="E119" s="9" t="n">
        <v>4.263686895091664</v>
      </c>
      <c r="F119" s="14" t="n">
        <v>2.010811612537923e-05</v>
      </c>
      <c r="G119" s="14" t="n">
        <v>1.364310871886045e-05</v>
      </c>
      <c r="H119" s="9" t="n">
        <v>0.2176016768204146</v>
      </c>
      <c r="I119" s="14" t="n">
        <v>3.227881799074035e-05</v>
      </c>
      <c r="J119" s="14" t="n">
        <v>2.190077978553914e-05</v>
      </c>
    </row>
    <row r="120">
      <c r="A120" s="7" t="inlineStr">
        <is>
          <t>CR</t>
        </is>
      </c>
      <c r="B120" s="7" t="inlineStr">
        <is>
          <t>CR6 water 1721–2304 nm depth</t>
        </is>
      </c>
      <c r="C120" s="9" t="n">
        <v>-0.5285540903652181</v>
      </c>
      <c r="D120" s="9" t="n">
        <v>0.1241889990234382</v>
      </c>
      <c r="E120" s="9" t="n">
        <v>-4.25604598250658</v>
      </c>
      <c r="F120" s="14" t="n">
        <v>2.080739311010902e-05</v>
      </c>
      <c r="G120" s="14" t="n">
        <v>1.335244013219057e-07</v>
      </c>
      <c r="H120" s="9" t="n">
        <v>0.0721878648324403</v>
      </c>
      <c r="I120" s="14" t="n">
        <v>3.311089512304304e-05</v>
      </c>
      <c r="J120" s="14" t="n">
        <v>2.808616717460775e-07</v>
      </c>
    </row>
    <row r="121">
      <c r="A121" s="7" t="inlineStr">
        <is>
          <t>CR</t>
        </is>
      </c>
      <c r="B121" s="7" t="inlineStr">
        <is>
          <t>CR5 water 1258–1721 nm area (nm)</t>
        </is>
      </c>
      <c r="C121" s="9" t="n">
        <v>-0.3688939931977539</v>
      </c>
      <c r="D121" s="9" t="n">
        <v>0.0869129465070077</v>
      </c>
      <c r="E121" s="9" t="n">
        <v>-4.244407858937452</v>
      </c>
      <c r="F121" s="14" t="n">
        <v>2.191714005679241e-05</v>
      </c>
      <c r="G121" s="14" t="n">
        <v>5.644736803152493e-08</v>
      </c>
      <c r="H121" s="9" t="n">
        <v>0.3422163568572127</v>
      </c>
      <c r="I121" s="14" t="n">
        <v>3.457617784821562e-05</v>
      </c>
      <c r="J121" s="14" t="n">
        <v>1.303510623777007e-07</v>
      </c>
    </row>
    <row r="122">
      <c r="A122" s="7" t="inlineStr">
        <is>
          <t>CR</t>
        </is>
      </c>
      <c r="B122" s="7" t="inlineStr">
        <is>
          <t>CR1 blue 400–548 nm depth</t>
        </is>
      </c>
      <c r="C122" s="9" t="n">
        <v>-0.5395923790277604</v>
      </c>
      <c r="D122" s="9" t="n">
        <v>0.1292299190946508</v>
      </c>
      <c r="E122" s="9" t="n">
        <v>-4.175444686555527</v>
      </c>
      <c r="F122" s="14" t="n">
        <v>2.97404514754823e-05</v>
      </c>
      <c r="G122" s="14" t="n">
        <v>4.268287178621091e-05</v>
      </c>
      <c r="H122" s="9" t="n">
        <v>0.2831159719127379</v>
      </c>
      <c r="I122" s="14" t="n">
        <v>4.651711641036976e-05</v>
      </c>
      <c r="J122" s="14" t="n">
        <v>6.455343418906279e-05</v>
      </c>
    </row>
    <row r="123">
      <c r="A123" s="7" t="inlineStr">
        <is>
          <t>VI</t>
        </is>
      </c>
      <c r="B123" s="7" t="inlineStr">
        <is>
          <t>CRI1</t>
        </is>
      </c>
      <c r="C123" s="9" t="n">
        <v>-0.5109451989008649</v>
      </c>
      <c r="D123" s="9" t="n">
        <v>0.1228282704527474</v>
      </c>
      <c r="E123" s="9" t="n">
        <v>-4.159833864121921</v>
      </c>
      <c r="F123" s="14" t="n">
        <v>3.184791686402097e-05</v>
      </c>
      <c r="G123" s="14" t="n">
        <v>7.447434558908118e-06</v>
      </c>
      <c r="H123" s="9" t="n">
        <v>0.2684135641462459</v>
      </c>
      <c r="I123" s="14" t="n">
        <v>4.939126089928676e-05</v>
      </c>
      <c r="J123" s="14" t="n">
        <v>1.216857610964451e-05</v>
      </c>
    </row>
    <row r="124">
      <c r="A124" s="7" t="inlineStr">
        <is>
          <t>CR</t>
        </is>
      </c>
      <c r="B124" s="7" t="inlineStr">
        <is>
          <t>CR3 water 914–1069 nm asymmetry</t>
        </is>
      </c>
      <c r="C124" s="9" t="n">
        <v>0.6182994571621878</v>
      </c>
      <c r="D124" s="9" t="n">
        <v>0.1490702924450167</v>
      </c>
      <c r="E124" s="9" t="n">
        <v>4.147704059749143</v>
      </c>
      <c r="F124" s="14" t="n">
        <v>3.358261058531763e-05</v>
      </c>
      <c r="G124" s="14" t="n">
        <v>1.312372892986776e-08</v>
      </c>
      <c r="H124" s="9" t="n">
        <v>0.026679951836575</v>
      </c>
      <c r="I124" s="14" t="n">
        <v>5.164384653036241e-05</v>
      </c>
      <c r="J124" s="14" t="n">
        <v>3.69483445256277e-08</v>
      </c>
    </row>
    <row r="125">
      <c r="A125" s="7" t="inlineStr">
        <is>
          <t>VI</t>
        </is>
      </c>
      <c r="B125" s="7" t="inlineStr">
        <is>
          <t>PRI515</t>
        </is>
      </c>
      <c r="C125" s="9" t="n">
        <v>0.8087510260151201</v>
      </c>
      <c r="D125" s="9" t="n">
        <v>0.1986442644184821</v>
      </c>
      <c r="E125" s="9" t="n">
        <v>4.071353524264519</v>
      </c>
      <c r="F125" s="14" t="n">
        <v>4.67407497427188e-05</v>
      </c>
      <c r="G125" s="14" t="n">
        <v>1.941462745077845e-06</v>
      </c>
      <c r="H125" s="9" t="n">
        <v>0.4087267891181927</v>
      </c>
      <c r="I125" s="14" t="n">
        <v>7.127964335764618e-05</v>
      </c>
      <c r="J125" s="14" t="n">
        <v>3.351770588200431e-06</v>
      </c>
    </row>
    <row r="126">
      <c r="A126" s="7" t="inlineStr">
        <is>
          <t>VI</t>
        </is>
      </c>
      <c r="B126" s="7" t="inlineStr">
        <is>
          <t>VIGreen</t>
        </is>
      </c>
      <c r="C126" s="9" t="n">
        <v>-0.4592676203211741</v>
      </c>
      <c r="D126" s="9" t="n">
        <v>0.1128787266113577</v>
      </c>
      <c r="E126" s="9" t="n">
        <v>-4.068681797788487</v>
      </c>
      <c r="F126" s="14" t="n">
        <v>4.72798636276258e-05</v>
      </c>
      <c r="G126" s="14" t="n">
        <v>1.321087880508232e-09</v>
      </c>
      <c r="H126" s="9" t="n">
        <v>0.0034843477898467</v>
      </c>
      <c r="I126" s="14" t="n">
        <v>7.150590945335141e-05</v>
      </c>
      <c r="J126" s="14" t="n">
        <v>6.36208110876333e-09</v>
      </c>
    </row>
    <row r="127">
      <c r="A127" s="7" t="inlineStr">
        <is>
          <t>RE</t>
        </is>
      </c>
      <c r="B127" s="7" t="inlineStr">
        <is>
          <t>Rg / Ro</t>
        </is>
      </c>
      <c r="C127" s="9" t="n">
        <v>-0.4528021623879651</v>
      </c>
      <c r="D127" s="9" t="n">
        <v>0.1115485119589824</v>
      </c>
      <c r="E127" s="9" t="n">
        <v>-4.059239827013248</v>
      </c>
      <c r="F127" s="14" t="n">
        <v>4.923272866681336e-05</v>
      </c>
      <c r="G127" s="14" t="n">
        <v>6.074288390797572e-05</v>
      </c>
      <c r="H127" s="9" t="n">
        <v>0.4132395131280758</v>
      </c>
      <c r="I127" s="14" t="n">
        <v>7.384909300022005e-05</v>
      </c>
      <c r="J127" s="14" t="n">
        <v>8.964473996096416e-05</v>
      </c>
    </row>
    <row r="128">
      <c r="A128" s="7" t="inlineStr">
        <is>
          <t>VI</t>
        </is>
      </c>
      <c r="B128" s="7" t="inlineStr">
        <is>
          <t>PSSRc</t>
        </is>
      </c>
      <c r="C128" s="9" t="n">
        <v>-0.3134069966256537</v>
      </c>
      <c r="D128" s="9" t="n">
        <v>0.0781286399012726</v>
      </c>
      <c r="E128" s="9" t="n">
        <v>-4.011422661672989</v>
      </c>
      <c r="F128" s="14" t="n">
        <v>6.035394855935485e-05</v>
      </c>
      <c r="G128" s="14" t="n">
        <v>3.943296066168937e-05</v>
      </c>
      <c r="H128" s="9" t="n">
        <v>0.1458750553988577</v>
      </c>
      <c r="I128" s="14" t="n">
        <v>8.979489907611331e-05</v>
      </c>
      <c r="J128" s="14" t="n">
        <v>6.013526500907629e-05</v>
      </c>
    </row>
    <row r="129">
      <c r="A129" s="7" t="inlineStr">
        <is>
          <t>VI</t>
        </is>
      </c>
      <c r="B129" s="7" t="inlineStr">
        <is>
          <t>CAI</t>
        </is>
      </c>
      <c r="C129" s="9" t="n">
        <v>-0.3415943311478379</v>
      </c>
      <c r="D129" s="9" t="n">
        <v>0.0856283423882645</v>
      </c>
      <c r="E129" s="9" t="n">
        <v>-3.989267123716431</v>
      </c>
      <c r="F129" s="14" t="n">
        <v>6.627775133946565e-05</v>
      </c>
      <c r="G129" s="14" t="n">
        <v>0.0007514291116122</v>
      </c>
      <c r="H129" s="9" t="n">
        <v>0.1055375240949533</v>
      </c>
      <c r="I129" s="14" t="n">
        <v>9.781313302517916e-05</v>
      </c>
      <c r="J129" s="14" t="n">
        <v>0.0009822251958930999</v>
      </c>
    </row>
    <row r="130">
      <c r="A130" s="7" t="inlineStr">
        <is>
          <t>VI</t>
        </is>
      </c>
      <c r="B130" s="7" t="inlineStr">
        <is>
          <t>NRI</t>
        </is>
      </c>
      <c r="C130" s="9" t="n">
        <v>-0.429737993662537</v>
      </c>
      <c r="D130" s="9" t="n">
        <v>0.1079053681000091</v>
      </c>
      <c r="E130" s="9" t="n">
        <v>-3.982545087694303</v>
      </c>
      <c r="F130" s="14" t="n">
        <v>6.81811847273672e-05</v>
      </c>
      <c r="G130" s="14" t="n">
        <v>1.09458273067758e-06</v>
      </c>
      <c r="H130" s="9" t="n">
        <v>0.3461888908454678</v>
      </c>
      <c r="I130" s="14" t="n">
        <v>9.981725444086558e-05</v>
      </c>
      <c r="J130" s="14" t="n">
        <v>1.983253858554428e-06</v>
      </c>
    </row>
    <row r="131">
      <c r="A131" s="7" t="inlineStr">
        <is>
          <t>CR</t>
        </is>
      </c>
      <c r="B131" s="7" t="inlineStr">
        <is>
          <t>CR5 water 1258–1721 nm right area (nm)</t>
        </is>
      </c>
      <c r="C131" s="9" t="n">
        <v>-0.348936502449483</v>
      </c>
      <c r="D131" s="9" t="n">
        <v>0.0880716893438486</v>
      </c>
      <c r="E131" s="9" t="n">
        <v>-3.961959910717377</v>
      </c>
      <c r="F131" s="14" t="n">
        <v>7.433702419681762e-05</v>
      </c>
      <c r="G131" s="14" t="n">
        <v>4.103334612951399e-07</v>
      </c>
      <c r="H131" s="9" t="n">
        <v>0.3556081589688336</v>
      </c>
      <c r="I131" s="14" t="n">
        <v>0.0001079656780001</v>
      </c>
      <c r="J131" s="14" t="n">
        <v>7.988406746490489e-07</v>
      </c>
    </row>
    <row r="132">
      <c r="A132" s="7" t="inlineStr">
        <is>
          <t>VI</t>
        </is>
      </c>
      <c r="B132" s="7" t="inlineStr">
        <is>
          <t>DSWI</t>
        </is>
      </c>
      <c r="C132" s="9" t="n">
        <v>-0.4580259894658636</v>
      </c>
      <c r="D132" s="9" t="n">
        <v>0.1159475233349784</v>
      </c>
      <c r="E132" s="9" t="n">
        <v>-3.950286959925851</v>
      </c>
      <c r="F132" s="14" t="n">
        <v>7.805755018476597e-05</v>
      </c>
      <c r="G132" s="14" t="n">
        <v>9.301789816752393e-09</v>
      </c>
      <c r="H132" s="9" t="n">
        <v>0.4562507687994551</v>
      </c>
      <c r="I132" s="14" t="n">
        <v>0.0001124766274315</v>
      </c>
      <c r="J132" s="14" t="n">
        <v>2.798041868297001e-08</v>
      </c>
    </row>
    <row r="133">
      <c r="A133" s="7" t="inlineStr">
        <is>
          <t>RE</t>
        </is>
      </c>
      <c r="B133" s="7" t="inlineStr">
        <is>
          <t>Red-edge amplitude Dr (1/nm)</t>
        </is>
      </c>
      <c r="C133" s="9" t="n">
        <v>-0.4003924443396474</v>
      </c>
      <c r="D133" s="9" t="n">
        <v>0.1023797968874502</v>
      </c>
      <c r="E133" s="9" t="n">
        <v>-3.910854060199134</v>
      </c>
      <c r="F133" s="14" t="n">
        <v>9.197033330761694e-05</v>
      </c>
      <c r="G133" s="14" t="n">
        <v>0.0011030583801824</v>
      </c>
      <c r="H133" s="9" t="n">
        <v>0.2292962037433275</v>
      </c>
      <c r="I133" s="14" t="n">
        <v>0.0001314888359007</v>
      </c>
      <c r="J133" s="14" t="n">
        <v>0.0014116061788349</v>
      </c>
    </row>
    <row r="134">
      <c r="A134" s="7" t="inlineStr">
        <is>
          <t>VI</t>
        </is>
      </c>
      <c r="B134" s="7" t="inlineStr">
        <is>
          <t>MSI</t>
        </is>
      </c>
      <c r="C134" s="9" t="n">
        <v>0.4669169383903003</v>
      </c>
      <c r="D134" s="9" t="n">
        <v>0.1211889346201567</v>
      </c>
      <c r="E134" s="9" t="n">
        <v>3.852801741790711</v>
      </c>
      <c r="F134" s="14" t="n">
        <v>0.0001167739388493</v>
      </c>
      <c r="G134" s="14" t="n">
        <v>2.295609944093858e-08</v>
      </c>
      <c r="H134" s="9" t="n">
        <v>0.3208643969503379</v>
      </c>
      <c r="I134" s="14" t="n">
        <v>0.0001656560527862</v>
      </c>
      <c r="J134" s="14" t="n">
        <v>6.001380282416801e-08</v>
      </c>
    </row>
    <row r="135">
      <c r="A135" s="7" t="inlineStr">
        <is>
          <t>VI</t>
        </is>
      </c>
      <c r="B135" s="7" t="inlineStr">
        <is>
          <t>GI</t>
        </is>
      </c>
      <c r="C135" s="9" t="n">
        <v>-0.4376315182216175</v>
      </c>
      <c r="D135" s="9" t="n">
        <v>0.1166743171041327</v>
      </c>
      <c r="E135" s="9" t="n">
        <v>-3.750881334330229</v>
      </c>
      <c r="F135" s="14" t="n">
        <v>0.0001762140870375</v>
      </c>
      <c r="G135" s="14" t="n">
        <v>0.0001371677092653</v>
      </c>
      <c r="H135" s="9" t="n">
        <v>0.449734120258833</v>
      </c>
      <c r="I135" s="14" t="n">
        <v>0.0002480552148298</v>
      </c>
      <c r="J135" s="14" t="n">
        <v>0.0001976511086263</v>
      </c>
    </row>
    <row r="136">
      <c r="A136" s="7" t="inlineStr">
        <is>
          <t>VI</t>
        </is>
      </c>
      <c r="B136" s="7" t="inlineStr">
        <is>
          <t>NDII</t>
        </is>
      </c>
      <c r="C136" s="9" t="n">
        <v>-0.4606694266003977</v>
      </c>
      <c r="D136" s="9" t="n">
        <v>0.1237405387393588</v>
      </c>
      <c r="E136" s="9" t="n">
        <v>-3.722865855390606</v>
      </c>
      <c r="F136" s="14" t="n">
        <v>0.0001969741872234</v>
      </c>
      <c r="G136" s="14" t="n">
        <v>2.101110716996205e-07</v>
      </c>
      <c r="H136" s="9" t="n">
        <v>0.325102533135766</v>
      </c>
      <c r="I136" s="14" t="n">
        <v>0.0002741059926483</v>
      </c>
      <c r="J136" s="14" t="n">
        <v>4.320261361913544e-07</v>
      </c>
    </row>
    <row r="137">
      <c r="A137" s="7" t="inlineStr">
        <is>
          <t>CR</t>
        </is>
      </c>
      <c r="B137" s="7" t="inlineStr">
        <is>
          <t>CR3 water 914–1069 nm depth</t>
        </is>
      </c>
      <c r="C137" s="9" t="n">
        <v>-0.4469677396661624</v>
      </c>
      <c r="D137" s="9" t="n">
        <v>0.1200907236379572</v>
      </c>
      <c r="E137" s="9" t="n">
        <v>-3.721917281585009</v>
      </c>
      <c r="F137" s="14" t="n">
        <v>0.0001977157979758</v>
      </c>
      <c r="G137" s="14" t="n">
        <v>0.0003300149474191</v>
      </c>
      <c r="H137" s="9" t="n">
        <v>0.28308963401662</v>
      </c>
      <c r="I137" s="14" t="n">
        <v>0.0002741059926483</v>
      </c>
      <c r="J137" s="14" t="n">
        <v>0.0004506920550574</v>
      </c>
    </row>
    <row r="138">
      <c r="A138" s="7" t="inlineStr">
        <is>
          <t>VI</t>
        </is>
      </c>
      <c r="B138" s="7" t="inlineStr">
        <is>
          <t>GM1</t>
        </is>
      </c>
      <c r="C138" s="9" t="n">
        <v>-0.4236443888203854</v>
      </c>
      <c r="D138" s="9" t="n">
        <v>0.1160235391722536</v>
      </c>
      <c r="E138" s="9" t="n">
        <v>-3.651365850781576</v>
      </c>
      <c r="F138" s="14" t="n">
        <v>0.0002608493414199</v>
      </c>
      <c r="G138" s="14" t="n">
        <v>4.853968021491629e-09</v>
      </c>
      <c r="H138" s="9" t="n">
        <v>0.0297496140787331</v>
      </c>
      <c r="I138" s="14" t="n">
        <v>0.0003589130036079</v>
      </c>
      <c r="J138" s="14" t="n">
        <v>1.850575308193684e-08</v>
      </c>
    </row>
    <row r="139">
      <c r="A139" s="7" t="inlineStr">
        <is>
          <t>VI</t>
        </is>
      </c>
      <c r="B139" s="7" t="inlineStr">
        <is>
          <t>TCARI/OSAVI</t>
        </is>
      </c>
      <c r="C139" s="9" t="n">
        <v>0.4446997624111239</v>
      </c>
      <c r="D139" s="9" t="n">
        <v>0.1220923062922363</v>
      </c>
      <c r="E139" s="9" t="n">
        <v>3.642324204661222</v>
      </c>
      <c r="F139" s="14" t="n">
        <v>0.0002701874875396</v>
      </c>
      <c r="G139" s="14" t="n">
        <v>2.238311752225317e-05</v>
      </c>
      <c r="H139" s="9" t="n">
        <v>0.0552717038638798</v>
      </c>
      <c r="I139" s="14" t="n">
        <v>0.0003689873896997</v>
      </c>
      <c r="J139" s="14" t="n">
        <v>3.500949150916521e-05</v>
      </c>
    </row>
    <row r="140">
      <c r="A140" s="7" t="inlineStr">
        <is>
          <t>VI</t>
        </is>
      </c>
      <c r="B140" s="7" t="inlineStr">
        <is>
          <t>CIgreen</t>
        </is>
      </c>
      <c r="C140" s="9" t="n">
        <v>-0.3920389902982335</v>
      </c>
      <c r="D140" s="9" t="n">
        <v>0.1118395312310819</v>
      </c>
      <c r="E140" s="9" t="n">
        <v>-3.505370471271072</v>
      </c>
      <c r="F140" s="14" t="n">
        <v>0.0004559723130194</v>
      </c>
      <c r="G140" s="14" t="n">
        <v>6.950431830182765e-09</v>
      </c>
      <c r="H140" s="9" t="n">
        <v>0.0135156133359641</v>
      </c>
      <c r="I140" s="14" t="n">
        <v>0.0006180958020928999</v>
      </c>
      <c r="J140" s="14" t="n">
        <v>2.271301830220439e-08</v>
      </c>
    </row>
    <row r="141">
      <c r="A141" s="7" t="inlineStr">
        <is>
          <t>CR</t>
        </is>
      </c>
      <c r="B141" s="7" t="inlineStr">
        <is>
          <t>CR1 blue 400–548 nm right area (nm)</t>
        </is>
      </c>
      <c r="C141" s="9" t="n">
        <v>-0.4796499874148558</v>
      </c>
      <c r="D141" s="9" t="n">
        <v>0.1382384768417205</v>
      </c>
      <c r="E141" s="9" t="n">
        <v>-3.469728532701084</v>
      </c>
      <c r="F141" s="14" t="n">
        <v>0.0005209846412985</v>
      </c>
      <c r="G141" s="14" t="n">
        <v>2.688642250954026e-06</v>
      </c>
      <c r="H141" s="9" t="n">
        <v>0.1985778121325396</v>
      </c>
      <c r="I141" s="14" t="n">
        <v>0.0007010308041002</v>
      </c>
      <c r="J141" s="14" t="n">
        <v>4.547710362287202e-06</v>
      </c>
    </row>
    <row r="142">
      <c r="A142" s="7" t="inlineStr">
        <is>
          <t>CR</t>
        </is>
      </c>
      <c r="B142" s="7" t="inlineStr">
        <is>
          <t>CR3 water 914–1069 nm left area (nm)</t>
        </is>
      </c>
      <c r="C142" s="9" t="n">
        <v>-0.379177555857372</v>
      </c>
      <c r="D142" s="9" t="n">
        <v>0.1097891139241116</v>
      </c>
      <c r="E142" s="9" t="n">
        <v>-3.453689917922709</v>
      </c>
      <c r="F142" s="14" t="n">
        <v>0.0005529727906905</v>
      </c>
      <c r="G142" s="14" t="n">
        <v>1.998521321408956e-08</v>
      </c>
      <c r="H142" s="9" t="n">
        <v>0.09894546003474659</v>
      </c>
      <c r="I142" s="14" t="n">
        <v>0.0007386424868348</v>
      </c>
      <c r="J142" s="14" t="n">
        <v>5.378373556144689e-08</v>
      </c>
    </row>
    <row r="143">
      <c r="A143" s="7" t="inlineStr">
        <is>
          <t>CR</t>
        </is>
      </c>
      <c r="B143" s="7" t="inlineStr">
        <is>
          <t>CR6 water 1721–2304 nm width (nm)</t>
        </is>
      </c>
      <c r="C143" s="9" t="n">
        <v>-0.1501749378024288</v>
      </c>
      <c r="D143" s="9" t="n">
        <v>0.0448562270192743</v>
      </c>
      <c r="E143" s="9" t="n">
        <v>-3.347917285551012</v>
      </c>
      <c r="F143" s="14" t="n">
        <v>0.0008142130853898</v>
      </c>
      <c r="G143" s="14" t="n">
        <v>0.0018971439971352</v>
      </c>
      <c r="H143" s="9" t="n">
        <v>0.07283136299151841</v>
      </c>
      <c r="I143" s="14" t="n">
        <v>0.0010797173523648</v>
      </c>
      <c r="J143" s="14" t="n">
        <v>0.0023617506903112</v>
      </c>
    </row>
    <row r="144">
      <c r="A144" s="7" t="inlineStr">
        <is>
          <t>CR</t>
        </is>
      </c>
      <c r="B144" s="7" t="inlineStr">
        <is>
          <t>CR1 blue 400–548 nm asymmetry</t>
        </is>
      </c>
      <c r="C144" s="9" t="n">
        <v>-0.3649228438406911</v>
      </c>
      <c r="D144" s="9" t="n">
        <v>0.1184020450760738</v>
      </c>
      <c r="E144" s="9" t="n">
        <v>-3.082065378230813</v>
      </c>
      <c r="F144" s="14" t="n">
        <v>0.0020556968225055</v>
      </c>
      <c r="G144" s="14" t="n">
        <v>5.618957253712473e-05</v>
      </c>
      <c r="H144" s="9" t="n">
        <v>1.192600158543652e-09</v>
      </c>
      <c r="I144" s="14" t="n">
        <v>0.0027064209965361</v>
      </c>
      <c r="J144" s="14" t="n">
        <v>8.359912011620997e-05</v>
      </c>
    </row>
    <row r="145">
      <c r="A145" s="7" t="inlineStr">
        <is>
          <t>CR</t>
        </is>
      </c>
      <c r="B145" s="7" t="inlineStr">
        <is>
          <t>CR5 water 1258–1721 nm asymmetry</t>
        </is>
      </c>
      <c r="C145" s="9" t="n">
        <v>-0.3572094926188459</v>
      </c>
      <c r="D145" s="9" t="n">
        <v>0.1177090974383947</v>
      </c>
      <c r="E145" s="9" t="n">
        <v>-3.034680414619594</v>
      </c>
      <c r="F145" s="14" t="n">
        <v>0.0024079069004231</v>
      </c>
      <c r="G145" s="14" t="n">
        <v>3.409357289988814e-08</v>
      </c>
      <c r="H145" s="9" t="n">
        <v>2.092261767446781e-05</v>
      </c>
      <c r="I145" s="14" t="n">
        <v>0.0031474783055531</v>
      </c>
      <c r="J145" s="14" t="n">
        <v>8.431248433350718e-08</v>
      </c>
    </row>
    <row r="146">
      <c r="A146" s="7" t="inlineStr">
        <is>
          <t>CR</t>
        </is>
      </c>
      <c r="B146" s="7" t="inlineStr">
        <is>
          <t>CR1 blue 400–548 nm position (nm)</t>
        </is>
      </c>
      <c r="C146" s="9" t="n">
        <v>-0.3013829416996665</v>
      </c>
      <c r="D146" s="9" t="n">
        <v>0.1039170714309798</v>
      </c>
      <c r="E146" s="9" t="n">
        <v>-2.900225512030914</v>
      </c>
      <c r="F146" s="14" t="n">
        <v>0.0037289427431375</v>
      </c>
      <c r="G146" s="14" t="n">
        <v>0.0009724841051685</v>
      </c>
      <c r="H146" s="9" t="n">
        <v>0.1725887589855503</v>
      </c>
      <c r="I146" s="14" t="n">
        <v>0.0048396916453486</v>
      </c>
      <c r="J146" s="14" t="n">
        <v>0.0012532717693369</v>
      </c>
    </row>
    <row r="147">
      <c r="A147" s="7" t="inlineStr">
        <is>
          <t>VI</t>
        </is>
      </c>
      <c r="B147" s="7" t="inlineStr">
        <is>
          <t>LWVI2</t>
        </is>
      </c>
      <c r="C147" s="9" t="n">
        <v>-0.3728432834495306</v>
      </c>
      <c r="D147" s="9" t="n">
        <v>0.1309669579240253</v>
      </c>
      <c r="E147" s="9" t="n">
        <v>-2.846849994529301</v>
      </c>
      <c r="F147" s="14" t="n">
        <v>0.00441541628251</v>
      </c>
      <c r="G147" s="14" t="n">
        <v>0.0002709300553418</v>
      </c>
      <c r="H147" s="9" t="n">
        <v>0.3152040998187664</v>
      </c>
      <c r="I147" s="14" t="n">
        <v>0.0056902899978827</v>
      </c>
      <c r="J147" s="14" t="n">
        <v>0.0003756075767238</v>
      </c>
    </row>
    <row r="148">
      <c r="A148" s="7" t="inlineStr">
        <is>
          <t>VI</t>
        </is>
      </c>
      <c r="B148" s="7" t="inlineStr">
        <is>
          <t>EVI</t>
        </is>
      </c>
      <c r="C148" s="9" t="n">
        <v>-0.1438802638162657</v>
      </c>
      <c r="D148" s="9" t="n">
        <v>0.0517655591426788</v>
      </c>
      <c r="E148" s="9" t="n">
        <v>-2.779459281405532</v>
      </c>
      <c r="F148" s="14" t="n">
        <v>0.005444947944424</v>
      </c>
      <c r="G148" s="14" t="n">
        <v>0.4249966349755407</v>
      </c>
      <c r="H148" s="9" t="n">
        <v>0.204362450813532</v>
      </c>
      <c r="I148" s="14" t="n">
        <v>0.0069680103065007</v>
      </c>
      <c r="J148" s="14" t="n">
        <v>0.4296927303896351</v>
      </c>
    </row>
    <row r="149">
      <c r="A149" s="7" t="inlineStr">
        <is>
          <t>RE</t>
        </is>
      </c>
      <c r="B149" s="7" t="inlineStr">
        <is>
          <t>(SDr − SDy) / (SDr + SDy)</t>
        </is>
      </c>
      <c r="C149" s="9" t="n">
        <v>-0.183577329024877</v>
      </c>
      <c r="D149" s="9" t="n">
        <v>0.06676731690123811</v>
      </c>
      <c r="E149" s="9" t="n">
        <v>-2.749508854705419</v>
      </c>
      <c r="F149" s="14" t="n">
        <v>0.0059684650256863</v>
      </c>
      <c r="G149" s="14" t="n">
        <v>2.827693014679386e-07</v>
      </c>
      <c r="H149" s="9" t="n">
        <v>0.1733735708811977</v>
      </c>
      <c r="I149" s="14" t="n">
        <v>0.0075849243034764</v>
      </c>
      <c r="J149" s="14" t="n">
        <v>5.686459578970633e-07</v>
      </c>
    </row>
    <row r="150">
      <c r="A150" s="7" t="inlineStr">
        <is>
          <t>RE</t>
        </is>
      </c>
      <c r="B150" s="7" t="inlineStr">
        <is>
          <t>Red well position λo (nm)</t>
        </is>
      </c>
      <c r="C150" s="9" t="n">
        <v>0.591516701910699</v>
      </c>
      <c r="D150" s="9" t="n">
        <v>0.2156883687124874</v>
      </c>
      <c r="E150" s="9" t="n">
        <v>2.742459899166795</v>
      </c>
      <c r="F150" s="14" t="n">
        <v>0.006098089527491</v>
      </c>
      <c r="G150" s="14" t="n">
        <v>9.071126441275244e-05</v>
      </c>
      <c r="H150" s="9" t="n">
        <v>0.2703290730878778</v>
      </c>
      <c r="I150" s="14" t="n">
        <v>0.0076962095415921</v>
      </c>
      <c r="J150" s="14" t="n">
        <v>0.0001317473125994</v>
      </c>
    </row>
    <row r="151">
      <c r="A151" s="7" t="inlineStr">
        <is>
          <t>CR</t>
        </is>
      </c>
      <c r="B151" s="7" t="inlineStr">
        <is>
          <t>CR4 water 1069–1258 nm asymmetry</t>
        </is>
      </c>
      <c r="C151" s="9" t="n">
        <v>0.224948397350895</v>
      </c>
      <c r="D151" s="9" t="n">
        <v>0.0843738740610343</v>
      </c>
      <c r="E151" s="9" t="n">
        <v>2.666090657259283</v>
      </c>
      <c r="F151" s="14" t="n">
        <v>0.0076738996126977</v>
      </c>
      <c r="G151" s="14" t="n">
        <v>1.983851991165663e-05</v>
      </c>
      <c r="H151" s="9" t="n">
        <v>0.0220139528934838</v>
      </c>
      <c r="I151" s="14" t="n">
        <v>0.0096186549939978</v>
      </c>
      <c r="J151" s="14" t="n">
        <v>3.12969753778721e-05</v>
      </c>
    </row>
    <row r="152">
      <c r="A152" s="7" t="inlineStr">
        <is>
          <t>RE</t>
        </is>
      </c>
      <c r="B152" s="7" t="inlineStr">
        <is>
          <t>Blue-edge position λb (nm)</t>
        </is>
      </c>
      <c r="C152" s="9" t="n">
        <v>-0.4145280739553344</v>
      </c>
      <c r="D152" s="9" t="n">
        <v>0.1590879818396481</v>
      </c>
      <c r="E152" s="9" t="n">
        <v>-2.605652979953921</v>
      </c>
      <c r="F152" s="14" t="n">
        <v>0.009169931397565501</v>
      </c>
      <c r="G152" s="14" t="n">
        <v>0.0993733813155469</v>
      </c>
      <c r="H152" s="9" t="n">
        <v>0.09274920908087519</v>
      </c>
      <c r="I152" s="14" t="n">
        <v>0.0114156288826836</v>
      </c>
      <c r="J152" s="14" t="n">
        <v>0.1027419705126841</v>
      </c>
    </row>
    <row r="153">
      <c r="A153" s="7" t="inlineStr">
        <is>
          <t>CR</t>
        </is>
      </c>
      <c r="B153" s="7" t="inlineStr">
        <is>
          <t>CR4 water 1069–1258 nm depth</t>
        </is>
      </c>
      <c r="C153" s="9" t="n">
        <v>-0.3416314276260866</v>
      </c>
      <c r="D153" s="9" t="n">
        <v>0.1318285799082146</v>
      </c>
      <c r="E153" s="9" t="n">
        <v>-2.591482270869843</v>
      </c>
      <c r="F153" s="14" t="n">
        <v>0.009556346543435</v>
      </c>
      <c r="G153" s="14" t="n">
        <v>0.0189447899418152</v>
      </c>
      <c r="H153" s="9" t="n">
        <v>0.3149015710166654</v>
      </c>
      <c r="I153" s="14" t="n">
        <v>0.0118162933611392</v>
      </c>
      <c r="J153" s="14" t="n">
        <v>0.0210114942991041</v>
      </c>
    </row>
    <row r="154">
      <c r="A154" s="7" t="inlineStr">
        <is>
          <t>CR</t>
        </is>
      </c>
      <c r="B154" s="7" t="inlineStr">
        <is>
          <t>CR4 water 1069–1258 nm right area (nm)</t>
        </is>
      </c>
      <c r="C154" s="9" t="n">
        <v>-0.3515021565210318</v>
      </c>
      <c r="D154" s="9" t="n">
        <v>0.13625809111792</v>
      </c>
      <c r="E154" s="9" t="n">
        <v>-2.579679148864899</v>
      </c>
      <c r="F154" s="14" t="n">
        <v>0.009889214936775701</v>
      </c>
      <c r="G154" s="14" t="n">
        <v>0.0064256924713723</v>
      </c>
      <c r="H154" s="9" t="n">
        <v>0.3092315016365095</v>
      </c>
      <c r="I154" s="14" t="n">
        <v>0.0120899109564614</v>
      </c>
      <c r="J154" s="14" t="n">
        <v>0.0075864627242654</v>
      </c>
    </row>
    <row r="155">
      <c r="A155" s="7" t="inlineStr">
        <is>
          <t>CR</t>
        </is>
      </c>
      <c r="B155" s="7" t="inlineStr">
        <is>
          <t>CR6 water 1721–2304 nm left area (nm)</t>
        </is>
      </c>
      <c r="C155" s="9" t="n">
        <v>0.1958513913065557</v>
      </c>
      <c r="D155" s="9" t="n">
        <v>0.0759419395789268</v>
      </c>
      <c r="E155" s="9" t="n">
        <v>2.578962196547618</v>
      </c>
      <c r="F155" s="14" t="n">
        <v>0.0099097630790668</v>
      </c>
      <c r="G155" s="14" t="n">
        <v>1.808589702610625e-23</v>
      </c>
      <c r="H155" s="9" t="n">
        <v>3.930399875344854e-10</v>
      </c>
      <c r="I155" s="14" t="n">
        <v>0.0120899109564614</v>
      </c>
      <c r="J155" s="14" t="n">
        <v>3.309719155777445e-21</v>
      </c>
    </row>
    <row r="156">
      <c r="A156" s="7" t="inlineStr">
        <is>
          <t>CR</t>
        </is>
      </c>
      <c r="B156" s="7" t="inlineStr">
        <is>
          <t>CR4 water 1069–1258 nm area (nm)</t>
        </is>
      </c>
      <c r="C156" s="9" t="n">
        <v>-0.3455588606144824</v>
      </c>
      <c r="D156" s="9" t="n">
        <v>0.1362039853115774</v>
      </c>
      <c r="E156" s="9" t="n">
        <v>-2.537068646148562</v>
      </c>
      <c r="F156" s="14" t="n">
        <v>0.0111785032221531</v>
      </c>
      <c r="G156" s="14" t="n">
        <v>0.0105582568528345</v>
      </c>
      <c r="H156" s="9" t="n">
        <v>0.312192823101851</v>
      </c>
      <c r="I156" s="14" t="n">
        <v>0.0135474575473776</v>
      </c>
      <c r="J156" s="14" t="n">
        <v>0.0121519560004321</v>
      </c>
    </row>
    <row r="157">
      <c r="A157" s="7" t="inlineStr">
        <is>
          <t>CR</t>
        </is>
      </c>
      <c r="B157" s="7" t="inlineStr">
        <is>
          <t>CR4 water 1069–1258 nm left area (nm)</t>
        </is>
      </c>
      <c r="C157" s="9" t="n">
        <v>-0.3229659681275456</v>
      </c>
      <c r="D157" s="9" t="n">
        <v>0.1337987781153531</v>
      </c>
      <c r="E157" s="9" t="n">
        <v>-2.413818516706514</v>
      </c>
      <c r="F157" s="14" t="n">
        <v>0.0157863231996154</v>
      </c>
      <c r="G157" s="14" t="n">
        <v>0.0306482875184945</v>
      </c>
      <c r="H157" s="9" t="n">
        <v>0.3073789536977257</v>
      </c>
      <c r="I157" s="14" t="n">
        <v>0.0190059022732212</v>
      </c>
      <c r="J157" s="14" t="n">
        <v>0.0333847417612172</v>
      </c>
    </row>
    <row r="158">
      <c r="A158" s="7" t="inlineStr">
        <is>
          <t>RE</t>
        </is>
      </c>
      <c r="B158" s="7" t="inlineStr">
        <is>
          <t>Blue-edge amplitude Db (1/nm)</t>
        </is>
      </c>
      <c r="C158" s="9" t="n">
        <v>-0.2916004263108737</v>
      </c>
      <c r="D158" s="9" t="n">
        <v>0.1280832302765058</v>
      </c>
      <c r="E158" s="9" t="n">
        <v>-2.276647970865251</v>
      </c>
      <c r="F158" s="14" t="n">
        <v>0.0228072558067533</v>
      </c>
      <c r="G158" s="14" t="n">
        <v>0.0721743617525364</v>
      </c>
      <c r="H158" s="9" t="n">
        <v>0.3554386803387204</v>
      </c>
      <c r="I158" s="14" t="n">
        <v>0.0272792667492539</v>
      </c>
      <c r="J158" s="14" t="n">
        <v>0.075907518394909</v>
      </c>
    </row>
    <row r="159">
      <c r="A159" s="7" t="inlineStr">
        <is>
          <t>RE</t>
        </is>
      </c>
      <c r="B159" s="7" t="inlineStr">
        <is>
          <t>Yellow-edge position λy (nm)</t>
        </is>
      </c>
      <c r="C159" s="9" t="n">
        <v>0.3169571482765432</v>
      </c>
      <c r="D159" s="9" t="n">
        <v>0.1438110399208851</v>
      </c>
      <c r="E159" s="9" t="n">
        <v>2.203983424714202</v>
      </c>
      <c r="F159" s="14" t="n">
        <v>0.0275255097984539</v>
      </c>
      <c r="G159" s="14" t="n">
        <v>0.0427234811428959</v>
      </c>
      <c r="H159" s="9" t="n">
        <v>0.0022336896308589</v>
      </c>
      <c r="I159" s="14" t="n">
        <v>0.0327088850202407</v>
      </c>
      <c r="J159" s="14" t="n">
        <v>0.0459905708773526</v>
      </c>
    </row>
    <row r="160">
      <c r="A160" s="7" t="inlineStr">
        <is>
          <t>CR</t>
        </is>
      </c>
      <c r="B160" s="7" t="inlineStr">
        <is>
          <t>CR4 water 1069–1258 nm depth / area (1/nm)</t>
        </is>
      </c>
      <c r="C160" s="9" t="n">
        <v>0.1045810344483434</v>
      </c>
      <c r="D160" s="9" t="n">
        <v>0.0492906888039662</v>
      </c>
      <c r="E160" s="9" t="n">
        <v>2.121719882314331</v>
      </c>
      <c r="F160" s="14" t="n">
        <v>0.0338612679837781</v>
      </c>
      <c r="G160" s="14" t="n">
        <v>1.224485111223957e-10</v>
      </c>
      <c r="H160" s="9" t="n">
        <v>0.0499702704414388</v>
      </c>
      <c r="I160" s="14" t="n">
        <v>0.0399781422002026</v>
      </c>
      <c r="J160" s="14" t="n">
        <v>1.018548978881746e-09</v>
      </c>
    </row>
    <row r="161">
      <c r="A161" s="7" t="inlineStr">
        <is>
          <t>VI</t>
        </is>
      </c>
      <c r="B161" s="7" t="inlineStr">
        <is>
          <t>NPQI</t>
        </is>
      </c>
      <c r="C161" s="9" t="n">
        <v>-0.093182396389577</v>
      </c>
      <c r="D161" s="9" t="n">
        <v>0.04523147685639</v>
      </c>
      <c r="E161" s="9" t="n">
        <v>-2.060122792042167</v>
      </c>
      <c r="F161" s="14" t="n">
        <v>0.0393868034885051</v>
      </c>
      <c r="G161" s="14" t="n">
        <v>7.514773708604733e-08</v>
      </c>
      <c r="H161" s="9" t="n">
        <v>0.2404542195618197</v>
      </c>
      <c r="I161" s="14" t="n">
        <v>0.046203750246131</v>
      </c>
      <c r="J161" s="14" t="n">
        <v>1.656871793583935e-07</v>
      </c>
    </row>
    <row r="162">
      <c r="A162" s="7" t="inlineStr">
        <is>
          <t>CR</t>
        </is>
      </c>
      <c r="B162" s="7" t="inlineStr">
        <is>
          <t>CR5 water 1258–1721 nm depth / area (1/nm)</t>
        </is>
      </c>
      <c r="C162" s="9" t="n">
        <v>0.0924174679166125</v>
      </c>
      <c r="D162" s="9" t="n">
        <v>0.0457086255774986</v>
      </c>
      <c r="E162" s="9" t="n">
        <v>2.021882451046782</v>
      </c>
      <c r="F162" s="14" t="n">
        <v>0.0431884971372561</v>
      </c>
      <c r="G162" s="14" t="n">
        <v>0.0006957920909334</v>
      </c>
      <c r="H162" s="9" t="n">
        <v>0.0896358723309062</v>
      </c>
      <c r="I162" s="14" t="n">
        <v>0.050340732331961</v>
      </c>
      <c r="J162" s="14" t="n">
        <v>0.0009160428247541</v>
      </c>
    </row>
    <row r="163">
      <c r="A163" s="7" t="inlineStr">
        <is>
          <t>CR</t>
        </is>
      </c>
      <c r="B163" s="7" t="inlineStr">
        <is>
          <t>CR4 water 1069–1258 nm position (nm)</t>
        </is>
      </c>
      <c r="C163" s="9" t="n">
        <v>0.1639952626134411</v>
      </c>
      <c r="D163" s="9" t="n">
        <v>0.081672857123385</v>
      </c>
      <c r="E163" s="9" t="n">
        <v>2.007953050616189</v>
      </c>
      <c r="F163" s="14" t="n">
        <v>0.0446482809607414</v>
      </c>
      <c r="G163" s="14" t="n">
        <v>8.227334024377561e-12</v>
      </c>
      <c r="H163" s="9" t="n">
        <v>7.089990057907978e-10</v>
      </c>
      <c r="I163" s="14" t="n">
        <v>0.0517128823785802</v>
      </c>
      <c r="J163" s="14" t="n">
        <v>1.254668438717578e-10</v>
      </c>
    </row>
    <row r="164">
      <c r="A164" s="7" t="inlineStr">
        <is>
          <t>VI</t>
        </is>
      </c>
      <c r="B164" s="7" t="inlineStr">
        <is>
          <t>PPR</t>
        </is>
      </c>
      <c r="C164" s="9" t="n">
        <v>-0.1237084721095235</v>
      </c>
      <c r="D164" s="9" t="n">
        <v>0.0623581684147073</v>
      </c>
      <c r="E164" s="9" t="n">
        <v>-1.983837486803838</v>
      </c>
      <c r="F164" s="14" t="n">
        <v>0.0472739596555469</v>
      </c>
      <c r="G164" s="14" t="n">
        <v>0.0013213251288412</v>
      </c>
      <c r="H164" s="9" t="n">
        <v>0.2225680834234384</v>
      </c>
      <c r="I164" s="14" t="n">
        <v>0.0544096516790257</v>
      </c>
      <c r="J164" s="14" t="n">
        <v>0.0016676034384685</v>
      </c>
    </row>
    <row r="165">
      <c r="A165" s="7" t="inlineStr">
        <is>
          <t>VI</t>
        </is>
      </c>
      <c r="B165" s="7" t="inlineStr">
        <is>
          <t>CRI2</t>
        </is>
      </c>
      <c r="C165" s="9" t="n">
        <v>0.0897919907820741</v>
      </c>
      <c r="D165" s="9" t="n">
        <v>0.0464466663905235</v>
      </c>
      <c r="E165" s="9" t="n">
        <v>1.933227888242897</v>
      </c>
      <c r="F165" s="14" t="n">
        <v>0.0532081306684628</v>
      </c>
      <c r="G165" s="14" t="n">
        <v>0.7255547154875284</v>
      </c>
      <c r="H165" s="9" t="n">
        <v>0.1802778040166933</v>
      </c>
      <c r="I165" s="14" t="n">
        <v>0.0608567994520543</v>
      </c>
      <c r="J165" s="14" t="n">
        <v>0.7255547154875284</v>
      </c>
    </row>
    <row r="166">
      <c r="A166" s="7" t="inlineStr">
        <is>
          <t>CR</t>
        </is>
      </c>
      <c r="B166" s="7" t="inlineStr">
        <is>
          <t>CR2 red 548–765 nm asymmetry</t>
        </is>
      </c>
      <c r="C166" s="9" t="n">
        <v>0.3589049933008071</v>
      </c>
      <c r="D166" s="9" t="n">
        <v>0.1951987574586553</v>
      </c>
      <c r="E166" s="9" t="n">
        <v>1.838664333592524</v>
      </c>
      <c r="F166" s="14" t="n">
        <v>0.065964572447634</v>
      </c>
      <c r="G166" s="14" t="n">
        <v>6.607916313577988e-05</v>
      </c>
      <c r="H166" s="9" t="n">
        <v>0.1977327438246493</v>
      </c>
      <c r="I166" s="14" t="n">
        <v>0.0749783649560064</v>
      </c>
      <c r="J166" s="14" t="n">
        <v>9.673989483078176e-05</v>
      </c>
    </row>
    <row r="167">
      <c r="A167" s="7" t="inlineStr">
        <is>
          <t>CR</t>
        </is>
      </c>
      <c r="B167" s="7" t="inlineStr">
        <is>
          <t>CR5 water 1258–1721 nm width (nm)</t>
        </is>
      </c>
      <c r="C167" s="9" t="n">
        <v>-0.1203054949036983</v>
      </c>
      <c r="D167" s="9" t="n">
        <v>0.06658827144642659</v>
      </c>
      <c r="E167" s="9" t="n">
        <v>-1.806706981431254</v>
      </c>
      <c r="F167" s="14" t="n">
        <v>0.0708079785871782</v>
      </c>
      <c r="G167" s="14" t="n">
        <v>0.0046029203793788</v>
      </c>
      <c r="H167" s="9" t="n">
        <v>0.1470781340680274</v>
      </c>
      <c r="I167" s="14" t="n">
        <v>0.0799867906262569</v>
      </c>
      <c r="J167" s="14" t="n">
        <v>0.0056155628628422</v>
      </c>
    </row>
    <row r="168">
      <c r="A168" s="7" t="inlineStr">
        <is>
          <t>VI</t>
        </is>
      </c>
      <c r="B168" s="7" t="inlineStr">
        <is>
          <t>mSR705</t>
        </is>
      </c>
      <c r="C168" s="9" t="n">
        <v>-0.289846501542445</v>
      </c>
      <c r="D168" s="9" t="n">
        <v>0.1636107142502798</v>
      </c>
      <c r="E168" s="9" t="n">
        <v>-1.771561861768166</v>
      </c>
      <c r="F168" s="14" t="n">
        <v>0.0764673152543795</v>
      </c>
      <c r="G168" s="14" t="n">
        <v>0.0432816931715966</v>
      </c>
      <c r="H168" s="9" t="n">
        <v>0.0040976071524857</v>
      </c>
      <c r="I168" s="14" t="n">
        <v>0.08577221678555889</v>
      </c>
      <c r="J168" s="14" t="n">
        <v>0.0463190049731121</v>
      </c>
    </row>
    <row r="169">
      <c r="A169" s="7" t="inlineStr">
        <is>
          <t>CR</t>
        </is>
      </c>
      <c r="B169" s="7" t="inlineStr">
        <is>
          <t>CR4 water 1069–1258 nm width (nm)</t>
        </is>
      </c>
      <c r="C169" s="9" t="n">
        <v>-0.06377462620691469</v>
      </c>
      <c r="D169" s="9" t="n">
        <v>0.0360479364720861</v>
      </c>
      <c r="E169" s="9" t="n">
        <v>-1.769161634433609</v>
      </c>
      <c r="F169" s="14" t="n">
        <v>0.0768669046602822</v>
      </c>
      <c r="G169" s="14" t="n">
        <v>5.149532865801339e-07</v>
      </c>
      <c r="H169" s="9" t="n">
        <v>0.06714253595427611</v>
      </c>
      <c r="I169" s="14" t="n">
        <v>0.08577221678555889</v>
      </c>
      <c r="J169" s="14" t="n">
        <v>9.715098087027268e-07</v>
      </c>
    </row>
    <row r="170">
      <c r="A170" s="7" t="inlineStr">
        <is>
          <t>RE</t>
        </is>
      </c>
      <c r="B170" s="7" t="inlineStr">
        <is>
          <t>Green peak reflectance Rg</t>
        </is>
      </c>
      <c r="C170" s="9" t="n">
        <v>0.1472940615935295</v>
      </c>
      <c r="D170" s="9" t="n">
        <v>0.088154610872549</v>
      </c>
      <c r="E170" s="9" t="n">
        <v>1.670860549841032</v>
      </c>
      <c r="F170" s="14" t="n">
        <v>0.0947492253143719</v>
      </c>
      <c r="G170" s="14" t="n">
        <v>0.000333874146918</v>
      </c>
      <c r="H170" s="9" t="n">
        <v>0.0758641734711699</v>
      </c>
      <c r="I170" s="14" t="n">
        <v>0.1050855044395761</v>
      </c>
      <c r="J170" s="14" t="n">
        <v>0.0004525849547111</v>
      </c>
    </row>
    <row r="171">
      <c r="A171" s="7" t="inlineStr">
        <is>
          <t>CR</t>
        </is>
      </c>
      <c r="B171" s="7" t="inlineStr">
        <is>
          <t>CR1 blue 400–548 nm depth / area (1/nm)</t>
        </is>
      </c>
      <c r="C171" s="9" t="n">
        <v>0.3657047101100938</v>
      </c>
      <c r="D171" s="9" t="n">
        <v>0.2202005240812359</v>
      </c>
      <c r="E171" s="9" t="n">
        <v>1.660780380228245</v>
      </c>
      <c r="F171" s="14" t="n">
        <v>0.0967575629648306</v>
      </c>
      <c r="G171" s="14" t="n">
        <v>0.0046437618140269</v>
      </c>
      <c r="H171" s="9" t="n">
        <v>0.2868126727663868</v>
      </c>
      <c r="I171" s="14" t="n">
        <v>0.1066664700154458</v>
      </c>
      <c r="J171" s="14" t="n">
        <v>0.0056278702779267</v>
      </c>
    </row>
    <row r="172">
      <c r="A172" s="7" t="inlineStr">
        <is>
          <t>RE</t>
        </is>
      </c>
      <c r="B172" s="7" t="inlineStr">
        <is>
          <t>(SDr − SDb) / (SDr + SDb)</t>
        </is>
      </c>
      <c r="C172" s="9" t="n">
        <v>-0.2173514053360204</v>
      </c>
      <c r="D172" s="9" t="n">
        <v>0.1421995616755599</v>
      </c>
      <c r="E172" s="9" t="n">
        <v>-1.528495606983133</v>
      </c>
      <c r="F172" s="14" t="n">
        <v>0.1263895334214583</v>
      </c>
      <c r="G172" s="14" t="n">
        <v>0.0002233117104128</v>
      </c>
      <c r="H172" s="9" t="n">
        <v>0.1054088141173848</v>
      </c>
      <c r="I172" s="14" t="n">
        <v>0.1384987102762088</v>
      </c>
      <c r="J172" s="14" t="n">
        <v>0.0003143541769658</v>
      </c>
    </row>
    <row r="173">
      <c r="A173" s="7" t="inlineStr">
        <is>
          <t>RE</t>
        </is>
      </c>
      <c r="B173" s="7" t="inlineStr">
        <is>
          <t>SDr / SDb</t>
        </is>
      </c>
      <c r="C173" s="9" t="n">
        <v>-0.1778984959562981</v>
      </c>
      <c r="D173" s="9" t="n">
        <v>0.127966495331116</v>
      </c>
      <c r="E173" s="9" t="n">
        <v>-1.390195890697655</v>
      </c>
      <c r="F173" s="14" t="n">
        <v>0.1644694009705963</v>
      </c>
      <c r="G173" s="14" t="n">
        <v>0.0002212650039085</v>
      </c>
      <c r="H173" s="9" t="n">
        <v>0.0821129976712781</v>
      </c>
      <c r="I173" s="14" t="n">
        <v>0.1791541689143996</v>
      </c>
      <c r="J173" s="14" t="n">
        <v>0.0003138875636841</v>
      </c>
    </row>
    <row r="174">
      <c r="A174" s="7" t="inlineStr">
        <is>
          <t>CR</t>
        </is>
      </c>
      <c r="B174" s="7" t="inlineStr">
        <is>
          <t>CR1 blue 400–548 nm width (nm)</t>
        </is>
      </c>
      <c r="C174" s="9" t="n">
        <v>-0.284934175519466</v>
      </c>
      <c r="D174" s="9" t="n">
        <v>0.2195624533928083</v>
      </c>
      <c r="E174" s="9" t="n">
        <v>-1.297736343880729</v>
      </c>
      <c r="F174" s="14" t="n">
        <v>0.1943779503032822</v>
      </c>
      <c r="G174" s="14" t="n">
        <v>0.0078459197146216</v>
      </c>
      <c r="H174" s="9" t="n">
        <v>0.3367540859017423</v>
      </c>
      <c r="I174" s="14" t="n">
        <v>0.2104802657130215</v>
      </c>
      <c r="J174" s="14" t="n">
        <v>0.0091452439985717</v>
      </c>
    </row>
    <row r="175">
      <c r="A175" s="7" t="inlineStr">
        <is>
          <t>RE</t>
        </is>
      </c>
      <c r="B175" s="7" t="inlineStr">
        <is>
          <t>Green peak position λg (nm)</t>
        </is>
      </c>
      <c r="C175" s="9" t="n">
        <v>0.1414115558107358</v>
      </c>
      <c r="D175" s="9" t="n">
        <v>0.1118094965485528</v>
      </c>
      <c r="E175" s="9" t="n">
        <v>1.264754427628859</v>
      </c>
      <c r="F175" s="14" t="n">
        <v>0.2059593724389311</v>
      </c>
      <c r="G175" s="14" t="n">
        <v>0.1126397882032871</v>
      </c>
      <c r="H175" s="9" t="n">
        <v>0.1294680669243081</v>
      </c>
      <c r="I175" s="14" t="n">
        <v>0.2217092068019082</v>
      </c>
      <c r="J175" s="14" t="n">
        <v>0.1151568784424667</v>
      </c>
    </row>
    <row r="176">
      <c r="A176" s="7" t="inlineStr">
        <is>
          <t>VI</t>
        </is>
      </c>
      <c r="B176" s="7" t="inlineStr">
        <is>
          <t>TGI</t>
        </is>
      </c>
      <c r="C176" s="9" t="n">
        <v>-0.1753950741654033</v>
      </c>
      <c r="D176" s="9" t="n">
        <v>0.1431133462925092</v>
      </c>
      <c r="E176" s="9" t="n">
        <v>-1.22556755682949</v>
      </c>
      <c r="F176" s="14" t="n">
        <v>0.2203614529215073</v>
      </c>
      <c r="G176" s="14" t="n">
        <v>0.018353856462279</v>
      </c>
      <c r="H176" s="9" t="n">
        <v>0.266634791408137</v>
      </c>
      <c r="I176" s="14" t="n">
        <v>0.2358254145300341</v>
      </c>
      <c r="J176" s="14" t="n">
        <v>0.0204802178816894</v>
      </c>
    </row>
    <row r="177">
      <c r="A177" s="7" t="inlineStr">
        <is>
          <t>VI</t>
        </is>
      </c>
      <c r="B177" s="7" t="inlineStr">
        <is>
          <t>MCARI</t>
        </is>
      </c>
      <c r="C177" s="9" t="n">
        <v>0.1799319698039518</v>
      </c>
      <c r="D177" s="9" t="n">
        <v>0.1515334263260324</v>
      </c>
      <c r="E177" s="9" t="n">
        <v>1.187407782998442</v>
      </c>
      <c r="F177" s="14" t="n">
        <v>0.2350668115152242</v>
      </c>
      <c r="G177" s="14" t="n">
        <v>0.0092396609099939</v>
      </c>
      <c r="H177" s="9" t="n">
        <v>0.2165090108763578</v>
      </c>
      <c r="I177" s="14" t="n">
        <v>0.2501001541121281</v>
      </c>
      <c r="J177" s="14" t="n">
        <v>0.0107016325729677</v>
      </c>
    </row>
    <row r="178">
      <c r="A178" s="7" t="inlineStr">
        <is>
          <t>VI</t>
        </is>
      </c>
      <c r="B178" s="7" t="inlineStr">
        <is>
          <t>PSRI</t>
        </is>
      </c>
      <c r="C178" s="9" t="n">
        <v>0.0423422686216214</v>
      </c>
      <c r="D178" s="9" t="n">
        <v>0.0390073225492757</v>
      </c>
      <c r="E178" s="9" t="n">
        <v>1.085495385337788</v>
      </c>
      <c r="F178" s="14" t="n">
        <v>0.277702306438217</v>
      </c>
      <c r="G178" s="14" t="n">
        <v>7.724368904950928e-12</v>
      </c>
      <c r="H178" s="9" t="n">
        <v>6.039230959263942e-10</v>
      </c>
      <c r="I178" s="14" t="n">
        <v>0.2937544628797324</v>
      </c>
      <c r="J178" s="14" t="n">
        <v>1.254668438717578e-10</v>
      </c>
    </row>
    <row r="179">
      <c r="A179" s="7" t="inlineStr">
        <is>
          <t>VI</t>
        </is>
      </c>
      <c r="B179" s="7" t="inlineStr">
        <is>
          <t>TCARI</t>
        </is>
      </c>
      <c r="C179" s="9" t="n">
        <v>0.1188174157800301</v>
      </c>
      <c r="D179" s="9" t="n">
        <v>0.1206231064638436</v>
      </c>
      <c r="E179" s="9" t="n">
        <v>0.9850303085640164</v>
      </c>
      <c r="F179" s="14" t="n">
        <v>0.3246091836186429</v>
      </c>
      <c r="G179" s="14" t="n">
        <v>0.0049251483682645</v>
      </c>
      <c r="H179" s="9" t="n">
        <v>0.1838387396263238</v>
      </c>
      <c r="I179" s="14" t="n">
        <v>0.341399313805814</v>
      </c>
      <c r="J179" s="14" t="n">
        <v>0.0059296194170553</v>
      </c>
    </row>
    <row r="180">
      <c r="A180" s="7" t="inlineStr">
        <is>
          <t>VI</t>
        </is>
      </c>
      <c r="B180" s="7" t="inlineStr">
        <is>
          <t>RARSa</t>
        </is>
      </c>
      <c r="C180" s="9" t="n">
        <v>0.1827240396419239</v>
      </c>
      <c r="D180" s="9" t="n">
        <v>0.1902838030550835</v>
      </c>
      <c r="E180" s="9" t="n">
        <v>0.9602711145573902</v>
      </c>
      <c r="F180" s="14" t="n">
        <v>0.3369187838022677</v>
      </c>
      <c r="G180" s="14" t="n">
        <v>0.0075265849872317</v>
      </c>
      <c r="H180" s="9" t="n">
        <v>0.3383697861992297</v>
      </c>
      <c r="I180" s="14" t="n">
        <v>0.3523207853475142</v>
      </c>
      <c r="J180" s="14" t="n">
        <v>0.0088292631580988</v>
      </c>
    </row>
    <row r="181">
      <c r="A181" s="7" t="inlineStr">
        <is>
          <t>CR</t>
        </is>
      </c>
      <c r="B181" s="7" t="inlineStr">
        <is>
          <t>CR5 water 1258–1721 nm position (nm)</t>
        </is>
      </c>
      <c r="C181" s="9" t="n">
        <v>-0.0665190252403725</v>
      </c>
      <c r="D181" s="9" t="n">
        <v>0.0704386929803129</v>
      </c>
      <c r="E181" s="9" t="n">
        <v>-0.9443534856469318</v>
      </c>
      <c r="F181" s="14" t="n">
        <v>0.3449890424919825</v>
      </c>
      <c r="G181" s="14" t="n">
        <v>1.286572510213233e-11</v>
      </c>
      <c r="H181" s="9" t="n">
        <v>1.434235106245749e-10</v>
      </c>
      <c r="I181" s="14" t="n">
        <v>0.3587101975910954</v>
      </c>
      <c r="J181" s="14" t="n">
        <v>1.811098225915551e-10</v>
      </c>
    </row>
    <row r="182">
      <c r="A182" s="7" t="inlineStr">
        <is>
          <t>VI</t>
        </is>
      </c>
      <c r="B182" s="7" t="inlineStr">
        <is>
          <t>SBRI</t>
        </is>
      </c>
      <c r="C182" s="9" t="n">
        <v>0.1113483466574415</v>
      </c>
      <c r="D182" s="9" t="n">
        <v>0.1294137011988951</v>
      </c>
      <c r="E182" s="9" t="n">
        <v>0.8604061673988522</v>
      </c>
      <c r="F182" s="14" t="n">
        <v>0.3895651873157554</v>
      </c>
      <c r="G182" s="14" t="n">
        <v>0.0695394267774785</v>
      </c>
      <c r="H182" s="9" t="n">
        <v>0.2678272052952002</v>
      </c>
      <c r="I182" s="14" t="n">
        <v>0.402770786885781</v>
      </c>
      <c r="J182" s="14" t="n">
        <v>0.0735590468224194</v>
      </c>
    </row>
    <row r="183">
      <c r="A183" s="7" t="inlineStr">
        <is>
          <t>CR</t>
        </is>
      </c>
      <c r="B183" s="7" t="inlineStr">
        <is>
          <t>CR2 red 548–765 nm position (nm)</t>
        </is>
      </c>
      <c r="C183" s="9" t="n">
        <v>0.1486793664919503</v>
      </c>
      <c r="D183" s="9" t="n">
        <v>0.1802926871716511</v>
      </c>
      <c r="E183" s="9" t="n">
        <v>0.8246555577176422</v>
      </c>
      <c r="F183" s="14" t="n">
        <v>0.4095671697648363</v>
      </c>
      <c r="G183" s="14" t="n">
        <v>0.0007681974422705</v>
      </c>
      <c r="H183" s="9" t="n">
        <v>0.241718419796294</v>
      </c>
      <c r="I183" s="14" t="n">
        <v>0.4210718655447474</v>
      </c>
      <c r="J183" s="14" t="n">
        <v>0.0009970222123085</v>
      </c>
    </row>
    <row r="184">
      <c r="A184" s="7" t="inlineStr">
        <is>
          <t>VI</t>
        </is>
      </c>
      <c r="B184" s="7" t="inlineStr">
        <is>
          <t>LWVI1</t>
        </is>
      </c>
      <c r="C184" s="9" t="n">
        <v>0.0716217856548418</v>
      </c>
      <c r="D184" s="9" t="n">
        <v>0.0918386996746276</v>
      </c>
      <c r="E184" s="9" t="n">
        <v>0.7798649796718411</v>
      </c>
      <c r="F184" s="14" t="n">
        <v>0.4354703536797265</v>
      </c>
      <c r="G184" s="14" t="n">
        <v>0.6126459499679455</v>
      </c>
      <c r="H184" s="9" t="n">
        <v>0.055195478422566</v>
      </c>
      <c r="I184" s="14" t="n">
        <v>0.4452015347675416</v>
      </c>
      <c r="J184" s="14" t="n">
        <v>0.616012136506231</v>
      </c>
    </row>
    <row r="185">
      <c r="A185" s="7" t="inlineStr">
        <is>
          <t>RE</t>
        </is>
      </c>
      <c r="B185" s="7" t="inlineStr">
        <is>
          <t>Blue-edge area SDb</t>
        </is>
      </c>
      <c r="C185" s="9" t="n">
        <v>-0.1200533420456769</v>
      </c>
      <c r="D185" s="9" t="n">
        <v>0.1581623752632722</v>
      </c>
      <c r="E185" s="9" t="n">
        <v>-0.759051208265176</v>
      </c>
      <c r="F185" s="14" t="n">
        <v>0.4478219246514158</v>
      </c>
      <c r="G185" s="14" t="n">
        <v>0.1057381287352215</v>
      </c>
      <c r="H185" s="9" t="n">
        <v>0.2239671418238235</v>
      </c>
      <c r="I185" s="14" t="n">
        <v>0.4552856233956061</v>
      </c>
      <c r="J185" s="14" t="n">
        <v>0.1087083008907053</v>
      </c>
    </row>
    <row r="186">
      <c r="A186" s="7" t="inlineStr">
        <is>
          <t>VI</t>
        </is>
      </c>
      <c r="B186" s="7" t="inlineStr">
        <is>
          <t>RVS1</t>
        </is>
      </c>
      <c r="C186" s="9" t="n">
        <v>-0.054835107772828</v>
      </c>
      <c r="D186" s="9" t="n">
        <v>0.0785923584659894</v>
      </c>
      <c r="E186" s="9" t="n">
        <v>-0.6977155138633192</v>
      </c>
      <c r="F186" s="14" t="n">
        <v>0.4853551241062098</v>
      </c>
      <c r="G186" s="14" t="n">
        <v>0.0013156372989724</v>
      </c>
      <c r="H186" s="9" t="n">
        <v>0.008522811437085999</v>
      </c>
      <c r="I186" s="14" t="n">
        <v>0.4907181641515823</v>
      </c>
      <c r="J186" s="14" t="n">
        <v>0.0016676034384685</v>
      </c>
    </row>
    <row r="187">
      <c r="A187" s="7" t="inlineStr">
        <is>
          <t>CR</t>
        </is>
      </c>
      <c r="B187" s="7" t="inlineStr">
        <is>
          <t>CR3 water 914–1069 nm position (nm)</t>
        </is>
      </c>
      <c r="C187" s="9" t="n">
        <v>-0.0450098534426702</v>
      </c>
      <c r="D187" s="9" t="n">
        <v>0.1356784967138001</v>
      </c>
      <c r="E187" s="9" t="n">
        <v>-0.3317390340608939</v>
      </c>
      <c r="F187" s="14" t="n">
        <v>0.7400863232638828</v>
      </c>
      <c r="G187" s="14" t="n">
        <v>3.180840686494015e-12</v>
      </c>
      <c r="H187" s="9" t="n">
        <v>3.472383678769453e-05</v>
      </c>
      <c r="I187" s="14" t="n">
        <v>0.7441527316334646</v>
      </c>
      <c r="J187" s="14" t="n">
        <v>8.779328960756947e-11</v>
      </c>
    </row>
    <row r="188">
      <c r="A188" s="7" t="inlineStr">
        <is>
          <t>VI</t>
        </is>
      </c>
      <c r="B188" s="7" t="inlineStr">
        <is>
          <t>SIPI</t>
        </is>
      </c>
      <c r="C188" s="9" t="n">
        <v>0.0006360982639832</v>
      </c>
      <c r="D188" s="9" t="n">
        <v>0.030738311006354</v>
      </c>
      <c r="E188" s="9" t="n">
        <v>0.0206939888093307</v>
      </c>
      <c r="F188" s="14" t="n">
        <v>0.9834897642298056</v>
      </c>
      <c r="G188" s="14" t="n">
        <v>4.259359713797028e-11</v>
      </c>
      <c r="H188" s="9" t="n">
        <v>1.857142217051305e-09</v>
      </c>
      <c r="I188" s="14" t="n">
        <v>0.9834897642298056</v>
      </c>
      <c r="J188" s="14" t="n">
        <v>3.897314138124281e-10</v>
      </c>
    </row>
  </sheetData>
  <conditionalFormatting sqref="C6:C188">
    <cfRule type="colorScale" priority="1">
      <colorScale>
        <cfvo type="num" val="-2"/>
        <cfvo type="num" val="0"/>
        <cfvo type="num" val="2"/>
        <color rgb="002A6FB0"/>
        <color rgb="00FFFFFF"/>
        <color rgb="00B03A2E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038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7" customWidth="1" min="4" max="4"/>
    <col width="21" customWidth="1" min="5" max="5"/>
    <col width="24" customWidth="1" min="6" max="6"/>
    <col width="13" customWidth="1" min="16" max="16"/>
    <col width="36" customWidth="1" min="17" max="17"/>
    <col width="13" customWidth="1" min="18" max="18"/>
    <col width="29" customWidth="1" min="19" max="19"/>
    <col width="26" customWidth="1" min="20" max="20"/>
    <col width="13" customWidth="1" min="21" max="21"/>
    <col width="28" customWidth="1" min="22" max="22"/>
    <col width="13" customWidth="1" min="23" max="23"/>
    <col width="15" customWidth="1" min="24" max="24"/>
    <col width="13" customWidth="1" min="25" max="25"/>
    <col width="13" customWidth="1" min="26" max="26"/>
    <col width="17" customWidth="1" min="27" max="27"/>
  </cols>
  <sheetData>
    <row r="1">
      <c r="A1" s="1" t="inlineStr">
        <is>
          <t>Step 8 - Design-based checks of the disease effect</t>
        </is>
      </c>
    </row>
    <row r="2">
      <c r="A2" s="2" t="inlineStr">
        <is>
          <t>Controls occupy one block (plots 1-12), so disease is confounded with field position. (a) matched control: inoculated minus its own control in the same cell; (b) block contrast: the largest difference between the three inoculated blocks, used as a yardstick for field-position effects; (c) inoculation timing among diseased plots.</t>
        </is>
      </c>
    </row>
    <row r="3">
      <c r="A3" s="2" t="inlineStr">
        <is>
          <t>Method reference(s): Hurlbert 1984; Kruskal &amp; Wallis 1952</t>
        </is>
      </c>
    </row>
    <row r="5">
      <c r="A5" s="6" t="inlineStr">
        <is>
          <t>family</t>
        </is>
      </c>
      <c r="B5" s="6" t="inlineStr">
        <is>
          <t>median_abs_d_control_vs_inoculated</t>
        </is>
      </c>
      <c r="C5" s="6" t="inlineStr">
        <is>
          <t>median_max_abs_d_between_blocks</t>
        </is>
      </c>
      <c r="D5" s="6" t="inlineStr">
        <is>
          <t>median_ratio</t>
        </is>
      </c>
      <c r="E5" s="6" t="inlineStr">
        <is>
          <t>share_ratio_above_1</t>
        </is>
      </c>
      <c r="F5" s="3" t="inlineStr">
        <is>
          <t>Formula: ratio of medians</t>
        </is>
      </c>
      <c r="P5" s="8" t="inlineStr">
        <is>
          <t>Feature-level detail</t>
        </is>
      </c>
    </row>
    <row r="6">
      <c r="A6" s="7" t="inlineStr">
        <is>
          <t>CR</t>
        </is>
      </c>
      <c r="B6" s="9" t="n">
        <v>1.016370608997016</v>
      </c>
      <c r="C6" s="9" t="n">
        <v>0.7321506994768496</v>
      </c>
      <c r="D6" s="9" t="n">
        <v>1.375585359222636</v>
      </c>
      <c r="E6" s="9" t="n">
        <v>0.5677083333333334</v>
      </c>
      <c r="F6" s="15">
        <f>B6/C6</f>
        <v/>
      </c>
      <c r="P6" s="6" t="inlineStr">
        <is>
          <t>family</t>
        </is>
      </c>
      <c r="Q6" s="6" t="inlineStr">
        <is>
          <t>feature</t>
        </is>
      </c>
      <c r="R6" s="6" t="inlineStr">
        <is>
          <t>date</t>
        </is>
      </c>
      <c r="S6" s="6" t="inlineStr">
        <is>
          <t>abs_d_control_vs_inoculated</t>
        </is>
      </c>
      <c r="T6" s="6" t="inlineStr">
        <is>
          <t>max_abs_d_between_blocks</t>
        </is>
      </c>
      <c r="U6" s="6" t="inlineStr">
        <is>
          <t>ratio</t>
        </is>
      </c>
      <c r="V6" s="6" t="inlineStr">
        <is>
          <t>min_abs_d_control_vs_block</t>
        </is>
      </c>
      <c r="W6" s="6" t="inlineStr">
        <is>
          <t>p_KW_blocks</t>
        </is>
      </c>
      <c r="X6" s="6" t="inlineStr">
        <is>
          <t>mean_delta_SD</t>
        </is>
      </c>
      <c r="Y6" s="6" t="inlineStr">
        <is>
          <t>t</t>
        </is>
      </c>
      <c r="Z6" s="6" t="inlineStr">
        <is>
          <t>p</t>
        </is>
      </c>
      <c r="AA6" s="6" t="inlineStr">
        <is>
          <t>cells_same_sign</t>
        </is>
      </c>
    </row>
    <row r="7">
      <c r="A7" s="7" t="inlineStr">
        <is>
          <t>CWT</t>
        </is>
      </c>
      <c r="B7" s="9" t="n">
        <v>1.719503349898628</v>
      </c>
      <c r="C7" s="9" t="n">
        <v>1.137470028388042</v>
      </c>
      <c r="D7" s="9" t="n">
        <v>2.003505543426129</v>
      </c>
      <c r="E7" s="9" t="n">
        <v>0.8625</v>
      </c>
      <c r="F7" s="15">
        <f>B7/C7</f>
        <v/>
      </c>
      <c r="P7" s="7" t="inlineStr">
        <is>
          <t>CR</t>
        </is>
      </c>
      <c r="Q7" s="7" t="inlineStr">
        <is>
          <t>CR6 water 1721–2304 nm position (nm)</t>
        </is>
      </c>
      <c r="R7" s="7" t="inlineStr">
        <is>
          <t>11 Feb</t>
        </is>
      </c>
      <c r="S7" s="9" t="n">
        <v>2.227665758682509</v>
      </c>
      <c r="T7" s="9" t="n">
        <v>0.9806878371224128</v>
      </c>
      <c r="U7" s="9" t="n">
        <v>2.271533993140005</v>
      </c>
      <c r="V7" s="9" t="n">
        <v>1.397042199659909</v>
      </c>
      <c r="W7" s="9" t="n">
        <v>0.0216267076598689</v>
      </c>
      <c r="X7" s="9" t="n">
        <v>2.227665758682446</v>
      </c>
      <c r="Y7" s="9" t="n">
        <v>8.783546261704712</v>
      </c>
      <c r="Z7" s="14" t="n">
        <v>2.658218350638728e-06</v>
      </c>
      <c r="AA7" s="9" t="n">
        <v>1</v>
      </c>
    </row>
    <row r="8">
      <c r="A8" s="7" t="inlineStr">
        <is>
          <t>FD1</t>
        </is>
      </c>
      <c r="B8" s="9" t="n">
        <v>1.756729365897128</v>
      </c>
      <c r="C8" s="9" t="n">
        <v>0.7757605785759949</v>
      </c>
      <c r="D8" s="9" t="n">
        <v>2.241429792767331</v>
      </c>
      <c r="E8" s="9" t="n">
        <v>0.7875</v>
      </c>
      <c r="F8" s="15">
        <f>B8/C8</f>
        <v/>
      </c>
      <c r="P8" s="7" t="inlineStr">
        <is>
          <t>CR</t>
        </is>
      </c>
      <c r="Q8" s="7" t="inlineStr">
        <is>
          <t>CR6 water 1721–2304 nm position (nm)</t>
        </is>
      </c>
      <c r="R8" s="7" t="inlineStr">
        <is>
          <t>24 Feb</t>
        </is>
      </c>
      <c r="S8" s="9" t="n">
        <v>3.259563916153425</v>
      </c>
      <c r="T8" s="9" t="n">
        <v>1.265268968536952</v>
      </c>
      <c r="U8" s="9" t="n">
        <v>2.576182611925198</v>
      </c>
      <c r="V8" s="9" t="n">
        <v>2.266282118084321</v>
      </c>
      <c r="W8" s="9" t="n">
        <v>0.0221583820817255</v>
      </c>
      <c r="X8" s="9" t="n">
        <v>3.259563916153443</v>
      </c>
      <c r="Y8" s="9" t="n">
        <v>12.23768236085646</v>
      </c>
      <c r="Z8" s="14" t="n">
        <v>9.506495849616645e-08</v>
      </c>
      <c r="AA8" s="9" t="n">
        <v>1</v>
      </c>
    </row>
    <row r="9">
      <c r="A9" s="7" t="inlineStr">
        <is>
          <t>FD2</t>
        </is>
      </c>
      <c r="B9" s="9" t="n">
        <v>1.50257203604651</v>
      </c>
      <c r="C9" s="9" t="n">
        <v>0.788249612781966</v>
      </c>
      <c r="D9" s="9" t="n">
        <v>1.997046076229863</v>
      </c>
      <c r="E9" s="9" t="n">
        <v>0.8</v>
      </c>
      <c r="F9" s="15">
        <f>B9/C9</f>
        <v/>
      </c>
      <c r="P9" s="7" t="inlineStr">
        <is>
          <t>CR</t>
        </is>
      </c>
      <c r="Q9" s="7" t="inlineStr">
        <is>
          <t>CR6 water 1721–2304 nm position (nm)</t>
        </is>
      </c>
      <c r="R9" s="7" t="inlineStr">
        <is>
          <t>03 Mar</t>
        </is>
      </c>
      <c r="S9" s="9" t="n">
        <v>1.414969926710627</v>
      </c>
      <c r="T9" s="9" t="n">
        <v>1.432437216666388</v>
      </c>
      <c r="U9" s="9" t="n">
        <v>0.9878058949093688</v>
      </c>
      <c r="V9" s="9" t="n">
        <v>1.025627889785602</v>
      </c>
      <c r="W9" s="9" t="n">
        <v>0.0075551121657217</v>
      </c>
      <c r="X9" s="9" t="n">
        <v>1.414969926710592</v>
      </c>
      <c r="Y9" s="9" t="n">
        <v>4.002561355390096</v>
      </c>
      <c r="Z9" s="14" t="n">
        <v>0.0020770789548172</v>
      </c>
      <c r="AA9" s="9" t="n">
        <v>0.9166666666666666</v>
      </c>
    </row>
    <row r="10">
      <c r="A10" s="7" t="inlineStr">
        <is>
          <t>FD3</t>
        </is>
      </c>
      <c r="B10" s="9" t="n">
        <v>1.038246243800053</v>
      </c>
      <c r="C10" s="9" t="n">
        <v>0.8230092776836579</v>
      </c>
      <c r="D10" s="9" t="n">
        <v>1.405292001853031</v>
      </c>
      <c r="E10" s="9" t="n">
        <v>0.6375</v>
      </c>
      <c r="F10" s="15">
        <f>B10/C10</f>
        <v/>
      </c>
      <c r="P10" s="7" t="inlineStr">
        <is>
          <t>CR</t>
        </is>
      </c>
      <c r="Q10" s="7" t="inlineStr">
        <is>
          <t>CR6 water 1721–2304 nm position (nm)</t>
        </is>
      </c>
      <c r="R10" s="7" t="inlineStr">
        <is>
          <t>13 Mar</t>
        </is>
      </c>
      <c r="S10" s="9" t="n">
        <v>1.22577872314026</v>
      </c>
      <c r="T10" s="9" t="n">
        <v>0</v>
      </c>
      <c r="U10" s="7" t="n"/>
      <c r="V10" s="9" t="n">
        <v>1.084226757342742</v>
      </c>
      <c r="W10" s="9" t="n">
        <v>0.772023804143199</v>
      </c>
      <c r="X10" s="9" t="n">
        <v>1.225778723140319</v>
      </c>
      <c r="Y10" s="9" t="n">
        <v>3.08837018900576</v>
      </c>
      <c r="Z10" s="14" t="n">
        <v>0.0103160285798351</v>
      </c>
      <c r="AA10" s="9" t="n">
        <v>0.75</v>
      </c>
    </row>
    <row r="11">
      <c r="A11" s="7" t="inlineStr">
        <is>
          <t>RE</t>
        </is>
      </c>
      <c r="B11" s="9" t="n">
        <v>0.696004363136957</v>
      </c>
      <c r="C11" s="9" t="n">
        <v>0.546340381835825</v>
      </c>
      <c r="D11" s="9" t="n">
        <v>1.311302928024136</v>
      </c>
      <c r="E11" s="9" t="n">
        <v>0.5760869565217391</v>
      </c>
      <c r="F11" s="15">
        <f>B11/C11</f>
        <v/>
      </c>
      <c r="P11" s="7" t="inlineStr">
        <is>
          <t>VI</t>
        </is>
      </c>
      <c r="Q11" s="7" t="inlineStr">
        <is>
          <t>ARI2</t>
        </is>
      </c>
      <c r="R11" s="7" t="inlineStr">
        <is>
          <t>11 Feb</t>
        </is>
      </c>
      <c r="S11" s="9" t="n">
        <v>0.5923137857748607</v>
      </c>
      <c r="T11" s="9" t="n">
        <v>0.754663059482901</v>
      </c>
      <c r="U11" s="9" t="n">
        <v>0.7848718422506558</v>
      </c>
      <c r="V11" s="9" t="n">
        <v>0.3852744511480161</v>
      </c>
      <c r="W11" s="9" t="n">
        <v>0.1821904514130577</v>
      </c>
      <c r="X11" s="9" t="n">
        <v>0.5923137857748655</v>
      </c>
      <c r="Y11" s="9" t="n">
        <v>2.21924466776935</v>
      </c>
      <c r="Z11" s="14" t="n">
        <v>0.048429331858474</v>
      </c>
      <c r="AA11" s="9" t="n">
        <v>0.8333333333333334</v>
      </c>
    </row>
    <row r="12">
      <c r="A12" s="7" t="inlineStr">
        <is>
          <t>REF</t>
        </is>
      </c>
      <c r="B12" s="9" t="n">
        <v>1.080020085844348</v>
      </c>
      <c r="C12" s="9" t="n">
        <v>0.9566398927608448</v>
      </c>
      <c r="D12" s="9" t="n">
        <v>1.041152729080981</v>
      </c>
      <c r="E12" s="9" t="n">
        <v>0.5</v>
      </c>
      <c r="F12" s="15">
        <f>B12/C12</f>
        <v/>
      </c>
      <c r="P12" s="7" t="inlineStr">
        <is>
          <t>VI</t>
        </is>
      </c>
      <c r="Q12" s="7" t="inlineStr">
        <is>
          <t>ARI2</t>
        </is>
      </c>
      <c r="R12" s="7" t="inlineStr">
        <is>
          <t>24 Feb</t>
        </is>
      </c>
      <c r="S12" s="9" t="n">
        <v>2.427121960030031</v>
      </c>
      <c r="T12" s="9" t="n">
        <v>0.4123385581604669</v>
      </c>
      <c r="U12" s="9" t="n">
        <v>5.886235744864503</v>
      </c>
      <c r="V12" s="9" t="n">
        <v>2.080714290041128</v>
      </c>
      <c r="W12" s="9" t="n">
        <v>0.3776740625470898</v>
      </c>
      <c r="X12" s="9" t="n">
        <v>2.427121960030031</v>
      </c>
      <c r="Y12" s="9" t="n">
        <v>10.06064260231435</v>
      </c>
      <c r="Z12" s="14" t="n">
        <v>6.959338590745746e-07</v>
      </c>
      <c r="AA12" s="9" t="n">
        <v>1</v>
      </c>
    </row>
    <row r="13">
      <c r="A13" s="7" t="inlineStr">
        <is>
          <t>VI</t>
        </is>
      </c>
      <c r="B13" s="9" t="n">
        <v>1.156374766765899</v>
      </c>
      <c r="C13" s="9" t="n">
        <v>0.6666837115542057</v>
      </c>
      <c r="D13" s="9" t="n">
        <v>1.562423675619671</v>
      </c>
      <c r="E13" s="9" t="n">
        <v>0.6436781609195402</v>
      </c>
      <c r="F13" s="15">
        <f>B13/C13</f>
        <v/>
      </c>
      <c r="P13" s="7" t="inlineStr">
        <is>
          <t>VI</t>
        </is>
      </c>
      <c r="Q13" s="7" t="inlineStr">
        <is>
          <t>ARI2</t>
        </is>
      </c>
      <c r="R13" s="7" t="inlineStr">
        <is>
          <t>03 Mar</t>
        </is>
      </c>
      <c r="S13" s="9" t="n">
        <v>2.865430615048426</v>
      </c>
      <c r="T13" s="9" t="n">
        <v>0.7269883238297855</v>
      </c>
      <c r="U13" s="9" t="n">
        <v>3.941508441226806</v>
      </c>
      <c r="V13" s="9" t="n">
        <v>2.167183914421964</v>
      </c>
      <c r="W13" s="9" t="n">
        <v>0.231665105151256</v>
      </c>
      <c r="X13" s="9" t="n">
        <v>2.865430615048427</v>
      </c>
      <c r="Y13" s="9" t="n">
        <v>13.6100841574511</v>
      </c>
      <c r="Z13" s="14" t="n">
        <v>3.157512364899541e-08</v>
      </c>
      <c r="AA13" s="9" t="n">
        <v>1</v>
      </c>
    </row>
    <row r="14">
      <c r="P14" s="7" t="inlineStr">
        <is>
          <t>VI</t>
        </is>
      </c>
      <c r="Q14" s="7" t="inlineStr">
        <is>
          <t>ARI2</t>
        </is>
      </c>
      <c r="R14" s="7" t="inlineStr">
        <is>
          <t>13 Mar</t>
        </is>
      </c>
      <c r="S14" s="9" t="n">
        <v>2.983070178213849</v>
      </c>
      <c r="T14" s="9" t="n">
        <v>0.2366726692366196</v>
      </c>
      <c r="U14" s="9" t="n">
        <v>12.60420219975399</v>
      </c>
      <c r="V14" s="9" t="n">
        <v>2.651952373027865</v>
      </c>
      <c r="W14" s="9" t="n">
        <v>0.6969015606581099</v>
      </c>
      <c r="X14" s="9" t="n">
        <v>2.983070178213849</v>
      </c>
      <c r="Y14" s="9" t="n">
        <v>9.616640030067504</v>
      </c>
      <c r="Z14" s="14" t="n">
        <v>1.091054289813755e-06</v>
      </c>
      <c r="AA14" s="9" t="n">
        <v>1</v>
      </c>
    </row>
    <row r="15">
      <c r="P15" s="7" t="inlineStr">
        <is>
          <t>VI</t>
        </is>
      </c>
      <c r="Q15" s="7" t="inlineStr">
        <is>
          <t>HI</t>
        </is>
      </c>
      <c r="R15" s="7" t="inlineStr">
        <is>
          <t>11 Feb</t>
        </is>
      </c>
      <c r="S15" s="9" t="n">
        <v>0.6060660815154404</v>
      </c>
      <c r="T15" s="9" t="n">
        <v>0.7576838116953531</v>
      </c>
      <c r="U15" s="9" t="n">
        <v>0.799893137692013</v>
      </c>
      <c r="V15" s="9" t="n">
        <v>0.407734239893368</v>
      </c>
      <c r="W15" s="9" t="n">
        <v>0.2535048377333182</v>
      </c>
      <c r="X15" s="9" t="n">
        <v>-0.6060660815154398</v>
      </c>
      <c r="Y15" s="9" t="n">
        <v>-2.484816422514034</v>
      </c>
      <c r="Z15" s="14" t="n">
        <v>0.0303132787763609</v>
      </c>
      <c r="AA15" s="9" t="n">
        <v>0.75</v>
      </c>
    </row>
    <row r="16">
      <c r="A16" s="8" t="inlineStr">
        <is>
          <t>Matched-control test (12 cells per date) - top-ranked features of each family</t>
        </is>
      </c>
      <c r="P16" s="7" t="inlineStr">
        <is>
          <t>VI</t>
        </is>
      </c>
      <c r="Q16" s="7" t="inlineStr">
        <is>
          <t>HI</t>
        </is>
      </c>
      <c r="R16" s="7" t="inlineStr">
        <is>
          <t>24 Feb</t>
        </is>
      </c>
      <c r="S16" s="9" t="n">
        <v>2.38414891064281</v>
      </c>
      <c r="T16" s="9" t="n">
        <v>0.3233379602656075</v>
      </c>
      <c r="U16" s="9" t="n">
        <v>7.37355090841898</v>
      </c>
      <c r="V16" s="9" t="n">
        <v>2.137540367772067</v>
      </c>
      <c r="W16" s="9" t="n">
        <v>0.39153213401929</v>
      </c>
      <c r="X16" s="9" t="n">
        <v>-2.38414891064281</v>
      </c>
      <c r="Y16" s="9" t="n">
        <v>-10.26755369282809</v>
      </c>
      <c r="Z16" s="14" t="n">
        <v>5.674967624972366e-07</v>
      </c>
      <c r="AA16" s="9" t="n">
        <v>1</v>
      </c>
    </row>
    <row r="17">
      <c r="A17" s="6" t="inlineStr">
        <is>
          <t>family</t>
        </is>
      </c>
      <c r="B17" s="6" t="inlineStr">
        <is>
          <t>date</t>
        </is>
      </c>
      <c r="C17" s="6" t="inlineStr">
        <is>
          <t>features</t>
        </is>
      </c>
      <c r="D17" s="6" t="inlineStr">
        <is>
          <t>share_p05</t>
        </is>
      </c>
      <c r="E17" s="6" t="inlineStr">
        <is>
          <t>median_delta_SD</t>
        </is>
      </c>
      <c r="F17" s="6" t="inlineStr">
        <is>
          <t>median_cells_same_sign</t>
        </is>
      </c>
      <c r="P17" s="7" t="inlineStr">
        <is>
          <t>VI</t>
        </is>
      </c>
      <c r="Q17" s="7" t="inlineStr">
        <is>
          <t>HI</t>
        </is>
      </c>
      <c r="R17" s="7" t="inlineStr">
        <is>
          <t>03 Mar</t>
        </is>
      </c>
      <c r="S17" s="9" t="n">
        <v>2.685612919205706</v>
      </c>
      <c r="T17" s="9" t="n">
        <v>0.8898883705772568</v>
      </c>
      <c r="U17" s="9" t="n">
        <v>3.017921132583844</v>
      </c>
      <c r="V17" s="9" t="n">
        <v>2.12899227231548</v>
      </c>
      <c r="W17" s="9" t="n">
        <v>0.0909771277788194</v>
      </c>
      <c r="X17" s="9" t="n">
        <v>-2.685612919205706</v>
      </c>
      <c r="Y17" s="9" t="n">
        <v>-13.60391376739664</v>
      </c>
      <c r="Z17" s="14" t="n">
        <v>3.172482198605242e-08</v>
      </c>
      <c r="AA17" s="9" t="n">
        <v>1</v>
      </c>
    </row>
    <row r="18">
      <c r="A18" s="7" t="inlineStr">
        <is>
          <t>CR</t>
        </is>
      </c>
      <c r="B18" s="7" t="inlineStr">
        <is>
          <t>03 Mar</t>
        </is>
      </c>
      <c r="C18" s="9" t="n">
        <v>48</v>
      </c>
      <c r="D18" s="9" t="n">
        <v>0.9166666666666666</v>
      </c>
      <c r="E18" s="9" t="n">
        <v>-1.268103795103576</v>
      </c>
      <c r="F18" s="9" t="n">
        <v>1</v>
      </c>
      <c r="P18" s="7" t="inlineStr">
        <is>
          <t>VI</t>
        </is>
      </c>
      <c r="Q18" s="7" t="inlineStr">
        <is>
          <t>HI</t>
        </is>
      </c>
      <c r="R18" s="7" t="inlineStr">
        <is>
          <t>13 Mar</t>
        </is>
      </c>
      <c r="S18" s="9" t="n">
        <v>2.34937576666806</v>
      </c>
      <c r="T18" s="9" t="n">
        <v>0.2198970501616188</v>
      </c>
      <c r="U18" s="9" t="n">
        <v>10.68398036690955</v>
      </c>
      <c r="V18" s="9" t="n">
        <v>2.39828736873569</v>
      </c>
      <c r="W18" s="9" t="n">
        <v>0.5200117331538023</v>
      </c>
      <c r="X18" s="9" t="n">
        <v>-2.349375766668059</v>
      </c>
      <c r="Y18" s="9" t="n">
        <v>-8.252268564420243</v>
      </c>
      <c r="Z18" s="14" t="n">
        <v>4.856586992622762e-06</v>
      </c>
      <c r="AA18" s="9" t="n">
        <v>1</v>
      </c>
    </row>
    <row r="19">
      <c r="A19" s="7" t="inlineStr">
        <is>
          <t>CR</t>
        </is>
      </c>
      <c r="B19" s="7" t="inlineStr">
        <is>
          <t>11 Feb</t>
        </is>
      </c>
      <c r="C19" s="9" t="n">
        <v>48</v>
      </c>
      <c r="D19" s="9" t="n">
        <v>0.2083333333333333</v>
      </c>
      <c r="E19" s="9" t="n">
        <v>-0.07624194451099275</v>
      </c>
      <c r="F19" s="9" t="n">
        <v>0.6666666666666666</v>
      </c>
      <c r="P19" s="7" t="inlineStr">
        <is>
          <t>CR</t>
        </is>
      </c>
      <c r="Q19" s="7" t="inlineStr">
        <is>
          <t>CR6 water 1721–2304 nm asymmetry</t>
        </is>
      </c>
      <c r="R19" s="7" t="inlineStr">
        <is>
          <t>11 Feb</t>
        </is>
      </c>
      <c r="S19" s="9" t="n">
        <v>2.522540771780327</v>
      </c>
      <c r="T19" s="9" t="n">
        <v>0.7077939634905144</v>
      </c>
      <c r="U19" s="9" t="n">
        <v>3.563947846263503</v>
      </c>
      <c r="V19" s="9" t="n">
        <v>1.632082905521137</v>
      </c>
      <c r="W19" s="9" t="n">
        <v>0.303555083052118</v>
      </c>
      <c r="X19" s="9" t="n">
        <v>2.522540771780327</v>
      </c>
      <c r="Y19" s="9" t="n">
        <v>11.30271895136405</v>
      </c>
      <c r="Z19" s="14" t="n">
        <v>2.147031919907543e-07</v>
      </c>
      <c r="AA19" s="9" t="n">
        <v>1</v>
      </c>
    </row>
    <row r="20">
      <c r="A20" s="7" t="inlineStr">
        <is>
          <t>CR</t>
        </is>
      </c>
      <c r="B20" s="7" t="inlineStr">
        <is>
          <t>13 Mar</t>
        </is>
      </c>
      <c r="C20" s="9" t="n">
        <v>48</v>
      </c>
      <c r="D20" s="9" t="n">
        <v>0.7708333333333334</v>
      </c>
      <c r="E20" s="9" t="n">
        <v>-1.142677421301432</v>
      </c>
      <c r="F20" s="9" t="n">
        <v>0.9166666666666666</v>
      </c>
      <c r="P20" s="7" t="inlineStr">
        <is>
          <t>CR</t>
        </is>
      </c>
      <c r="Q20" s="7" t="inlineStr">
        <is>
          <t>CR6 water 1721–2304 nm asymmetry</t>
        </is>
      </c>
      <c r="R20" s="7" t="inlineStr">
        <is>
          <t>24 Feb</t>
        </is>
      </c>
      <c r="S20" s="9" t="n">
        <v>3.187899637962844</v>
      </c>
      <c r="T20" s="9" t="n">
        <v>0.9379803565185998</v>
      </c>
      <c r="U20" s="9" t="n">
        <v>3.398684861370686</v>
      </c>
      <c r="V20" s="9" t="n">
        <v>2.122704640379448</v>
      </c>
      <c r="W20" s="9" t="n">
        <v>0.09495479389674789</v>
      </c>
      <c r="X20" s="9" t="n">
        <v>3.187899637962838</v>
      </c>
      <c r="Y20" s="9" t="n">
        <v>13.00343117728324</v>
      </c>
      <c r="Z20" s="14" t="n">
        <v>5.074569268220589e-08</v>
      </c>
      <c r="AA20" s="9" t="n">
        <v>1</v>
      </c>
    </row>
    <row r="21">
      <c r="A21" s="7" t="inlineStr">
        <is>
          <t>CR</t>
        </is>
      </c>
      <c r="B21" s="7" t="inlineStr">
        <is>
          <t>24 Feb</t>
        </is>
      </c>
      <c r="C21" s="9" t="n">
        <v>48</v>
      </c>
      <c r="D21" s="9" t="n">
        <v>0.4583333333333333</v>
      </c>
      <c r="E21" s="9" t="n">
        <v>-0.1573642436114391</v>
      </c>
      <c r="F21" s="9" t="n">
        <v>0.6666666666666666</v>
      </c>
      <c r="P21" s="7" t="inlineStr">
        <is>
          <t>CR</t>
        </is>
      </c>
      <c r="Q21" s="7" t="inlineStr">
        <is>
          <t>CR6 water 1721–2304 nm asymmetry</t>
        </is>
      </c>
      <c r="R21" s="7" t="inlineStr">
        <is>
          <t>03 Mar</t>
        </is>
      </c>
      <c r="S21" s="9" t="n">
        <v>1.598328889355414</v>
      </c>
      <c r="T21" s="9" t="n">
        <v>1.412437323032295</v>
      </c>
      <c r="U21" s="9" t="n">
        <v>1.131610488686349</v>
      </c>
      <c r="V21" s="9" t="n">
        <v>1.204347211151389</v>
      </c>
      <c r="W21" s="9" t="n">
        <v>0.0076609320765408</v>
      </c>
      <c r="X21" s="9" t="n">
        <v>1.598328889355413</v>
      </c>
      <c r="Y21" s="9" t="n">
        <v>4.662894402290204</v>
      </c>
      <c r="Z21" s="14" t="n">
        <v>0.0006904619837999</v>
      </c>
      <c r="AA21" s="9" t="n">
        <v>1</v>
      </c>
    </row>
    <row r="22">
      <c r="A22" s="7" t="inlineStr">
        <is>
          <t>CWT</t>
        </is>
      </c>
      <c r="B22" s="7" t="inlineStr">
        <is>
          <t>03 Mar</t>
        </is>
      </c>
      <c r="C22" s="9" t="n">
        <v>20</v>
      </c>
      <c r="D22" s="9" t="n">
        <v>1</v>
      </c>
      <c r="E22" s="9" t="n">
        <v>-1.199948270500621</v>
      </c>
      <c r="F22" s="9" t="n">
        <v>1</v>
      </c>
      <c r="P22" s="7" t="inlineStr">
        <is>
          <t>CR</t>
        </is>
      </c>
      <c r="Q22" s="7" t="inlineStr">
        <is>
          <t>CR6 water 1721–2304 nm asymmetry</t>
        </is>
      </c>
      <c r="R22" s="7" t="inlineStr">
        <is>
          <t>13 Mar</t>
        </is>
      </c>
      <c r="S22" s="9" t="n">
        <v>1.115198699803964</v>
      </c>
      <c r="T22" s="9" t="n">
        <v>0.4148579344728426</v>
      </c>
      <c r="U22" s="9" t="n">
        <v>2.688146006466141</v>
      </c>
      <c r="V22" s="9" t="n">
        <v>0.7824429450945367</v>
      </c>
      <c r="W22" s="9" t="n">
        <v>0.2495394804236038</v>
      </c>
      <c r="X22" s="9" t="n">
        <v>1.115198699803975</v>
      </c>
      <c r="Y22" s="9" t="n">
        <v>3.533886770879093</v>
      </c>
      <c r="Z22" s="14" t="n">
        <v>0.0046827432127755</v>
      </c>
      <c r="AA22" s="9" t="n">
        <v>0.9166666666666666</v>
      </c>
    </row>
    <row r="23">
      <c r="A23" s="7" t="inlineStr">
        <is>
          <t>CWT</t>
        </is>
      </c>
      <c r="B23" s="7" t="inlineStr">
        <is>
          <t>11 Feb</t>
        </is>
      </c>
      <c r="C23" s="9" t="n">
        <v>20</v>
      </c>
      <c r="D23" s="9" t="n">
        <v>1</v>
      </c>
      <c r="E23" s="9" t="n">
        <v>-1.825783677234361</v>
      </c>
      <c r="F23" s="9" t="n">
        <v>1</v>
      </c>
      <c r="P23" s="7" t="inlineStr">
        <is>
          <t>CR</t>
        </is>
      </c>
      <c r="Q23" s="7" t="inlineStr">
        <is>
          <t>CR6 water 1721–2304 nm right area (nm)</t>
        </is>
      </c>
      <c r="R23" s="7" t="inlineStr">
        <is>
          <t>11 Feb</t>
        </is>
      </c>
      <c r="S23" s="9" t="n">
        <v>0.6560256713166379</v>
      </c>
      <c r="T23" s="9" t="n">
        <v>1.433692268592348</v>
      </c>
      <c r="U23" s="9" t="n">
        <v>0.4575777422310773</v>
      </c>
      <c r="V23" s="9" t="n">
        <v>0.1230286003418808</v>
      </c>
      <c r="W23" s="9" t="n">
        <v>0.003015305720667</v>
      </c>
      <c r="X23" s="9" t="n">
        <v>-0.6560256713166365</v>
      </c>
      <c r="Y23" s="9" t="n">
        <v>-1.95753257117409</v>
      </c>
      <c r="Z23" s="14" t="n">
        <v>0.07613406064096979</v>
      </c>
      <c r="AA23" s="9" t="n">
        <v>0.8333333333333334</v>
      </c>
    </row>
    <row r="24">
      <c r="A24" s="7" t="inlineStr">
        <is>
          <t>CWT</t>
        </is>
      </c>
      <c r="B24" s="7" t="inlineStr">
        <is>
          <t>13 Mar</t>
        </is>
      </c>
      <c r="C24" s="9" t="n">
        <v>20</v>
      </c>
      <c r="D24" s="9" t="n">
        <v>1</v>
      </c>
      <c r="E24" s="9" t="n">
        <v>-1.546075343038801</v>
      </c>
      <c r="F24" s="9" t="n">
        <v>0.9166666666666666</v>
      </c>
      <c r="P24" s="7" t="inlineStr">
        <is>
          <t>CR</t>
        </is>
      </c>
      <c r="Q24" s="7" t="inlineStr">
        <is>
          <t>CR6 water 1721–2304 nm right area (nm)</t>
        </is>
      </c>
      <c r="R24" s="7" t="inlineStr">
        <is>
          <t>24 Feb</t>
        </is>
      </c>
      <c r="S24" s="9" t="n">
        <v>1.658666870762433</v>
      </c>
      <c r="T24" s="9" t="n">
        <v>0.5573156248695376</v>
      </c>
      <c r="U24" s="9" t="n">
        <v>2.976171484786043</v>
      </c>
      <c r="V24" s="9" t="n">
        <v>1.400788543738375</v>
      </c>
      <c r="W24" s="9" t="n">
        <v>0.2575332073510092</v>
      </c>
      <c r="X24" s="9" t="n">
        <v>-1.658666870762428</v>
      </c>
      <c r="Y24" s="9" t="n">
        <v>-5.725287713548944</v>
      </c>
      <c r="Z24" s="14" t="n">
        <v>0.0001331281320868</v>
      </c>
      <c r="AA24" s="9" t="n">
        <v>1</v>
      </c>
    </row>
    <row r="25">
      <c r="A25" s="7" t="inlineStr">
        <is>
          <t>CWT</t>
        </is>
      </c>
      <c r="B25" s="7" t="inlineStr">
        <is>
          <t>24 Feb</t>
        </is>
      </c>
      <c r="C25" s="9" t="n">
        <v>20</v>
      </c>
      <c r="D25" s="9" t="n">
        <v>1</v>
      </c>
      <c r="E25" s="9" t="n">
        <v>-2.228758800558182</v>
      </c>
      <c r="F25" s="9" t="n">
        <v>1</v>
      </c>
      <c r="P25" s="7" t="inlineStr">
        <is>
          <t>CR</t>
        </is>
      </c>
      <c r="Q25" s="7" t="inlineStr">
        <is>
          <t>CR6 water 1721–2304 nm right area (nm)</t>
        </is>
      </c>
      <c r="R25" s="7" t="inlineStr">
        <is>
          <t>03 Mar</t>
        </is>
      </c>
      <c r="S25" s="9" t="n">
        <v>2.035023929209568</v>
      </c>
      <c r="T25" s="9" t="n">
        <v>0.7684832680390903</v>
      </c>
      <c r="U25" s="9" t="n">
        <v>2.648104407532855</v>
      </c>
      <c r="V25" s="9" t="n">
        <v>2.04144066599496</v>
      </c>
      <c r="W25" s="9" t="n">
        <v>0.2001158442518239</v>
      </c>
      <c r="X25" s="9" t="n">
        <v>-2.035023929209572</v>
      </c>
      <c r="Y25" s="9" t="n">
        <v>-8.28375872985657</v>
      </c>
      <c r="Z25" s="14" t="n">
        <v>4.682393201393732e-06</v>
      </c>
      <c r="AA25" s="9" t="n">
        <v>1</v>
      </c>
    </row>
    <row r="26">
      <c r="A26" s="7" t="inlineStr">
        <is>
          <t>FD1</t>
        </is>
      </c>
      <c r="B26" s="7" t="inlineStr">
        <is>
          <t>03 Mar</t>
        </is>
      </c>
      <c r="C26" s="9" t="n">
        <v>20</v>
      </c>
      <c r="D26" s="9" t="n">
        <v>1</v>
      </c>
      <c r="E26" s="9" t="n">
        <v>1.703469206848495</v>
      </c>
      <c r="F26" s="9" t="n">
        <v>1</v>
      </c>
      <c r="P26" s="7" t="inlineStr">
        <is>
          <t>CR</t>
        </is>
      </c>
      <c r="Q26" s="7" t="inlineStr">
        <is>
          <t>CR6 water 1721–2304 nm right area (nm)</t>
        </is>
      </c>
      <c r="R26" s="7" t="inlineStr">
        <is>
          <t>13 Mar</t>
        </is>
      </c>
      <c r="S26" s="9" t="n">
        <v>1.750917250591957</v>
      </c>
      <c r="T26" s="9" t="n">
        <v>0.1167389030747342</v>
      </c>
      <c r="U26" s="9" t="n">
        <v>14.99857549176259</v>
      </c>
      <c r="V26" s="9" t="n">
        <v>1.504769175761089</v>
      </c>
      <c r="W26" s="9" t="n">
        <v>0.8554255999672444</v>
      </c>
      <c r="X26" s="9" t="n">
        <v>-1.750917250591964</v>
      </c>
      <c r="Y26" s="9" t="n">
        <v>-7.47852517204566</v>
      </c>
      <c r="Z26" s="14" t="n">
        <v>1.232559427721012e-05</v>
      </c>
      <c r="AA26" s="9" t="n">
        <v>0.9166666666666666</v>
      </c>
    </row>
    <row r="27">
      <c r="A27" s="7" t="inlineStr">
        <is>
          <t>FD1</t>
        </is>
      </c>
      <c r="B27" s="7" t="inlineStr">
        <is>
          <t>11 Feb</t>
        </is>
      </c>
      <c r="C27" s="9" t="n">
        <v>20</v>
      </c>
      <c r="D27" s="9" t="n">
        <v>1</v>
      </c>
      <c r="E27" s="9" t="n">
        <v>1.791874489797648</v>
      </c>
      <c r="F27" s="9" t="n">
        <v>1</v>
      </c>
      <c r="P27" s="7" t="inlineStr">
        <is>
          <t>VI</t>
        </is>
      </c>
      <c r="Q27" s="7" t="inlineStr">
        <is>
          <t>ARI</t>
        </is>
      </c>
      <c r="R27" s="7" t="inlineStr">
        <is>
          <t>11 Feb</t>
        </is>
      </c>
      <c r="S27" s="9" t="n">
        <v>0.3616726821894448</v>
      </c>
      <c r="T27" s="9" t="n">
        <v>0.7235697716294486</v>
      </c>
      <c r="U27" s="9" t="n">
        <v>0.4998449304687967</v>
      </c>
      <c r="V27" s="9" t="n">
        <v>0.0887565249890408</v>
      </c>
      <c r="W27" s="9" t="n">
        <v>0.4071194495956745</v>
      </c>
      <c r="X27" s="9" t="n">
        <v>0.361672682189444</v>
      </c>
      <c r="Y27" s="9" t="n">
        <v>1.507863541514295</v>
      </c>
      <c r="Z27" s="14" t="n">
        <v>0.159760723340644</v>
      </c>
      <c r="AA27" s="9" t="n">
        <v>0.6666666666666666</v>
      </c>
    </row>
    <row r="28">
      <c r="A28" s="7" t="inlineStr">
        <is>
          <t>FD1</t>
        </is>
      </c>
      <c r="B28" s="7" t="inlineStr">
        <is>
          <t>13 Mar</t>
        </is>
      </c>
      <c r="C28" s="9" t="n">
        <v>20</v>
      </c>
      <c r="D28" s="9" t="n">
        <v>0.9</v>
      </c>
      <c r="E28" s="9" t="n">
        <v>1.629654992696921</v>
      </c>
      <c r="F28" s="9" t="n">
        <v>0.9166666666666666</v>
      </c>
      <c r="P28" s="7" t="inlineStr">
        <is>
          <t>VI</t>
        </is>
      </c>
      <c r="Q28" s="7" t="inlineStr">
        <is>
          <t>ARI</t>
        </is>
      </c>
      <c r="R28" s="7" t="inlineStr">
        <is>
          <t>24 Feb</t>
        </is>
      </c>
      <c r="S28" s="9" t="n">
        <v>2.476363933526446</v>
      </c>
      <c r="T28" s="9" t="n">
        <v>0.4109673398358041</v>
      </c>
      <c r="U28" s="9" t="n">
        <v>6.025695215867619</v>
      </c>
      <c r="V28" s="9" t="n">
        <v>2.094699748960834</v>
      </c>
      <c r="W28" s="9" t="n">
        <v>0.3314247961547549</v>
      </c>
      <c r="X28" s="9" t="n">
        <v>2.476363933526447</v>
      </c>
      <c r="Y28" s="9" t="n">
        <v>9.738218682749521</v>
      </c>
      <c r="Z28" s="14" t="n">
        <v>9.630722348881293e-07</v>
      </c>
      <c r="AA28" s="9" t="n">
        <v>1</v>
      </c>
    </row>
    <row r="29">
      <c r="A29" s="7" t="inlineStr">
        <is>
          <t>FD1</t>
        </is>
      </c>
      <c r="B29" s="7" t="inlineStr">
        <is>
          <t>24 Feb</t>
        </is>
      </c>
      <c r="C29" s="9" t="n">
        <v>20</v>
      </c>
      <c r="D29" s="9" t="n">
        <v>1</v>
      </c>
      <c r="E29" s="9" t="n">
        <v>1.558401879008033</v>
      </c>
      <c r="F29" s="9" t="n">
        <v>1</v>
      </c>
      <c r="P29" s="7" t="inlineStr">
        <is>
          <t>VI</t>
        </is>
      </c>
      <c r="Q29" s="7" t="inlineStr">
        <is>
          <t>ARI</t>
        </is>
      </c>
      <c r="R29" s="7" t="inlineStr">
        <is>
          <t>03 Mar</t>
        </is>
      </c>
      <c r="S29" s="9" t="n">
        <v>2.724165150018992</v>
      </c>
      <c r="T29" s="9" t="n">
        <v>0.8110775512126684</v>
      </c>
      <c r="U29" s="9" t="n">
        <v>3.358698740886126</v>
      </c>
      <c r="V29" s="9" t="n">
        <v>2.074012821748797</v>
      </c>
      <c r="W29" s="9" t="n">
        <v>0.182875634704066</v>
      </c>
      <c r="X29" s="9" t="n">
        <v>2.72416515001899</v>
      </c>
      <c r="Y29" s="9" t="n">
        <v>12.30157002664336</v>
      </c>
      <c r="Z29" s="14" t="n">
        <v>9.009695568656202e-08</v>
      </c>
      <c r="AA29" s="9" t="n">
        <v>1</v>
      </c>
    </row>
    <row r="30">
      <c r="A30" s="7" t="inlineStr">
        <is>
          <t>FD2</t>
        </is>
      </c>
      <c r="B30" s="7" t="inlineStr">
        <is>
          <t>03 Mar</t>
        </is>
      </c>
      <c r="C30" s="9" t="n">
        <v>20</v>
      </c>
      <c r="D30" s="9" t="n">
        <v>1</v>
      </c>
      <c r="E30" s="9" t="n">
        <v>-0.02335693834796004</v>
      </c>
      <c r="F30" s="9" t="n">
        <v>1</v>
      </c>
      <c r="P30" s="7" t="inlineStr">
        <is>
          <t>VI</t>
        </is>
      </c>
      <c r="Q30" s="7" t="inlineStr">
        <is>
          <t>ARI</t>
        </is>
      </c>
      <c r="R30" s="7" t="inlineStr">
        <is>
          <t>13 Mar</t>
        </is>
      </c>
      <c r="S30" s="9" t="n">
        <v>3.060146747969836</v>
      </c>
      <c r="T30" s="9" t="n">
        <v>0.1757985825435567</v>
      </c>
      <c r="U30" s="9" t="n">
        <v>17.40711844028457</v>
      </c>
      <c r="V30" s="9" t="n">
        <v>2.700563998424534</v>
      </c>
      <c r="W30" s="9" t="n">
        <v>0.7257348359800002</v>
      </c>
      <c r="X30" s="9" t="n">
        <v>3.060146747969835</v>
      </c>
      <c r="Y30" s="9" t="n">
        <v>9.872061182582453</v>
      </c>
      <c r="Z30" s="14" t="n">
        <v>8.406882622633563e-07</v>
      </c>
      <c r="AA30" s="9" t="n">
        <v>1</v>
      </c>
    </row>
    <row r="31">
      <c r="A31" s="7" t="inlineStr">
        <is>
          <t>FD2</t>
        </is>
      </c>
      <c r="B31" s="7" t="inlineStr">
        <is>
          <t>11 Feb</t>
        </is>
      </c>
      <c r="C31" s="9" t="n">
        <v>20</v>
      </c>
      <c r="D31" s="9" t="n">
        <v>0.85</v>
      </c>
      <c r="E31" s="9" t="n">
        <v>0.1848163522648521</v>
      </c>
      <c r="F31" s="9" t="n">
        <v>0.9166666666666666</v>
      </c>
      <c r="P31" s="7" t="inlineStr">
        <is>
          <t>VI</t>
        </is>
      </c>
      <c r="Q31" s="7" t="inlineStr">
        <is>
          <t>Lic</t>
        </is>
      </c>
      <c r="R31" s="7" t="inlineStr">
        <is>
          <t>11 Feb</t>
        </is>
      </c>
      <c r="S31" s="9" t="n">
        <v>0.3566599591872281</v>
      </c>
      <c r="T31" s="9" t="n">
        <v>0.5317509418634832</v>
      </c>
      <c r="U31" s="9" t="n">
        <v>0.6707274611255765</v>
      </c>
      <c r="V31" s="9" t="n">
        <v>0.0014246124074755</v>
      </c>
      <c r="W31" s="9" t="n">
        <v>0.3862767485721718</v>
      </c>
      <c r="X31" s="9" t="n">
        <v>-0.3566599591872255</v>
      </c>
      <c r="Y31" s="9" t="n">
        <v>-1.70146264575626</v>
      </c>
      <c r="Z31" s="14" t="n">
        <v>0.1169152942568304</v>
      </c>
      <c r="AA31" s="9" t="n">
        <v>0.6666666666666666</v>
      </c>
    </row>
    <row r="32">
      <c r="A32" s="7" t="inlineStr">
        <is>
          <t>FD2</t>
        </is>
      </c>
      <c r="B32" s="7" t="inlineStr">
        <is>
          <t>13 Mar</t>
        </is>
      </c>
      <c r="C32" s="9" t="n">
        <v>20</v>
      </c>
      <c r="D32" s="9" t="n">
        <v>0.8</v>
      </c>
      <c r="E32" s="9" t="n">
        <v>0.0006687179501023155</v>
      </c>
      <c r="F32" s="9" t="n">
        <v>0.9166666666666666</v>
      </c>
      <c r="P32" s="7" t="inlineStr">
        <is>
          <t>VI</t>
        </is>
      </c>
      <c r="Q32" s="7" t="inlineStr">
        <is>
          <t>Lic</t>
        </is>
      </c>
      <c r="R32" s="7" t="inlineStr">
        <is>
          <t>24 Feb</t>
        </is>
      </c>
      <c r="S32" s="9" t="n">
        <v>1.99728086071585</v>
      </c>
      <c r="T32" s="9" t="n">
        <v>0.2676052288202631</v>
      </c>
      <c r="U32" s="9" t="n">
        <v>7.463534511342912</v>
      </c>
      <c r="V32" s="9" t="n">
        <v>1.928253749817865</v>
      </c>
      <c r="W32" s="9" t="n">
        <v>0.8370027458371885</v>
      </c>
      <c r="X32" s="9" t="n">
        <v>-1.99728086071585</v>
      </c>
      <c r="Y32" s="9" t="n">
        <v>-9.518248464411087</v>
      </c>
      <c r="Z32" s="14" t="n">
        <v>1.20810523842181e-06</v>
      </c>
      <c r="AA32" s="9" t="n">
        <v>1</v>
      </c>
    </row>
    <row r="33">
      <c r="A33" s="7" t="inlineStr">
        <is>
          <t>FD2</t>
        </is>
      </c>
      <c r="B33" s="7" t="inlineStr">
        <is>
          <t>24 Feb</t>
        </is>
      </c>
      <c r="C33" s="9" t="n">
        <v>20</v>
      </c>
      <c r="D33" s="9" t="n">
        <v>1</v>
      </c>
      <c r="E33" s="9" t="n">
        <v>0.07125713321060539</v>
      </c>
      <c r="F33" s="9" t="n">
        <v>1</v>
      </c>
      <c r="P33" s="7" t="inlineStr">
        <is>
          <t>VI</t>
        </is>
      </c>
      <c r="Q33" s="7" t="inlineStr">
        <is>
          <t>Lic</t>
        </is>
      </c>
      <c r="R33" s="7" t="inlineStr">
        <is>
          <t>03 Mar</t>
        </is>
      </c>
      <c r="S33" s="9" t="n">
        <v>2.697145056268135</v>
      </c>
      <c r="T33" s="9" t="n">
        <v>1.412243276707357</v>
      </c>
      <c r="U33" s="9" t="n">
        <v>1.9098303392575</v>
      </c>
      <c r="V33" s="9" t="n">
        <v>2.41179735820739</v>
      </c>
      <c r="W33" s="9" t="n">
        <v>0.004320239474094</v>
      </c>
      <c r="X33" s="9" t="n">
        <v>-2.697145056268137</v>
      </c>
      <c r="Y33" s="9" t="n">
        <v>-16.30815069138899</v>
      </c>
      <c r="Z33" s="14" t="n">
        <v>4.712128672270284e-09</v>
      </c>
      <c r="AA33" s="9" t="n">
        <v>1</v>
      </c>
    </row>
    <row r="34">
      <c r="A34" s="7" t="inlineStr">
        <is>
          <t>FD3</t>
        </is>
      </c>
      <c r="B34" s="7" t="inlineStr">
        <is>
          <t>03 Mar</t>
        </is>
      </c>
      <c r="C34" s="9" t="n">
        <v>20</v>
      </c>
      <c r="D34" s="9" t="n">
        <v>0.9</v>
      </c>
      <c r="E34" s="9" t="n">
        <v>-0.3795314502588963</v>
      </c>
      <c r="F34" s="9" t="n">
        <v>0.9583333333333333</v>
      </c>
      <c r="P34" s="7" t="inlineStr">
        <is>
          <t>VI</t>
        </is>
      </c>
      <c r="Q34" s="7" t="inlineStr">
        <is>
          <t>Lic</t>
        </is>
      </c>
      <c r="R34" s="7" t="inlineStr">
        <is>
          <t>13 Mar</t>
        </is>
      </c>
      <c r="S34" s="9" t="n">
        <v>2.113637653327897</v>
      </c>
      <c r="T34" s="9" t="n">
        <v>0.2327261847267111</v>
      </c>
      <c r="U34" s="9" t="n">
        <v>9.082079250385718</v>
      </c>
      <c r="V34" s="9" t="n">
        <v>1.918406908168265</v>
      </c>
      <c r="W34" s="9" t="n">
        <v>0.911108678423016</v>
      </c>
      <c r="X34" s="9" t="n">
        <v>-2.113637653327898</v>
      </c>
      <c r="Y34" s="9" t="n">
        <v>-6.902589889208714</v>
      </c>
      <c r="Z34" s="14" t="n">
        <v>2.578752089124739e-05</v>
      </c>
      <c r="AA34" s="9" t="n">
        <v>1</v>
      </c>
    </row>
    <row r="35">
      <c r="A35" s="7" t="inlineStr">
        <is>
          <t>FD3</t>
        </is>
      </c>
      <c r="B35" s="7" t="inlineStr">
        <is>
          <t>11 Feb</t>
        </is>
      </c>
      <c r="C35" s="9" t="n">
        <v>20</v>
      </c>
      <c r="D35" s="9" t="n">
        <v>0.75</v>
      </c>
      <c r="E35" s="9" t="n">
        <v>-0.2549951267983627</v>
      </c>
      <c r="F35" s="9" t="n">
        <v>0.8333333333333334</v>
      </c>
      <c r="P35" s="7" t="inlineStr">
        <is>
          <t>VI</t>
        </is>
      </c>
      <c r="Q35" s="7" t="inlineStr">
        <is>
          <t>CLSI</t>
        </is>
      </c>
      <c r="R35" s="7" t="inlineStr">
        <is>
          <t>11 Feb</t>
        </is>
      </c>
      <c r="S35" s="9" t="n">
        <v>1.185591959245028</v>
      </c>
      <c r="T35" s="9" t="n">
        <v>0.889323846815089</v>
      </c>
      <c r="U35" s="9" t="n">
        <v>1.333138612543626</v>
      </c>
      <c r="V35" s="9" t="n">
        <v>0.6678605538923701</v>
      </c>
      <c r="W35" s="9" t="n">
        <v>0.0295027065238608</v>
      </c>
      <c r="X35" s="9" t="n">
        <v>1.185591959245027</v>
      </c>
      <c r="Y35" s="9" t="n">
        <v>4.124128926167</v>
      </c>
      <c r="Z35" s="14" t="n">
        <v>0.001688836194019</v>
      </c>
      <c r="AA35" s="9" t="n">
        <v>0.8333333333333334</v>
      </c>
    </row>
    <row r="36">
      <c r="A36" s="7" t="inlineStr">
        <is>
          <t>FD3</t>
        </is>
      </c>
      <c r="B36" s="7" t="inlineStr">
        <is>
          <t>13 Mar</t>
        </is>
      </c>
      <c r="C36" s="9" t="n">
        <v>20</v>
      </c>
      <c r="D36" s="9" t="n">
        <v>0.5</v>
      </c>
      <c r="E36" s="9" t="n">
        <v>-0.2089438492250499</v>
      </c>
      <c r="F36" s="9" t="n">
        <v>0.75</v>
      </c>
      <c r="P36" s="7" t="inlineStr">
        <is>
          <t>VI</t>
        </is>
      </c>
      <c r="Q36" s="7" t="inlineStr">
        <is>
          <t>CLSI</t>
        </is>
      </c>
      <c r="R36" s="7" t="inlineStr">
        <is>
          <t>24 Feb</t>
        </is>
      </c>
      <c r="S36" s="9" t="n">
        <v>1.229435745234858</v>
      </c>
      <c r="T36" s="9" t="n">
        <v>0.2028935146771726</v>
      </c>
      <c r="U36" s="9" t="n">
        <v>6.05951228747274</v>
      </c>
      <c r="V36" s="9" t="n">
        <v>1.202575326222021</v>
      </c>
      <c r="W36" s="9" t="n">
        <v>0.7929604107529367</v>
      </c>
      <c r="X36" s="9" t="n">
        <v>1.229435745234862</v>
      </c>
      <c r="Y36" s="9" t="n">
        <v>6.999938066693932</v>
      </c>
      <c r="Z36" s="14" t="n">
        <v>2.269780859110415e-05</v>
      </c>
      <c r="AA36" s="9" t="n">
        <v>1</v>
      </c>
    </row>
    <row r="37">
      <c r="A37" s="7" t="inlineStr">
        <is>
          <t>FD3</t>
        </is>
      </c>
      <c r="B37" s="7" t="inlineStr">
        <is>
          <t>24 Feb</t>
        </is>
      </c>
      <c r="C37" s="9" t="n">
        <v>20</v>
      </c>
      <c r="D37" s="9" t="n">
        <v>0.85</v>
      </c>
      <c r="E37" s="9" t="n">
        <v>-0.4876369228495098</v>
      </c>
      <c r="F37" s="9" t="n">
        <v>0.8333333333333334</v>
      </c>
      <c r="P37" s="7" t="inlineStr">
        <is>
          <t>VI</t>
        </is>
      </c>
      <c r="Q37" s="7" t="inlineStr">
        <is>
          <t>CLSI</t>
        </is>
      </c>
      <c r="R37" s="7" t="inlineStr">
        <is>
          <t>03 Mar</t>
        </is>
      </c>
      <c r="S37" s="9" t="n">
        <v>1.8475866084112</v>
      </c>
      <c r="T37" s="9" t="n">
        <v>0.7557235900776323</v>
      </c>
      <c r="U37" s="9" t="n">
        <v>2.444791498729588</v>
      </c>
      <c r="V37" s="9" t="n">
        <v>1.430545477599905</v>
      </c>
      <c r="W37" s="9" t="n">
        <v>0.2407071633431475</v>
      </c>
      <c r="X37" s="9" t="n">
        <v>1.8475866084112</v>
      </c>
      <c r="Y37" s="9" t="n">
        <v>15.52679697465568</v>
      </c>
      <c r="Z37" s="14" t="n">
        <v>7.920403792188922e-09</v>
      </c>
      <c r="AA37" s="9" t="n">
        <v>1</v>
      </c>
    </row>
    <row r="38">
      <c r="A38" s="7" t="inlineStr">
        <is>
          <t>RE</t>
        </is>
      </c>
      <c r="B38" s="7" t="inlineStr">
        <is>
          <t>03 Mar</t>
        </is>
      </c>
      <c r="C38" s="9" t="n">
        <v>23</v>
      </c>
      <c r="D38" s="9" t="n">
        <v>0.7826086956521739</v>
      </c>
      <c r="E38" s="9" t="n">
        <v>-0.8023882684216023</v>
      </c>
      <c r="F38" s="9" t="n">
        <v>1</v>
      </c>
      <c r="P38" s="7" t="inlineStr">
        <is>
          <t>VI</t>
        </is>
      </c>
      <c r="Q38" s="7" t="inlineStr">
        <is>
          <t>CLSI</t>
        </is>
      </c>
      <c r="R38" s="7" t="inlineStr">
        <is>
          <t>13 Mar</t>
        </is>
      </c>
      <c r="S38" s="9" t="n">
        <v>2.126305080001784</v>
      </c>
      <c r="T38" s="9" t="n">
        <v>0.2636011126146418</v>
      </c>
      <c r="U38" s="9" t="n">
        <v>8.066373692095249</v>
      </c>
      <c r="V38" s="9" t="n">
        <v>1.826614695769568</v>
      </c>
      <c r="W38" s="9" t="n">
        <v>0.7389296545990414</v>
      </c>
      <c r="X38" s="9" t="n">
        <v>2.126305080001784</v>
      </c>
      <c r="Y38" s="9" t="n">
        <v>7.587735484348784</v>
      </c>
      <c r="Z38" s="14" t="n">
        <v>1.076341063718754e-05</v>
      </c>
      <c r="AA38" s="9" t="n">
        <v>1</v>
      </c>
    </row>
    <row r="39">
      <c r="A39" s="7" t="inlineStr">
        <is>
          <t>RE</t>
        </is>
      </c>
      <c r="B39" s="7" t="inlineStr">
        <is>
          <t>11 Feb</t>
        </is>
      </c>
      <c r="C39" s="9" t="n">
        <v>23</v>
      </c>
      <c r="D39" s="9" t="n">
        <v>0.1739130434782609</v>
      </c>
      <c r="E39" s="9" t="n">
        <v>-0.2931062382366005</v>
      </c>
      <c r="F39" s="9" t="n">
        <v>0.6666666666666666</v>
      </c>
      <c r="P39" s="7" t="inlineStr">
        <is>
          <t>VI</t>
        </is>
      </c>
      <c r="Q39" s="7" t="inlineStr">
        <is>
          <t>LRDSI2</t>
        </is>
      </c>
      <c r="R39" s="7" t="inlineStr">
        <is>
          <t>11 Feb</t>
        </is>
      </c>
      <c r="S39" s="9" t="n">
        <v>0.4454614008152422</v>
      </c>
      <c r="T39" s="9" t="n">
        <v>0.6417970823091166</v>
      </c>
      <c r="U39" s="9" t="n">
        <v>0.694084490400798</v>
      </c>
      <c r="V39" s="9" t="n">
        <v>0.1307581593754734</v>
      </c>
      <c r="W39" s="9" t="n">
        <v>0.3430703263233811</v>
      </c>
      <c r="X39" s="9" t="n">
        <v>0.4454614008152502</v>
      </c>
      <c r="Y39" s="9" t="n">
        <v>1.284700032505447</v>
      </c>
      <c r="Z39" s="14" t="n">
        <v>0.2252914739112286</v>
      </c>
      <c r="AA39" s="9" t="n">
        <v>0.75</v>
      </c>
    </row>
    <row r="40">
      <c r="A40" s="7" t="inlineStr">
        <is>
          <t>RE</t>
        </is>
      </c>
      <c r="B40" s="7" t="inlineStr">
        <is>
          <t>13 Mar</t>
        </is>
      </c>
      <c r="C40" s="9" t="n">
        <v>23</v>
      </c>
      <c r="D40" s="9" t="n">
        <v>0.5652173913043478</v>
      </c>
      <c r="E40" s="9" t="n">
        <v>-0.5119559529821301</v>
      </c>
      <c r="F40" s="9" t="n">
        <v>0.8333333333333334</v>
      </c>
      <c r="P40" s="7" t="inlineStr">
        <is>
          <t>VI</t>
        </is>
      </c>
      <c r="Q40" s="7" t="inlineStr">
        <is>
          <t>LRDSI2</t>
        </is>
      </c>
      <c r="R40" s="7" t="inlineStr">
        <is>
          <t>24 Feb</t>
        </is>
      </c>
      <c r="S40" s="9" t="n">
        <v>1.637568060260989</v>
      </c>
      <c r="T40" s="9" t="n">
        <v>0.6364323191012942</v>
      </c>
      <c r="U40" s="9" t="n">
        <v>2.573043528922915</v>
      </c>
      <c r="V40" s="9" t="n">
        <v>1.753388121887309</v>
      </c>
      <c r="W40" s="9" t="n">
        <v>0.5468374956506488</v>
      </c>
      <c r="X40" s="9" t="n">
        <v>1.637568060260987</v>
      </c>
      <c r="Y40" s="9" t="n">
        <v>7.24376374942348</v>
      </c>
      <c r="Z40" s="14" t="n">
        <v>1.657251378685831e-05</v>
      </c>
      <c r="AA40" s="9" t="n">
        <v>0.9166666666666666</v>
      </c>
    </row>
    <row r="41">
      <c r="A41" s="7" t="inlineStr">
        <is>
          <t>RE</t>
        </is>
      </c>
      <c r="B41" s="7" t="inlineStr">
        <is>
          <t>24 Feb</t>
        </is>
      </c>
      <c r="C41" s="9" t="n">
        <v>23</v>
      </c>
      <c r="D41" s="9" t="n">
        <v>0.6521739130434783</v>
      </c>
      <c r="E41" s="9" t="n">
        <v>-0.3116016300005185</v>
      </c>
      <c r="F41" s="9" t="n">
        <v>0.75</v>
      </c>
      <c r="P41" s="7" t="inlineStr">
        <is>
          <t>VI</t>
        </is>
      </c>
      <c r="Q41" s="7" t="inlineStr">
        <is>
          <t>LRDSI2</t>
        </is>
      </c>
      <c r="R41" s="7" t="inlineStr">
        <is>
          <t>03 Mar</t>
        </is>
      </c>
      <c r="S41" s="9" t="n">
        <v>2.907106296000901</v>
      </c>
      <c r="T41" s="9" t="n">
        <v>1.184589288280776</v>
      </c>
      <c r="U41" s="9" t="n">
        <v>2.454104831743041</v>
      </c>
      <c r="V41" s="9" t="n">
        <v>2.411647650546632</v>
      </c>
      <c r="W41" s="9" t="n">
        <v>0.0202085064536316</v>
      </c>
      <c r="X41" s="9" t="n">
        <v>2.9071062960009</v>
      </c>
      <c r="Y41" s="9" t="n">
        <v>10.97668511005461</v>
      </c>
      <c r="Z41" s="14" t="n">
        <v>2.891645721626529e-07</v>
      </c>
      <c r="AA41" s="9" t="n">
        <v>1</v>
      </c>
    </row>
    <row r="42">
      <c r="A42" s="7" t="inlineStr">
        <is>
          <t>REF</t>
        </is>
      </c>
      <c r="B42" s="7" t="inlineStr">
        <is>
          <t>03 Mar</t>
        </is>
      </c>
      <c r="C42" s="9" t="n">
        <v>20</v>
      </c>
      <c r="D42" s="9" t="n">
        <v>1</v>
      </c>
      <c r="E42" s="9" t="n">
        <v>1.566193199771438</v>
      </c>
      <c r="F42" s="9" t="n">
        <v>1</v>
      </c>
      <c r="P42" s="7" t="inlineStr">
        <is>
          <t>VI</t>
        </is>
      </c>
      <c r="Q42" s="7" t="inlineStr">
        <is>
          <t>LRDSI2</t>
        </is>
      </c>
      <c r="R42" s="7" t="inlineStr">
        <is>
          <t>13 Mar</t>
        </is>
      </c>
      <c r="S42" s="9" t="n">
        <v>1.398170140894324</v>
      </c>
      <c r="T42" s="9" t="n">
        <v>0.3768584949073199</v>
      </c>
      <c r="U42" s="9" t="n">
        <v>3.710066669024331</v>
      </c>
      <c r="V42" s="9" t="n">
        <v>1.49449546448408</v>
      </c>
      <c r="W42" s="9" t="n">
        <v>0.683430281216151</v>
      </c>
      <c r="X42" s="9" t="n">
        <v>1.398170140894322</v>
      </c>
      <c r="Y42" s="9" t="n">
        <v>4.853086692244019</v>
      </c>
      <c r="Z42" s="14" t="n">
        <v>0.0005082488564451001</v>
      </c>
      <c r="AA42" s="9" t="n">
        <v>1</v>
      </c>
    </row>
    <row r="43">
      <c r="A43" s="7" t="inlineStr">
        <is>
          <t>REF</t>
        </is>
      </c>
      <c r="B43" s="7" t="inlineStr">
        <is>
          <t>11 Feb</t>
        </is>
      </c>
      <c r="C43" s="9" t="n">
        <v>20</v>
      </c>
      <c r="D43" s="9" t="n">
        <v>0.35</v>
      </c>
      <c r="E43" s="9" t="n">
        <v>0.606110096339489</v>
      </c>
      <c r="F43" s="9" t="n">
        <v>0.75</v>
      </c>
      <c r="P43" s="7" t="inlineStr">
        <is>
          <t>VI</t>
        </is>
      </c>
      <c r="Q43" s="7" t="inlineStr">
        <is>
          <t>Ctr1</t>
        </is>
      </c>
      <c r="R43" s="7" t="inlineStr">
        <is>
          <t>11 Feb</t>
        </is>
      </c>
      <c r="S43" s="9" t="n">
        <v>0.2207842998347492</v>
      </c>
      <c r="T43" s="9" t="n">
        <v>0.693874902942777</v>
      </c>
      <c r="U43" s="9" t="n">
        <v>0.3181903523219906</v>
      </c>
      <c r="V43" s="9" t="n">
        <v>0.2622968454447015</v>
      </c>
      <c r="W43" s="9" t="n">
        <v>0.2046740968496656</v>
      </c>
      <c r="X43" s="9" t="n">
        <v>0.220784299834748</v>
      </c>
      <c r="Y43" s="9" t="n">
        <v>0.7547774679389867</v>
      </c>
      <c r="Z43" s="14" t="n">
        <v>0.4662352387273187</v>
      </c>
      <c r="AA43" s="9" t="n">
        <v>0.75</v>
      </c>
    </row>
    <row r="44">
      <c r="A44" s="7" t="inlineStr">
        <is>
          <t>REF</t>
        </is>
      </c>
      <c r="B44" s="7" t="inlineStr">
        <is>
          <t>13 Mar</t>
        </is>
      </c>
      <c r="C44" s="9" t="n">
        <v>20</v>
      </c>
      <c r="D44" s="9" t="n">
        <v>1</v>
      </c>
      <c r="E44" s="9" t="n">
        <v>1.727388892751419</v>
      </c>
      <c r="F44" s="9" t="n">
        <v>0.9166666666666666</v>
      </c>
      <c r="P44" s="7" t="inlineStr">
        <is>
          <t>VI</t>
        </is>
      </c>
      <c r="Q44" s="7" t="inlineStr">
        <is>
          <t>Ctr1</t>
        </is>
      </c>
      <c r="R44" s="7" t="inlineStr">
        <is>
          <t>24 Feb</t>
        </is>
      </c>
      <c r="S44" s="9" t="n">
        <v>2.031276079749026</v>
      </c>
      <c r="T44" s="9" t="n">
        <v>0.4610061827625755</v>
      </c>
      <c r="U44" s="9" t="n">
        <v>4.406179690642372</v>
      </c>
      <c r="V44" s="9" t="n">
        <v>2.021284900763202</v>
      </c>
      <c r="W44" s="9" t="n">
        <v>0.7181469385497542</v>
      </c>
      <c r="X44" s="9" t="n">
        <v>2.031276079749023</v>
      </c>
      <c r="Y44" s="9" t="n">
        <v>8.983374967322467</v>
      </c>
      <c r="Z44" s="14" t="n">
        <v>2.134416313847328e-06</v>
      </c>
      <c r="AA44" s="9" t="n">
        <v>1</v>
      </c>
    </row>
    <row r="45">
      <c r="A45" s="7" t="inlineStr">
        <is>
          <t>REF</t>
        </is>
      </c>
      <c r="B45" s="7" t="inlineStr">
        <is>
          <t>24 Feb</t>
        </is>
      </c>
      <c r="C45" s="9" t="n">
        <v>20</v>
      </c>
      <c r="D45" s="9" t="n">
        <v>0.05</v>
      </c>
      <c r="E45" s="9" t="n">
        <v>0.4580177746188661</v>
      </c>
      <c r="F45" s="9" t="n">
        <v>0.6666666666666666</v>
      </c>
      <c r="P45" s="7" t="inlineStr">
        <is>
          <t>VI</t>
        </is>
      </c>
      <c r="Q45" s="7" t="inlineStr">
        <is>
          <t>Ctr1</t>
        </is>
      </c>
      <c r="R45" s="7" t="inlineStr">
        <is>
          <t>03 Mar</t>
        </is>
      </c>
      <c r="S45" s="9" t="n">
        <v>2.84243234025422</v>
      </c>
      <c r="T45" s="9" t="n">
        <v>1.414716795407652</v>
      </c>
      <c r="U45" s="9" t="n">
        <v>2.009188234338569</v>
      </c>
      <c r="V45" s="9" t="n">
        <v>2.384253506681983</v>
      </c>
      <c r="W45" s="9" t="n">
        <v>0.0059529173189821</v>
      </c>
      <c r="X45" s="9" t="n">
        <v>2.84243234025422</v>
      </c>
      <c r="Y45" s="9" t="n">
        <v>12.35650273102524</v>
      </c>
      <c r="Z45" s="14" t="n">
        <v>8.605016273899156e-08</v>
      </c>
      <c r="AA45" s="9" t="n">
        <v>1</v>
      </c>
    </row>
    <row r="46">
      <c r="A46" s="7" t="inlineStr">
        <is>
          <t>VI</t>
        </is>
      </c>
      <c r="B46" s="7" t="inlineStr">
        <is>
          <t>03 Mar</t>
        </is>
      </c>
      <c r="C46" s="9" t="n">
        <v>87</v>
      </c>
      <c r="D46" s="9" t="n">
        <v>0.9195402298850575</v>
      </c>
      <c r="E46" s="9" t="n">
        <v>-1.783884281216657</v>
      </c>
      <c r="F46" s="9" t="n">
        <v>1</v>
      </c>
      <c r="P46" s="7" t="inlineStr">
        <is>
          <t>VI</t>
        </is>
      </c>
      <c r="Q46" s="7" t="inlineStr">
        <is>
          <t>Ctr1</t>
        </is>
      </c>
      <c r="R46" s="7" t="inlineStr">
        <is>
          <t>13 Mar</t>
        </is>
      </c>
      <c r="S46" s="9" t="n">
        <v>1.424272536084142</v>
      </c>
      <c r="T46" s="9" t="n">
        <v>0.353876915177048</v>
      </c>
      <c r="U46" s="9" t="n">
        <v>4.024768146776584</v>
      </c>
      <c r="V46" s="9" t="n">
        <v>1.403953833594446</v>
      </c>
      <c r="W46" s="9" t="n">
        <v>0.8554255999672322</v>
      </c>
      <c r="X46" s="9" t="n">
        <v>1.424272536084139</v>
      </c>
      <c r="Y46" s="9" t="n">
        <v>4.759083451456621</v>
      </c>
      <c r="Z46" s="14" t="n">
        <v>0.000590976631784</v>
      </c>
      <c r="AA46" s="9" t="n">
        <v>1</v>
      </c>
    </row>
    <row r="47">
      <c r="A47" s="7" t="inlineStr">
        <is>
          <t>VI</t>
        </is>
      </c>
      <c r="B47" s="7" t="inlineStr">
        <is>
          <t>11 Feb</t>
        </is>
      </c>
      <c r="C47" s="9" t="n">
        <v>87</v>
      </c>
      <c r="D47" s="9" t="n">
        <v>0.1494252873563219</v>
      </c>
      <c r="E47" s="9" t="n">
        <v>0.0557681550470796</v>
      </c>
      <c r="F47" s="9" t="n">
        <v>0.6666666666666666</v>
      </c>
      <c r="P47" s="7" t="inlineStr">
        <is>
          <t>VI</t>
        </is>
      </c>
      <c r="Q47" s="7" t="inlineStr">
        <is>
          <t>NCPI</t>
        </is>
      </c>
      <c r="R47" s="7" t="inlineStr">
        <is>
          <t>11 Feb</t>
        </is>
      </c>
      <c r="S47" s="9" t="n">
        <v>0.2965985053366744</v>
      </c>
      <c r="T47" s="9" t="n">
        <v>0.5565316089825586</v>
      </c>
      <c r="U47" s="9" t="n">
        <v>0.5329409876267597</v>
      </c>
      <c r="V47" s="9" t="n">
        <v>0.0623969069176799</v>
      </c>
      <c r="W47" s="9" t="n">
        <v>0.3435858338542882</v>
      </c>
      <c r="X47" s="9" t="n">
        <v>0.2965985053366742</v>
      </c>
      <c r="Y47" s="9" t="n">
        <v>1.684005171817001</v>
      </c>
      <c r="Z47" s="14" t="n">
        <v>0.1203103357309397</v>
      </c>
      <c r="AA47" s="9" t="n">
        <v>0.6666666666666666</v>
      </c>
    </row>
    <row r="48">
      <c r="A48" s="7" t="inlineStr">
        <is>
          <t>VI</t>
        </is>
      </c>
      <c r="B48" s="7" t="inlineStr">
        <is>
          <t>13 Mar</t>
        </is>
      </c>
      <c r="C48" s="9" t="n">
        <v>87</v>
      </c>
      <c r="D48" s="9" t="n">
        <v>0.7931034482758621</v>
      </c>
      <c r="E48" s="9" t="n">
        <v>-0.9412214303869436</v>
      </c>
      <c r="F48" s="9" t="n">
        <v>0.9166666666666666</v>
      </c>
      <c r="P48" s="7" t="inlineStr">
        <is>
          <t>VI</t>
        </is>
      </c>
      <c r="Q48" s="7" t="inlineStr">
        <is>
          <t>NCPI</t>
        </is>
      </c>
      <c r="R48" s="7" t="inlineStr">
        <is>
          <t>24 Feb</t>
        </is>
      </c>
      <c r="S48" s="9" t="n">
        <v>1.341795955096175</v>
      </c>
      <c r="T48" s="9" t="n">
        <v>0.091243953637512</v>
      </c>
      <c r="U48" s="9" t="n">
        <v>14.70558762092635</v>
      </c>
      <c r="V48" s="9" t="n">
        <v>1.340664865061322</v>
      </c>
      <c r="W48" s="9" t="n">
        <v>0.909058940979347</v>
      </c>
      <c r="X48" s="9" t="n">
        <v>1.341795955096173</v>
      </c>
      <c r="Y48" s="9" t="n">
        <v>7.815659980392649</v>
      </c>
      <c r="Z48" s="14" t="n">
        <v>8.147437572832316e-06</v>
      </c>
      <c r="AA48" s="9" t="n">
        <v>1</v>
      </c>
    </row>
    <row r="49">
      <c r="A49" s="7" t="inlineStr">
        <is>
          <t>VI</t>
        </is>
      </c>
      <c r="B49" s="7" t="inlineStr">
        <is>
          <t>24 Feb</t>
        </is>
      </c>
      <c r="C49" s="9" t="n">
        <v>87</v>
      </c>
      <c r="D49" s="9" t="n">
        <v>0.7816091954022989</v>
      </c>
      <c r="E49" s="9" t="n">
        <v>-1.036291022449299</v>
      </c>
      <c r="F49" s="9" t="n">
        <v>0.9166666666666666</v>
      </c>
      <c r="P49" s="7" t="inlineStr">
        <is>
          <t>VI</t>
        </is>
      </c>
      <c r="Q49" s="7" t="inlineStr">
        <is>
          <t>NCPI</t>
        </is>
      </c>
      <c r="R49" s="7" t="inlineStr">
        <is>
          <t>03 Mar</t>
        </is>
      </c>
      <c r="S49" s="9" t="n">
        <v>1.953321816965173</v>
      </c>
      <c r="T49" s="9" t="n">
        <v>0.8241881166620748</v>
      </c>
      <c r="U49" s="9" t="n">
        <v>2.369995123050353</v>
      </c>
      <c r="V49" s="9" t="n">
        <v>1.932103265243354</v>
      </c>
      <c r="W49" s="9" t="n">
        <v>0.1211033323923293</v>
      </c>
      <c r="X49" s="9" t="n">
        <v>1.953321816965173</v>
      </c>
      <c r="Y49" s="9" t="n">
        <v>9.8234540092777</v>
      </c>
      <c r="Z49" s="14" t="n">
        <v>8.83069636369714e-07</v>
      </c>
      <c r="AA49" s="9" t="n">
        <v>1</v>
      </c>
    </row>
    <row r="50">
      <c r="P50" s="7" t="inlineStr">
        <is>
          <t>VI</t>
        </is>
      </c>
      <c r="Q50" s="7" t="inlineStr">
        <is>
          <t>NCPI</t>
        </is>
      </c>
      <c r="R50" s="7" t="inlineStr">
        <is>
          <t>13 Mar</t>
        </is>
      </c>
      <c r="S50" s="9" t="n">
        <v>2.217827031445752</v>
      </c>
      <c r="T50" s="9" t="n">
        <v>0.1250916647738006</v>
      </c>
      <c r="U50" s="9" t="n">
        <v>17.72961480252244</v>
      </c>
      <c r="V50" s="9" t="n">
        <v>1.842338021397227</v>
      </c>
      <c r="W50" s="9" t="n">
        <v>0.8031456338950228</v>
      </c>
      <c r="X50" s="9" t="n">
        <v>2.217827031445752</v>
      </c>
      <c r="Y50" s="9" t="n">
        <v>7.691941823420533</v>
      </c>
      <c r="Z50" s="14" t="n">
        <v>9.469878219095892e-06</v>
      </c>
      <c r="AA50" s="9" t="n">
        <v>1</v>
      </c>
    </row>
    <row r="51">
      <c r="P51" s="7" t="inlineStr">
        <is>
          <t>VI</t>
        </is>
      </c>
      <c r="Q51" s="7" t="inlineStr">
        <is>
          <t>RVSI</t>
        </is>
      </c>
      <c r="R51" s="7" t="inlineStr">
        <is>
          <t>11 Feb</t>
        </is>
      </c>
      <c r="S51" s="9" t="n">
        <v>0.5904959687785389</v>
      </c>
      <c r="T51" s="9" t="n">
        <v>0.7800226446525265</v>
      </c>
      <c r="U51" s="9" t="n">
        <v>0.7570241361923342</v>
      </c>
      <c r="V51" s="9" t="n">
        <v>0.318505099902337</v>
      </c>
      <c r="W51" s="9" t="n">
        <v>0.1269688099267655</v>
      </c>
      <c r="X51" s="9" t="n">
        <v>0.5904959687785394</v>
      </c>
      <c r="Y51" s="9" t="n">
        <v>1.689404901720043</v>
      </c>
      <c r="Z51" s="14" t="n">
        <v>0.1192509372213895</v>
      </c>
      <c r="AA51" s="9" t="n">
        <v>0.8333333333333334</v>
      </c>
    </row>
    <row r="52">
      <c r="A52" s="8" t="inlineStr">
        <is>
          <t>Inoculation timing (D1-D4) among diseased plots: matched-control effect by timing</t>
        </is>
      </c>
      <c r="P52" s="7" t="inlineStr">
        <is>
          <t>VI</t>
        </is>
      </c>
      <c r="Q52" s="7" t="inlineStr">
        <is>
          <t>RVSI</t>
        </is>
      </c>
      <c r="R52" s="7" t="inlineStr">
        <is>
          <t>24 Feb</t>
        </is>
      </c>
      <c r="S52" s="9" t="n">
        <v>1.687501173016448</v>
      </c>
      <c r="T52" s="9" t="n">
        <v>0.401304826266055</v>
      </c>
      <c r="U52" s="9" t="n">
        <v>4.2050358295409</v>
      </c>
      <c r="V52" s="9" t="n">
        <v>1.462101888535176</v>
      </c>
      <c r="W52" s="9" t="n">
        <v>0.4316716323410098</v>
      </c>
      <c r="X52" s="9" t="n">
        <v>1.687501173016449</v>
      </c>
      <c r="Y52" s="9" t="n">
        <v>5.833263043196284</v>
      </c>
      <c r="Z52" s="14" t="n">
        <v>0.0001136293265785</v>
      </c>
      <c r="AA52" s="9" t="n">
        <v>0.9166666666666666</v>
      </c>
    </row>
    <row r="53">
      <c r="A53" s="6" t="inlineStr">
        <is>
          <t>family</t>
        </is>
      </c>
      <c r="B53" s="6" t="inlineStr">
        <is>
          <t>date</t>
        </is>
      </c>
      <c r="C53" s="6" t="inlineStr">
        <is>
          <t>share_KW_p05</t>
        </is>
      </c>
      <c r="D53" s="6" t="inlineStr">
        <is>
          <t>median_spearman</t>
        </is>
      </c>
      <c r="P53" s="7" t="inlineStr">
        <is>
          <t>VI</t>
        </is>
      </c>
      <c r="Q53" s="7" t="inlineStr">
        <is>
          <t>RVSI</t>
        </is>
      </c>
      <c r="R53" s="7" t="inlineStr">
        <is>
          <t>03 Mar</t>
        </is>
      </c>
      <c r="S53" s="9" t="n">
        <v>2.636364470608358</v>
      </c>
      <c r="T53" s="9" t="n">
        <v>0.7320678772475011</v>
      </c>
      <c r="U53" s="9" t="n">
        <v>3.601256867765888</v>
      </c>
      <c r="V53" s="9" t="n">
        <v>2.436872647939234</v>
      </c>
      <c r="W53" s="9" t="n">
        <v>0.244532168941631</v>
      </c>
      <c r="X53" s="9" t="n">
        <v>2.636364470608358</v>
      </c>
      <c r="Y53" s="9" t="n">
        <v>15.68022510344199</v>
      </c>
      <c r="Z53" s="14" t="n">
        <v>7.139174959114464e-09</v>
      </c>
      <c r="AA53" s="9" t="n">
        <v>1</v>
      </c>
    </row>
    <row r="54">
      <c r="A54" s="7" t="inlineStr">
        <is>
          <t>CR</t>
        </is>
      </c>
      <c r="B54" s="7" t="inlineStr">
        <is>
          <t>03 Mar</t>
        </is>
      </c>
      <c r="C54" s="9" t="n">
        <v>0.375</v>
      </c>
      <c r="D54" s="9" t="n">
        <v>0.2079795500030348</v>
      </c>
      <c r="P54" s="7" t="inlineStr">
        <is>
          <t>VI</t>
        </is>
      </c>
      <c r="Q54" s="7" t="inlineStr">
        <is>
          <t>RVSI</t>
        </is>
      </c>
      <c r="R54" s="7" t="inlineStr">
        <is>
          <t>13 Mar</t>
        </is>
      </c>
      <c r="S54" s="9" t="n">
        <v>1.044201088568438</v>
      </c>
      <c r="T54" s="9" t="n">
        <v>0.6295426724399762</v>
      </c>
      <c r="U54" s="9" t="n">
        <v>1.658666098870363</v>
      </c>
      <c r="V54" s="9" t="n">
        <v>0.6677009513728955</v>
      </c>
      <c r="W54" s="9" t="n">
        <v>0.2563757566864115</v>
      </c>
      <c r="X54" s="9" t="n">
        <v>1.04420108856844</v>
      </c>
      <c r="Y54" s="9" t="n">
        <v>3.629496872527172</v>
      </c>
      <c r="Z54" s="14" t="n">
        <v>0.0039601306617999</v>
      </c>
      <c r="AA54" s="9" t="n">
        <v>0.9166666666666666</v>
      </c>
    </row>
    <row r="55">
      <c r="A55" s="7" t="inlineStr">
        <is>
          <t>CR</t>
        </is>
      </c>
      <c r="B55" s="7" t="inlineStr">
        <is>
          <t>11 Feb</t>
        </is>
      </c>
      <c r="C55" s="9" t="n">
        <v>0.2083333333333333</v>
      </c>
      <c r="D55" s="9" t="n">
        <v>-0.05142054690561584</v>
      </c>
      <c r="P55" s="7" t="inlineStr">
        <is>
          <t>RE</t>
        </is>
      </c>
      <c r="Q55" s="7" t="inlineStr">
        <is>
          <t>Red-edge slope (R750 − R700)/50 (1/nm)</t>
        </is>
      </c>
      <c r="R55" s="7" t="inlineStr">
        <is>
          <t>11 Feb</t>
        </is>
      </c>
      <c r="S55" s="9" t="n">
        <v>0.5575643883317934</v>
      </c>
      <c r="T55" s="9" t="n">
        <v>0.7971713379270136</v>
      </c>
      <c r="U55" s="9" t="n">
        <v>0.6994285441592761</v>
      </c>
      <c r="V55" s="9" t="n">
        <v>0.2926696073353929</v>
      </c>
      <c r="W55" s="9" t="n">
        <v>0.0993298340639667</v>
      </c>
      <c r="X55" s="9" t="n">
        <v>-0.5575643883317957</v>
      </c>
      <c r="Y55" s="9" t="n">
        <v>-1.603453734364602</v>
      </c>
      <c r="Z55" s="14" t="n">
        <v>0.1371378117890817</v>
      </c>
      <c r="AA55" s="9" t="n">
        <v>0.8333333333333334</v>
      </c>
    </row>
    <row r="56">
      <c r="A56" s="7" t="inlineStr">
        <is>
          <t>CR</t>
        </is>
      </c>
      <c r="B56" s="7" t="inlineStr">
        <is>
          <t>13 Mar</t>
        </is>
      </c>
      <c r="C56" s="9" t="n">
        <v>0.7708333333333334</v>
      </c>
      <c r="D56" s="9" t="n">
        <v>-0.1136035338612444</v>
      </c>
      <c r="P56" s="7" t="inlineStr">
        <is>
          <t>RE</t>
        </is>
      </c>
      <c r="Q56" s="7" t="inlineStr">
        <is>
          <t>Red-edge slope (R750 − R700)/50 (1/nm)</t>
        </is>
      </c>
      <c r="R56" s="7" t="inlineStr">
        <is>
          <t>24 Feb</t>
        </is>
      </c>
      <c r="S56" s="9" t="n">
        <v>1.68655464686589</v>
      </c>
      <c r="T56" s="9" t="n">
        <v>0.5251464665303087</v>
      </c>
      <c r="U56" s="9" t="n">
        <v>3.211589060113292</v>
      </c>
      <c r="V56" s="9" t="n">
        <v>1.433066577597918</v>
      </c>
      <c r="W56" s="9" t="n">
        <v>0.3435858338542882</v>
      </c>
      <c r="X56" s="9" t="n">
        <v>-1.686554646865891</v>
      </c>
      <c r="Y56" s="9" t="n">
        <v>-6.08128284394532</v>
      </c>
      <c r="Z56" s="14" t="n">
        <v>7.94628810299368e-05</v>
      </c>
      <c r="AA56" s="9" t="n">
        <v>0.9166666666666666</v>
      </c>
    </row>
    <row r="57">
      <c r="A57" s="7" t="inlineStr">
        <is>
          <t>CR</t>
        </is>
      </c>
      <c r="B57" s="7" t="inlineStr">
        <is>
          <t>24 Feb</t>
        </is>
      </c>
      <c r="C57" s="9" t="n">
        <v>0.5625</v>
      </c>
      <c r="D57" s="9" t="n">
        <v>0.1626324274224131</v>
      </c>
      <c r="P57" s="7" t="inlineStr">
        <is>
          <t>RE</t>
        </is>
      </c>
      <c r="Q57" s="7" t="inlineStr">
        <is>
          <t>Red-edge slope (R750 − R700)/50 (1/nm)</t>
        </is>
      </c>
      <c r="R57" s="7" t="inlineStr">
        <is>
          <t>03 Mar</t>
        </is>
      </c>
      <c r="S57" s="9" t="n">
        <v>2.482788309780649</v>
      </c>
      <c r="T57" s="9" t="n">
        <v>0.805831437551025</v>
      </c>
      <c r="U57" s="9" t="n">
        <v>3.081026867512152</v>
      </c>
      <c r="V57" s="9" t="n">
        <v>2.200596034335149</v>
      </c>
      <c r="W57" s="9" t="n">
        <v>0.1179626314394704</v>
      </c>
      <c r="X57" s="9" t="n">
        <v>-2.482788309780652</v>
      </c>
      <c r="Y57" s="9" t="n">
        <v>-16.18635419254457</v>
      </c>
      <c r="Z57" s="14" t="n">
        <v>5.101601817583758e-09</v>
      </c>
      <c r="AA57" s="9" t="n">
        <v>1</v>
      </c>
    </row>
    <row r="58">
      <c r="A58" s="7" t="inlineStr">
        <is>
          <t>CWT</t>
        </is>
      </c>
      <c r="B58" s="7" t="inlineStr">
        <is>
          <t>03 Mar</t>
        </is>
      </c>
      <c r="C58" s="9" t="n">
        <v>0.7</v>
      </c>
      <c r="D58" s="9" t="n">
        <v>0.2272070677224888</v>
      </c>
      <c r="P58" s="7" t="inlineStr">
        <is>
          <t>RE</t>
        </is>
      </c>
      <c r="Q58" s="7" t="inlineStr">
        <is>
          <t>Red-edge slope (R750 − R700)/50 (1/nm)</t>
        </is>
      </c>
      <c r="R58" s="7" t="inlineStr">
        <is>
          <t>13 Mar</t>
        </is>
      </c>
      <c r="S58" s="9" t="n">
        <v>0.8965577315531975</v>
      </c>
      <c r="T58" s="9" t="n">
        <v>0.3408243452595718</v>
      </c>
      <c r="U58" s="9" t="n">
        <v>2.630556602024363</v>
      </c>
      <c r="V58" s="9" t="n">
        <v>0.6122604969080636</v>
      </c>
      <c r="W58" s="9" t="n">
        <v>0.658745890538723</v>
      </c>
      <c r="X58" s="9" t="n">
        <v>-0.8965577315531967</v>
      </c>
      <c r="Y58" s="9" t="n">
        <v>-3.157266876635796</v>
      </c>
      <c r="Z58" s="14" t="n">
        <v>0.0091232618575011</v>
      </c>
      <c r="AA58" s="9" t="n">
        <v>0.8333333333333334</v>
      </c>
    </row>
    <row r="59">
      <c r="A59" s="7" t="inlineStr">
        <is>
          <t>CWT</t>
        </is>
      </c>
      <c r="B59" s="7" t="inlineStr">
        <is>
          <t>11 Feb</t>
        </is>
      </c>
      <c r="C59" s="9" t="n">
        <v>0.15</v>
      </c>
      <c r="D59" s="9" t="n">
        <v>0.1805698275057674</v>
      </c>
      <c r="P59" s="7" t="inlineStr">
        <is>
          <t>VI</t>
        </is>
      </c>
      <c r="Q59" s="7" t="inlineStr">
        <is>
          <t>RGRI</t>
        </is>
      </c>
      <c r="R59" s="7" t="inlineStr">
        <is>
          <t>11 Feb</t>
        </is>
      </c>
      <c r="S59" s="9" t="n">
        <v>0.4001341859470989</v>
      </c>
      <c r="T59" s="9" t="n">
        <v>0.6914679803730358</v>
      </c>
      <c r="U59" s="9" t="n">
        <v>0.5786734849692288</v>
      </c>
      <c r="V59" s="9" t="n">
        <v>0.095647484508305</v>
      </c>
      <c r="W59" s="9" t="n">
        <v>0.2461900078262042</v>
      </c>
      <c r="X59" s="9" t="n">
        <v>0.400134185947091</v>
      </c>
      <c r="Y59" s="9" t="n">
        <v>1.77574757963338</v>
      </c>
      <c r="Z59" s="14" t="n">
        <v>0.1034097002712794</v>
      </c>
      <c r="AA59" s="9" t="n">
        <v>0.75</v>
      </c>
    </row>
    <row r="60">
      <c r="A60" s="7" t="inlineStr">
        <is>
          <t>CWT</t>
        </is>
      </c>
      <c r="B60" s="7" t="inlineStr">
        <is>
          <t>13 Mar</t>
        </is>
      </c>
      <c r="C60" s="9" t="n">
        <v>0.85</v>
      </c>
      <c r="D60" s="9" t="n">
        <v>0.3180898948114844</v>
      </c>
      <c r="P60" s="7" t="inlineStr">
        <is>
          <t>VI</t>
        </is>
      </c>
      <c r="Q60" s="7" t="inlineStr">
        <is>
          <t>RGRI</t>
        </is>
      </c>
      <c r="R60" s="7" t="inlineStr">
        <is>
          <t>24 Feb</t>
        </is>
      </c>
      <c r="S60" s="9" t="n">
        <v>1.212365184442267</v>
      </c>
      <c r="T60" s="9" t="n">
        <v>0.3865327658877592</v>
      </c>
      <c r="U60" s="9" t="n">
        <v>3.136513360407618</v>
      </c>
      <c r="V60" s="9" t="n">
        <v>1.057596883611904</v>
      </c>
      <c r="W60" s="9" t="n">
        <v>0.7411519977523007</v>
      </c>
      <c r="X60" s="9" t="n">
        <v>1.212365184442267</v>
      </c>
      <c r="Y60" s="9" t="n">
        <v>5.923386907474297</v>
      </c>
      <c r="Z60" s="14" t="n">
        <v>9.96832482653546e-05</v>
      </c>
      <c r="AA60" s="9" t="n">
        <v>0.9166666666666666</v>
      </c>
    </row>
    <row r="61">
      <c r="A61" s="7" t="inlineStr">
        <is>
          <t>CWT</t>
        </is>
      </c>
      <c r="B61" s="7" t="inlineStr">
        <is>
          <t>24 Feb</t>
        </is>
      </c>
      <c r="C61" s="9" t="n">
        <v>0.05</v>
      </c>
      <c r="D61" s="9" t="n">
        <v>0.0633788136278521</v>
      </c>
      <c r="P61" s="7" t="inlineStr">
        <is>
          <t>VI</t>
        </is>
      </c>
      <c r="Q61" s="7" t="inlineStr">
        <is>
          <t>RGRI</t>
        </is>
      </c>
      <c r="R61" s="7" t="inlineStr">
        <is>
          <t>03 Mar</t>
        </is>
      </c>
      <c r="S61" s="9" t="n">
        <v>1.897807713687788</v>
      </c>
      <c r="T61" s="9" t="n">
        <v>0.6326619512681375</v>
      </c>
      <c r="U61" s="9" t="n">
        <v>2.999718427643282</v>
      </c>
      <c r="V61" s="9" t="n">
        <v>1.797103628797184</v>
      </c>
      <c r="W61" s="9" t="n">
        <v>0.3001558457275506</v>
      </c>
      <c r="X61" s="9" t="n">
        <v>1.897807713687787</v>
      </c>
      <c r="Y61" s="9" t="n">
        <v>13.52111544025275</v>
      </c>
      <c r="Z61" s="14" t="n">
        <v>3.380990930132348e-08</v>
      </c>
      <c r="AA61" s="9" t="n">
        <v>1</v>
      </c>
    </row>
    <row r="62">
      <c r="A62" s="7" t="inlineStr">
        <is>
          <t>FD1</t>
        </is>
      </c>
      <c r="B62" s="7" t="inlineStr">
        <is>
          <t>03 Mar</t>
        </is>
      </c>
      <c r="C62" s="9" t="n">
        <v>0.75</v>
      </c>
      <c r="D62" s="9" t="n">
        <v>-0.4711557088561085</v>
      </c>
      <c r="P62" s="7" t="inlineStr">
        <is>
          <t>VI</t>
        </is>
      </c>
      <c r="Q62" s="7" t="inlineStr">
        <is>
          <t>RGRI</t>
        </is>
      </c>
      <c r="R62" s="7" t="inlineStr">
        <is>
          <t>13 Mar</t>
        </is>
      </c>
      <c r="S62" s="9" t="n">
        <v>2.36047918667552</v>
      </c>
      <c r="T62" s="9" t="n">
        <v>0.3864165620704353</v>
      </c>
      <c r="U62" s="9" t="n">
        <v>6.108638755098845</v>
      </c>
      <c r="V62" s="9" t="n">
        <v>2.354840881223624</v>
      </c>
      <c r="W62" s="9" t="n">
        <v>0.641180388429951</v>
      </c>
      <c r="X62" s="9" t="n">
        <v>2.360479186675521</v>
      </c>
      <c r="Y62" s="9" t="n">
        <v>10.78733041635443</v>
      </c>
      <c r="Z62" s="14" t="n">
        <v>3.449416528365398e-07</v>
      </c>
      <c r="AA62" s="9" t="n">
        <v>1</v>
      </c>
    </row>
    <row r="63">
      <c r="A63" s="7" t="inlineStr">
        <is>
          <t>FD1</t>
        </is>
      </c>
      <c r="B63" s="7" t="inlineStr">
        <is>
          <t>11 Feb</t>
        </is>
      </c>
      <c r="C63" s="9" t="n">
        <v>0.05</v>
      </c>
      <c r="D63" s="9" t="n">
        <v>-0.06816212031674661</v>
      </c>
      <c r="P63" s="7" t="inlineStr">
        <is>
          <t>VI</t>
        </is>
      </c>
      <c r="Q63" s="7" t="inlineStr">
        <is>
          <t>NWI2</t>
        </is>
      </c>
      <c r="R63" s="7" t="inlineStr">
        <is>
          <t>11 Feb</t>
        </is>
      </c>
      <c r="S63" s="9" t="n">
        <v>0.8818991682494323</v>
      </c>
      <c r="T63" s="9" t="n">
        <v>1.586899994051491</v>
      </c>
      <c r="U63" s="9" t="n">
        <v>0.5557370795609297</v>
      </c>
      <c r="V63" s="9" t="n">
        <v>0.1520902851869266</v>
      </c>
      <c r="W63" s="9" t="n">
        <v>0.0021899558966469</v>
      </c>
      <c r="X63" s="9" t="n">
        <v>0.8818991682494336</v>
      </c>
      <c r="Y63" s="9" t="n">
        <v>2.778333193035338</v>
      </c>
      <c r="Z63" s="14" t="n">
        <v>0.0179573639282702</v>
      </c>
      <c r="AA63" s="9" t="n">
        <v>0.8333333333333334</v>
      </c>
    </row>
    <row r="64">
      <c r="A64" s="7" t="inlineStr">
        <is>
          <t>FD1</t>
        </is>
      </c>
      <c r="B64" s="7" t="inlineStr">
        <is>
          <t>13 Mar</t>
        </is>
      </c>
      <c r="C64" s="9" t="n">
        <v>0.35</v>
      </c>
      <c r="D64" s="9" t="n">
        <v>-0.0358748001667087</v>
      </c>
      <c r="P64" s="7" t="inlineStr">
        <is>
          <t>VI</t>
        </is>
      </c>
      <c r="Q64" s="7" t="inlineStr">
        <is>
          <t>NWI2</t>
        </is>
      </c>
      <c r="R64" s="7" t="inlineStr">
        <is>
          <t>24 Feb</t>
        </is>
      </c>
      <c r="S64" s="9" t="n">
        <v>0.5695387537606966</v>
      </c>
      <c r="T64" s="9" t="n">
        <v>0.3444051533218569</v>
      </c>
      <c r="U64" s="9" t="n">
        <v>1.653688245565959</v>
      </c>
      <c r="V64" s="9" t="n">
        <v>0.2916753208020002</v>
      </c>
      <c r="W64" s="9" t="n">
        <v>0.5501316874994886</v>
      </c>
      <c r="X64" s="9" t="n">
        <v>0.5695387537606958</v>
      </c>
      <c r="Y64" s="9" t="n">
        <v>1.560264412307426</v>
      </c>
      <c r="Z64" s="14" t="n">
        <v>0.1469874714310879</v>
      </c>
      <c r="AA64" s="9" t="n">
        <v>0.6666666666666666</v>
      </c>
    </row>
    <row r="65">
      <c r="A65" s="7" t="inlineStr">
        <is>
          <t>FD1</t>
        </is>
      </c>
      <c r="B65" s="7" t="inlineStr">
        <is>
          <t>24 Feb</t>
        </is>
      </c>
      <c r="C65" s="9" t="n">
        <v>0.5</v>
      </c>
      <c r="D65" s="9" t="n">
        <v>-0.181765654177991</v>
      </c>
      <c r="P65" s="7" t="inlineStr">
        <is>
          <t>VI</t>
        </is>
      </c>
      <c r="Q65" s="7" t="inlineStr">
        <is>
          <t>NWI2</t>
        </is>
      </c>
      <c r="R65" s="7" t="inlineStr">
        <is>
          <t>03 Mar</t>
        </is>
      </c>
      <c r="S65" s="9" t="n">
        <v>1.858483303242234</v>
      </c>
      <c r="T65" s="9" t="n">
        <v>0.8328943885779327</v>
      </c>
      <c r="U65" s="9" t="n">
        <v>2.231355293935131</v>
      </c>
      <c r="V65" s="9" t="n">
        <v>1.61194370139938</v>
      </c>
      <c r="W65" s="9" t="n">
        <v>0.225487740022292</v>
      </c>
      <c r="X65" s="9" t="n">
        <v>1.858483303242233</v>
      </c>
      <c r="Y65" s="9" t="n">
        <v>7.417219903801079</v>
      </c>
      <c r="Z65" s="14" t="n">
        <v>1.330798131053246e-05</v>
      </c>
      <c r="AA65" s="9" t="n">
        <v>1</v>
      </c>
    </row>
    <row r="66">
      <c r="A66" s="7" t="inlineStr">
        <is>
          <t>FD2</t>
        </is>
      </c>
      <c r="B66" s="7" t="inlineStr">
        <is>
          <t>03 Mar</t>
        </is>
      </c>
      <c r="C66" s="9" t="n">
        <v>0.55</v>
      </c>
      <c r="D66" s="9" t="n">
        <v>-0.08849117374454825</v>
      </c>
      <c r="P66" s="7" t="inlineStr">
        <is>
          <t>VI</t>
        </is>
      </c>
      <c r="Q66" s="7" t="inlineStr">
        <is>
          <t>NWI2</t>
        </is>
      </c>
      <c r="R66" s="7" t="inlineStr">
        <is>
          <t>13 Mar</t>
        </is>
      </c>
      <c r="S66" s="9" t="n">
        <v>1.89125134232565</v>
      </c>
      <c r="T66" s="9" t="n">
        <v>0.0735220406586774</v>
      </c>
      <c r="U66" s="9" t="n">
        <v>25.72359697013434</v>
      </c>
      <c r="V66" s="9" t="n">
        <v>1.900041372921011</v>
      </c>
      <c r="W66" s="9" t="n">
        <v>0.8894810136108806</v>
      </c>
      <c r="X66" s="9" t="n">
        <v>1.891251342325651</v>
      </c>
      <c r="Y66" s="9" t="n">
        <v>6.940833864667338</v>
      </c>
      <c r="Z66" s="14" t="n">
        <v>2.452301755991289e-05</v>
      </c>
      <c r="AA66" s="9" t="n">
        <v>0.9166666666666666</v>
      </c>
    </row>
    <row r="67">
      <c r="A67" s="7" t="inlineStr">
        <is>
          <t>FD2</t>
        </is>
      </c>
      <c r="B67" s="7" t="inlineStr">
        <is>
          <t>11 Feb</t>
        </is>
      </c>
      <c r="C67" s="9" t="n">
        <v>0.2</v>
      </c>
      <c r="D67" s="9" t="n">
        <v>-0.1853531341946619</v>
      </c>
      <c r="P67" s="7" t="inlineStr">
        <is>
          <t>VI</t>
        </is>
      </c>
      <c r="Q67" s="7" t="inlineStr">
        <is>
          <t>NDNI</t>
        </is>
      </c>
      <c r="R67" s="7" t="inlineStr">
        <is>
          <t>11 Feb</t>
        </is>
      </c>
      <c r="S67" s="9" t="n">
        <v>0.0557084841605965</v>
      </c>
      <c r="T67" s="9" t="n">
        <v>0.6659998745511165</v>
      </c>
      <c r="U67" s="9" t="n">
        <v>0.08364638836928311</v>
      </c>
      <c r="V67" s="9" t="n">
        <v>0.0919691521964426</v>
      </c>
      <c r="W67" s="9" t="n">
        <v>0.2381904572741783</v>
      </c>
      <c r="X67" s="9" t="n">
        <v>-0.0557084841605953</v>
      </c>
      <c r="Y67" s="9" t="n">
        <v>-0.2097869179845802</v>
      </c>
      <c r="Z67" s="14" t="n">
        <v>0.8376689336084733</v>
      </c>
      <c r="AA67" s="9" t="n">
        <v>0.5</v>
      </c>
    </row>
    <row r="68">
      <c r="A68" s="7" t="inlineStr">
        <is>
          <t>FD2</t>
        </is>
      </c>
      <c r="B68" s="7" t="inlineStr">
        <is>
          <t>13 Mar</t>
        </is>
      </c>
      <c r="C68" s="9" t="n">
        <v>0.6</v>
      </c>
      <c r="D68" s="9" t="n">
        <v>-0.0418539335278269</v>
      </c>
      <c r="P68" s="7" t="inlineStr">
        <is>
          <t>VI</t>
        </is>
      </c>
      <c r="Q68" s="7" t="inlineStr">
        <is>
          <t>NDNI</t>
        </is>
      </c>
      <c r="R68" s="7" t="inlineStr">
        <is>
          <t>24 Feb</t>
        </is>
      </c>
      <c r="S68" s="9" t="n">
        <v>1.8311587200969</v>
      </c>
      <c r="T68" s="9" t="n">
        <v>0.8563524640783163</v>
      </c>
      <c r="U68" s="9" t="n">
        <v>2.138323642319121</v>
      </c>
      <c r="V68" s="9" t="n">
        <v>1.522563710058063</v>
      </c>
      <c r="W68" s="9" t="n">
        <v>0.0995538020279519</v>
      </c>
      <c r="X68" s="9" t="n">
        <v>-1.831158720096901</v>
      </c>
      <c r="Y68" s="9" t="n">
        <v>-8.309548589590706</v>
      </c>
      <c r="Z68" s="14" t="n">
        <v>4.544746471037676e-06</v>
      </c>
      <c r="AA68" s="9" t="n">
        <v>1</v>
      </c>
    </row>
    <row r="69">
      <c r="A69" s="7" t="inlineStr">
        <is>
          <t>FD2</t>
        </is>
      </c>
      <c r="B69" s="7" t="inlineStr">
        <is>
          <t>24 Feb</t>
        </is>
      </c>
      <c r="C69" s="9" t="n">
        <v>0.15</v>
      </c>
      <c r="D69" s="9" t="n">
        <v>-0.05261637357783945</v>
      </c>
      <c r="P69" s="7" t="inlineStr">
        <is>
          <t>VI</t>
        </is>
      </c>
      <c r="Q69" s="7" t="inlineStr">
        <is>
          <t>NDNI</t>
        </is>
      </c>
      <c r="R69" s="7" t="inlineStr">
        <is>
          <t>03 Mar</t>
        </is>
      </c>
      <c r="S69" s="9" t="n">
        <v>1.839833273644138</v>
      </c>
      <c r="T69" s="9" t="n">
        <v>0.8353212644456236</v>
      </c>
      <c r="U69" s="9" t="n">
        <v>2.202545717383571</v>
      </c>
      <c r="V69" s="9" t="n">
        <v>2.088833653775867</v>
      </c>
      <c r="W69" s="9" t="n">
        <v>0.1588031188751749</v>
      </c>
      <c r="X69" s="9" t="n">
        <v>-1.839833273644136</v>
      </c>
      <c r="Y69" s="9" t="n">
        <v>-9.831150561397015</v>
      </c>
      <c r="Z69" s="14" t="n">
        <v>8.762076840215033e-07</v>
      </c>
      <c r="AA69" s="9" t="n">
        <v>1</v>
      </c>
    </row>
    <row r="70">
      <c r="A70" s="7" t="inlineStr">
        <is>
          <t>FD3</t>
        </is>
      </c>
      <c r="B70" s="7" t="inlineStr">
        <is>
          <t>03 Mar</t>
        </is>
      </c>
      <c r="C70" s="9" t="n">
        <v>0.15</v>
      </c>
      <c r="D70" s="9" t="n">
        <v>-0.05979133361118125</v>
      </c>
      <c r="P70" s="7" t="inlineStr">
        <is>
          <t>VI</t>
        </is>
      </c>
      <c r="Q70" s="7" t="inlineStr">
        <is>
          <t>NDNI</t>
        </is>
      </c>
      <c r="R70" s="7" t="inlineStr">
        <is>
          <t>13 Mar</t>
        </is>
      </c>
      <c r="S70" s="9" t="n">
        <v>1.360050067108569</v>
      </c>
      <c r="T70" s="9" t="n">
        <v>0.1497523309192906</v>
      </c>
      <c r="U70" s="9" t="n">
        <v>9.081995978023016</v>
      </c>
      <c r="V70" s="9" t="n">
        <v>1.124916046406971</v>
      </c>
      <c r="W70" s="9" t="n">
        <v>0.8426773190622542</v>
      </c>
      <c r="X70" s="9" t="n">
        <v>-1.360050067108569</v>
      </c>
      <c r="Y70" s="9" t="n">
        <v>-6.437464058803776</v>
      </c>
      <c r="Z70" s="14" t="n">
        <v>4.824653206959678e-05</v>
      </c>
      <c r="AA70" s="9" t="n">
        <v>1</v>
      </c>
    </row>
    <row r="71">
      <c r="A71" s="7" t="inlineStr">
        <is>
          <t>FD3</t>
        </is>
      </c>
      <c r="B71" s="7" t="inlineStr">
        <is>
          <t>11 Feb</t>
        </is>
      </c>
      <c r="C71" s="9" t="n">
        <v>0.1</v>
      </c>
      <c r="D71" s="9" t="n">
        <v>0.0203290534278016</v>
      </c>
      <c r="P71" s="7" t="inlineStr">
        <is>
          <t>VI</t>
        </is>
      </c>
      <c r="Q71" s="7" t="inlineStr">
        <is>
          <t>RDVI</t>
        </is>
      </c>
      <c r="R71" s="7" t="inlineStr">
        <is>
          <t>11 Feb</t>
        </is>
      </c>
      <c r="S71" s="9" t="n">
        <v>0.3130212717870735</v>
      </c>
      <c r="T71" s="9" t="n">
        <v>0.847107186015399</v>
      </c>
      <c r="U71" s="9" t="n">
        <v>0.3695179039378179</v>
      </c>
      <c r="V71" s="9" t="n">
        <v>0.0551745943543978</v>
      </c>
      <c r="W71" s="9" t="n">
        <v>0.0786464495584195</v>
      </c>
      <c r="X71" s="9" t="n">
        <v>-0.313021271787073</v>
      </c>
      <c r="Y71" s="9" t="n">
        <v>-1.100731494976952</v>
      </c>
      <c r="Z71" s="14" t="n">
        <v>0.2945175136037344</v>
      </c>
      <c r="AA71" s="9" t="n">
        <v>0.6666666666666666</v>
      </c>
    </row>
    <row r="72">
      <c r="A72" s="7" t="inlineStr">
        <is>
          <t>FD3</t>
        </is>
      </c>
      <c r="B72" s="7" t="inlineStr">
        <is>
          <t>13 Mar</t>
        </is>
      </c>
      <c r="C72" s="9" t="n">
        <v>0.65</v>
      </c>
      <c r="D72" s="9" t="n">
        <v>0.1040369204834554</v>
      </c>
      <c r="P72" s="7" t="inlineStr">
        <is>
          <t>VI</t>
        </is>
      </c>
      <c r="Q72" s="7" t="inlineStr">
        <is>
          <t>RDVI</t>
        </is>
      </c>
      <c r="R72" s="7" t="inlineStr">
        <is>
          <t>24 Feb</t>
        </is>
      </c>
      <c r="S72" s="9" t="n">
        <v>1.515939031873718</v>
      </c>
      <c r="T72" s="9" t="n">
        <v>0.7091691712921078</v>
      </c>
      <c r="U72" s="9" t="n">
        <v>2.137626807876707</v>
      </c>
      <c r="V72" s="9" t="n">
        <v>1.291509151420897</v>
      </c>
      <c r="W72" s="9" t="n">
        <v>0.1301537234498653</v>
      </c>
      <c r="X72" s="9" t="n">
        <v>-1.515939031873717</v>
      </c>
      <c r="Y72" s="9" t="n">
        <v>-5.91361387160563</v>
      </c>
      <c r="Z72" s="14" t="n">
        <v>0.0001011032991386</v>
      </c>
      <c r="AA72" s="9" t="n">
        <v>1</v>
      </c>
    </row>
    <row r="73">
      <c r="A73" s="7" t="inlineStr">
        <is>
          <t>FD3</t>
        </is>
      </c>
      <c r="B73" s="7" t="inlineStr">
        <is>
          <t>24 Feb</t>
        </is>
      </c>
      <c r="C73" s="9" t="n">
        <v>0.4</v>
      </c>
      <c r="D73" s="9" t="n">
        <v>-0.0310914934778142</v>
      </c>
      <c r="P73" s="7" t="inlineStr">
        <is>
          <t>VI</t>
        </is>
      </c>
      <c r="Q73" s="7" t="inlineStr">
        <is>
          <t>RDVI</t>
        </is>
      </c>
      <c r="R73" s="7" t="inlineStr">
        <is>
          <t>03 Mar</t>
        </is>
      </c>
      <c r="S73" s="9" t="n">
        <v>2.245163607461833</v>
      </c>
      <c r="T73" s="9" t="n">
        <v>0.9152896005008432</v>
      </c>
      <c r="U73" s="9" t="n">
        <v>2.452954350440874</v>
      </c>
      <c r="V73" s="9" t="n">
        <v>1.974444926156588</v>
      </c>
      <c r="W73" s="9" t="n">
        <v>0.0696401218469674</v>
      </c>
      <c r="X73" s="9" t="n">
        <v>-2.245163607461832</v>
      </c>
      <c r="Y73" s="9" t="n">
        <v>-14.48955461217692</v>
      </c>
      <c r="Z73" s="14" t="n">
        <v>1.639885026752905e-08</v>
      </c>
      <c r="AA73" s="9" t="n">
        <v>1</v>
      </c>
    </row>
    <row r="74">
      <c r="A74" s="7" t="inlineStr">
        <is>
          <t>RE</t>
        </is>
      </c>
      <c r="B74" s="7" t="inlineStr">
        <is>
          <t>03 Mar</t>
        </is>
      </c>
      <c r="C74" s="9" t="n">
        <v>0.1304347826086956</v>
      </c>
      <c r="D74" s="9" t="n">
        <v>0.0625503515832941</v>
      </c>
      <c r="P74" s="7" t="inlineStr">
        <is>
          <t>VI</t>
        </is>
      </c>
      <c r="Q74" s="7" t="inlineStr">
        <is>
          <t>RDVI</t>
        </is>
      </c>
      <c r="R74" s="7" t="inlineStr">
        <is>
          <t>13 Mar</t>
        </is>
      </c>
      <c r="S74" s="9" t="n">
        <v>1.068820013405807</v>
      </c>
      <c r="T74" s="9" t="n">
        <v>0.2235204991213183</v>
      </c>
      <c r="U74" s="9" t="n">
        <v>4.781753877641857</v>
      </c>
      <c r="V74" s="9" t="n">
        <v>0.8507541311933752</v>
      </c>
      <c r="W74" s="9" t="n">
        <v>0.7905827201510324</v>
      </c>
      <c r="X74" s="9" t="n">
        <v>-1.068820013405814</v>
      </c>
      <c r="Y74" s="9" t="n">
        <v>-4.35941080871109</v>
      </c>
      <c r="Z74" s="14" t="n">
        <v>0.0011374101368086</v>
      </c>
      <c r="AA74" s="9" t="n">
        <v>0.9166666666666666</v>
      </c>
    </row>
    <row r="75">
      <c r="A75" s="7" t="inlineStr">
        <is>
          <t>RE</t>
        </is>
      </c>
      <c r="B75" s="7" t="inlineStr">
        <is>
          <t>11 Feb</t>
        </is>
      </c>
      <c r="C75" s="9" t="n">
        <v>0.08695652173913043</v>
      </c>
      <c r="D75" s="9" t="n">
        <v>-0.0119582667222362</v>
      </c>
      <c r="P75" s="7" t="inlineStr">
        <is>
          <t>VI</t>
        </is>
      </c>
      <c r="Q75" s="7" t="inlineStr">
        <is>
          <t>MTVI2</t>
        </is>
      </c>
      <c r="R75" s="7" t="inlineStr">
        <is>
          <t>11 Feb</t>
        </is>
      </c>
      <c r="S75" s="9" t="n">
        <v>0.3514229900164252</v>
      </c>
      <c r="T75" s="9" t="n">
        <v>0.8126906118812469</v>
      </c>
      <c r="U75" s="9" t="n">
        <v>0.4324191578920027</v>
      </c>
      <c r="V75" s="9" t="n">
        <v>0.0527007231293358</v>
      </c>
      <c r="W75" s="9" t="n">
        <v>0.0897559767370357</v>
      </c>
      <c r="X75" s="9" t="n">
        <v>-0.3514229900164246</v>
      </c>
      <c r="Y75" s="9" t="n">
        <v>-1.404030663845915</v>
      </c>
      <c r="Z75" s="14" t="n">
        <v>0.1879082020417364</v>
      </c>
      <c r="AA75" s="9" t="n">
        <v>0.5833333333333334</v>
      </c>
    </row>
    <row r="76">
      <c r="A76" s="7" t="inlineStr">
        <is>
          <t>RE</t>
        </is>
      </c>
      <c r="B76" s="7" t="inlineStr">
        <is>
          <t>13 Mar</t>
        </is>
      </c>
      <c r="C76" s="9" t="n">
        <v>0.5217391304347826</v>
      </c>
      <c r="D76" s="9" t="n">
        <v>-0.1291492806001515</v>
      </c>
      <c r="P76" s="7" t="inlineStr">
        <is>
          <t>VI</t>
        </is>
      </c>
      <c r="Q76" s="7" t="inlineStr">
        <is>
          <t>MTVI2</t>
        </is>
      </c>
      <c r="R76" s="7" t="inlineStr">
        <is>
          <t>24 Feb</t>
        </is>
      </c>
      <c r="S76" s="9" t="n">
        <v>1.293441114033554</v>
      </c>
      <c r="T76" s="9" t="n">
        <v>0.6444444110370785</v>
      </c>
      <c r="U76" s="9" t="n">
        <v>2.007063901682491</v>
      </c>
      <c r="V76" s="9" t="n">
        <v>1.126972754705939</v>
      </c>
      <c r="W76" s="9" t="n">
        <v>0.2622155014767782</v>
      </c>
      <c r="X76" s="9" t="n">
        <v>-1.293441114033555</v>
      </c>
      <c r="Y76" s="9" t="n">
        <v>-5.991789725519767</v>
      </c>
      <c r="Z76" s="14" t="n">
        <v>9.032041045780655e-05</v>
      </c>
      <c r="AA76" s="9" t="n">
        <v>1</v>
      </c>
    </row>
    <row r="77">
      <c r="A77" s="7" t="inlineStr">
        <is>
          <t>RE</t>
        </is>
      </c>
      <c r="B77" s="7" t="inlineStr">
        <is>
          <t>24 Feb</t>
        </is>
      </c>
      <c r="C77" s="9" t="n">
        <v>0.1739130434782609</v>
      </c>
      <c r="D77" s="9" t="n">
        <v>0.0502247202333922</v>
      </c>
      <c r="P77" s="7" t="inlineStr">
        <is>
          <t>VI</t>
        </is>
      </c>
      <c r="Q77" s="7" t="inlineStr">
        <is>
          <t>MTVI2</t>
        </is>
      </c>
      <c r="R77" s="7" t="inlineStr">
        <is>
          <t>03 Mar</t>
        </is>
      </c>
      <c r="S77" s="9" t="n">
        <v>2.112914187678688</v>
      </c>
      <c r="T77" s="9" t="n">
        <v>0.7578981515848892</v>
      </c>
      <c r="U77" s="9" t="n">
        <v>2.787860325639056</v>
      </c>
      <c r="V77" s="9" t="n">
        <v>1.934585176417495</v>
      </c>
      <c r="W77" s="9" t="n">
        <v>0.1444698151877612</v>
      </c>
      <c r="X77" s="9" t="n">
        <v>-2.112914187678689</v>
      </c>
      <c r="Y77" s="9" t="n">
        <v>-13.85567005033218</v>
      </c>
      <c r="Z77" s="14" t="n">
        <v>2.61975382663859e-08</v>
      </c>
      <c r="AA77" s="9" t="n">
        <v>1</v>
      </c>
    </row>
    <row r="78">
      <c r="A78" s="7" t="inlineStr">
        <is>
          <t>REF</t>
        </is>
      </c>
      <c r="B78" s="7" t="inlineStr">
        <is>
          <t>03 Mar</t>
        </is>
      </c>
      <c r="C78" s="9" t="n">
        <v>0.9</v>
      </c>
      <c r="D78" s="9" t="n">
        <v>-0.376685401750442</v>
      </c>
      <c r="P78" s="7" t="inlineStr">
        <is>
          <t>VI</t>
        </is>
      </c>
      <c r="Q78" s="7" t="inlineStr">
        <is>
          <t>MTVI2</t>
        </is>
      </c>
      <c r="R78" s="7" t="inlineStr">
        <is>
          <t>13 Mar</t>
        </is>
      </c>
      <c r="S78" s="9" t="n">
        <v>1.464706697141349</v>
      </c>
      <c r="T78" s="9" t="n">
        <v>0.2609026723259814</v>
      </c>
      <c r="U78" s="9" t="n">
        <v>5.613996530136304</v>
      </c>
      <c r="V78" s="9" t="n">
        <v>1.29861986959743</v>
      </c>
      <c r="W78" s="9" t="n">
        <v>0.7523643724619407</v>
      </c>
      <c r="X78" s="9" t="n">
        <v>-1.464706697141353</v>
      </c>
      <c r="Y78" s="9" t="n">
        <v>-6.358151800315429</v>
      </c>
      <c r="Z78" s="14" t="n">
        <v>5.383684273939928e-05</v>
      </c>
      <c r="AA78" s="9" t="n">
        <v>1</v>
      </c>
    </row>
    <row r="79">
      <c r="A79" s="7" t="inlineStr">
        <is>
          <t>REF</t>
        </is>
      </c>
      <c r="B79" s="7" t="inlineStr">
        <is>
          <t>11 Feb</t>
        </is>
      </c>
      <c r="C79" s="9" t="n">
        <v>0</v>
      </c>
      <c r="D79" s="9" t="n">
        <v>-0.1733948674724257</v>
      </c>
      <c r="P79" s="7" t="inlineStr">
        <is>
          <t>VI</t>
        </is>
      </c>
      <c r="Q79" s="7" t="inlineStr">
        <is>
          <t>Ctr2</t>
        </is>
      </c>
      <c r="R79" s="7" t="inlineStr">
        <is>
          <t>11 Feb</t>
        </is>
      </c>
      <c r="S79" s="9" t="n">
        <v>0.0238749682288724</v>
      </c>
      <c r="T79" s="9" t="n">
        <v>0.9247620994907012</v>
      </c>
      <c r="U79" s="9" t="n">
        <v>0.0258174164382614</v>
      </c>
      <c r="V79" s="9" t="n">
        <v>0.0130763702047724</v>
      </c>
      <c r="W79" s="9" t="n">
        <v>0.1370736046459409</v>
      </c>
      <c r="X79" s="9" t="n">
        <v>0.0238749682288729</v>
      </c>
      <c r="Y79" s="9" t="n">
        <v>0.0982554273203511</v>
      </c>
      <c r="Z79" s="14" t="n">
        <v>0.9234970530434872</v>
      </c>
      <c r="AA79" s="9" t="n">
        <v>0.5833333333333334</v>
      </c>
    </row>
    <row r="80">
      <c r="A80" s="7" t="inlineStr">
        <is>
          <t>REF</t>
        </is>
      </c>
      <c r="B80" s="7" t="inlineStr">
        <is>
          <t>13 Mar</t>
        </is>
      </c>
      <c r="C80" s="9" t="n">
        <v>1</v>
      </c>
      <c r="D80" s="9" t="n">
        <v>-0.1889406142113328</v>
      </c>
      <c r="P80" s="7" t="inlineStr">
        <is>
          <t>VI</t>
        </is>
      </c>
      <c r="Q80" s="7" t="inlineStr">
        <is>
          <t>Ctr2</t>
        </is>
      </c>
      <c r="R80" s="7" t="inlineStr">
        <is>
          <t>24 Feb</t>
        </is>
      </c>
      <c r="S80" s="9" t="n">
        <v>1.833888635418968</v>
      </c>
      <c r="T80" s="9" t="n">
        <v>0.7268929333896544</v>
      </c>
      <c r="U80" s="9" t="n">
        <v>2.522914381444266</v>
      </c>
      <c r="V80" s="9" t="n">
        <v>1.54982117048759</v>
      </c>
      <c r="W80" s="9" t="n">
        <v>0.1433892681483403</v>
      </c>
      <c r="X80" s="9" t="n">
        <v>1.833888635418967</v>
      </c>
      <c r="Y80" s="9" t="n">
        <v>6.687926598402728</v>
      </c>
      <c r="Z80" s="14" t="n">
        <v>3.431338630275417e-05</v>
      </c>
      <c r="AA80" s="9" t="n">
        <v>1</v>
      </c>
    </row>
    <row r="81">
      <c r="A81" s="7" t="inlineStr">
        <is>
          <t>REF</t>
        </is>
      </c>
      <c r="B81" s="7" t="inlineStr">
        <is>
          <t>24 Feb</t>
        </is>
      </c>
      <c r="C81" s="9" t="n">
        <v>0.7</v>
      </c>
      <c r="D81" s="9" t="n">
        <v>-0.3479855616170751</v>
      </c>
      <c r="P81" s="7" t="inlineStr">
        <is>
          <t>VI</t>
        </is>
      </c>
      <c r="Q81" s="7" t="inlineStr">
        <is>
          <t>Ctr2</t>
        </is>
      </c>
      <c r="R81" s="7" t="inlineStr">
        <is>
          <t>03 Mar</t>
        </is>
      </c>
      <c r="S81" s="9" t="n">
        <v>2.127137749230304</v>
      </c>
      <c r="T81" s="9" t="n">
        <v>1.323130897740075</v>
      </c>
      <c r="U81" s="9" t="n">
        <v>1.607654807898057</v>
      </c>
      <c r="V81" s="9" t="n">
        <v>1.784187624069523</v>
      </c>
      <c r="W81" s="9" t="n">
        <v>0.0109024388314618</v>
      </c>
      <c r="X81" s="9" t="n">
        <v>2.127137749230304</v>
      </c>
      <c r="Y81" s="9" t="n">
        <v>16.11629787613006</v>
      </c>
      <c r="Z81" s="14" t="n">
        <v>5.341381486998481e-09</v>
      </c>
      <c r="AA81" s="9" t="n">
        <v>1</v>
      </c>
    </row>
    <row r="82">
      <c r="A82" s="7" t="inlineStr">
        <is>
          <t>VI</t>
        </is>
      </c>
      <c r="B82" s="7" t="inlineStr">
        <is>
          <t>03 Mar</t>
        </is>
      </c>
      <c r="C82" s="9" t="n">
        <v>0.3103448275862069</v>
      </c>
      <c r="D82" s="9" t="n">
        <v>0.07892456036675929</v>
      </c>
      <c r="P82" s="7" t="inlineStr">
        <is>
          <t>VI</t>
        </is>
      </c>
      <c r="Q82" s="7" t="inlineStr">
        <is>
          <t>Ctr2</t>
        </is>
      </c>
      <c r="R82" s="7" t="inlineStr">
        <is>
          <t>13 Mar</t>
        </is>
      </c>
      <c r="S82" s="9" t="n">
        <v>1.208062509198438</v>
      </c>
      <c r="T82" s="9" t="n">
        <v>0.2041694788051102</v>
      </c>
      <c r="U82" s="9" t="n">
        <v>5.916959362724304</v>
      </c>
      <c r="V82" s="9" t="n">
        <v>1.049220380728071</v>
      </c>
      <c r="W82" s="9" t="n">
        <v>0.4382020931749624</v>
      </c>
      <c r="X82" s="9" t="n">
        <v>1.208062509198438</v>
      </c>
      <c r="Y82" s="9" t="n">
        <v>4.654864952468762</v>
      </c>
      <c r="Z82" s="14" t="n">
        <v>0.0006995283026414</v>
      </c>
      <c r="AA82" s="9" t="n">
        <v>0.9166666666666666</v>
      </c>
    </row>
    <row r="83">
      <c r="A83" s="7" t="inlineStr">
        <is>
          <t>VI</t>
        </is>
      </c>
      <c r="B83" s="7" t="inlineStr">
        <is>
          <t>11 Feb</t>
        </is>
      </c>
      <c r="C83" s="9" t="n">
        <v>0.3218390804597701</v>
      </c>
      <c r="D83" s="9" t="n">
        <v>-0.181765654177991</v>
      </c>
      <c r="P83" s="7" t="inlineStr">
        <is>
          <t>CR</t>
        </is>
      </c>
      <c r="Q83" s="7" t="inlineStr">
        <is>
          <t>CR5 water 1258–1721 nm depth</t>
        </is>
      </c>
      <c r="R83" s="7" t="inlineStr">
        <is>
          <t>11 Feb</t>
        </is>
      </c>
      <c r="S83" s="9" t="n">
        <v>0.20444301647252</v>
      </c>
      <c r="T83" s="9" t="n">
        <v>1.159580756659746</v>
      </c>
      <c r="U83" s="9" t="n">
        <v>0.1763077002600772</v>
      </c>
      <c r="V83" s="9" t="n">
        <v>0.0272557989608392</v>
      </c>
      <c r="W83" s="9" t="n">
        <v>0.0076955186187241</v>
      </c>
      <c r="X83" s="9" t="n">
        <v>-0.2044430164725175</v>
      </c>
      <c r="Y83" s="9" t="n">
        <v>-0.6673259644514689</v>
      </c>
      <c r="Z83" s="14" t="n">
        <v>0.5183183164865475</v>
      </c>
      <c r="AA83" s="9" t="n">
        <v>0.6666666666666666</v>
      </c>
    </row>
    <row r="84">
      <c r="A84" s="7" t="inlineStr">
        <is>
          <t>VI</t>
        </is>
      </c>
      <c r="B84" s="7" t="inlineStr">
        <is>
          <t>13 Mar</t>
        </is>
      </c>
      <c r="C84" s="9" t="n">
        <v>0.8045977011494253</v>
      </c>
      <c r="D84" s="9" t="n">
        <v>-0.172199040800202</v>
      </c>
      <c r="P84" s="7" t="inlineStr">
        <is>
          <t>CR</t>
        </is>
      </c>
      <c r="Q84" s="7" t="inlineStr">
        <is>
          <t>CR5 water 1258–1721 nm depth</t>
        </is>
      </c>
      <c r="R84" s="7" t="inlineStr">
        <is>
          <t>24 Feb</t>
        </is>
      </c>
      <c r="S84" s="9" t="n">
        <v>0.8628643935539275</v>
      </c>
      <c r="T84" s="9" t="n">
        <v>1.076050289886276</v>
      </c>
      <c r="U84" s="9" t="n">
        <v>0.8018811032011528</v>
      </c>
      <c r="V84" s="9" t="n">
        <v>0.4093065882061084</v>
      </c>
      <c r="W84" s="9" t="n">
        <v>0.0319224918348957</v>
      </c>
      <c r="X84" s="9" t="n">
        <v>-0.8628643935539286</v>
      </c>
      <c r="Y84" s="9" t="n">
        <v>-2.803997393401342</v>
      </c>
      <c r="Z84" s="14" t="n">
        <v>0.0171516901788595</v>
      </c>
      <c r="AA84" s="9" t="n">
        <v>0.9166666666666666</v>
      </c>
    </row>
    <row r="85">
      <c r="A85" s="7" t="inlineStr">
        <is>
          <t>VI</t>
        </is>
      </c>
      <c r="B85" s="7" t="inlineStr">
        <is>
          <t>24 Feb</t>
        </is>
      </c>
      <c r="C85" s="9" t="n">
        <v>0.4942528735632184</v>
      </c>
      <c r="D85" s="9" t="n">
        <v>0.1076244005001263</v>
      </c>
      <c r="P85" s="7" t="inlineStr">
        <is>
          <t>CR</t>
        </is>
      </c>
      <c r="Q85" s="7" t="inlineStr">
        <is>
          <t>CR5 water 1258–1721 nm depth</t>
        </is>
      </c>
      <c r="R85" s="7" t="inlineStr">
        <is>
          <t>03 Mar</t>
        </is>
      </c>
      <c r="S85" s="9" t="n">
        <v>1.598494628418974</v>
      </c>
      <c r="T85" s="9" t="n">
        <v>0.9446374780905734</v>
      </c>
      <c r="U85" s="9" t="n">
        <v>1.692177862400784</v>
      </c>
      <c r="V85" s="9" t="n">
        <v>1.496022743652938</v>
      </c>
      <c r="W85" s="9" t="n">
        <v>0.0841440367633567</v>
      </c>
      <c r="X85" s="9" t="n">
        <v>-1.598494628418975</v>
      </c>
      <c r="Y85" s="9" t="n">
        <v>-7.510751876168789</v>
      </c>
      <c r="Z85" s="14" t="n">
        <v>1.184069189295866e-05</v>
      </c>
      <c r="AA85" s="9" t="n">
        <v>1</v>
      </c>
    </row>
    <row r="86">
      <c r="P86" s="7" t="inlineStr">
        <is>
          <t>CR</t>
        </is>
      </c>
      <c r="Q86" s="7" t="inlineStr">
        <is>
          <t>CR5 water 1258–1721 nm depth</t>
        </is>
      </c>
      <c r="R86" s="7" t="inlineStr">
        <is>
          <t>13 Mar</t>
        </is>
      </c>
      <c r="S86" s="9" t="n">
        <v>1.597873289567491</v>
      </c>
      <c r="T86" s="9" t="n">
        <v>0.0744976240455793</v>
      </c>
      <c r="U86" s="9" t="n">
        <v>21.44864765874782</v>
      </c>
      <c r="V86" s="9" t="n">
        <v>1.367937897703499</v>
      </c>
      <c r="W86" s="9" t="n">
        <v>0.674256859057529</v>
      </c>
      <c r="X86" s="9" t="n">
        <v>-1.597873289567494</v>
      </c>
      <c r="Y86" s="9" t="n">
        <v>-6.615538827826629</v>
      </c>
      <c r="Z86" s="14" t="n">
        <v>3.783329269402237e-05</v>
      </c>
      <c r="AA86" s="9" t="n">
        <v>0.9166666666666666</v>
      </c>
    </row>
    <row r="87">
      <c r="P87" s="7" t="inlineStr">
        <is>
          <t>CR</t>
        </is>
      </c>
      <c r="Q87" s="7" t="inlineStr">
        <is>
          <t>CR3 water 914–1069 nm right area (nm)</t>
        </is>
      </c>
      <c r="R87" s="7" t="inlineStr">
        <is>
          <t>11 Feb</t>
        </is>
      </c>
      <c r="S87" s="9" t="n">
        <v>0.4907148040479283</v>
      </c>
      <c r="T87" s="9" t="n">
        <v>1.345687543177803</v>
      </c>
      <c r="U87" s="9" t="n">
        <v>0.364657313308496</v>
      </c>
      <c r="V87" s="9" t="n">
        <v>0.1966501897003779</v>
      </c>
      <c r="W87" s="9" t="n">
        <v>0.018467520440203</v>
      </c>
      <c r="X87" s="9" t="n">
        <v>-0.4907148040479304</v>
      </c>
      <c r="Y87" s="9" t="n">
        <v>-1.49348528913266</v>
      </c>
      <c r="Z87" s="14" t="n">
        <v>0.1634289558709546</v>
      </c>
      <c r="AA87" s="9" t="n">
        <v>0.6666666666666666</v>
      </c>
    </row>
    <row r="88">
      <c r="P88" s="7" t="inlineStr">
        <is>
          <t>CR</t>
        </is>
      </c>
      <c r="Q88" s="7" t="inlineStr">
        <is>
          <t>CR3 water 914–1069 nm right area (nm)</t>
        </is>
      </c>
      <c r="R88" s="7" t="inlineStr">
        <is>
          <t>24 Feb</t>
        </is>
      </c>
      <c r="S88" s="9" t="n">
        <v>0.7381876650830581</v>
      </c>
      <c r="T88" s="9" t="n">
        <v>0.8625146635696185</v>
      </c>
      <c r="U88" s="9" t="n">
        <v>0.855855206018158</v>
      </c>
      <c r="V88" s="9" t="n">
        <v>0.3022870134677362</v>
      </c>
      <c r="W88" s="9" t="n">
        <v>0.09056824250109639</v>
      </c>
      <c r="X88" s="9" t="n">
        <v>-0.7381876650830593</v>
      </c>
      <c r="Y88" s="9" t="n">
        <v>-1.870691596316814</v>
      </c>
      <c r="Z88" s="14" t="n">
        <v>0.08821106467778669</v>
      </c>
      <c r="AA88" s="9" t="n">
        <v>0.5833333333333334</v>
      </c>
    </row>
    <row r="89">
      <c r="P89" s="7" t="inlineStr">
        <is>
          <t>CR</t>
        </is>
      </c>
      <c r="Q89" s="7" t="inlineStr">
        <is>
          <t>CR3 water 914–1069 nm right area (nm)</t>
        </is>
      </c>
      <c r="R89" s="7" t="inlineStr">
        <is>
          <t>03 Mar</t>
        </is>
      </c>
      <c r="S89" s="9" t="n">
        <v>2.100380643787826</v>
      </c>
      <c r="T89" s="9" t="n">
        <v>0.7418448747066672</v>
      </c>
      <c r="U89" s="9" t="n">
        <v>2.831293597085695</v>
      </c>
      <c r="V89" s="9" t="n">
        <v>1.946930759290528</v>
      </c>
      <c r="W89" s="9" t="n">
        <v>0.1756100285023624</v>
      </c>
      <c r="X89" s="9" t="n">
        <v>-2.100380643787826</v>
      </c>
      <c r="Y89" s="9" t="n">
        <v>-6.642268447904499</v>
      </c>
      <c r="Z89" s="14" t="n">
        <v>3.649047559489995e-05</v>
      </c>
      <c r="AA89" s="9" t="n">
        <v>1</v>
      </c>
    </row>
    <row r="90">
      <c r="P90" s="7" t="inlineStr">
        <is>
          <t>CR</t>
        </is>
      </c>
      <c r="Q90" s="7" t="inlineStr">
        <is>
          <t>CR3 water 914–1069 nm right area (nm)</t>
        </is>
      </c>
      <c r="R90" s="7" t="inlineStr">
        <is>
          <t>13 Mar</t>
        </is>
      </c>
      <c r="S90" s="9" t="n">
        <v>1.748204713954816</v>
      </c>
      <c r="T90" s="9" t="n">
        <v>0.617543583706214</v>
      </c>
      <c r="U90" s="9" t="n">
        <v>2.83090094380528</v>
      </c>
      <c r="V90" s="9" t="n">
        <v>1.565358738551667</v>
      </c>
      <c r="W90" s="9" t="n">
        <v>0.4013534120881718</v>
      </c>
      <c r="X90" s="9" t="n">
        <v>-1.748204713954821</v>
      </c>
      <c r="Y90" s="9" t="n">
        <v>-6.304858391812335</v>
      </c>
      <c r="Z90" s="14" t="n">
        <v>5.797991153188298e-05</v>
      </c>
      <c r="AA90" s="9" t="n">
        <v>0.9166666666666666</v>
      </c>
    </row>
    <row r="91">
      <c r="P91" s="7" t="inlineStr">
        <is>
          <t>VI</t>
        </is>
      </c>
      <c r="Q91" s="7" t="inlineStr">
        <is>
          <t>NWI4</t>
        </is>
      </c>
      <c r="R91" s="7" t="inlineStr">
        <is>
          <t>11 Feb</t>
        </is>
      </c>
      <c r="S91" s="9" t="n">
        <v>0.7210566084368865</v>
      </c>
      <c r="T91" s="9" t="n">
        <v>1.423491464908186</v>
      </c>
      <c r="U91" s="9" t="n">
        <v>0.5065408723637089</v>
      </c>
      <c r="V91" s="9" t="n">
        <v>0.0529182848825468</v>
      </c>
      <c r="W91" s="9" t="n">
        <v>0.006307183443242</v>
      </c>
      <c r="X91" s="9" t="n">
        <v>0.72105660843689</v>
      </c>
      <c r="Y91" s="9" t="n">
        <v>2.196589868422574</v>
      </c>
      <c r="Z91" s="14" t="n">
        <v>0.0503852781176512</v>
      </c>
      <c r="AA91" s="9" t="n">
        <v>0.75</v>
      </c>
    </row>
    <row r="92">
      <c r="P92" s="7" t="inlineStr">
        <is>
          <t>VI</t>
        </is>
      </c>
      <c r="Q92" s="7" t="inlineStr">
        <is>
          <t>NWI4</t>
        </is>
      </c>
      <c r="R92" s="7" t="inlineStr">
        <is>
          <t>24 Feb</t>
        </is>
      </c>
      <c r="S92" s="9" t="n">
        <v>0.3555182956991219</v>
      </c>
      <c r="T92" s="9" t="n">
        <v>0.4114270177643699</v>
      </c>
      <c r="U92" s="9" t="n">
        <v>0.8641102318242314</v>
      </c>
      <c r="V92" s="9" t="n">
        <v>0.0875590496678709</v>
      </c>
      <c r="W92" s="9" t="n">
        <v>0.5076678276139155</v>
      </c>
      <c r="X92" s="9" t="n">
        <v>0.3555182956991227</v>
      </c>
      <c r="Y92" s="9" t="n">
        <v>0.9480309136362524</v>
      </c>
      <c r="Z92" s="14" t="n">
        <v>0.3634761179088101</v>
      </c>
      <c r="AA92" s="9" t="n">
        <v>0.5833333333333334</v>
      </c>
    </row>
    <row r="93">
      <c r="P93" s="7" t="inlineStr">
        <is>
          <t>VI</t>
        </is>
      </c>
      <c r="Q93" s="7" t="inlineStr">
        <is>
          <t>NWI4</t>
        </is>
      </c>
      <c r="R93" s="7" t="inlineStr">
        <is>
          <t>03 Mar</t>
        </is>
      </c>
      <c r="S93" s="9" t="n">
        <v>1.874698705079263</v>
      </c>
      <c r="T93" s="9" t="n">
        <v>0.8629093477650718</v>
      </c>
      <c r="U93" s="9" t="n">
        <v>2.172532618790974</v>
      </c>
      <c r="V93" s="9" t="n">
        <v>1.650040303073134</v>
      </c>
      <c r="W93" s="9" t="n">
        <v>0.225487740022292</v>
      </c>
      <c r="X93" s="9" t="n">
        <v>1.874698705079263</v>
      </c>
      <c r="Y93" s="9" t="n">
        <v>7.300290773350234</v>
      </c>
      <c r="Z93" s="14" t="n">
        <v>1.542297430446284e-05</v>
      </c>
      <c r="AA93" s="9" t="n">
        <v>1</v>
      </c>
    </row>
    <row r="94">
      <c r="P94" s="7" t="inlineStr">
        <is>
          <t>VI</t>
        </is>
      </c>
      <c r="Q94" s="7" t="inlineStr">
        <is>
          <t>NWI4</t>
        </is>
      </c>
      <c r="R94" s="7" t="inlineStr">
        <is>
          <t>13 Mar</t>
        </is>
      </c>
      <c r="S94" s="9" t="n">
        <v>1.947881674065211</v>
      </c>
      <c r="T94" s="9" t="n">
        <v>0.2666332537067299</v>
      </c>
      <c r="U94" s="9" t="n">
        <v>7.305471643112031</v>
      </c>
      <c r="V94" s="9" t="n">
        <v>1.855778206804049</v>
      </c>
      <c r="W94" s="9" t="n">
        <v>0.8426773190622542</v>
      </c>
      <c r="X94" s="9" t="n">
        <v>1.947881674065212</v>
      </c>
      <c r="Y94" s="9" t="n">
        <v>7.298837166104837</v>
      </c>
      <c r="Z94" s="14" t="n">
        <v>1.545143751841496e-05</v>
      </c>
      <c r="AA94" s="9" t="n">
        <v>0.9166666666666666</v>
      </c>
    </row>
    <row r="95">
      <c r="P95" s="7" t="inlineStr">
        <is>
          <t>VI</t>
        </is>
      </c>
      <c r="Q95" s="7" t="inlineStr">
        <is>
          <t>TVI</t>
        </is>
      </c>
      <c r="R95" s="7" t="inlineStr">
        <is>
          <t>11 Feb</t>
        </is>
      </c>
      <c r="S95" s="9" t="n">
        <v>0.6813231059651371</v>
      </c>
      <c r="T95" s="9" t="n">
        <v>0.9134440620124959</v>
      </c>
      <c r="U95" s="9" t="n">
        <v>0.7458837758100358</v>
      </c>
      <c r="V95" s="9" t="n">
        <v>0.2599317798670373</v>
      </c>
      <c r="W95" s="9" t="n">
        <v>0.0277829339541241</v>
      </c>
      <c r="X95" s="9" t="n">
        <v>-0.6813231059651338</v>
      </c>
      <c r="Y95" s="9" t="n">
        <v>-2.210220435363483</v>
      </c>
      <c r="Z95" s="14" t="n">
        <v>0.0491996047752685</v>
      </c>
      <c r="AA95" s="9" t="n">
        <v>0.75</v>
      </c>
    </row>
    <row r="96">
      <c r="P96" s="7" t="inlineStr">
        <is>
          <t>VI</t>
        </is>
      </c>
      <c r="Q96" s="7" t="inlineStr">
        <is>
          <t>TVI</t>
        </is>
      </c>
      <c r="R96" s="7" t="inlineStr">
        <is>
          <t>24 Feb</t>
        </is>
      </c>
      <c r="S96" s="9" t="n">
        <v>1.036291022449291</v>
      </c>
      <c r="T96" s="9" t="n">
        <v>0.4329402046667171</v>
      </c>
      <c r="U96" s="9" t="n">
        <v>2.393612354036375</v>
      </c>
      <c r="V96" s="9" t="n">
        <v>0.8761138838652679</v>
      </c>
      <c r="W96" s="9" t="n">
        <v>0.6513691943687462</v>
      </c>
      <c r="X96" s="9" t="n">
        <v>-1.036291022449299</v>
      </c>
      <c r="Y96" s="9" t="n">
        <v>-4.63984397987274</v>
      </c>
      <c r="Z96" s="14" t="n">
        <v>0.0007168269353677</v>
      </c>
      <c r="AA96" s="9" t="n">
        <v>1</v>
      </c>
    </row>
    <row r="97">
      <c r="P97" s="7" t="inlineStr">
        <is>
          <t>VI</t>
        </is>
      </c>
      <c r="Q97" s="7" t="inlineStr">
        <is>
          <t>TVI</t>
        </is>
      </c>
      <c r="R97" s="7" t="inlineStr">
        <is>
          <t>03 Mar</t>
        </is>
      </c>
      <c r="S97" s="9" t="n">
        <v>1.983912777059384</v>
      </c>
      <c r="T97" s="9" t="n">
        <v>0.8258275753755848</v>
      </c>
      <c r="U97" s="9" t="n">
        <v>2.402332927859795</v>
      </c>
      <c r="V97" s="9" t="n">
        <v>1.914564417039557</v>
      </c>
      <c r="W97" s="9" t="n">
        <v>0.3069928164264963</v>
      </c>
      <c r="X97" s="9" t="n">
        <v>-1.983912777059383</v>
      </c>
      <c r="Y97" s="9" t="n">
        <v>-11.32404799438684</v>
      </c>
      <c r="Z97" s="14" t="n">
        <v>2.106155937746497e-07</v>
      </c>
      <c r="AA97" s="9" t="n">
        <v>1</v>
      </c>
    </row>
    <row r="98">
      <c r="P98" s="7" t="inlineStr">
        <is>
          <t>VI</t>
        </is>
      </c>
      <c r="Q98" s="7" t="inlineStr">
        <is>
          <t>TVI</t>
        </is>
      </c>
      <c r="R98" s="7" t="inlineStr">
        <is>
          <t>13 Mar</t>
        </is>
      </c>
      <c r="S98" s="9" t="n">
        <v>1.044224030330667</v>
      </c>
      <c r="T98" s="9" t="n">
        <v>0.2292034644856485</v>
      </c>
      <c r="U98" s="9" t="n">
        <v>4.555882402013388</v>
      </c>
      <c r="V98" s="9" t="n">
        <v>0.8255165171632752</v>
      </c>
      <c r="W98" s="9" t="n">
        <v>0.8955113703440499</v>
      </c>
      <c r="X98" s="9" t="n">
        <v>-1.044224030330664</v>
      </c>
      <c r="Y98" s="9" t="n">
        <v>-4.155279650564224</v>
      </c>
      <c r="Z98" s="14" t="n">
        <v>0.0016020834860289</v>
      </c>
      <c r="AA98" s="9" t="n">
        <v>0.9166666666666666</v>
      </c>
    </row>
    <row r="99">
      <c r="P99" s="7" t="inlineStr">
        <is>
          <t>CR</t>
        </is>
      </c>
      <c r="Q99" s="7" t="inlineStr">
        <is>
          <t>CR3 water 914–1069 nm depth / area (1/nm)</t>
        </is>
      </c>
      <c r="R99" s="7" t="inlineStr">
        <is>
          <t>11 Feb</t>
        </is>
      </c>
      <c r="S99" s="9" t="n">
        <v>0.9943045438099322</v>
      </c>
      <c r="T99" s="9" t="n">
        <v>2.080123563373294</v>
      </c>
      <c r="U99" s="9" t="n">
        <v>0.4780026347076653</v>
      </c>
      <c r="V99" s="9" t="n">
        <v>0.123582246716623</v>
      </c>
      <c r="W99" s="9" t="n">
        <v>0.0002194965212324</v>
      </c>
      <c r="X99" s="9" t="n">
        <v>0.9943045438099404</v>
      </c>
      <c r="Y99" s="9" t="n">
        <v>3.942209889327471</v>
      </c>
      <c r="Z99" s="14" t="n">
        <v>0.0023032789622178</v>
      </c>
      <c r="AA99" s="9" t="n">
        <v>0.8333333333333334</v>
      </c>
    </row>
    <row r="100">
      <c r="P100" s="7" t="inlineStr">
        <is>
          <t>CR</t>
        </is>
      </c>
      <c r="Q100" s="7" t="inlineStr">
        <is>
          <t>CR3 water 914–1069 nm depth / area (1/nm)</t>
        </is>
      </c>
      <c r="R100" s="7" t="inlineStr">
        <is>
          <t>24 Feb</t>
        </is>
      </c>
      <c r="S100" s="9" t="n">
        <v>0.2290339296871818</v>
      </c>
      <c r="T100" s="9" t="n">
        <v>0.1408724563410008</v>
      </c>
      <c r="U100" s="9" t="n">
        <v>1.625824775375353</v>
      </c>
      <c r="V100" s="9" t="n">
        <v>0.214014262598721</v>
      </c>
      <c r="W100" s="9" t="n">
        <v>0.9910314505214036</v>
      </c>
      <c r="X100" s="9" t="n">
        <v>0.2290339296871881</v>
      </c>
      <c r="Y100" s="9" t="n">
        <v>0.891451770124973</v>
      </c>
      <c r="Z100" s="14" t="n">
        <v>0.391769311600091</v>
      </c>
      <c r="AA100" s="9" t="n">
        <v>0.5833333333333334</v>
      </c>
    </row>
    <row r="101">
      <c r="P101" s="7" t="inlineStr">
        <is>
          <t>CR</t>
        </is>
      </c>
      <c r="Q101" s="7" t="inlineStr">
        <is>
          <t>CR3 water 914–1069 nm depth / area (1/nm)</t>
        </is>
      </c>
      <c r="R101" s="7" t="inlineStr">
        <is>
          <t>03 Mar</t>
        </is>
      </c>
      <c r="S101" s="9" t="n">
        <v>1.75215285058656</v>
      </c>
      <c r="T101" s="9" t="n">
        <v>1.143582615046433</v>
      </c>
      <c r="U101" s="9" t="n">
        <v>1.532161146499605</v>
      </c>
      <c r="V101" s="9" t="n">
        <v>1.280463919492126</v>
      </c>
      <c r="W101" s="9" t="n">
        <v>0.2142652510642606</v>
      </c>
      <c r="X101" s="9" t="n">
        <v>1.752152850586561</v>
      </c>
      <c r="Y101" s="9" t="n">
        <v>6.773555062808621</v>
      </c>
      <c r="Z101" s="14" t="n">
        <v>3.059662718445823e-05</v>
      </c>
      <c r="AA101" s="9" t="n">
        <v>1</v>
      </c>
    </row>
    <row r="102">
      <c r="P102" s="7" t="inlineStr">
        <is>
          <t>CR</t>
        </is>
      </c>
      <c r="Q102" s="7" t="inlineStr">
        <is>
          <t>CR3 water 914–1069 nm depth / area (1/nm)</t>
        </is>
      </c>
      <c r="R102" s="7" t="inlineStr">
        <is>
          <t>13 Mar</t>
        </is>
      </c>
      <c r="S102" s="9" t="n">
        <v>2.490820521096531</v>
      </c>
      <c r="T102" s="9" t="n">
        <v>1.007954180233345</v>
      </c>
      <c r="U102" s="9" t="n">
        <v>2.471164433803823</v>
      </c>
      <c r="V102" s="9" t="n">
        <v>2.068486984565374</v>
      </c>
      <c r="W102" s="9" t="n">
        <v>0.0331684499977054</v>
      </c>
      <c r="X102" s="9" t="n">
        <v>2.490820521096525</v>
      </c>
      <c r="Y102" s="9" t="n">
        <v>8.346331014944408</v>
      </c>
      <c r="Z102" s="14" t="n">
        <v>4.355922844020906e-06</v>
      </c>
      <c r="AA102" s="9" t="n">
        <v>1</v>
      </c>
    </row>
    <row r="103">
      <c r="P103" s="7" t="inlineStr">
        <is>
          <t>VI</t>
        </is>
      </c>
      <c r="Q103" s="7" t="inlineStr">
        <is>
          <t>MTVI1</t>
        </is>
      </c>
      <c r="R103" s="7" t="inlineStr">
        <is>
          <t>11 Feb</t>
        </is>
      </c>
      <c r="S103" s="9" t="n">
        <v>0.7248139461797515</v>
      </c>
      <c r="T103" s="9" t="n">
        <v>0.9195762187369526</v>
      </c>
      <c r="U103" s="9" t="n">
        <v>0.7882043178272823</v>
      </c>
      <c r="V103" s="9" t="n">
        <v>0.2713405885931234</v>
      </c>
      <c r="W103" s="9" t="n">
        <v>0.0227194354285252</v>
      </c>
      <c r="X103" s="9" t="n">
        <v>-0.7248139461797516</v>
      </c>
      <c r="Y103" s="9" t="n">
        <v>-2.441451726827732</v>
      </c>
      <c r="Z103" s="14" t="n">
        <v>0.0327383423013433</v>
      </c>
      <c r="AA103" s="9" t="n">
        <v>0.75</v>
      </c>
    </row>
    <row r="104">
      <c r="P104" s="7" t="inlineStr">
        <is>
          <t>VI</t>
        </is>
      </c>
      <c r="Q104" s="7" t="inlineStr">
        <is>
          <t>MTVI1</t>
        </is>
      </c>
      <c r="R104" s="7" t="inlineStr">
        <is>
          <t>24 Feb</t>
        </is>
      </c>
      <c r="S104" s="9" t="n">
        <v>0.8904068060994963</v>
      </c>
      <c r="T104" s="9" t="n">
        <v>0.3772363323733325</v>
      </c>
      <c r="U104" s="9" t="n">
        <v>2.360342124253036</v>
      </c>
      <c r="V104" s="9" t="n">
        <v>0.7499004936955981</v>
      </c>
      <c r="W104" s="9" t="n">
        <v>0.7257348359800002</v>
      </c>
      <c r="X104" s="9" t="n">
        <v>-0.8904068060994961</v>
      </c>
      <c r="Y104" s="9" t="n">
        <v>-4.18273739398808</v>
      </c>
      <c r="Z104" s="14" t="n">
        <v>0.0015294703057489</v>
      </c>
      <c r="AA104" s="9" t="n">
        <v>0.9166666666666666</v>
      </c>
    </row>
    <row r="105">
      <c r="P105" s="7" t="inlineStr">
        <is>
          <t>VI</t>
        </is>
      </c>
      <c r="Q105" s="7" t="inlineStr">
        <is>
          <t>MTVI1</t>
        </is>
      </c>
      <c r="R105" s="7" t="inlineStr">
        <is>
          <t>03 Mar</t>
        </is>
      </c>
      <c r="S105" s="9" t="n">
        <v>1.860269793654296</v>
      </c>
      <c r="T105" s="9" t="n">
        <v>0.799025183832389</v>
      </c>
      <c r="U105" s="9" t="n">
        <v>2.328174169344484</v>
      </c>
      <c r="V105" s="9" t="n">
        <v>1.71239376318947</v>
      </c>
      <c r="W105" s="9" t="n">
        <v>0.2981346019050518</v>
      </c>
      <c r="X105" s="9" t="n">
        <v>-1.86026979365429</v>
      </c>
      <c r="Y105" s="9" t="n">
        <v>-10.46867763289439</v>
      </c>
      <c r="Z105" s="14" t="n">
        <v>4.669176091975756e-07</v>
      </c>
      <c r="AA105" s="9" t="n">
        <v>1</v>
      </c>
    </row>
    <row r="106">
      <c r="P106" s="7" t="inlineStr">
        <is>
          <t>VI</t>
        </is>
      </c>
      <c r="Q106" s="7" t="inlineStr">
        <is>
          <t>MTVI1</t>
        </is>
      </c>
      <c r="R106" s="7" t="inlineStr">
        <is>
          <t>13 Mar</t>
        </is>
      </c>
      <c r="S106" s="9" t="n">
        <v>1.201972822490396</v>
      </c>
      <c r="T106" s="9" t="n">
        <v>0.2020057612897081</v>
      </c>
      <c r="U106" s="9" t="n">
        <v>5.950190800581063</v>
      </c>
      <c r="V106" s="9" t="n">
        <v>1.014157322823994</v>
      </c>
      <c r="W106" s="9" t="n">
        <v>0.9424152262682428</v>
      </c>
      <c r="X106" s="9" t="n">
        <v>-1.201972822490395</v>
      </c>
      <c r="Y106" s="9" t="n">
        <v>-4.946773314851316</v>
      </c>
      <c r="Z106" s="14" t="n">
        <v>0.0004378633145304</v>
      </c>
      <c r="AA106" s="9" t="n">
        <v>1</v>
      </c>
    </row>
    <row r="107">
      <c r="P107" s="7" t="inlineStr">
        <is>
          <t>VI</t>
        </is>
      </c>
      <c r="Q107" s="7" t="inlineStr">
        <is>
          <t>mCARI1</t>
        </is>
      </c>
      <c r="R107" s="7" t="inlineStr">
        <is>
          <t>11 Feb</t>
        </is>
      </c>
      <c r="S107" s="9" t="n">
        <v>0.7248139461797487</v>
      </c>
      <c r="T107" s="9" t="n">
        <v>0.9195762187369738</v>
      </c>
      <c r="U107" s="9" t="n">
        <v>0.7882043178272611</v>
      </c>
      <c r="V107" s="9" t="n">
        <v>0.2713405885931119</v>
      </c>
      <c r="W107" s="9" t="n">
        <v>0.0227194354285252</v>
      </c>
      <c r="X107" s="9" t="n">
        <v>-0.7248139461797519</v>
      </c>
      <c r="Y107" s="9" t="n">
        <v>-2.441451726827726</v>
      </c>
      <c r="Z107" s="14" t="n">
        <v>0.0327383423013437</v>
      </c>
      <c r="AA107" s="9" t="n">
        <v>0.75</v>
      </c>
    </row>
    <row r="108">
      <c r="P108" s="7" t="inlineStr">
        <is>
          <t>VI</t>
        </is>
      </c>
      <c r="Q108" s="7" t="inlineStr">
        <is>
          <t>mCARI1</t>
        </is>
      </c>
      <c r="R108" s="7" t="inlineStr">
        <is>
          <t>24 Feb</t>
        </is>
      </c>
      <c r="S108" s="9" t="n">
        <v>0.8904068060994934</v>
      </c>
      <c r="T108" s="9" t="n">
        <v>0.3772363323733378</v>
      </c>
      <c r="U108" s="9" t="n">
        <v>2.360342124252996</v>
      </c>
      <c r="V108" s="9" t="n">
        <v>0.7499004936955903</v>
      </c>
      <c r="W108" s="9" t="n">
        <v>0.7257348359800002</v>
      </c>
      <c r="X108" s="9" t="n">
        <v>-0.8904068060994924</v>
      </c>
      <c r="Y108" s="9" t="n">
        <v>-4.182737393988065</v>
      </c>
      <c r="Z108" s="14" t="n">
        <v>0.0015294703057489</v>
      </c>
      <c r="AA108" s="9" t="n">
        <v>0.9166666666666666</v>
      </c>
    </row>
    <row r="109">
      <c r="P109" s="7" t="inlineStr">
        <is>
          <t>VI</t>
        </is>
      </c>
      <c r="Q109" s="7" t="inlineStr">
        <is>
          <t>mCARI1</t>
        </is>
      </c>
      <c r="R109" s="7" t="inlineStr">
        <is>
          <t>03 Mar</t>
        </is>
      </c>
      <c r="S109" s="9" t="n">
        <v>1.860269793654296</v>
      </c>
      <c r="T109" s="9" t="n">
        <v>0.799025183832393</v>
      </c>
      <c r="U109" s="9" t="n">
        <v>2.328174169344472</v>
      </c>
      <c r="V109" s="9" t="n">
        <v>1.71239376318947</v>
      </c>
      <c r="W109" s="9" t="n">
        <v>0.2981346019050518</v>
      </c>
      <c r="X109" s="9" t="n">
        <v>-1.86026979365429</v>
      </c>
      <c r="Y109" s="9" t="n">
        <v>-10.4686776328944</v>
      </c>
      <c r="Z109" s="14" t="n">
        <v>4.669176091975696e-07</v>
      </c>
      <c r="AA109" s="9" t="n">
        <v>1</v>
      </c>
    </row>
    <row r="110">
      <c r="P110" s="7" t="inlineStr">
        <is>
          <t>VI</t>
        </is>
      </c>
      <c r="Q110" s="7" t="inlineStr">
        <is>
          <t>mCARI1</t>
        </is>
      </c>
      <c r="R110" s="7" t="inlineStr">
        <is>
          <t>13 Mar</t>
        </is>
      </c>
      <c r="S110" s="9" t="n">
        <v>1.201972822490395</v>
      </c>
      <c r="T110" s="9" t="n">
        <v>0.2020057612897145</v>
      </c>
      <c r="U110" s="9" t="n">
        <v>5.950190800580871</v>
      </c>
      <c r="V110" s="9" t="n">
        <v>1.014157322823987</v>
      </c>
      <c r="W110" s="9" t="n">
        <v>0.9424152262682428</v>
      </c>
      <c r="X110" s="9" t="n">
        <v>-1.201972822490394</v>
      </c>
      <c r="Y110" s="9" t="n">
        <v>-4.946773314851307</v>
      </c>
      <c r="Z110" s="14" t="n">
        <v>0.0004378633145304</v>
      </c>
      <c r="AA110" s="9" t="n">
        <v>1</v>
      </c>
    </row>
    <row r="111">
      <c r="P111" s="7" t="inlineStr">
        <is>
          <t>RE</t>
        </is>
      </c>
      <c r="Q111" s="7" t="inlineStr">
        <is>
          <t>Yellow-edge area SDy</t>
        </is>
      </c>
      <c r="R111" s="7" t="inlineStr">
        <is>
          <t>11 Feb</t>
        </is>
      </c>
      <c r="S111" s="9" t="n">
        <v>0.8923207140561844</v>
      </c>
      <c r="T111" s="9" t="n">
        <v>0.6069272953871842</v>
      </c>
      <c r="U111" s="9" t="n">
        <v>1.470226699042982</v>
      </c>
      <c r="V111" s="9" t="n">
        <v>0.4614826606343208</v>
      </c>
      <c r="W111" s="9" t="n">
        <v>0.148650679834771</v>
      </c>
      <c r="X111" s="9" t="n">
        <v>0.8923207140561816</v>
      </c>
      <c r="Y111" s="9" t="n">
        <v>3.684526440383377</v>
      </c>
      <c r="Z111" s="14" t="n">
        <v>0.0035973173367821</v>
      </c>
      <c r="AA111" s="9" t="n">
        <v>0.8333333333333334</v>
      </c>
    </row>
    <row r="112">
      <c r="P112" s="7" t="inlineStr">
        <is>
          <t>RE</t>
        </is>
      </c>
      <c r="Q112" s="7" t="inlineStr">
        <is>
          <t>Yellow-edge area SDy</t>
        </is>
      </c>
      <c r="R112" s="7" t="inlineStr">
        <is>
          <t>24 Feb</t>
        </is>
      </c>
      <c r="S112" s="9" t="n">
        <v>0.4446655567475633</v>
      </c>
      <c r="T112" s="9" t="n">
        <v>0.1638459183686933</v>
      </c>
      <c r="U112" s="9" t="n">
        <v>2.713925138781652</v>
      </c>
      <c r="V112" s="9" t="n">
        <v>0.3236686242425029</v>
      </c>
      <c r="W112" s="9" t="n">
        <v>0.8122411842721284</v>
      </c>
      <c r="X112" s="9" t="n">
        <v>0.4446655567475621</v>
      </c>
      <c r="Y112" s="9" t="n">
        <v>2.184153664786928</v>
      </c>
      <c r="Z112" s="14" t="n">
        <v>0.0514907970237547</v>
      </c>
      <c r="AA112" s="9" t="n">
        <v>0.75</v>
      </c>
    </row>
    <row r="113">
      <c r="P113" s="7" t="inlineStr">
        <is>
          <t>RE</t>
        </is>
      </c>
      <c r="Q113" s="7" t="inlineStr">
        <is>
          <t>Yellow-edge area SDy</t>
        </is>
      </c>
      <c r="R113" s="7" t="inlineStr">
        <is>
          <t>03 Mar</t>
        </is>
      </c>
      <c r="S113" s="9" t="n">
        <v>1.279685682481978</v>
      </c>
      <c r="T113" s="9" t="n">
        <v>0.5208952899709578</v>
      </c>
      <c r="U113" s="9" t="n">
        <v>2.45670426882402</v>
      </c>
      <c r="V113" s="9" t="n">
        <v>0.8298378947947208</v>
      </c>
      <c r="W113" s="9" t="n">
        <v>0.4421676960346897</v>
      </c>
      <c r="X113" s="9" t="n">
        <v>1.279685682481978</v>
      </c>
      <c r="Y113" s="9" t="n">
        <v>9.45919934361171</v>
      </c>
      <c r="Z113" s="14" t="n">
        <v>1.284821058890704e-06</v>
      </c>
      <c r="AA113" s="9" t="n">
        <v>1</v>
      </c>
    </row>
    <row r="114">
      <c r="P114" s="7" t="inlineStr">
        <is>
          <t>RE</t>
        </is>
      </c>
      <c r="Q114" s="7" t="inlineStr">
        <is>
          <t>Yellow-edge area SDy</t>
        </is>
      </c>
      <c r="R114" s="7" t="inlineStr">
        <is>
          <t>13 Mar</t>
        </is>
      </c>
      <c r="S114" s="9" t="n">
        <v>2.703786720781487</v>
      </c>
      <c r="T114" s="9" t="n">
        <v>0.2854831178044489</v>
      </c>
      <c r="U114" s="9" t="n">
        <v>9.470916324493606</v>
      </c>
      <c r="V114" s="9" t="n">
        <v>2.575204485147454</v>
      </c>
      <c r="W114" s="9" t="n">
        <v>0.8795205246262795</v>
      </c>
      <c r="X114" s="9" t="n">
        <v>2.703786720781485</v>
      </c>
      <c r="Y114" s="9" t="n">
        <v>11.23310415072643</v>
      </c>
      <c r="Z114" s="14" t="n">
        <v>2.286540941084612e-07</v>
      </c>
      <c r="AA114" s="9" t="n">
        <v>1</v>
      </c>
    </row>
    <row r="115">
      <c r="P115" s="7" t="inlineStr">
        <is>
          <t>VI</t>
        </is>
      </c>
      <c r="Q115" s="7" t="inlineStr">
        <is>
          <t>WI</t>
        </is>
      </c>
      <c r="R115" s="7" t="inlineStr">
        <is>
          <t>11 Feb</t>
        </is>
      </c>
      <c r="S115" s="9" t="n">
        <v>0.5966340895656426</v>
      </c>
      <c r="T115" s="9" t="n">
        <v>1.317762550793373</v>
      </c>
      <c r="U115" s="9" t="n">
        <v>0.4527629725146103</v>
      </c>
      <c r="V115" s="9" t="n">
        <v>0.0282804337709475</v>
      </c>
      <c r="W115" s="9" t="n">
        <v>0.0143501627698522</v>
      </c>
      <c r="X115" s="9" t="n">
        <v>-0.5966340895656314</v>
      </c>
      <c r="Y115" s="9" t="n">
        <v>-1.773402471621564</v>
      </c>
      <c r="Z115" s="14" t="n">
        <v>0.1038135561391795</v>
      </c>
      <c r="AA115" s="9" t="n">
        <v>0.75</v>
      </c>
    </row>
    <row r="116">
      <c r="P116" s="7" t="inlineStr">
        <is>
          <t>VI</t>
        </is>
      </c>
      <c r="Q116" s="7" t="inlineStr">
        <is>
          <t>WI</t>
        </is>
      </c>
      <c r="R116" s="7" t="inlineStr">
        <is>
          <t>24 Feb</t>
        </is>
      </c>
      <c r="S116" s="9" t="n">
        <v>0.2521948422045412</v>
      </c>
      <c r="T116" s="9" t="n">
        <v>0.4657329816614757</v>
      </c>
      <c r="U116" s="9" t="n">
        <v>0.5415009289332496</v>
      </c>
      <c r="V116" s="9" t="n">
        <v>0.0224269174413143</v>
      </c>
      <c r="W116" s="9" t="n">
        <v>0.4405110187105787</v>
      </c>
      <c r="X116" s="9" t="n">
        <v>-0.2521948422045489</v>
      </c>
      <c r="Y116" s="9" t="n">
        <v>-0.6547556125195731</v>
      </c>
      <c r="Z116" s="14" t="n">
        <v>0.5260793281339899</v>
      </c>
      <c r="AA116" s="9" t="n">
        <v>0.5833333333333334</v>
      </c>
    </row>
    <row r="117">
      <c r="P117" s="7" t="inlineStr">
        <is>
          <t>VI</t>
        </is>
      </c>
      <c r="Q117" s="7" t="inlineStr">
        <is>
          <t>WI</t>
        </is>
      </c>
      <c r="R117" s="7" t="inlineStr">
        <is>
          <t>03 Mar</t>
        </is>
      </c>
      <c r="S117" s="9" t="n">
        <v>1.880469602593283</v>
      </c>
      <c r="T117" s="9" t="n">
        <v>0.8751380089408179</v>
      </c>
      <c r="U117" s="9" t="n">
        <v>2.148769203693051</v>
      </c>
      <c r="V117" s="9" t="n">
        <v>1.653290601834104</v>
      </c>
      <c r="W117" s="9" t="n">
        <v>0.2381904572741783</v>
      </c>
      <c r="X117" s="9" t="n">
        <v>-1.88046960259331</v>
      </c>
      <c r="Y117" s="9" t="n">
        <v>-7.146518541673445</v>
      </c>
      <c r="Z117" s="14" t="n">
        <v>1.877106914863821e-05</v>
      </c>
      <c r="AA117" s="9" t="n">
        <v>1</v>
      </c>
    </row>
    <row r="118">
      <c r="P118" s="7" t="inlineStr">
        <is>
          <t>VI</t>
        </is>
      </c>
      <c r="Q118" s="7" t="inlineStr">
        <is>
          <t>WI</t>
        </is>
      </c>
      <c r="R118" s="7" t="inlineStr">
        <is>
          <t>13 Mar</t>
        </is>
      </c>
      <c r="S118" s="9" t="n">
        <v>1.949518359917414</v>
      </c>
      <c r="T118" s="9" t="n">
        <v>0.3551672635488064</v>
      </c>
      <c r="U118" s="9" t="n">
        <v>5.489014782606829</v>
      </c>
      <c r="V118" s="9" t="n">
        <v>1.812446391484249</v>
      </c>
      <c r="W118" s="9" t="n">
        <v>0.5690347277226162</v>
      </c>
      <c r="X118" s="9" t="n">
        <v>-1.949518359917424</v>
      </c>
      <c r="Y118" s="9" t="n">
        <v>-7.375291878730969</v>
      </c>
      <c r="Z118" s="14" t="n">
        <v>1.402814450390374e-05</v>
      </c>
      <c r="AA118" s="9" t="n">
        <v>1</v>
      </c>
    </row>
    <row r="119">
      <c r="P119" s="7" t="inlineStr">
        <is>
          <t>VI</t>
        </is>
      </c>
      <c r="Q119" s="7" t="inlineStr">
        <is>
          <t>NWI1</t>
        </is>
      </c>
      <c r="R119" s="7" t="inlineStr">
        <is>
          <t>11 Feb</t>
        </is>
      </c>
      <c r="S119" s="9" t="n">
        <v>0.597661278564139</v>
      </c>
      <c r="T119" s="9" t="n">
        <v>1.317724863355735</v>
      </c>
      <c r="U119" s="9" t="n">
        <v>0.4535554387598996</v>
      </c>
      <c r="V119" s="9" t="n">
        <v>0.0259549106329683</v>
      </c>
      <c r="W119" s="9" t="n">
        <v>0.0143501627698521</v>
      </c>
      <c r="X119" s="9" t="n">
        <v>0.5976612785641392</v>
      </c>
      <c r="Y119" s="9" t="n">
        <v>1.77846639762644</v>
      </c>
      <c r="Z119" s="14" t="n">
        <v>0.1029432684965334</v>
      </c>
      <c r="AA119" s="9" t="n">
        <v>0.75</v>
      </c>
    </row>
    <row r="120">
      <c r="P120" s="7" t="inlineStr">
        <is>
          <t>VI</t>
        </is>
      </c>
      <c r="Q120" s="7" t="inlineStr">
        <is>
          <t>NWI1</t>
        </is>
      </c>
      <c r="R120" s="7" t="inlineStr">
        <is>
          <t>24 Feb</t>
        </is>
      </c>
      <c r="S120" s="9" t="n">
        <v>0.252784961161456</v>
      </c>
      <c r="T120" s="9" t="n">
        <v>0.4622771642338933</v>
      </c>
      <c r="U120" s="9" t="n">
        <v>0.5468255425949553</v>
      </c>
      <c r="V120" s="9" t="n">
        <v>0.0198206661682691</v>
      </c>
      <c r="W120" s="9" t="n">
        <v>0.4405110187105787</v>
      </c>
      <c r="X120" s="9" t="n">
        <v>0.2527849611614568</v>
      </c>
      <c r="Y120" s="9" t="n">
        <v>0.6566370566542287</v>
      </c>
      <c r="Z120" s="14" t="n">
        <v>0.5249134116910634</v>
      </c>
      <c r="AA120" s="9" t="n">
        <v>0.5833333333333334</v>
      </c>
    </row>
    <row r="121">
      <c r="P121" s="7" t="inlineStr">
        <is>
          <t>VI</t>
        </is>
      </c>
      <c r="Q121" s="7" t="inlineStr">
        <is>
          <t>NWI1</t>
        </is>
      </c>
      <c r="R121" s="7" t="inlineStr">
        <is>
          <t>03 Mar</t>
        </is>
      </c>
      <c r="S121" s="9" t="n">
        <v>1.8714789805056</v>
      </c>
      <c r="T121" s="9" t="n">
        <v>0.8712488600263883</v>
      </c>
      <c r="U121" s="9" t="n">
        <v>2.148041812587183</v>
      </c>
      <c r="V121" s="9" t="n">
        <v>1.6521591022714</v>
      </c>
      <c r="W121" s="9" t="n">
        <v>0.2381904572741783</v>
      </c>
      <c r="X121" s="9" t="n">
        <v>1.871478980505601</v>
      </c>
      <c r="Y121" s="9" t="n">
        <v>7.106498340726887</v>
      </c>
      <c r="Z121" s="14" t="n">
        <v>1.976507717897934e-05</v>
      </c>
      <c r="AA121" s="9" t="n">
        <v>1</v>
      </c>
    </row>
    <row r="122">
      <c r="P122" s="7" t="inlineStr">
        <is>
          <t>VI</t>
        </is>
      </c>
      <c r="Q122" s="7" t="inlineStr">
        <is>
          <t>NWI1</t>
        </is>
      </c>
      <c r="R122" s="7" t="inlineStr">
        <is>
          <t>13 Mar</t>
        </is>
      </c>
      <c r="S122" s="9" t="n">
        <v>1.942440299258042</v>
      </c>
      <c r="T122" s="9" t="n">
        <v>0.3550381163446603</v>
      </c>
      <c r="U122" s="9" t="n">
        <v>5.471075385529532</v>
      </c>
      <c r="V122" s="9" t="n">
        <v>1.811178745979476</v>
      </c>
      <c r="W122" s="9" t="n">
        <v>0.5690347277226202</v>
      </c>
      <c r="X122" s="9" t="n">
        <v>1.942440299258042</v>
      </c>
      <c r="Y122" s="9" t="n">
        <v>7.377586193499606</v>
      </c>
      <c r="Z122" s="14" t="n">
        <v>1.398767258583209e-05</v>
      </c>
      <c r="AA122" s="9" t="n">
        <v>1</v>
      </c>
    </row>
    <row r="123">
      <c r="P123" s="7" t="inlineStr">
        <is>
          <t>VI</t>
        </is>
      </c>
      <c r="Q123" s="7" t="inlineStr">
        <is>
          <t>SAVI</t>
        </is>
      </c>
      <c r="R123" s="7" t="inlineStr">
        <is>
          <t>11 Feb</t>
        </is>
      </c>
      <c r="S123" s="9" t="n">
        <v>0.2982901310988829</v>
      </c>
      <c r="T123" s="9" t="n">
        <v>0.8903298734771674</v>
      </c>
      <c r="U123" s="9" t="n">
        <v>0.3350332724812615</v>
      </c>
      <c r="V123" s="9" t="n">
        <v>0.0382468910831903</v>
      </c>
      <c r="W123" s="9" t="n">
        <v>0.0477014829347245</v>
      </c>
      <c r="X123" s="9" t="n">
        <v>-0.2982901310988794</v>
      </c>
      <c r="Y123" s="9" t="n">
        <v>-1.089118613082112</v>
      </c>
      <c r="Z123" s="14" t="n">
        <v>0.2993867913655269</v>
      </c>
      <c r="AA123" s="9" t="n">
        <v>0.5833333333333334</v>
      </c>
    </row>
    <row r="124">
      <c r="P124" s="7" t="inlineStr">
        <is>
          <t>VI</t>
        </is>
      </c>
      <c r="Q124" s="7" t="inlineStr">
        <is>
          <t>SAVI</t>
        </is>
      </c>
      <c r="R124" s="7" t="inlineStr">
        <is>
          <t>24 Feb</t>
        </is>
      </c>
      <c r="S124" s="9" t="n">
        <v>1.243632771925169</v>
      </c>
      <c r="T124" s="9" t="n">
        <v>0.7451691492716452</v>
      </c>
      <c r="U124" s="9" t="n">
        <v>1.668926810967335</v>
      </c>
      <c r="V124" s="9" t="n">
        <v>0.9972714135319012</v>
      </c>
      <c r="W124" s="9" t="n">
        <v>0.1029745639416211</v>
      </c>
      <c r="X124" s="9" t="n">
        <v>-1.243632771925166</v>
      </c>
      <c r="Y124" s="9" t="n">
        <v>-5.14016419080042</v>
      </c>
      <c r="Z124" s="14" t="n">
        <v>0.0003231525891492</v>
      </c>
      <c r="AA124" s="9" t="n">
        <v>1</v>
      </c>
    </row>
    <row r="125">
      <c r="P125" s="7" t="inlineStr">
        <is>
          <t>VI</t>
        </is>
      </c>
      <c r="Q125" s="7" t="inlineStr">
        <is>
          <t>SAVI</t>
        </is>
      </c>
      <c r="R125" s="7" t="inlineStr">
        <is>
          <t>03 Mar</t>
        </is>
      </c>
      <c r="S125" s="9" t="n">
        <v>1.946979400531185</v>
      </c>
      <c r="T125" s="9" t="n">
        <v>0.8964239535887099</v>
      </c>
      <c r="U125" s="9" t="n">
        <v>2.171940400227728</v>
      </c>
      <c r="V125" s="9" t="n">
        <v>1.640808698232029</v>
      </c>
      <c r="W125" s="9" t="n">
        <v>0.0915939195109309</v>
      </c>
      <c r="X125" s="9" t="n">
        <v>-1.946979400531183</v>
      </c>
      <c r="Y125" s="9" t="n">
        <v>-13.03124231674752</v>
      </c>
      <c r="Z125" s="14" t="n">
        <v>4.963264741233823e-08</v>
      </c>
      <c r="AA125" s="9" t="n">
        <v>1</v>
      </c>
    </row>
    <row r="126">
      <c r="P126" s="7" t="inlineStr">
        <is>
          <t>VI</t>
        </is>
      </c>
      <c r="Q126" s="7" t="inlineStr">
        <is>
          <t>SAVI</t>
        </is>
      </c>
      <c r="R126" s="7" t="inlineStr">
        <is>
          <t>13 Mar</t>
        </is>
      </c>
      <c r="S126" s="9" t="n">
        <v>0.9923646629853952</v>
      </c>
      <c r="T126" s="9" t="n">
        <v>0.1307946094370914</v>
      </c>
      <c r="U126" s="9" t="n">
        <v>7.587198488196832</v>
      </c>
      <c r="V126" s="9" t="n">
        <v>0.8906186706024851</v>
      </c>
      <c r="W126" s="9" t="n">
        <v>0.9638816257402252</v>
      </c>
      <c r="X126" s="9" t="n">
        <v>-0.9923646629853928</v>
      </c>
      <c r="Y126" s="9" t="n">
        <v>-4.438890584264103</v>
      </c>
      <c r="Z126" s="14" t="n">
        <v>0.0009968426142755</v>
      </c>
      <c r="AA126" s="9" t="n">
        <v>0.9166666666666666</v>
      </c>
    </row>
    <row r="127">
      <c r="P127" s="7" t="inlineStr">
        <is>
          <t>VI</t>
        </is>
      </c>
      <c r="Q127" s="7" t="inlineStr">
        <is>
          <t>mND705</t>
        </is>
      </c>
      <c r="R127" s="7" t="inlineStr">
        <is>
          <t>11 Feb</t>
        </is>
      </c>
      <c r="S127" s="9" t="n">
        <v>0.1549979067977231</v>
      </c>
      <c r="T127" s="9" t="n">
        <v>0.3867048500226075</v>
      </c>
      <c r="U127" s="9" t="n">
        <v>0.4008170748017814</v>
      </c>
      <c r="V127" s="9" t="n">
        <v>0.0156564480179173</v>
      </c>
      <c r="W127" s="9" t="n">
        <v>0.4226921633407302</v>
      </c>
      <c r="X127" s="9" t="n">
        <v>-0.1549979067977267</v>
      </c>
      <c r="Y127" s="9" t="n">
        <v>-0.4615350428942782</v>
      </c>
      <c r="Z127" s="14" t="n">
        <v>0.6534076685701314</v>
      </c>
      <c r="AA127" s="9" t="n">
        <v>0.6666666666666666</v>
      </c>
    </row>
    <row r="128">
      <c r="P128" s="7" t="inlineStr">
        <is>
          <t>VI</t>
        </is>
      </c>
      <c r="Q128" s="7" t="inlineStr">
        <is>
          <t>mND705</t>
        </is>
      </c>
      <c r="R128" s="7" t="inlineStr">
        <is>
          <t>24 Feb</t>
        </is>
      </c>
      <c r="S128" s="9" t="n">
        <v>1.357982338812717</v>
      </c>
      <c r="T128" s="9" t="n">
        <v>0.6029635114733046</v>
      </c>
      <c r="U128" s="9" t="n">
        <v>2.252179962755242</v>
      </c>
      <c r="V128" s="9" t="n">
        <v>1.175919141644661</v>
      </c>
      <c r="W128" s="9" t="n">
        <v>0.5294662338316872</v>
      </c>
      <c r="X128" s="9" t="n">
        <v>-1.357982338812718</v>
      </c>
      <c r="Y128" s="9" t="n">
        <v>-5.16843386652892</v>
      </c>
      <c r="Z128" s="14" t="n">
        <v>0.0003092538264877</v>
      </c>
      <c r="AA128" s="9" t="n">
        <v>0.9166666666666666</v>
      </c>
    </row>
    <row r="129">
      <c r="P129" s="7" t="inlineStr">
        <is>
          <t>VI</t>
        </is>
      </c>
      <c r="Q129" s="7" t="inlineStr">
        <is>
          <t>mND705</t>
        </is>
      </c>
      <c r="R129" s="7" t="inlineStr">
        <is>
          <t>03 Mar</t>
        </is>
      </c>
      <c r="S129" s="9" t="n">
        <v>2.366448396325177</v>
      </c>
      <c r="T129" s="9" t="n">
        <v>0.6318575522808727</v>
      </c>
      <c r="U129" s="9" t="n">
        <v>3.745224517429279</v>
      </c>
      <c r="V129" s="9" t="n">
        <v>2.054461287409111</v>
      </c>
      <c r="W129" s="9" t="n">
        <v>0.2290708983130367</v>
      </c>
      <c r="X129" s="9" t="n">
        <v>-2.366448396325179</v>
      </c>
      <c r="Y129" s="9" t="n">
        <v>-8.031051356828369</v>
      </c>
      <c r="Z129" s="14" t="n">
        <v>6.295865840593202e-06</v>
      </c>
      <c r="AA129" s="9" t="n">
        <v>1</v>
      </c>
    </row>
    <row r="130">
      <c r="P130" s="7" t="inlineStr">
        <is>
          <t>VI</t>
        </is>
      </c>
      <c r="Q130" s="7" t="inlineStr">
        <is>
          <t>mND705</t>
        </is>
      </c>
      <c r="R130" s="7" t="inlineStr">
        <is>
          <t>13 Mar</t>
        </is>
      </c>
      <c r="S130" s="9" t="n">
        <v>1.038126993861678</v>
      </c>
      <c r="T130" s="9" t="n">
        <v>0.4309028410140078</v>
      </c>
      <c r="U130" s="9" t="n">
        <v>2.409190413826793</v>
      </c>
      <c r="V130" s="9" t="n">
        <v>0.8203218931427677</v>
      </c>
      <c r="W130" s="9" t="n">
        <v>0.3163516394844357</v>
      </c>
      <c r="X130" s="9" t="n">
        <v>-1.038126993861679</v>
      </c>
      <c r="Y130" s="9" t="n">
        <v>-3.357589080295343</v>
      </c>
      <c r="Z130" s="14" t="n">
        <v>0.0063911139055433</v>
      </c>
      <c r="AA130" s="9" t="n">
        <v>0.8333333333333334</v>
      </c>
    </row>
    <row r="131">
      <c r="P131" s="7" t="inlineStr">
        <is>
          <t>VI</t>
        </is>
      </c>
      <c r="Q131" s="7" t="inlineStr">
        <is>
          <t>mSR705</t>
        </is>
      </c>
      <c r="R131" s="7" t="inlineStr">
        <is>
          <t>11 Feb</t>
        </is>
      </c>
      <c r="S131" s="9" t="n">
        <v>0.5560221068921235</v>
      </c>
      <c r="T131" s="9" t="n">
        <v>0.2298390940586595</v>
      </c>
      <c r="U131" s="9" t="n">
        <v>2.419179857845314</v>
      </c>
      <c r="V131" s="9" t="n">
        <v>0.3747469997292261</v>
      </c>
      <c r="W131" s="9" t="n">
        <v>0.4226921633407302</v>
      </c>
      <c r="X131" s="9" t="n">
        <v>-0.5560221068921233</v>
      </c>
      <c r="Y131" s="9" t="n">
        <v>-0.960449918194527</v>
      </c>
      <c r="Z131" s="14" t="n">
        <v>0.3574653498161206</v>
      </c>
      <c r="AA131" s="9" t="n">
        <v>0.5</v>
      </c>
    </row>
    <row r="132">
      <c r="P132" s="7" t="inlineStr">
        <is>
          <t>VI</t>
        </is>
      </c>
      <c r="Q132" s="7" t="inlineStr">
        <is>
          <t>mSR705</t>
        </is>
      </c>
      <c r="R132" s="7" t="inlineStr">
        <is>
          <t>24 Feb</t>
        </is>
      </c>
      <c r="S132" s="9" t="n">
        <v>1.528329381115867</v>
      </c>
      <c r="T132" s="9" t="n">
        <v>0.4569646333950619</v>
      </c>
      <c r="U132" s="9" t="n">
        <v>3.344524432363615</v>
      </c>
      <c r="V132" s="9" t="n">
        <v>1.072457694731199</v>
      </c>
      <c r="W132" s="9" t="n">
        <v>0.5294662338316872</v>
      </c>
      <c r="X132" s="9" t="n">
        <v>-1.528329381115866</v>
      </c>
      <c r="Y132" s="9" t="n">
        <v>-3.642936390030601</v>
      </c>
      <c r="Z132" s="14" t="n">
        <v>0.0038681776283328</v>
      </c>
      <c r="AA132" s="9" t="n">
        <v>0.9166666666666666</v>
      </c>
    </row>
    <row r="133">
      <c r="P133" s="7" t="inlineStr">
        <is>
          <t>VI</t>
        </is>
      </c>
      <c r="Q133" s="7" t="inlineStr">
        <is>
          <t>mSR705</t>
        </is>
      </c>
      <c r="R133" s="7" t="inlineStr">
        <is>
          <t>03 Mar</t>
        </is>
      </c>
      <c r="S133" s="9" t="n">
        <v>2.651288982087071</v>
      </c>
      <c r="T133" s="9" t="n">
        <v>0.7240149896305099</v>
      </c>
      <c r="U133" s="9" t="n">
        <v>3.661925540298711</v>
      </c>
      <c r="V133" s="9" t="n">
        <v>2.061325390214934</v>
      </c>
      <c r="W133" s="9" t="n">
        <v>0.2290708983130367</v>
      </c>
      <c r="X133" s="9" t="n">
        <v>-2.651288982087071</v>
      </c>
      <c r="Y133" s="9" t="n">
        <v>-6.096590503342875</v>
      </c>
      <c r="Z133" s="14" t="n">
        <v>7.774957639944486e-05</v>
      </c>
      <c r="AA133" s="9" t="n">
        <v>1</v>
      </c>
    </row>
    <row r="134">
      <c r="P134" s="7" t="inlineStr">
        <is>
          <t>VI</t>
        </is>
      </c>
      <c r="Q134" s="7" t="inlineStr">
        <is>
          <t>mSR705</t>
        </is>
      </c>
      <c r="R134" s="7" t="inlineStr">
        <is>
          <t>13 Mar</t>
        </is>
      </c>
      <c r="S134" s="9" t="n">
        <v>1.091871796349808</v>
      </c>
      <c r="T134" s="9" t="n">
        <v>0.4938872526220854</v>
      </c>
      <c r="U134" s="9" t="n">
        <v>2.210771366446444</v>
      </c>
      <c r="V134" s="9" t="n">
        <v>0.8238528815006022</v>
      </c>
      <c r="W134" s="9" t="n">
        <v>0.3163516394844357</v>
      </c>
      <c r="X134" s="9" t="n">
        <v>-1.091871796349807</v>
      </c>
      <c r="Y134" s="9" t="n">
        <v>-3.287746710561957</v>
      </c>
      <c r="Z134" s="14" t="n">
        <v>0.0072336009644594</v>
      </c>
      <c r="AA134" s="9" t="n">
        <v>0.8333333333333334</v>
      </c>
    </row>
    <row r="135">
      <c r="P135" s="7" t="inlineStr">
        <is>
          <t>VI</t>
        </is>
      </c>
      <c r="Q135" s="7" t="inlineStr">
        <is>
          <t>MSAVI</t>
        </is>
      </c>
      <c r="R135" s="7" t="inlineStr">
        <is>
          <t>11 Feb</t>
        </is>
      </c>
      <c r="S135" s="9" t="n">
        <v>0.2183576840943683</v>
      </c>
      <c r="T135" s="9" t="n">
        <v>0.9163227854655648</v>
      </c>
      <c r="U135" s="9" t="n">
        <v>0.2382977784225078</v>
      </c>
      <c r="V135" s="9" t="n">
        <v>0.0065866103739319</v>
      </c>
      <c r="W135" s="9" t="n">
        <v>0.0536284442329787</v>
      </c>
      <c r="X135" s="9" t="n">
        <v>-0.2183576840943674</v>
      </c>
      <c r="Y135" s="9" t="n">
        <v>-0.8247404944316955</v>
      </c>
      <c r="Z135" s="14" t="n">
        <v>0.4270417008993643</v>
      </c>
      <c r="AA135" s="9" t="n">
        <v>0.5833333333333334</v>
      </c>
    </row>
    <row r="136">
      <c r="P136" s="7" t="inlineStr">
        <is>
          <t>VI</t>
        </is>
      </c>
      <c r="Q136" s="7" t="inlineStr">
        <is>
          <t>MSAVI</t>
        </is>
      </c>
      <c r="R136" s="7" t="inlineStr">
        <is>
          <t>24 Feb</t>
        </is>
      </c>
      <c r="S136" s="9" t="n">
        <v>1.281520979066909</v>
      </c>
      <c r="T136" s="9" t="n">
        <v>0.7838632790767734</v>
      </c>
      <c r="U136" s="9" t="n">
        <v>1.63487819020719</v>
      </c>
      <c r="V136" s="9" t="n">
        <v>1.027149205495133</v>
      </c>
      <c r="W136" s="9" t="n">
        <v>0.081287765487612</v>
      </c>
      <c r="X136" s="9" t="n">
        <v>-1.281520979066909</v>
      </c>
      <c r="Y136" s="9" t="n">
        <v>-5.298113167695897</v>
      </c>
      <c r="Z136" s="14" t="n">
        <v>0.0002531426440687</v>
      </c>
      <c r="AA136" s="9" t="n">
        <v>1</v>
      </c>
    </row>
    <row r="137">
      <c r="P137" s="7" t="inlineStr">
        <is>
          <t>VI</t>
        </is>
      </c>
      <c r="Q137" s="7" t="inlineStr">
        <is>
          <t>MSAVI</t>
        </is>
      </c>
      <c r="R137" s="7" t="inlineStr">
        <is>
          <t>03 Mar</t>
        </is>
      </c>
      <c r="S137" s="9" t="n">
        <v>1.960236964048943</v>
      </c>
      <c r="T137" s="9" t="n">
        <v>0.9453939564639434</v>
      </c>
      <c r="U137" s="9" t="n">
        <v>2.073460434823189</v>
      </c>
      <c r="V137" s="9" t="n">
        <v>1.623815824059133</v>
      </c>
      <c r="W137" s="9" t="n">
        <v>0.0854811445055134</v>
      </c>
      <c r="X137" s="9" t="n">
        <v>-1.960236964048943</v>
      </c>
      <c r="Y137" s="9" t="n">
        <v>-13.72951958122127</v>
      </c>
      <c r="Z137" s="14" t="n">
        <v>2.882362132225788e-08</v>
      </c>
      <c r="AA137" s="9" t="n">
        <v>1</v>
      </c>
    </row>
    <row r="138">
      <c r="P138" s="7" t="inlineStr">
        <is>
          <t>VI</t>
        </is>
      </c>
      <c r="Q138" s="7" t="inlineStr">
        <is>
          <t>MSAVI</t>
        </is>
      </c>
      <c r="R138" s="7" t="inlineStr">
        <is>
          <t>13 Mar</t>
        </is>
      </c>
      <c r="S138" s="9" t="n">
        <v>1.020424981580932</v>
      </c>
      <c r="T138" s="9" t="n">
        <v>0.1333763716032507</v>
      </c>
      <c r="U138" s="9" t="n">
        <v>7.65071780942091</v>
      </c>
      <c r="V138" s="9" t="n">
        <v>0.9099696676926056</v>
      </c>
      <c r="W138" s="9" t="n">
        <v>0.968233228414067</v>
      </c>
      <c r="X138" s="9" t="n">
        <v>-1.020424981580934</v>
      </c>
      <c r="Y138" s="9" t="n">
        <v>-4.401490063667085</v>
      </c>
      <c r="Z138" s="14" t="n">
        <v>0.0010605728482567</v>
      </c>
      <c r="AA138" s="9" t="n">
        <v>0.9166666666666666</v>
      </c>
    </row>
    <row r="139">
      <c r="P139" s="7" t="inlineStr">
        <is>
          <t>CR</t>
        </is>
      </c>
      <c r="Q139" s="7" t="inlineStr">
        <is>
          <t>CR2 red 548–765 nm depth</t>
        </is>
      </c>
      <c r="R139" s="7" t="inlineStr">
        <is>
          <t>11 Feb</t>
        </is>
      </c>
      <c r="S139" s="9" t="n">
        <v>0.0270809603729921</v>
      </c>
      <c r="T139" s="9" t="n">
        <v>0.8755834137356588</v>
      </c>
      <c r="U139" s="9" t="n">
        <v>0.0309290467911581</v>
      </c>
      <c r="V139" s="9" t="n">
        <v>0.2101063903108495</v>
      </c>
      <c r="W139" s="9" t="n">
        <v>0.07312275932451549</v>
      </c>
      <c r="X139" s="9" t="n">
        <v>-0.0270809603729913</v>
      </c>
      <c r="Y139" s="9" t="n">
        <v>-0.1132458163260593</v>
      </c>
      <c r="Z139" s="14" t="n">
        <v>0.9118760420158388</v>
      </c>
      <c r="AA139" s="9" t="n">
        <v>0.5</v>
      </c>
    </row>
    <row r="140">
      <c r="P140" s="7" t="inlineStr">
        <is>
          <t>CR</t>
        </is>
      </c>
      <c r="Q140" s="7" t="inlineStr">
        <is>
          <t>CR2 red 548–765 nm depth</t>
        </is>
      </c>
      <c r="R140" s="7" t="inlineStr">
        <is>
          <t>24 Feb</t>
        </is>
      </c>
      <c r="S140" s="9" t="n">
        <v>1.154721749666946</v>
      </c>
      <c r="T140" s="9" t="n">
        <v>0.7818574454628046</v>
      </c>
      <c r="U140" s="9" t="n">
        <v>1.476895508724652</v>
      </c>
      <c r="V140" s="9" t="n">
        <v>0.9441051011873388</v>
      </c>
      <c r="W140" s="9" t="n">
        <v>0.0664230123031008</v>
      </c>
      <c r="X140" s="9" t="n">
        <v>-1.154721749666951</v>
      </c>
      <c r="Y140" s="9" t="n">
        <v>-5.023794066158171</v>
      </c>
      <c r="Z140" s="14" t="n">
        <v>0.0003877211728531</v>
      </c>
      <c r="AA140" s="9" t="n">
        <v>1</v>
      </c>
    </row>
    <row r="141">
      <c r="P141" s="7" t="inlineStr">
        <is>
          <t>CR</t>
        </is>
      </c>
      <c r="Q141" s="7" t="inlineStr">
        <is>
          <t>CR2 red 548–765 nm depth</t>
        </is>
      </c>
      <c r="R141" s="7" t="inlineStr">
        <is>
          <t>03 Mar</t>
        </is>
      </c>
      <c r="S141" s="9" t="n">
        <v>1.679352518319604</v>
      </c>
      <c r="T141" s="9" t="n">
        <v>1.04819353111491</v>
      </c>
      <c r="U141" s="9" t="n">
        <v>1.602139746591799</v>
      </c>
      <c r="V141" s="9" t="n">
        <v>1.364195615304709</v>
      </c>
      <c r="W141" s="9" t="n">
        <v>0.0381390527016329</v>
      </c>
      <c r="X141" s="9" t="n">
        <v>-1.679352518319604</v>
      </c>
      <c r="Y141" s="9" t="n">
        <v>-11.39713995362775</v>
      </c>
      <c r="Z141" s="14" t="n">
        <v>1.972353152174598e-07</v>
      </c>
      <c r="AA141" s="9" t="n">
        <v>1</v>
      </c>
    </row>
    <row r="142">
      <c r="P142" s="7" t="inlineStr">
        <is>
          <t>CR</t>
        </is>
      </c>
      <c r="Q142" s="7" t="inlineStr">
        <is>
          <t>CR2 red 548–765 nm depth</t>
        </is>
      </c>
      <c r="R142" s="7" t="inlineStr">
        <is>
          <t>13 Mar</t>
        </is>
      </c>
      <c r="S142" s="9" t="n">
        <v>1.328323061976729</v>
      </c>
      <c r="T142" s="9" t="n">
        <v>0.3040613983029029</v>
      </c>
      <c r="U142" s="9" t="n">
        <v>4.368601438363007</v>
      </c>
      <c r="V142" s="9" t="n">
        <v>1.30978785385899</v>
      </c>
      <c r="W142" s="9" t="n">
        <v>0.7037364516599014</v>
      </c>
      <c r="X142" s="9" t="n">
        <v>-1.32832306197673</v>
      </c>
      <c r="Y142" s="9" t="n">
        <v>-6.422411698234189</v>
      </c>
      <c r="Z142" s="14" t="n">
        <v>4.925775497005723e-05</v>
      </c>
      <c r="AA142" s="9" t="n">
        <v>0.9166666666666666</v>
      </c>
    </row>
    <row r="143">
      <c r="P143" s="7" t="inlineStr">
        <is>
          <t>VI</t>
        </is>
      </c>
      <c r="Q143" s="7" t="inlineStr">
        <is>
          <t>OSAVI</t>
        </is>
      </c>
      <c r="R143" s="7" t="inlineStr">
        <is>
          <t>11 Feb</t>
        </is>
      </c>
      <c r="S143" s="9" t="n">
        <v>0.1104481957709473</v>
      </c>
      <c r="T143" s="9" t="n">
        <v>0.940462673502391</v>
      </c>
      <c r="U143" s="9" t="n">
        <v>0.1174402758161847</v>
      </c>
      <c r="V143" s="9" t="n">
        <v>0.1531770944921262</v>
      </c>
      <c r="W143" s="9" t="n">
        <v>0.06819149453757239</v>
      </c>
      <c r="X143" s="9" t="n">
        <v>-0.1104481957709419</v>
      </c>
      <c r="Y143" s="9" t="n">
        <v>-0.4325592300549674</v>
      </c>
      <c r="Z143" s="14" t="n">
        <v>0.673693332224527</v>
      </c>
      <c r="AA143" s="9" t="n">
        <v>0.5</v>
      </c>
    </row>
    <row r="144">
      <c r="P144" s="7" t="inlineStr">
        <is>
          <t>VI</t>
        </is>
      </c>
      <c r="Q144" s="7" t="inlineStr">
        <is>
          <t>OSAVI</t>
        </is>
      </c>
      <c r="R144" s="7" t="inlineStr">
        <is>
          <t>24 Feb</t>
        </is>
      </c>
      <c r="S144" s="9" t="n">
        <v>1.302733881868997</v>
      </c>
      <c r="T144" s="9" t="n">
        <v>0.8343044517753131</v>
      </c>
      <c r="U144" s="9" t="n">
        <v>1.561461021929003</v>
      </c>
      <c r="V144" s="9" t="n">
        <v>1.052050560343345</v>
      </c>
      <c r="W144" s="9" t="n">
        <v>0.07811684584556899</v>
      </c>
      <c r="X144" s="9" t="n">
        <v>-1.302733881869004</v>
      </c>
      <c r="Y144" s="9" t="n">
        <v>-5.36750625210485</v>
      </c>
      <c r="Z144" s="14" t="n">
        <v>0.0002276479065808</v>
      </c>
      <c r="AA144" s="9" t="n">
        <v>1</v>
      </c>
    </row>
    <row r="145">
      <c r="P145" s="7" t="inlineStr">
        <is>
          <t>VI</t>
        </is>
      </c>
      <c r="Q145" s="7" t="inlineStr">
        <is>
          <t>OSAVI</t>
        </is>
      </c>
      <c r="R145" s="7" t="inlineStr">
        <is>
          <t>03 Mar</t>
        </is>
      </c>
      <c r="S145" s="9" t="n">
        <v>1.895565772712337</v>
      </c>
      <c r="T145" s="9" t="n">
        <v>1.069365814333168</v>
      </c>
      <c r="U145" s="9" t="n">
        <v>1.772607415820907</v>
      </c>
      <c r="V145" s="9" t="n">
        <v>1.54008260361847</v>
      </c>
      <c r="W145" s="9" t="n">
        <v>0.0503509023344042</v>
      </c>
      <c r="X145" s="9" t="n">
        <v>-1.895565772712337</v>
      </c>
      <c r="Y145" s="9" t="n">
        <v>-13.47291923734473</v>
      </c>
      <c r="Z145" s="14" t="n">
        <v>3.509180582737797e-08</v>
      </c>
      <c r="AA145" s="9" t="n">
        <v>1</v>
      </c>
    </row>
    <row r="146">
      <c r="P146" s="7" t="inlineStr">
        <is>
          <t>VI</t>
        </is>
      </c>
      <c r="Q146" s="7" t="inlineStr">
        <is>
          <t>OSAVI</t>
        </is>
      </c>
      <c r="R146" s="7" t="inlineStr">
        <is>
          <t>13 Mar</t>
        </is>
      </c>
      <c r="S146" s="9" t="n">
        <v>1.112046508913967</v>
      </c>
      <c r="T146" s="9" t="n">
        <v>0.2144462450121135</v>
      </c>
      <c r="U146" s="9" t="n">
        <v>5.185665567849651</v>
      </c>
      <c r="V146" s="9" t="n">
        <v>1.032837120115851</v>
      </c>
      <c r="W146" s="9" t="n">
        <v>0.7840807682246874</v>
      </c>
      <c r="X146" s="9" t="n">
        <v>-1.112046508913967</v>
      </c>
      <c r="Y146" s="9" t="n">
        <v>-5.080140944917244</v>
      </c>
      <c r="Z146" s="14" t="n">
        <v>0.0003549025124273</v>
      </c>
      <c r="AA146" s="9" t="n">
        <v>0.9166666666666666</v>
      </c>
    </row>
    <row r="147">
      <c r="P147" s="7" t="inlineStr">
        <is>
          <t>RE</t>
        </is>
      </c>
      <c r="Q147" s="7" t="inlineStr">
        <is>
          <t>Yellow-edge amplitude Dy (1/nm)</t>
        </is>
      </c>
      <c r="R147" s="7" t="inlineStr">
        <is>
          <t>11 Feb</t>
        </is>
      </c>
      <c r="S147" s="9" t="n">
        <v>0.8486597762949477</v>
      </c>
      <c r="T147" s="9" t="n">
        <v>0.5318607862465888</v>
      </c>
      <c r="U147" s="9" t="n">
        <v>1.595642691171219</v>
      </c>
      <c r="V147" s="9" t="n">
        <v>0.4543802041957916</v>
      </c>
      <c r="W147" s="9" t="n">
        <v>0.2307971215108099</v>
      </c>
      <c r="X147" s="9" t="n">
        <v>0.8486597762949497</v>
      </c>
      <c r="Y147" s="9" t="n">
        <v>3.499864811481366</v>
      </c>
      <c r="Z147" s="14" t="n">
        <v>0.0049714732678325</v>
      </c>
      <c r="AA147" s="9" t="n">
        <v>0.8333333333333334</v>
      </c>
    </row>
    <row r="148">
      <c r="P148" s="7" t="inlineStr">
        <is>
          <t>RE</t>
        </is>
      </c>
      <c r="Q148" s="7" t="inlineStr">
        <is>
          <t>Yellow-edge amplitude Dy (1/nm)</t>
        </is>
      </c>
      <c r="R148" s="7" t="inlineStr">
        <is>
          <t>24 Feb</t>
        </is>
      </c>
      <c r="S148" s="9" t="n">
        <v>0.4452795625479047</v>
      </c>
      <c r="T148" s="9" t="n">
        <v>0.0766194104098742</v>
      </c>
      <c r="U148" s="9" t="n">
        <v>5.81157646823291</v>
      </c>
      <c r="V148" s="9" t="n">
        <v>0.3730805391225575</v>
      </c>
      <c r="W148" s="9" t="n">
        <v>0.8768832836527987</v>
      </c>
      <c r="X148" s="9" t="n">
        <v>0.4452795625479042</v>
      </c>
      <c r="Y148" s="9" t="n">
        <v>2.21953861346033</v>
      </c>
      <c r="Z148" s="14" t="n">
        <v>0.0484044366740133</v>
      </c>
      <c r="AA148" s="9" t="n">
        <v>0.75</v>
      </c>
    </row>
    <row r="149">
      <c r="P149" s="7" t="inlineStr">
        <is>
          <t>RE</t>
        </is>
      </c>
      <c r="Q149" s="7" t="inlineStr">
        <is>
          <t>Yellow-edge amplitude Dy (1/nm)</t>
        </is>
      </c>
      <c r="R149" s="7" t="inlineStr">
        <is>
          <t>03 Mar</t>
        </is>
      </c>
      <c r="S149" s="9" t="n">
        <v>1.277156815797054</v>
      </c>
      <c r="T149" s="9" t="n">
        <v>0.4399603696890488</v>
      </c>
      <c r="U149" s="9" t="n">
        <v>2.902890586940164</v>
      </c>
      <c r="V149" s="9" t="n">
        <v>0.922713018875009</v>
      </c>
      <c r="W149" s="9" t="n">
        <v>0.6129392262428981</v>
      </c>
      <c r="X149" s="9" t="n">
        <v>1.277156815797053</v>
      </c>
      <c r="Y149" s="9" t="n">
        <v>10.47658614069766</v>
      </c>
      <c r="Z149" s="14" t="n">
        <v>4.633791895847059e-07</v>
      </c>
      <c r="AA149" s="9" t="n">
        <v>1</v>
      </c>
    </row>
    <row r="150">
      <c r="P150" s="7" t="inlineStr">
        <is>
          <t>RE</t>
        </is>
      </c>
      <c r="Q150" s="7" t="inlineStr">
        <is>
          <t>Yellow-edge amplitude Dy (1/nm)</t>
        </is>
      </c>
      <c r="R150" s="7" t="inlineStr">
        <is>
          <t>13 Mar</t>
        </is>
      </c>
      <c r="S150" s="9" t="n">
        <v>2.729000290414459</v>
      </c>
      <c r="T150" s="9" t="n">
        <v>0.3569670335175642</v>
      </c>
      <c r="U150" s="9" t="n">
        <v>7.644964476194919</v>
      </c>
      <c r="V150" s="9" t="n">
        <v>2.382697058528054</v>
      </c>
      <c r="W150" s="9" t="n">
        <v>0.8729422418357967</v>
      </c>
      <c r="X150" s="9" t="n">
        <v>2.72900029041446</v>
      </c>
      <c r="Y150" s="9" t="n">
        <v>10.72858244192424</v>
      </c>
      <c r="Z150" s="14" t="n">
        <v>3.645368987537938e-07</v>
      </c>
      <c r="AA150" s="9" t="n">
        <v>1</v>
      </c>
    </row>
    <row r="151">
      <c r="P151" s="7" t="inlineStr">
        <is>
          <t>CR</t>
        </is>
      </c>
      <c r="Q151" s="7" t="inlineStr">
        <is>
          <t>CR2 red 548–765 nm width (nm)</t>
        </is>
      </c>
      <c r="R151" s="7" t="inlineStr">
        <is>
          <t>11 Feb</t>
        </is>
      </c>
      <c r="S151" s="9" t="n">
        <v>0.0171645710377813</v>
      </c>
      <c r="T151" s="9" t="n">
        <v>0.5967183306930651</v>
      </c>
      <c r="U151" s="9" t="n">
        <v>0.0287649468013583</v>
      </c>
      <c r="V151" s="9" t="n">
        <v>0.198828554915462</v>
      </c>
      <c r="W151" s="9" t="n">
        <v>0.2408829752059072</v>
      </c>
      <c r="X151" s="9" t="n">
        <v>-0.0171645710377853</v>
      </c>
      <c r="Y151" s="9" t="n">
        <v>-0.06857743413103611</v>
      </c>
      <c r="Z151" s="14" t="n">
        <v>0.946556701851749</v>
      </c>
      <c r="AA151" s="9" t="n">
        <v>0.5</v>
      </c>
    </row>
    <row r="152">
      <c r="P152" s="7" t="inlineStr">
        <is>
          <t>CR</t>
        </is>
      </c>
      <c r="Q152" s="7" t="inlineStr">
        <is>
          <t>CR2 red 548–765 nm width (nm)</t>
        </is>
      </c>
      <c r="R152" s="7" t="inlineStr">
        <is>
          <t>24 Feb</t>
        </is>
      </c>
      <c r="S152" s="9" t="n">
        <v>1.641065769659581</v>
      </c>
      <c r="T152" s="9" t="n">
        <v>0.506015949874114</v>
      </c>
      <c r="U152" s="9" t="n">
        <v>3.243110755832584</v>
      </c>
      <c r="V152" s="9" t="n">
        <v>1.391381100503384</v>
      </c>
      <c r="W152" s="9" t="n">
        <v>0.543804680163396</v>
      </c>
      <c r="X152" s="9" t="n">
        <v>-1.641065769659575</v>
      </c>
      <c r="Y152" s="9" t="n">
        <v>-5.889508514251498</v>
      </c>
      <c r="Z152" s="14" t="n">
        <v>0.0001046988866007</v>
      </c>
      <c r="AA152" s="9" t="n">
        <v>0.9166666666666666</v>
      </c>
    </row>
    <row r="153">
      <c r="P153" s="7" t="inlineStr">
        <is>
          <t>CR</t>
        </is>
      </c>
      <c r="Q153" s="7" t="inlineStr">
        <is>
          <t>CR2 red 548–765 nm width (nm)</t>
        </is>
      </c>
      <c r="R153" s="7" t="inlineStr">
        <is>
          <t>03 Mar</t>
        </is>
      </c>
      <c r="S153" s="9" t="n">
        <v>2.445423030110983</v>
      </c>
      <c r="T153" s="9" t="n">
        <v>1.264879211554496</v>
      </c>
      <c r="U153" s="9" t="n">
        <v>1.933325338714071</v>
      </c>
      <c r="V153" s="9" t="n">
        <v>2.13735958858798</v>
      </c>
      <c r="W153" s="9" t="n">
        <v>0.0132732525217527</v>
      </c>
      <c r="X153" s="9" t="n">
        <v>-2.445423030110982</v>
      </c>
      <c r="Y153" s="9" t="n">
        <v>-14.18503374360571</v>
      </c>
      <c r="Z153" s="14" t="n">
        <v>2.048913271784664e-08</v>
      </c>
      <c r="AA153" s="9" t="n">
        <v>1</v>
      </c>
    </row>
    <row r="154">
      <c r="P154" s="7" t="inlineStr">
        <is>
          <t>CR</t>
        </is>
      </c>
      <c r="Q154" s="7" t="inlineStr">
        <is>
          <t>CR2 red 548–765 nm width (nm)</t>
        </is>
      </c>
      <c r="R154" s="7" t="inlineStr">
        <is>
          <t>13 Mar</t>
        </is>
      </c>
      <c r="S154" s="9" t="n">
        <v>0.7755920891763879</v>
      </c>
      <c r="T154" s="9" t="n">
        <v>0.4518102072121125</v>
      </c>
      <c r="U154" s="9" t="n">
        <v>1.716632508066089</v>
      </c>
      <c r="V154" s="9" t="n">
        <v>0.5711180868442669</v>
      </c>
      <c r="W154" s="9" t="n">
        <v>0.1792779905017667</v>
      </c>
      <c r="X154" s="9" t="n">
        <v>-0.7755920891763856</v>
      </c>
      <c r="Y154" s="9" t="n">
        <v>-2.697542676944342</v>
      </c>
      <c r="Z154" s="14" t="n">
        <v>0.0207476453707339</v>
      </c>
      <c r="AA154" s="9" t="n">
        <v>0.75</v>
      </c>
    </row>
    <row r="155">
      <c r="P155" s="7" t="inlineStr">
        <is>
          <t>VI</t>
        </is>
      </c>
      <c r="Q155" s="7" t="inlineStr">
        <is>
          <t>NDWI</t>
        </is>
      </c>
      <c r="R155" s="7" t="inlineStr">
        <is>
          <t>11 Feb</t>
        </is>
      </c>
      <c r="S155" s="9" t="n">
        <v>0.8539061560743522</v>
      </c>
      <c r="T155" s="9" t="n">
        <v>1.432783873250881</v>
      </c>
      <c r="U155" s="9" t="n">
        <v>0.5959769453133934</v>
      </c>
      <c r="V155" s="9" t="n">
        <v>0.2151555305966487</v>
      </c>
      <c r="W155" s="9" t="n">
        <v>0.0048899628602232</v>
      </c>
      <c r="X155" s="9" t="n">
        <v>-0.8539061560743537</v>
      </c>
      <c r="Y155" s="9" t="n">
        <v>-2.544662536881458</v>
      </c>
      <c r="Z155" s="14" t="n">
        <v>0.0272528409604189</v>
      </c>
      <c r="AA155" s="9" t="n">
        <v>0.8333333333333334</v>
      </c>
    </row>
    <row r="156">
      <c r="P156" s="7" t="inlineStr">
        <is>
          <t>VI</t>
        </is>
      </c>
      <c r="Q156" s="7" t="inlineStr">
        <is>
          <t>NDWI</t>
        </is>
      </c>
      <c r="R156" s="7" t="inlineStr">
        <is>
          <t>24 Feb</t>
        </is>
      </c>
      <c r="S156" s="9" t="n">
        <v>0.0545929766239001</v>
      </c>
      <c r="T156" s="9" t="n">
        <v>0.419245809384035</v>
      </c>
      <c r="U156" s="9" t="n">
        <v>0.1302171074866779</v>
      </c>
      <c r="V156" s="9" t="n">
        <v>0.1166630502103068</v>
      </c>
      <c r="W156" s="9" t="n">
        <v>0.3880206587028803</v>
      </c>
      <c r="X156" s="9" t="n">
        <v>-0.0545929766239002</v>
      </c>
      <c r="Y156" s="9" t="n">
        <v>-0.1382334515533236</v>
      </c>
      <c r="Z156" s="14" t="n">
        <v>0.8925539708843411</v>
      </c>
      <c r="AA156" s="9" t="n">
        <v>0.5</v>
      </c>
    </row>
    <row r="157">
      <c r="P157" s="7" t="inlineStr">
        <is>
          <t>VI</t>
        </is>
      </c>
      <c r="Q157" s="7" t="inlineStr">
        <is>
          <t>NDWI</t>
        </is>
      </c>
      <c r="R157" s="7" t="inlineStr">
        <is>
          <t>03 Mar</t>
        </is>
      </c>
      <c r="S157" s="9" t="n">
        <v>1.783884281216656</v>
      </c>
      <c r="T157" s="9" t="n">
        <v>0.6942130519310695</v>
      </c>
      <c r="U157" s="9" t="n">
        <v>2.569649585605577</v>
      </c>
      <c r="V157" s="9" t="n">
        <v>1.586728667141326</v>
      </c>
      <c r="W157" s="9" t="n">
        <v>0.301737393391649</v>
      </c>
      <c r="X157" s="9" t="n">
        <v>-1.783884281216657</v>
      </c>
      <c r="Y157" s="9" t="n">
        <v>-6.80378062420427</v>
      </c>
      <c r="Z157" s="14" t="n">
        <v>2.938972715019004e-05</v>
      </c>
      <c r="AA157" s="9" t="n">
        <v>1</v>
      </c>
    </row>
    <row r="158">
      <c r="P158" s="7" t="inlineStr">
        <is>
          <t>VI</t>
        </is>
      </c>
      <c r="Q158" s="7" t="inlineStr">
        <is>
          <t>NDWI</t>
        </is>
      </c>
      <c r="R158" s="7" t="inlineStr">
        <is>
          <t>13 Mar</t>
        </is>
      </c>
      <c r="S158" s="9" t="n">
        <v>1.824537799816702</v>
      </c>
      <c r="T158" s="9" t="n">
        <v>0.0423274270429828</v>
      </c>
      <c r="U158" s="9" t="n">
        <v>43.10533210449834</v>
      </c>
      <c r="V158" s="9" t="n">
        <v>1.692617260073166</v>
      </c>
      <c r="W158" s="9" t="n">
        <v>0.7472979649214876</v>
      </c>
      <c r="X158" s="9" t="n">
        <v>-1.824537799816702</v>
      </c>
      <c r="Y158" s="9" t="n">
        <v>-6.474971760306912</v>
      </c>
      <c r="Z158" s="14" t="n">
        <v>4.582211359906197e-05</v>
      </c>
      <c r="AA158" s="9" t="n">
        <v>0.9166666666666666</v>
      </c>
    </row>
    <row r="159">
      <c r="P159" s="7" t="inlineStr">
        <is>
          <t>VI</t>
        </is>
      </c>
      <c r="Q159" s="7" t="inlineStr">
        <is>
          <t>NDLI</t>
        </is>
      </c>
      <c r="R159" s="7" t="inlineStr">
        <is>
          <t>11 Feb</t>
        </is>
      </c>
      <c r="S159" s="9" t="n">
        <v>0.4913736999005528</v>
      </c>
      <c r="T159" s="9" t="n">
        <v>0.8777350503566512</v>
      </c>
      <c r="U159" s="9" t="n">
        <v>0.5598200729262119</v>
      </c>
      <c r="V159" s="9" t="n">
        <v>0.1147388624580573</v>
      </c>
      <c r="W159" s="9" t="n">
        <v>0.0454978553140966</v>
      </c>
      <c r="X159" s="9" t="n">
        <v>-0.4913736999005509</v>
      </c>
      <c r="Y159" s="9" t="n">
        <v>-1.487075316616924</v>
      </c>
      <c r="Z159" s="14" t="n">
        <v>0.165087485717597</v>
      </c>
      <c r="AA159" s="9" t="n">
        <v>0.75</v>
      </c>
    </row>
    <row r="160">
      <c r="P160" s="7" t="inlineStr">
        <is>
          <t>VI</t>
        </is>
      </c>
      <c r="Q160" s="7" t="inlineStr">
        <is>
          <t>NDLI</t>
        </is>
      </c>
      <c r="R160" s="7" t="inlineStr">
        <is>
          <t>24 Feb</t>
        </is>
      </c>
      <c r="S160" s="9" t="n">
        <v>1.349237353483586</v>
      </c>
      <c r="T160" s="9" t="n">
        <v>2.093557097512105</v>
      </c>
      <c r="U160" s="9" t="n">
        <v>0.6444712470880125</v>
      </c>
      <c r="V160" s="9" t="n">
        <v>0.7587242113257842</v>
      </c>
      <c r="W160" s="9" t="n">
        <v>0.0003779946066263</v>
      </c>
      <c r="X160" s="9" t="n">
        <v>-1.349237353483587</v>
      </c>
      <c r="Y160" s="9" t="n">
        <v>-4.407785629642781</v>
      </c>
      <c r="Z160" s="14" t="n">
        <v>0.0010495533125338</v>
      </c>
      <c r="AA160" s="9" t="n">
        <v>0.9166666666666666</v>
      </c>
    </row>
    <row r="161">
      <c r="P161" s="7" t="inlineStr">
        <is>
          <t>VI</t>
        </is>
      </c>
      <c r="Q161" s="7" t="inlineStr">
        <is>
          <t>NDLI</t>
        </is>
      </c>
      <c r="R161" s="7" t="inlineStr">
        <is>
          <t>03 Mar</t>
        </is>
      </c>
      <c r="S161" s="9" t="n">
        <v>1.29113889183813</v>
      </c>
      <c r="T161" s="9" t="n">
        <v>1.009235429946755</v>
      </c>
      <c r="U161" s="9" t="n">
        <v>1.279323786627514</v>
      </c>
      <c r="V161" s="9" t="n">
        <v>0.896778775338877</v>
      </c>
      <c r="W161" s="9" t="n">
        <v>0.0664230123031008</v>
      </c>
      <c r="X161" s="9" t="n">
        <v>-1.291138891838132</v>
      </c>
      <c r="Y161" s="9" t="n">
        <v>-5.576878597059916</v>
      </c>
      <c r="Z161" s="14" t="n">
        <v>0.0001659448419861</v>
      </c>
      <c r="AA161" s="9" t="n">
        <v>0.9166666666666666</v>
      </c>
    </row>
    <row r="162">
      <c r="P162" s="7" t="inlineStr">
        <is>
          <t>VI</t>
        </is>
      </c>
      <c r="Q162" s="7" t="inlineStr">
        <is>
          <t>NDLI</t>
        </is>
      </c>
      <c r="R162" s="7" t="inlineStr">
        <is>
          <t>13 Mar</t>
        </is>
      </c>
      <c r="S162" s="9" t="n">
        <v>0.8116155196675116</v>
      </c>
      <c r="T162" s="9" t="n">
        <v>0.4020092093169674</v>
      </c>
      <c r="U162" s="9" t="n">
        <v>2.018897828351954</v>
      </c>
      <c r="V162" s="9" t="n">
        <v>0.6287703527620286</v>
      </c>
      <c r="W162" s="9" t="n">
        <v>0.319694191911307</v>
      </c>
      <c r="X162" s="9" t="n">
        <v>-0.8116155196675102</v>
      </c>
      <c r="Y162" s="9" t="n">
        <v>-3.71834165153538</v>
      </c>
      <c r="Z162" s="14" t="n">
        <v>0.0033915516645678</v>
      </c>
      <c r="AA162" s="9" t="n">
        <v>0.8333333333333334</v>
      </c>
    </row>
    <row r="163">
      <c r="P163" s="7" t="inlineStr">
        <is>
          <t>RE</t>
        </is>
      </c>
      <c r="Q163" s="7" t="inlineStr">
        <is>
          <t>Red-edge area SDr</t>
        </is>
      </c>
      <c r="R163" s="7" t="inlineStr">
        <is>
          <t>11 Feb</t>
        </is>
      </c>
      <c r="S163" s="9" t="n">
        <v>0.6410629580666379</v>
      </c>
      <c r="T163" s="9" t="n">
        <v>0.9600568775139318</v>
      </c>
      <c r="U163" s="9" t="n">
        <v>0.6677343531215266</v>
      </c>
      <c r="V163" s="9" t="n">
        <v>0.2140156617908397</v>
      </c>
      <c r="W163" s="9" t="n">
        <v>0.0282032426991207</v>
      </c>
      <c r="X163" s="9" t="n">
        <v>-0.6410629580666373</v>
      </c>
      <c r="Y163" s="9" t="n">
        <v>-1.994227691969748</v>
      </c>
      <c r="Z163" s="14" t="n">
        <v>0.0715074280077054</v>
      </c>
      <c r="AA163" s="9" t="n">
        <v>0.75</v>
      </c>
    </row>
    <row r="164">
      <c r="P164" s="7" t="inlineStr">
        <is>
          <t>RE</t>
        </is>
      </c>
      <c r="Q164" s="7" t="inlineStr">
        <is>
          <t>Red-edge area SDr</t>
        </is>
      </c>
      <c r="R164" s="7" t="inlineStr">
        <is>
          <t>24 Feb</t>
        </is>
      </c>
      <c r="S164" s="9" t="n">
        <v>1.050523628209925</v>
      </c>
      <c r="T164" s="9" t="n">
        <v>0.4747085489974138</v>
      </c>
      <c r="U164" s="9" t="n">
        <v>2.212986537589505</v>
      </c>
      <c r="V164" s="9" t="n">
        <v>0.8565696954825605</v>
      </c>
      <c r="W164" s="9" t="n">
        <v>0.4405110187105787</v>
      </c>
      <c r="X164" s="9" t="n">
        <v>-1.05052362820993</v>
      </c>
      <c r="Y164" s="9" t="n">
        <v>-4.375608751528966</v>
      </c>
      <c r="Z164" s="14" t="n">
        <v>0.001107164132907</v>
      </c>
      <c r="AA164" s="9" t="n">
        <v>1</v>
      </c>
    </row>
    <row r="165">
      <c r="P165" s="7" t="inlineStr">
        <is>
          <t>RE</t>
        </is>
      </c>
      <c r="Q165" s="7" t="inlineStr">
        <is>
          <t>Red-edge area SDr</t>
        </is>
      </c>
      <c r="R165" s="7" t="inlineStr">
        <is>
          <t>03 Mar</t>
        </is>
      </c>
      <c r="S165" s="9" t="n">
        <v>1.909603253303544</v>
      </c>
      <c r="T165" s="9" t="n">
        <v>0.8228103372129526</v>
      </c>
      <c r="U165" s="9" t="n">
        <v>2.320830411260762</v>
      </c>
      <c r="V165" s="9" t="n">
        <v>1.86545501943124</v>
      </c>
      <c r="W165" s="9" t="n">
        <v>0.3196941919113047</v>
      </c>
      <c r="X165" s="9" t="n">
        <v>-1.909603253303544</v>
      </c>
      <c r="Y165" s="9" t="n">
        <v>-10.96821497216879</v>
      </c>
      <c r="Z165" s="14" t="n">
        <v>2.914389619628528e-07</v>
      </c>
      <c r="AA165" s="9" t="n">
        <v>1</v>
      </c>
    </row>
    <row r="166">
      <c r="P166" s="7" t="inlineStr">
        <is>
          <t>RE</t>
        </is>
      </c>
      <c r="Q166" s="7" t="inlineStr">
        <is>
          <t>Red-edge area SDr</t>
        </is>
      </c>
      <c r="R166" s="7" t="inlineStr">
        <is>
          <t>13 Mar</t>
        </is>
      </c>
      <c r="S166" s="9" t="n">
        <v>0.7208155047237036</v>
      </c>
      <c r="T166" s="9" t="n">
        <v>0.1409460881126695</v>
      </c>
      <c r="U166" s="9" t="n">
        <v>5.114122104243843</v>
      </c>
      <c r="V166" s="9" t="n">
        <v>0.5756636765453831</v>
      </c>
      <c r="W166" s="9" t="n">
        <v>0.8848188250649939</v>
      </c>
      <c r="X166" s="9" t="n">
        <v>-0.7208155047237019</v>
      </c>
      <c r="Y166" s="9" t="n">
        <v>-2.920798088407643</v>
      </c>
      <c r="Z166" s="14" t="n">
        <v>0.0139176033202586</v>
      </c>
      <c r="AA166" s="9" t="n">
        <v>0.8333333333333334</v>
      </c>
    </row>
    <row r="167">
      <c r="P167" s="7" t="inlineStr">
        <is>
          <t>VI</t>
        </is>
      </c>
      <c r="Q167" s="7" t="inlineStr">
        <is>
          <t>MCARI2</t>
        </is>
      </c>
      <c r="R167" s="7" t="inlineStr">
        <is>
          <t>11 Feb</t>
        </is>
      </c>
      <c r="S167" s="9" t="n">
        <v>0.476647125035147</v>
      </c>
      <c r="T167" s="9" t="n">
        <v>0.8771269946522245</v>
      </c>
      <c r="U167" s="9" t="n">
        <v>0.5434186018002271</v>
      </c>
      <c r="V167" s="9" t="n">
        <v>0.0451907162688173</v>
      </c>
      <c r="W167" s="9" t="n">
        <v>0.08351469014384801</v>
      </c>
      <c r="X167" s="9" t="n">
        <v>-0.4766471250351485</v>
      </c>
      <c r="Y167" s="9" t="n">
        <v>-2.071169285064055</v>
      </c>
      <c r="Z167" s="14" t="n">
        <v>0.06264636581750729</v>
      </c>
      <c r="AA167" s="9" t="n">
        <v>0.6666666666666666</v>
      </c>
    </row>
    <row r="168">
      <c r="P168" s="7" t="inlineStr">
        <is>
          <t>VI</t>
        </is>
      </c>
      <c r="Q168" s="7" t="inlineStr">
        <is>
          <t>MCARI2</t>
        </is>
      </c>
      <c r="R168" s="7" t="inlineStr">
        <is>
          <t>24 Feb</t>
        </is>
      </c>
      <c r="S168" s="9" t="n">
        <v>0.7308461834129856</v>
      </c>
      <c r="T168" s="9" t="n">
        <v>0.4749439584343988</v>
      </c>
      <c r="U168" s="9" t="n">
        <v>1.53880509570464</v>
      </c>
      <c r="V168" s="9" t="n">
        <v>0.5539323690418296</v>
      </c>
      <c r="W168" s="9" t="n">
        <v>0.7729758231699062</v>
      </c>
      <c r="X168" s="9" t="n">
        <v>-0.7308461834129849</v>
      </c>
      <c r="Y168" s="9" t="n">
        <v>-3.7680193709751</v>
      </c>
      <c r="Z168" s="14" t="n">
        <v>0.0031110602874338</v>
      </c>
      <c r="AA168" s="9" t="n">
        <v>0.8333333333333334</v>
      </c>
    </row>
    <row r="169">
      <c r="P169" s="7" t="inlineStr">
        <is>
          <t>VI</t>
        </is>
      </c>
      <c r="Q169" s="7" t="inlineStr">
        <is>
          <t>MCARI2</t>
        </is>
      </c>
      <c r="R169" s="7" t="inlineStr">
        <is>
          <t>03 Mar</t>
        </is>
      </c>
      <c r="S169" s="9" t="n">
        <v>1.575341689887847</v>
      </c>
      <c r="T169" s="9" t="n">
        <v>0.4952070153387349</v>
      </c>
      <c r="U169" s="9" t="n">
        <v>3.181178055020626</v>
      </c>
      <c r="V169" s="9" t="n">
        <v>1.487066145330202</v>
      </c>
      <c r="W169" s="9" t="n">
        <v>0.3793791344319862</v>
      </c>
      <c r="X169" s="9" t="n">
        <v>-1.575341689887848</v>
      </c>
      <c r="Y169" s="9" t="n">
        <v>-10.79331376267495</v>
      </c>
      <c r="Z169" s="14" t="n">
        <v>3.430108737701172e-07</v>
      </c>
      <c r="AA169" s="9" t="n">
        <v>1</v>
      </c>
    </row>
    <row r="170">
      <c r="P170" s="7" t="inlineStr">
        <is>
          <t>VI</t>
        </is>
      </c>
      <c r="Q170" s="7" t="inlineStr">
        <is>
          <t>MCARI2</t>
        </is>
      </c>
      <c r="R170" s="7" t="inlineStr">
        <is>
          <t>13 Mar</t>
        </is>
      </c>
      <c r="S170" s="9" t="n">
        <v>1.575329915201888</v>
      </c>
      <c r="T170" s="9" t="n">
        <v>0.2624861827853564</v>
      </c>
      <c r="U170" s="9" t="n">
        <v>6.001572724649232</v>
      </c>
      <c r="V170" s="9" t="n">
        <v>1.485510964402578</v>
      </c>
      <c r="W170" s="9" t="n">
        <v>0.8483903638233353</v>
      </c>
      <c r="X170" s="9" t="n">
        <v>-1.575329915201888</v>
      </c>
      <c r="Y170" s="9" t="n">
        <v>-7.482244588412146</v>
      </c>
      <c r="Z170" s="14" t="n">
        <v>1.226855533885098e-05</v>
      </c>
      <c r="AA170" s="9" t="n">
        <v>1</v>
      </c>
    </row>
    <row r="171">
      <c r="P171" s="7" t="inlineStr">
        <is>
          <t>VI</t>
        </is>
      </c>
      <c r="Q171" s="7" t="inlineStr">
        <is>
          <t>NWI3</t>
        </is>
      </c>
      <c r="R171" s="7" t="inlineStr">
        <is>
          <t>11 Feb</t>
        </is>
      </c>
      <c r="S171" s="9" t="n">
        <v>0.5133972281590871</v>
      </c>
      <c r="T171" s="9" t="n">
        <v>1.24692779005058</v>
      </c>
      <c r="U171" s="9" t="n">
        <v>0.4117297186377263</v>
      </c>
      <c r="V171" s="9" t="n">
        <v>0.0781673895931964</v>
      </c>
      <c r="W171" s="9" t="n">
        <v>0.0175747636177362</v>
      </c>
      <c r="X171" s="9" t="n">
        <v>0.5133972281590884</v>
      </c>
      <c r="Y171" s="9" t="n">
        <v>1.498399788326422</v>
      </c>
      <c r="Z171" s="14" t="n">
        <v>0.1621670831616112</v>
      </c>
      <c r="AA171" s="9" t="n">
        <v>0.75</v>
      </c>
    </row>
    <row r="172">
      <c r="P172" s="7" t="inlineStr">
        <is>
          <t>VI</t>
        </is>
      </c>
      <c r="Q172" s="7" t="inlineStr">
        <is>
          <t>NWI3</t>
        </is>
      </c>
      <c r="R172" s="7" t="inlineStr">
        <is>
          <t>24 Feb</t>
        </is>
      </c>
      <c r="S172" s="9" t="n">
        <v>0.1302113297423409</v>
      </c>
      <c r="T172" s="9" t="n">
        <v>0.5399744024787526</v>
      </c>
      <c r="U172" s="9" t="n">
        <v>0.2411435229977676</v>
      </c>
      <c r="V172" s="9" t="n">
        <v>0.1555781403982385</v>
      </c>
      <c r="W172" s="9" t="n">
        <v>0.3184963881749891</v>
      </c>
      <c r="X172" s="9" t="n">
        <v>0.1302113297423408</v>
      </c>
      <c r="Y172" s="9" t="n">
        <v>0.3296577180645598</v>
      </c>
      <c r="Z172" s="14" t="n">
        <v>0.7478508218962614</v>
      </c>
      <c r="AA172" s="9" t="n">
        <v>0.5833333333333334</v>
      </c>
    </row>
    <row r="173">
      <c r="P173" s="7" t="inlineStr">
        <is>
          <t>VI</t>
        </is>
      </c>
      <c r="Q173" s="7" t="inlineStr">
        <is>
          <t>NWI3</t>
        </is>
      </c>
      <c r="R173" s="7" t="inlineStr">
        <is>
          <t>03 Mar</t>
        </is>
      </c>
      <c r="S173" s="9" t="n">
        <v>1.850199689303765</v>
      </c>
      <c r="T173" s="9" t="n">
        <v>0.8219154314763223</v>
      </c>
      <c r="U173" s="9" t="n">
        <v>2.251082798117613</v>
      </c>
      <c r="V173" s="9" t="n">
        <v>1.679756531039132</v>
      </c>
      <c r="W173" s="9" t="n">
        <v>0.2112306098172817</v>
      </c>
      <c r="X173" s="9" t="n">
        <v>1.850199689303764</v>
      </c>
      <c r="Y173" s="9" t="n">
        <v>6.749970199370432</v>
      </c>
      <c r="Z173" s="14" t="n">
        <v>3.157524105892965e-05</v>
      </c>
      <c r="AA173" s="9" t="n">
        <v>1</v>
      </c>
    </row>
    <row r="174">
      <c r="P174" s="7" t="inlineStr">
        <is>
          <t>VI</t>
        </is>
      </c>
      <c r="Q174" s="7" t="inlineStr">
        <is>
          <t>NWI3</t>
        </is>
      </c>
      <c r="R174" s="7" t="inlineStr">
        <is>
          <t>13 Mar</t>
        </is>
      </c>
      <c r="S174" s="9" t="n">
        <v>1.878273194025261</v>
      </c>
      <c r="T174" s="9" t="n">
        <v>0.3999869779393394</v>
      </c>
      <c r="U174" s="9" t="n">
        <v>4.695835858711663</v>
      </c>
      <c r="V174" s="9" t="n">
        <v>1.717469112349219</v>
      </c>
      <c r="W174" s="9" t="n">
        <v>0.4809548010599794</v>
      </c>
      <c r="X174" s="9" t="n">
        <v>1.878273194025262</v>
      </c>
      <c r="Y174" s="9" t="n">
        <v>7.218895406912473</v>
      </c>
      <c r="Z174" s="14" t="n">
        <v>1.710709095165883e-05</v>
      </c>
      <c r="AA174" s="9" t="n">
        <v>1</v>
      </c>
    </row>
    <row r="175">
      <c r="P175" s="7" t="inlineStr">
        <is>
          <t>CR</t>
        </is>
      </c>
      <c r="Q175" s="7" t="inlineStr">
        <is>
          <t>CR5 water 1258–1721 nm left area (nm)</t>
        </is>
      </c>
      <c r="R175" s="7" t="inlineStr">
        <is>
          <t>11 Feb</t>
        </is>
      </c>
      <c r="S175" s="9" t="n">
        <v>0.5096828073401022</v>
      </c>
      <c r="T175" s="9" t="n">
        <v>1.519658921697242</v>
      </c>
      <c r="U175" s="9" t="n">
        <v>0.3353928964341942</v>
      </c>
      <c r="V175" s="9" t="n">
        <v>0.0910520585492124</v>
      </c>
      <c r="W175" s="9" t="n">
        <v>0.0021540825210138</v>
      </c>
      <c r="X175" s="9" t="n">
        <v>-0.5096828073401016</v>
      </c>
      <c r="Y175" s="9" t="n">
        <v>-1.523716559669066</v>
      </c>
      <c r="Z175" s="14" t="n">
        <v>0.1557987305498595</v>
      </c>
      <c r="AA175" s="9" t="n">
        <v>0.6666666666666666</v>
      </c>
    </row>
    <row r="176">
      <c r="P176" s="7" t="inlineStr">
        <is>
          <t>CR</t>
        </is>
      </c>
      <c r="Q176" s="7" t="inlineStr">
        <is>
          <t>CR5 water 1258–1721 nm left area (nm)</t>
        </is>
      </c>
      <c r="R176" s="7" t="inlineStr">
        <is>
          <t>24 Feb</t>
        </is>
      </c>
      <c r="S176" s="9" t="n">
        <v>0.1980265219823573</v>
      </c>
      <c r="T176" s="9" t="n">
        <v>1.043583150022471</v>
      </c>
      <c r="U176" s="9" t="n">
        <v>0.1897563428252874</v>
      </c>
      <c r="V176" s="9" t="n">
        <v>0.300240000736986</v>
      </c>
      <c r="W176" s="9" t="n">
        <v>0.0646518383505372</v>
      </c>
      <c r="X176" s="9" t="n">
        <v>-0.1980265219823536</v>
      </c>
      <c r="Y176" s="9" t="n">
        <v>-0.5785888827593174</v>
      </c>
      <c r="Z176" s="14" t="n">
        <v>0.5745218731595393</v>
      </c>
      <c r="AA176" s="9" t="n">
        <v>0.5</v>
      </c>
    </row>
    <row r="177">
      <c r="P177" s="7" t="inlineStr">
        <is>
          <t>CR</t>
        </is>
      </c>
      <c r="Q177" s="7" t="inlineStr">
        <is>
          <t>CR5 water 1258–1721 nm left area (nm)</t>
        </is>
      </c>
      <c r="R177" s="7" t="inlineStr">
        <is>
          <t>03 Mar</t>
        </is>
      </c>
      <c r="S177" s="9" t="n">
        <v>1.839840616020125</v>
      </c>
      <c r="T177" s="9" t="n">
        <v>0.6773324815498687</v>
      </c>
      <c r="U177" s="9" t="n">
        <v>2.716303537976226</v>
      </c>
      <c r="V177" s="9" t="n">
        <v>1.883355700053081</v>
      </c>
      <c r="W177" s="9" t="n">
        <v>0.1992164487163605</v>
      </c>
      <c r="X177" s="9" t="n">
        <v>-1.839840616020124</v>
      </c>
      <c r="Y177" s="9" t="n">
        <v>-7.114977613411642</v>
      </c>
      <c r="Z177" s="14" t="n">
        <v>1.954984902471712e-05</v>
      </c>
      <c r="AA177" s="9" t="n">
        <v>1</v>
      </c>
    </row>
    <row r="178">
      <c r="P178" s="7" t="inlineStr">
        <is>
          <t>CR</t>
        </is>
      </c>
      <c r="Q178" s="7" t="inlineStr">
        <is>
          <t>CR5 water 1258–1721 nm left area (nm)</t>
        </is>
      </c>
      <c r="R178" s="7" t="inlineStr">
        <is>
          <t>13 Mar</t>
        </is>
      </c>
      <c r="S178" s="9" t="n">
        <v>1.684853072361234</v>
      </c>
      <c r="T178" s="9" t="n">
        <v>0.1149787689305383</v>
      </c>
      <c r="U178" s="9" t="n">
        <v>14.65360159995361</v>
      </c>
      <c r="V178" s="9" t="n">
        <v>1.35630374716248</v>
      </c>
      <c r="W178" s="9" t="n">
        <v>0.4625405634951982</v>
      </c>
      <c r="X178" s="9" t="n">
        <v>-1.684853072361238</v>
      </c>
      <c r="Y178" s="9" t="n">
        <v>-6.69673971662356</v>
      </c>
      <c r="Z178" s="14" t="n">
        <v>3.390940723478962e-05</v>
      </c>
      <c r="AA178" s="9" t="n">
        <v>0.9166666666666666</v>
      </c>
    </row>
    <row r="179">
      <c r="P179" s="7" t="inlineStr">
        <is>
          <t>CR</t>
        </is>
      </c>
      <c r="Q179" s="7" t="inlineStr">
        <is>
          <t>CR3 water 914–1069 nm width (nm)</t>
        </is>
      </c>
      <c r="R179" s="7" t="inlineStr">
        <is>
          <t>11 Feb</t>
        </is>
      </c>
      <c r="S179" s="9" t="n">
        <v>0.9315083937384476</v>
      </c>
      <c r="T179" s="9" t="n">
        <v>2.1290765681316</v>
      </c>
      <c r="U179" s="9" t="n">
        <v>0.4375175640375891</v>
      </c>
      <c r="V179" s="9" t="n">
        <v>0.1648722734629353</v>
      </c>
      <c r="W179" s="9" t="n">
        <v>0.0013204882521343</v>
      </c>
      <c r="X179" s="9" t="n">
        <v>-0.9315083937384524</v>
      </c>
      <c r="Y179" s="9" t="n">
        <v>-3.867669698229355</v>
      </c>
      <c r="Z179" s="14" t="n">
        <v>0.0026184347237011</v>
      </c>
      <c r="AA179" s="9" t="n">
        <v>0.75</v>
      </c>
    </row>
    <row r="180">
      <c r="P180" s="7" t="inlineStr">
        <is>
          <t>CR</t>
        </is>
      </c>
      <c r="Q180" s="7" t="inlineStr">
        <is>
          <t>CR3 water 914–1069 nm width (nm)</t>
        </is>
      </c>
      <c r="R180" s="7" t="inlineStr">
        <is>
          <t>24 Feb</t>
        </is>
      </c>
      <c r="S180" s="9" t="n">
        <v>0.0888885453589406</v>
      </c>
      <c r="T180" s="9" t="n">
        <v>0.138594306662821</v>
      </c>
      <c r="U180" s="9" t="n">
        <v>0.6413578414529898</v>
      </c>
      <c r="V180" s="9" t="n">
        <v>0</v>
      </c>
      <c r="W180" s="9" t="n">
        <v>0.978742162312656</v>
      </c>
      <c r="X180" s="9" t="n">
        <v>-0.0888885453589426</v>
      </c>
      <c r="Y180" s="9" t="n">
        <v>-0.3559069224504919</v>
      </c>
      <c r="Z180" s="14" t="n">
        <v>0.7286419782183573</v>
      </c>
      <c r="AA180" s="9" t="n">
        <v>0.5833333333333334</v>
      </c>
    </row>
    <row r="181">
      <c r="P181" s="7" t="inlineStr">
        <is>
          <t>CR</t>
        </is>
      </c>
      <c r="Q181" s="7" t="inlineStr">
        <is>
          <t>CR3 water 914–1069 nm width (nm)</t>
        </is>
      </c>
      <c r="R181" s="7" t="inlineStr">
        <is>
          <t>03 Mar</t>
        </is>
      </c>
      <c r="S181" s="9" t="n">
        <v>1.409107204439407</v>
      </c>
      <c r="T181" s="9" t="n">
        <v>1.064700796590076</v>
      </c>
      <c r="U181" s="9" t="n">
        <v>1.323477176829738</v>
      </c>
      <c r="V181" s="9" t="n">
        <v>1.175151468095583</v>
      </c>
      <c r="W181" s="9" t="n">
        <v>0.1824011789772801</v>
      </c>
      <c r="X181" s="9" t="n">
        <v>-1.409107204439407</v>
      </c>
      <c r="Y181" s="9" t="n">
        <v>-5.607569110061322</v>
      </c>
      <c r="Z181" s="14" t="n">
        <v>0.0001585127289745</v>
      </c>
      <c r="AA181" s="9" t="n">
        <v>1</v>
      </c>
    </row>
    <row r="182">
      <c r="P182" s="7" t="inlineStr">
        <is>
          <t>CR</t>
        </is>
      </c>
      <c r="Q182" s="7" t="inlineStr">
        <is>
          <t>CR3 water 914–1069 nm width (nm)</t>
        </is>
      </c>
      <c r="R182" s="7" t="inlineStr">
        <is>
          <t>13 Mar</t>
        </is>
      </c>
      <c r="S182" s="9" t="n">
        <v>2.044399641086126</v>
      </c>
      <c r="T182" s="9" t="n">
        <v>0.9607689228305228</v>
      </c>
      <c r="U182" s="9" t="n">
        <v>2.127878611084877</v>
      </c>
      <c r="V182" s="9" t="n">
        <v>1.592005891515697</v>
      </c>
      <c r="W182" s="9" t="n">
        <v>0.0299359548758521</v>
      </c>
      <c r="X182" s="9" t="n">
        <v>-2.044399641086136</v>
      </c>
      <c r="Y182" s="9" t="n">
        <v>-5.645225542754819</v>
      </c>
      <c r="Z182" s="14" t="n">
        <v>0.0001498741102688</v>
      </c>
      <c r="AA182" s="9" t="n">
        <v>1</v>
      </c>
    </row>
    <row r="183">
      <c r="P183" s="7" t="inlineStr">
        <is>
          <t>CR</t>
        </is>
      </c>
      <c r="Q183" s="7" t="inlineStr">
        <is>
          <t>CR5 water 1258–1721 nm area (nm)</t>
        </is>
      </c>
      <c r="R183" s="7" t="inlineStr">
        <is>
          <t>11 Feb</t>
        </is>
      </c>
      <c r="S183" s="9" t="n">
        <v>0.2306801779108099</v>
      </c>
      <c r="T183" s="9" t="n">
        <v>1.102186002501249</v>
      </c>
      <c r="U183" s="9" t="n">
        <v>0.2092933292450777</v>
      </c>
      <c r="V183" s="9" t="n">
        <v>0.1145668865402654</v>
      </c>
      <c r="W183" s="9" t="n">
        <v>0.0172998567638823</v>
      </c>
      <c r="X183" s="9" t="n">
        <v>-0.2306801779108087</v>
      </c>
      <c r="Y183" s="9" t="n">
        <v>-0.6710524823904123</v>
      </c>
      <c r="Z183" s="14" t="n">
        <v>0.5160305748959121</v>
      </c>
      <c r="AA183" s="9" t="n">
        <v>0.6666666666666666</v>
      </c>
    </row>
    <row r="184">
      <c r="P184" s="7" t="inlineStr">
        <is>
          <t>CR</t>
        </is>
      </c>
      <c r="Q184" s="7" t="inlineStr">
        <is>
          <t>CR5 water 1258–1721 nm area (nm)</t>
        </is>
      </c>
      <c r="R184" s="7" t="inlineStr">
        <is>
          <t>24 Feb</t>
        </is>
      </c>
      <c r="S184" s="9" t="n">
        <v>0.4199443133906806</v>
      </c>
      <c r="T184" s="9" t="n">
        <v>1.018338649815358</v>
      </c>
      <c r="U184" s="9" t="n">
        <v>0.4123817881868901</v>
      </c>
      <c r="V184" s="9" t="n">
        <v>0.1151843822304606</v>
      </c>
      <c r="W184" s="9" t="n">
        <v>0.0864492105987977</v>
      </c>
      <c r="X184" s="9" t="n">
        <v>-0.4199443133906931</v>
      </c>
      <c r="Y184" s="9" t="n">
        <v>-1.144501535855997</v>
      </c>
      <c r="Z184" s="14" t="n">
        <v>0.2767088468504839</v>
      </c>
      <c r="AA184" s="9" t="n">
        <v>0.6666666666666666</v>
      </c>
    </row>
    <row r="185">
      <c r="P185" s="7" t="inlineStr">
        <is>
          <t>CR</t>
        </is>
      </c>
      <c r="Q185" s="7" t="inlineStr">
        <is>
          <t>CR5 water 1258–1721 nm area (nm)</t>
        </is>
      </c>
      <c r="R185" s="7" t="inlineStr">
        <is>
          <t>03 Mar</t>
        </is>
      </c>
      <c r="S185" s="9" t="n">
        <v>1.64309338920845</v>
      </c>
      <c r="T185" s="9" t="n">
        <v>0.7958358963980966</v>
      </c>
      <c r="U185" s="9" t="n">
        <v>2.064613316193688</v>
      </c>
      <c r="V185" s="9" t="n">
        <v>1.536458155665716</v>
      </c>
      <c r="W185" s="9" t="n">
        <v>0.1395657839669456</v>
      </c>
      <c r="X185" s="9" t="n">
        <v>-1.643093389208453</v>
      </c>
      <c r="Y185" s="9" t="n">
        <v>-6.267590368792913</v>
      </c>
      <c r="Z185" s="14" t="n">
        <v>6.107896823296979e-05</v>
      </c>
      <c r="AA185" s="9" t="n">
        <v>1</v>
      </c>
    </row>
    <row r="186">
      <c r="P186" s="7" t="inlineStr">
        <is>
          <t>CR</t>
        </is>
      </c>
      <c r="Q186" s="7" t="inlineStr">
        <is>
          <t>CR5 water 1258–1721 nm area (nm)</t>
        </is>
      </c>
      <c r="R186" s="7" t="inlineStr">
        <is>
          <t>13 Mar</t>
        </is>
      </c>
      <c r="S186" s="9" t="n">
        <v>1.670609763845261</v>
      </c>
      <c r="T186" s="9" t="n">
        <v>0.0368997897787034</v>
      </c>
      <c r="U186" s="9" t="n">
        <v>45.27423526974797</v>
      </c>
      <c r="V186" s="9" t="n">
        <v>1.419494623446524</v>
      </c>
      <c r="W186" s="9" t="n">
        <v>0.7000478377670238</v>
      </c>
      <c r="X186" s="9" t="n">
        <v>-1.670609763845261</v>
      </c>
      <c r="Y186" s="9" t="n">
        <v>-6.445059343740288</v>
      </c>
      <c r="Z186" s="14" t="n">
        <v>4.774472858128711e-05</v>
      </c>
      <c r="AA186" s="9" t="n">
        <v>0.9166666666666666</v>
      </c>
    </row>
    <row r="187">
      <c r="P187" s="7" t="inlineStr">
        <is>
          <t>VI</t>
        </is>
      </c>
      <c r="Q187" s="7" t="inlineStr">
        <is>
          <t>DVI</t>
        </is>
      </c>
      <c r="R187" s="7" t="inlineStr">
        <is>
          <t>11 Feb</t>
        </is>
      </c>
      <c r="S187" s="9" t="n">
        <v>0.6001836667178004</v>
      </c>
      <c r="T187" s="9" t="n">
        <v>0.948554874185114</v>
      </c>
      <c r="U187" s="9" t="n">
        <v>0.6327347874664679</v>
      </c>
      <c r="V187" s="9" t="n">
        <v>0.180410633769568</v>
      </c>
      <c r="W187" s="9" t="n">
        <v>0.0307926122286486</v>
      </c>
      <c r="X187" s="9" t="n">
        <v>-0.6001836667178014</v>
      </c>
      <c r="Y187" s="9" t="n">
        <v>-1.868252237753504</v>
      </c>
      <c r="Z187" s="14" t="n">
        <v>0.08857449342851879</v>
      </c>
      <c r="AA187" s="9" t="n">
        <v>0.75</v>
      </c>
    </row>
    <row r="188">
      <c r="P188" s="7" t="inlineStr">
        <is>
          <t>VI</t>
        </is>
      </c>
      <c r="Q188" s="7" t="inlineStr">
        <is>
          <t>DVI</t>
        </is>
      </c>
      <c r="R188" s="7" t="inlineStr">
        <is>
          <t>24 Feb</t>
        </is>
      </c>
      <c r="S188" s="9" t="n">
        <v>1.051383619081814</v>
      </c>
      <c r="T188" s="9" t="n">
        <v>0.5436367512441674</v>
      </c>
      <c r="U188" s="9" t="n">
        <v>1.933981866891112</v>
      </c>
      <c r="V188" s="9" t="n">
        <v>0.8295493067056748</v>
      </c>
      <c r="W188" s="9" t="n">
        <v>0.3545922338327328</v>
      </c>
      <c r="X188" s="9" t="n">
        <v>-1.051383619081803</v>
      </c>
      <c r="Y188" s="9" t="n">
        <v>-4.290105677037116</v>
      </c>
      <c r="Z188" s="14" t="n">
        <v>0.0012769281791447</v>
      </c>
      <c r="AA188" s="9" t="n">
        <v>1</v>
      </c>
    </row>
    <row r="189">
      <c r="P189" s="7" t="inlineStr">
        <is>
          <t>VI</t>
        </is>
      </c>
      <c r="Q189" s="7" t="inlineStr">
        <is>
          <t>DVI</t>
        </is>
      </c>
      <c r="R189" s="7" t="inlineStr">
        <is>
          <t>03 Mar</t>
        </is>
      </c>
      <c r="S189" s="9" t="n">
        <v>1.924766706614872</v>
      </c>
      <c r="T189" s="9" t="n">
        <v>0.842586365794054</v>
      </c>
      <c r="U189" s="9" t="n">
        <v>2.284355390442344</v>
      </c>
      <c r="V189" s="9" t="n">
        <v>1.852740992700556</v>
      </c>
      <c r="W189" s="9" t="n">
        <v>0.3118711475289696</v>
      </c>
      <c r="X189" s="9" t="n">
        <v>-1.924766706614873</v>
      </c>
      <c r="Y189" s="9" t="n">
        <v>-11.37914784725154</v>
      </c>
      <c r="Z189" s="14" t="n">
        <v>2.004412242419309e-07</v>
      </c>
      <c r="AA189" s="9" t="n">
        <v>1</v>
      </c>
    </row>
    <row r="190">
      <c r="P190" s="7" t="inlineStr">
        <is>
          <t>VI</t>
        </is>
      </c>
      <c r="Q190" s="7" t="inlineStr">
        <is>
          <t>DVI</t>
        </is>
      </c>
      <c r="R190" s="7" t="inlineStr">
        <is>
          <t>13 Mar</t>
        </is>
      </c>
      <c r="S190" s="9" t="n">
        <v>0.5599013841753698</v>
      </c>
      <c r="T190" s="9" t="n">
        <v>0.1619892394946189</v>
      </c>
      <c r="U190" s="9" t="n">
        <v>3.45641096854442</v>
      </c>
      <c r="V190" s="9" t="n">
        <v>0.431389723238989</v>
      </c>
      <c r="W190" s="9" t="n">
        <v>0.8159081811469571</v>
      </c>
      <c r="X190" s="9" t="n">
        <v>-0.5599013841753722</v>
      </c>
      <c r="Y190" s="9" t="n">
        <v>-2.19643738692834</v>
      </c>
      <c r="Z190" s="14" t="n">
        <v>0.0503986948923077</v>
      </c>
      <c r="AA190" s="9" t="n">
        <v>0.75</v>
      </c>
    </row>
    <row r="191">
      <c r="P191" s="7" t="inlineStr">
        <is>
          <t>VI</t>
        </is>
      </c>
      <c r="Q191" s="7" t="inlineStr">
        <is>
          <t>DSWI</t>
        </is>
      </c>
      <c r="R191" s="7" t="inlineStr">
        <is>
          <t>11 Feb</t>
        </is>
      </c>
      <c r="S191" s="9" t="n">
        <v>0.6021939716981153</v>
      </c>
      <c r="T191" s="9" t="n">
        <v>1.168079559339436</v>
      </c>
      <c r="U191" s="9" t="n">
        <v>0.5155419139760169</v>
      </c>
      <c r="V191" s="9" t="n">
        <v>0.0756493088187951</v>
      </c>
      <c r="W191" s="9" t="n">
        <v>0.023359377797525</v>
      </c>
      <c r="X191" s="9" t="n">
        <v>-0.6021939716981147</v>
      </c>
      <c r="Y191" s="9" t="n">
        <v>-2.166205920651707</v>
      </c>
      <c r="Z191" s="14" t="n">
        <v>0.0531270785515049</v>
      </c>
      <c r="AA191" s="9" t="n">
        <v>0.75</v>
      </c>
    </row>
    <row r="192">
      <c r="P192" s="7" t="inlineStr">
        <is>
          <t>VI</t>
        </is>
      </c>
      <c r="Q192" s="7" t="inlineStr">
        <is>
          <t>DSWI</t>
        </is>
      </c>
      <c r="R192" s="7" t="inlineStr">
        <is>
          <t>24 Feb</t>
        </is>
      </c>
      <c r="S192" s="9" t="n">
        <v>0.0172962725054278</v>
      </c>
      <c r="T192" s="9" t="n">
        <v>0.7398016017495435</v>
      </c>
      <c r="U192" s="9" t="n">
        <v>0.0233796094311288</v>
      </c>
      <c r="V192" s="9" t="n">
        <v>0.0157512925677533</v>
      </c>
      <c r="W192" s="9" t="n">
        <v>0.182875634704066</v>
      </c>
      <c r="X192" s="9" t="n">
        <v>-0.0172962725054236</v>
      </c>
      <c r="Y192" s="9" t="n">
        <v>-0.0523187033004257</v>
      </c>
      <c r="Z192" s="14" t="n">
        <v>0.9592127817476448</v>
      </c>
      <c r="AA192" s="9" t="n">
        <v>0.4166666666666667</v>
      </c>
    </row>
    <row r="193">
      <c r="P193" s="7" t="inlineStr">
        <is>
          <t>VI</t>
        </is>
      </c>
      <c r="Q193" s="7" t="inlineStr">
        <is>
          <t>DSWI</t>
        </is>
      </c>
      <c r="R193" s="7" t="inlineStr">
        <is>
          <t>03 Mar</t>
        </is>
      </c>
      <c r="S193" s="9" t="n">
        <v>1.636773540297265</v>
      </c>
      <c r="T193" s="9" t="n">
        <v>0.3221387736147505</v>
      </c>
      <c r="U193" s="9" t="n">
        <v>5.080957880142368</v>
      </c>
      <c r="V193" s="9" t="n">
        <v>1.610413302167994</v>
      </c>
      <c r="W193" s="9" t="n">
        <v>0.6602312244998425</v>
      </c>
      <c r="X193" s="9" t="n">
        <v>-1.636773540297263</v>
      </c>
      <c r="Y193" s="9" t="n">
        <v>-6.775846869572302</v>
      </c>
      <c r="Z193" s="14" t="n">
        <v>3.050328008028596e-05</v>
      </c>
      <c r="AA193" s="9" t="n">
        <v>1</v>
      </c>
    </row>
    <row r="194">
      <c r="P194" s="7" t="inlineStr">
        <is>
          <t>VI</t>
        </is>
      </c>
      <c r="Q194" s="7" t="inlineStr">
        <is>
          <t>DSWI</t>
        </is>
      </c>
      <c r="R194" s="7" t="inlineStr">
        <is>
          <t>13 Mar</t>
        </is>
      </c>
      <c r="S194" s="9" t="n">
        <v>2.219485980911734</v>
      </c>
      <c r="T194" s="9" t="n">
        <v>0.1815250755929903</v>
      </c>
      <c r="U194" s="9" t="n">
        <v>12.22688366145179</v>
      </c>
      <c r="V194" s="9" t="n">
        <v>2.054021677216116</v>
      </c>
      <c r="W194" s="9" t="n">
        <v>0.971145205856746</v>
      </c>
      <c r="X194" s="9" t="n">
        <v>-2.219485980911733</v>
      </c>
      <c r="Y194" s="9" t="n">
        <v>-8.066825091693959</v>
      </c>
      <c r="Z194" s="14" t="n">
        <v>6.034932063433414e-06</v>
      </c>
      <c r="AA194" s="9" t="n">
        <v>1</v>
      </c>
    </row>
    <row r="195">
      <c r="P195" s="7" t="inlineStr">
        <is>
          <t>CR</t>
        </is>
      </c>
      <c r="Q195" s="7" t="inlineStr">
        <is>
          <t>CR3 water 914–1069 nm area (nm)</t>
        </is>
      </c>
      <c r="R195" s="7" t="inlineStr">
        <is>
          <t>11 Feb</t>
        </is>
      </c>
      <c r="S195" s="9" t="n">
        <v>0.4310734206357527</v>
      </c>
      <c r="T195" s="9" t="n">
        <v>1.320124196717112</v>
      </c>
      <c r="U195" s="9" t="n">
        <v>0.3265400495709017</v>
      </c>
      <c r="V195" s="9" t="n">
        <v>0.2202429613327172</v>
      </c>
      <c r="W195" s="9" t="n">
        <v>0.023289334738247</v>
      </c>
      <c r="X195" s="9" t="n">
        <v>-0.431073420635754</v>
      </c>
      <c r="Y195" s="9" t="n">
        <v>-1.294095275392505</v>
      </c>
      <c r="Z195" s="14" t="n">
        <v>0.2221421139070513</v>
      </c>
      <c r="AA195" s="9" t="n">
        <v>0.6666666666666666</v>
      </c>
    </row>
    <row r="196">
      <c r="P196" s="7" t="inlineStr">
        <is>
          <t>CR</t>
        </is>
      </c>
      <c r="Q196" s="7" t="inlineStr">
        <is>
          <t>CR3 water 914–1069 nm area (nm)</t>
        </is>
      </c>
      <c r="R196" s="7" t="inlineStr">
        <is>
          <t>24 Feb</t>
        </is>
      </c>
      <c r="S196" s="9" t="n">
        <v>0.1965099144211469</v>
      </c>
      <c r="T196" s="9" t="n">
        <v>0.6755841184828194</v>
      </c>
      <c r="U196" s="9" t="n">
        <v>0.2908740881334739</v>
      </c>
      <c r="V196" s="9" t="n">
        <v>0.1707997676747052</v>
      </c>
      <c r="W196" s="9" t="n">
        <v>0.2774034644200563</v>
      </c>
      <c r="X196" s="9" t="n">
        <v>-0.1965099144211487</v>
      </c>
      <c r="Y196" s="9" t="n">
        <v>-0.495373417182108</v>
      </c>
      <c r="Z196" s="14" t="n">
        <v>0.6300835410390533</v>
      </c>
      <c r="AA196" s="9" t="n">
        <v>0.5833333333333334</v>
      </c>
    </row>
    <row r="197">
      <c r="P197" s="7" t="inlineStr">
        <is>
          <t>CR</t>
        </is>
      </c>
      <c r="Q197" s="7" t="inlineStr">
        <is>
          <t>CR3 water 914–1069 nm area (nm)</t>
        </is>
      </c>
      <c r="R197" s="7" t="inlineStr">
        <is>
          <t>03 Mar</t>
        </is>
      </c>
      <c r="S197" s="9" t="n">
        <v>2.024176931970828</v>
      </c>
      <c r="T197" s="9" t="n">
        <v>0.7347412132828189</v>
      </c>
      <c r="U197" s="9" t="n">
        <v>2.754952213619294</v>
      </c>
      <c r="V197" s="9" t="n">
        <v>1.694183315339059</v>
      </c>
      <c r="W197" s="9" t="n">
        <v>0.2653842305351892</v>
      </c>
      <c r="X197" s="9" t="n">
        <v>-2.024176931970825</v>
      </c>
      <c r="Y197" s="9" t="n">
        <v>-6.80992691417724</v>
      </c>
      <c r="Z197" s="14" t="n">
        <v>2.9150608148583e-05</v>
      </c>
      <c r="AA197" s="9" t="n">
        <v>1</v>
      </c>
    </row>
    <row r="198">
      <c r="P198" s="7" t="inlineStr">
        <is>
          <t>CR</t>
        </is>
      </c>
      <c r="Q198" s="7" t="inlineStr">
        <is>
          <t>CR3 water 914–1069 nm area (nm)</t>
        </is>
      </c>
      <c r="R198" s="7" t="inlineStr">
        <is>
          <t>13 Mar</t>
        </is>
      </c>
      <c r="S198" s="9" t="n">
        <v>1.781620784882752</v>
      </c>
      <c r="T198" s="9" t="n">
        <v>0.5967090744033983</v>
      </c>
      <c r="U198" s="9" t="n">
        <v>2.985744412658802</v>
      </c>
      <c r="V198" s="9" t="n">
        <v>1.561540063546326</v>
      </c>
      <c r="W198" s="9" t="n">
        <v>0.2724499639419865</v>
      </c>
      <c r="X198" s="9" t="n">
        <v>-1.781620784882751</v>
      </c>
      <c r="Y198" s="9" t="n">
        <v>-6.407587860990708</v>
      </c>
      <c r="Z198" s="14" t="n">
        <v>5.027581228549043e-05</v>
      </c>
      <c r="AA198" s="9" t="n">
        <v>0.9166666666666666</v>
      </c>
    </row>
    <row r="199">
      <c r="P199" s="7" t="inlineStr">
        <is>
          <t>CR</t>
        </is>
      </c>
      <c r="Q199" s="7" t="inlineStr">
        <is>
          <t>CR5 water 1258–1721 nm right area (nm)</t>
        </is>
      </c>
      <c r="R199" s="7" t="inlineStr">
        <is>
          <t>11 Feb</t>
        </is>
      </c>
      <c r="S199" s="9" t="n">
        <v>0.08984543780009301</v>
      </c>
      <c r="T199" s="9" t="n">
        <v>0.9007774279464056</v>
      </c>
      <c r="U199" s="9" t="n">
        <v>0.0997421061104105</v>
      </c>
      <c r="V199" s="9" t="n">
        <v>0.0274526021894422</v>
      </c>
      <c r="W199" s="9" t="n">
        <v>0.0522768731757326</v>
      </c>
      <c r="X199" s="9" t="n">
        <v>-0.0898454378000937</v>
      </c>
      <c r="Y199" s="9" t="n">
        <v>-0.2588026463475502</v>
      </c>
      <c r="Z199" s="14" t="n">
        <v>0.8005664184008734</v>
      </c>
      <c r="AA199" s="9" t="n">
        <v>0.6666666666666666</v>
      </c>
    </row>
    <row r="200">
      <c r="P200" s="7" t="inlineStr">
        <is>
          <t>CR</t>
        </is>
      </c>
      <c r="Q200" s="7" t="inlineStr">
        <is>
          <t>CR5 water 1258–1721 nm right area (nm)</t>
        </is>
      </c>
      <c r="R200" s="7" t="inlineStr">
        <is>
          <t>24 Feb</t>
        </is>
      </c>
      <c r="S200" s="9" t="n">
        <v>0.5250455884064626</v>
      </c>
      <c r="T200" s="9" t="n">
        <v>0.991652116846089</v>
      </c>
      <c r="U200" s="9" t="n">
        <v>0.5294655045726617</v>
      </c>
      <c r="V200" s="9" t="n">
        <v>0.0221394911987456</v>
      </c>
      <c r="W200" s="9" t="n">
        <v>0.1060341577352244</v>
      </c>
      <c r="X200" s="9" t="n">
        <v>-0.5250455884064623</v>
      </c>
      <c r="Y200" s="9" t="n">
        <v>-1.364949354526928</v>
      </c>
      <c r="Z200" s="14" t="n">
        <v>0.1995361726957225</v>
      </c>
      <c r="AA200" s="9" t="n">
        <v>0.6666666666666666</v>
      </c>
    </row>
    <row r="201">
      <c r="P201" s="7" t="inlineStr">
        <is>
          <t>CR</t>
        </is>
      </c>
      <c r="Q201" s="7" t="inlineStr">
        <is>
          <t>CR5 water 1258–1721 nm right area (nm)</t>
        </is>
      </c>
      <c r="R201" s="7" t="inlineStr">
        <is>
          <t>03 Mar</t>
        </is>
      </c>
      <c r="S201" s="9" t="n">
        <v>1.51274241730623</v>
      </c>
      <c r="T201" s="9" t="n">
        <v>0.8655115592506248</v>
      </c>
      <c r="U201" s="9" t="n">
        <v>1.747801518232742</v>
      </c>
      <c r="V201" s="9" t="n">
        <v>1.321159886783484</v>
      </c>
      <c r="W201" s="9" t="n">
        <v>0.1444698151877612</v>
      </c>
      <c r="X201" s="9" t="n">
        <v>-1.51274241730623</v>
      </c>
      <c r="Y201" s="9" t="n">
        <v>-5.726956185259604</v>
      </c>
      <c r="Z201" s="14" t="n">
        <v>0.0001328010931165</v>
      </c>
      <c r="AA201" s="9" t="n">
        <v>1</v>
      </c>
    </row>
    <row r="202">
      <c r="P202" s="7" t="inlineStr">
        <is>
          <t>CR</t>
        </is>
      </c>
      <c r="Q202" s="7" t="inlineStr">
        <is>
          <t>CR5 water 1258–1721 nm right area (nm)</t>
        </is>
      </c>
      <c r="R202" s="7" t="inlineStr">
        <is>
          <t>13 Mar</t>
        </is>
      </c>
      <c r="S202" s="9" t="n">
        <v>1.645604764950811</v>
      </c>
      <c r="T202" s="9" t="n">
        <v>0.1015507128503222</v>
      </c>
      <c r="U202" s="9" t="n">
        <v>16.20475837896187</v>
      </c>
      <c r="V202" s="9" t="n">
        <v>1.447043163007547</v>
      </c>
      <c r="W202" s="9" t="n">
        <v>0.7788007830714049</v>
      </c>
      <c r="X202" s="9" t="n">
        <v>-1.645604764950815</v>
      </c>
      <c r="Y202" s="9" t="n">
        <v>-6.235070827137138</v>
      </c>
      <c r="Z202" s="14" t="n">
        <v>6.392794140120234e-05</v>
      </c>
      <c r="AA202" s="9" t="n">
        <v>0.9166666666666666</v>
      </c>
    </row>
    <row r="203">
      <c r="P203" s="7" t="inlineStr">
        <is>
          <t>RE</t>
        </is>
      </c>
      <c r="Q203" s="7" t="inlineStr">
        <is>
          <t>(Rg − Ro) / (Rg + Ro)</t>
        </is>
      </c>
      <c r="R203" s="7" t="inlineStr">
        <is>
          <t>11 Feb</t>
        </is>
      </c>
      <c r="S203" s="9" t="n">
        <v>0.2795709613664964</v>
      </c>
      <c r="T203" s="9" t="n">
        <v>0.6992053289073763</v>
      </c>
      <c r="U203" s="9" t="n">
        <v>0.3998410049353774</v>
      </c>
      <c r="V203" s="9" t="n">
        <v>0.06663119536907321</v>
      </c>
      <c r="W203" s="9" t="n">
        <v>0.2947960636195087</v>
      </c>
      <c r="X203" s="9" t="n">
        <v>-0.2795709613664927</v>
      </c>
      <c r="Y203" s="9" t="n">
        <v>-1.163501574135322</v>
      </c>
      <c r="Z203" s="14" t="n">
        <v>0.2692434105792238</v>
      </c>
      <c r="AA203" s="9" t="n">
        <v>0.5833333333333334</v>
      </c>
    </row>
    <row r="204">
      <c r="P204" s="7" t="inlineStr">
        <is>
          <t>RE</t>
        </is>
      </c>
      <c r="Q204" s="7" t="inlineStr">
        <is>
          <t>(Rg − Ro) / (Rg + Ro)</t>
        </is>
      </c>
      <c r="R204" s="7" t="inlineStr">
        <is>
          <t>24 Feb</t>
        </is>
      </c>
      <c r="S204" s="9" t="n">
        <v>0.5840444865502611</v>
      </c>
      <c r="T204" s="9" t="n">
        <v>0.4817784828637724</v>
      </c>
      <c r="U204" s="9" t="n">
        <v>1.212267685926118</v>
      </c>
      <c r="V204" s="9" t="n">
        <v>0.4155266053901876</v>
      </c>
      <c r="W204" s="9" t="n">
        <v>0.7143827925141033</v>
      </c>
      <c r="X204" s="9" t="n">
        <v>-0.5840444865502593</v>
      </c>
      <c r="Y204" s="9" t="n">
        <v>-2.786199756956024</v>
      </c>
      <c r="Z204" s="14" t="n">
        <v>0.0177064814612582</v>
      </c>
      <c r="AA204" s="9" t="n">
        <v>0.75</v>
      </c>
    </row>
    <row r="205">
      <c r="P205" s="7" t="inlineStr">
        <is>
          <t>RE</t>
        </is>
      </c>
      <c r="Q205" s="7" t="inlineStr">
        <is>
          <t>(Rg − Ro) / (Rg + Ro)</t>
        </is>
      </c>
      <c r="R205" s="7" t="inlineStr">
        <is>
          <t>03 Mar</t>
        </is>
      </c>
      <c r="S205" s="9" t="n">
        <v>1.327660377103002</v>
      </c>
      <c r="T205" s="9" t="n">
        <v>0.524266943290589</v>
      </c>
      <c r="U205" s="9" t="n">
        <v>2.532412913104672</v>
      </c>
      <c r="V205" s="9" t="n">
        <v>1.235364604986148</v>
      </c>
      <c r="W205" s="9" t="n">
        <v>0.3745679756874636</v>
      </c>
      <c r="X205" s="9" t="n">
        <v>-1.327660377103001</v>
      </c>
      <c r="Y205" s="9" t="n">
        <v>-10.01436025579517</v>
      </c>
      <c r="Z205" s="14" t="n">
        <v>7.28772441391736e-07</v>
      </c>
      <c r="AA205" s="9" t="n">
        <v>1</v>
      </c>
    </row>
    <row r="206">
      <c r="P206" s="7" t="inlineStr">
        <is>
          <t>RE</t>
        </is>
      </c>
      <c r="Q206" s="7" t="inlineStr">
        <is>
          <t>(Rg − Ro) / (Rg + Ro)</t>
        </is>
      </c>
      <c r="R206" s="7" t="inlineStr">
        <is>
          <t>13 Mar</t>
        </is>
      </c>
      <c r="S206" s="9" t="n">
        <v>2.064723096406984</v>
      </c>
      <c r="T206" s="9" t="n">
        <v>0.5794937849409021</v>
      </c>
      <c r="U206" s="9" t="n">
        <v>3.562977119103269</v>
      </c>
      <c r="V206" s="9" t="n">
        <v>1.823364419923569</v>
      </c>
      <c r="W206" s="9" t="n">
        <v>0.6890975938369328</v>
      </c>
      <c r="X206" s="9" t="n">
        <v>-2.064723096406986</v>
      </c>
      <c r="Y206" s="9" t="n">
        <v>-9.045719287892116</v>
      </c>
      <c r="Z206" s="14" t="n">
        <v>1.994714844387412e-06</v>
      </c>
      <c r="AA206" s="9" t="n">
        <v>1</v>
      </c>
    </row>
    <row r="207">
      <c r="P207" s="7" t="inlineStr">
        <is>
          <t>RE</t>
        </is>
      </c>
      <c r="Q207" s="7" t="inlineStr">
        <is>
          <t>Rg / Ro</t>
        </is>
      </c>
      <c r="R207" s="7" t="inlineStr">
        <is>
          <t>11 Feb</t>
        </is>
      </c>
      <c r="S207" s="9" t="n">
        <v>0.2931062382365995</v>
      </c>
      <c r="T207" s="9" t="n">
        <v>0.7273193121078613</v>
      </c>
      <c r="U207" s="9" t="n">
        <v>0.4029952640569125</v>
      </c>
      <c r="V207" s="9" t="n">
        <v>0.06604955516216909</v>
      </c>
      <c r="W207" s="9" t="n">
        <v>0.2947960636195087</v>
      </c>
      <c r="X207" s="9" t="n">
        <v>-0.2931062382366005</v>
      </c>
      <c r="Y207" s="9" t="n">
        <v>-1.183223914588411</v>
      </c>
      <c r="Z207" s="14" t="n">
        <v>0.2616619041656046</v>
      </c>
      <c r="AA207" s="9" t="n">
        <v>0.5833333333333334</v>
      </c>
    </row>
    <row r="208">
      <c r="P208" s="7" t="inlineStr">
        <is>
          <t>RE</t>
        </is>
      </c>
      <c r="Q208" s="7" t="inlineStr">
        <is>
          <t>Rg / Ro</t>
        </is>
      </c>
      <c r="R208" s="7" t="inlineStr">
        <is>
          <t>24 Feb</t>
        </is>
      </c>
      <c r="S208" s="9" t="n">
        <v>0.6020329536844993</v>
      </c>
      <c r="T208" s="9" t="n">
        <v>0.4977238728694472</v>
      </c>
      <c r="U208" s="9" t="n">
        <v>1.209572187513723</v>
      </c>
      <c r="V208" s="9" t="n">
        <v>0.4068344653741126</v>
      </c>
      <c r="W208" s="9" t="n">
        <v>0.7143827925141033</v>
      </c>
      <c r="X208" s="9" t="n">
        <v>-0.6020329536844985</v>
      </c>
      <c r="Y208" s="9" t="n">
        <v>-2.890212222848884</v>
      </c>
      <c r="Z208" s="14" t="n">
        <v>0.0147002627982171</v>
      </c>
      <c r="AA208" s="9" t="n">
        <v>0.75</v>
      </c>
    </row>
    <row r="209">
      <c r="P209" s="7" t="inlineStr">
        <is>
          <t>RE</t>
        </is>
      </c>
      <c r="Q209" s="7" t="inlineStr">
        <is>
          <t>Rg / Ro</t>
        </is>
      </c>
      <c r="R209" s="7" t="inlineStr">
        <is>
          <t>03 Mar</t>
        </is>
      </c>
      <c r="S209" s="9" t="n">
        <v>1.420432518652609</v>
      </c>
      <c r="T209" s="9" t="n">
        <v>0.53045363220191</v>
      </c>
      <c r="U209" s="9" t="n">
        <v>2.677769426813804</v>
      </c>
      <c r="V209" s="9" t="n">
        <v>1.256821336267522</v>
      </c>
      <c r="W209" s="9" t="n">
        <v>0.3745679756874636</v>
      </c>
      <c r="X209" s="9" t="n">
        <v>-1.420432518652607</v>
      </c>
      <c r="Y209" s="9" t="n">
        <v>-12.65718388543202</v>
      </c>
      <c r="Z209" s="14" t="n">
        <v>6.712237019638324e-08</v>
      </c>
      <c r="AA209" s="9" t="n">
        <v>1</v>
      </c>
    </row>
    <row r="210">
      <c r="P210" s="7" t="inlineStr">
        <is>
          <t>RE</t>
        </is>
      </c>
      <c r="Q210" s="7" t="inlineStr">
        <is>
          <t>Rg / Ro</t>
        </is>
      </c>
      <c r="R210" s="7" t="inlineStr">
        <is>
          <t>13 Mar</t>
        </is>
      </c>
      <c r="S210" s="9" t="n">
        <v>2.167556127087461</v>
      </c>
      <c r="T210" s="9" t="n">
        <v>0.5882716987060486</v>
      </c>
      <c r="U210" s="9" t="n">
        <v>3.684617383183955</v>
      </c>
      <c r="V210" s="9" t="n">
        <v>1.805224116435408</v>
      </c>
      <c r="W210" s="9" t="n">
        <v>0.6890975938369328</v>
      </c>
      <c r="X210" s="9" t="n">
        <v>-2.167556127087459</v>
      </c>
      <c r="Y210" s="9" t="n">
        <v>-7.938350104328208</v>
      </c>
      <c r="Z210" s="14" t="n">
        <v>7.030279864347644e-06</v>
      </c>
      <c r="AA210" s="9" t="n">
        <v>1</v>
      </c>
    </row>
    <row r="211">
      <c r="P211" s="7" t="inlineStr">
        <is>
          <t>VI</t>
        </is>
      </c>
      <c r="Q211" s="7" t="inlineStr">
        <is>
          <t>PRI515</t>
        </is>
      </c>
      <c r="R211" s="7" t="inlineStr">
        <is>
          <t>11 Feb</t>
        </is>
      </c>
      <c r="S211" s="9" t="n">
        <v>0.156729204427601</v>
      </c>
      <c r="T211" s="9" t="n">
        <v>0.445242507152455</v>
      </c>
      <c r="U211" s="9" t="n">
        <v>0.3520086288031243</v>
      </c>
      <c r="V211" s="9" t="n">
        <v>0.0376664161682483</v>
      </c>
      <c r="W211" s="9" t="n">
        <v>0.5806869129467523</v>
      </c>
      <c r="X211" s="9" t="n">
        <v>0.1567292044275992</v>
      </c>
      <c r="Y211" s="9" t="n">
        <v>0.5562225325857032</v>
      </c>
      <c r="Z211" s="14" t="n">
        <v>0.5891942824137975</v>
      </c>
      <c r="AA211" s="9" t="n">
        <v>0.5833333333333334</v>
      </c>
    </row>
    <row r="212">
      <c r="P212" s="7" t="inlineStr">
        <is>
          <t>VI</t>
        </is>
      </c>
      <c r="Q212" s="7" t="inlineStr">
        <is>
          <t>PRI515</t>
        </is>
      </c>
      <c r="R212" s="7" t="inlineStr">
        <is>
          <t>24 Feb</t>
        </is>
      </c>
      <c r="S212" s="9" t="n">
        <v>0.6825511936332371</v>
      </c>
      <c r="T212" s="9" t="n">
        <v>0.9605420956914577</v>
      </c>
      <c r="U212" s="9" t="n">
        <v>0.7105895688433046</v>
      </c>
      <c r="V212" s="9" t="n">
        <v>0.3932148170049537</v>
      </c>
      <c r="W212" s="9" t="n">
        <v>0.1069937363536109</v>
      </c>
      <c r="X212" s="9" t="n">
        <v>0.6825511936332375</v>
      </c>
      <c r="Y212" s="9" t="n">
        <v>3.327984839641465</v>
      </c>
      <c r="Z212" s="14" t="n">
        <v>0.0067352692664172</v>
      </c>
      <c r="AA212" s="9" t="n">
        <v>0.8333333333333334</v>
      </c>
    </row>
    <row r="213">
      <c r="P213" s="7" t="inlineStr">
        <is>
          <t>VI</t>
        </is>
      </c>
      <c r="Q213" s="7" t="inlineStr">
        <is>
          <t>PRI515</t>
        </is>
      </c>
      <c r="R213" s="7" t="inlineStr">
        <is>
          <t>03 Mar</t>
        </is>
      </c>
      <c r="S213" s="9" t="n">
        <v>1.551609180343266</v>
      </c>
      <c r="T213" s="9" t="n">
        <v>1.01498612434674</v>
      </c>
      <c r="U213" s="9" t="n">
        <v>1.528699893648206</v>
      </c>
      <c r="V213" s="9" t="n">
        <v>1.243330653594017</v>
      </c>
      <c r="W213" s="9" t="n">
        <v>0.0548088334374822</v>
      </c>
      <c r="X213" s="9" t="n">
        <v>1.551609180343267</v>
      </c>
      <c r="Y213" s="9" t="n">
        <v>14.35148581957768</v>
      </c>
      <c r="Z213" s="14" t="n">
        <v>1.813138082305756e-08</v>
      </c>
      <c r="AA213" s="9" t="n">
        <v>1</v>
      </c>
    </row>
    <row r="214">
      <c r="P214" s="7" t="inlineStr">
        <is>
          <t>VI</t>
        </is>
      </c>
      <c r="Q214" s="7" t="inlineStr">
        <is>
          <t>PRI515</t>
        </is>
      </c>
      <c r="R214" s="7" t="inlineStr">
        <is>
          <t>13 Mar</t>
        </is>
      </c>
      <c r="S214" s="9" t="n">
        <v>1.760449986766929</v>
      </c>
      <c r="T214" s="9" t="n">
        <v>0.5293689065709174</v>
      </c>
      <c r="U214" s="9" t="n">
        <v>3.32556363797519</v>
      </c>
      <c r="V214" s="9" t="n">
        <v>1.504338979563226</v>
      </c>
      <c r="W214" s="9" t="n">
        <v>0.4723665527410149</v>
      </c>
      <c r="X214" s="9" t="n">
        <v>1.760449986766931</v>
      </c>
      <c r="Y214" s="9" t="n">
        <v>6.363813466333028</v>
      </c>
      <c r="Z214" s="14" t="n">
        <v>5.341567036405439e-05</v>
      </c>
      <c r="AA214" s="9" t="n">
        <v>1</v>
      </c>
    </row>
    <row r="215">
      <c r="P215" s="7" t="inlineStr">
        <is>
          <t>CR</t>
        </is>
      </c>
      <c r="Q215" s="7" t="inlineStr">
        <is>
          <t>CR3 water 914–1069 nm depth</t>
        </is>
      </c>
      <c r="R215" s="7" t="inlineStr">
        <is>
          <t>11 Feb</t>
        </is>
      </c>
      <c r="S215" s="9" t="n">
        <v>0.3177739637328067</v>
      </c>
      <c r="T215" s="9" t="n">
        <v>1.167725194380908</v>
      </c>
      <c r="U215" s="9" t="n">
        <v>0.2721307763692473</v>
      </c>
      <c r="V215" s="9" t="n">
        <v>0.2511166141928218</v>
      </c>
      <c r="W215" s="9" t="n">
        <v>0.0462903009376441</v>
      </c>
      <c r="X215" s="9" t="n">
        <v>-0.3177739637328067</v>
      </c>
      <c r="Y215" s="9" t="n">
        <v>-0.9191692486122562</v>
      </c>
      <c r="Z215" s="14" t="n">
        <v>0.3777224670184994</v>
      </c>
      <c r="AA215" s="9" t="n">
        <v>0.6666666666666666</v>
      </c>
    </row>
    <row r="216">
      <c r="P216" s="7" t="inlineStr">
        <is>
          <t>CR</t>
        </is>
      </c>
      <c r="Q216" s="7" t="inlineStr">
        <is>
          <t>CR3 water 914–1069 nm depth</t>
        </is>
      </c>
      <c r="R216" s="7" t="inlineStr">
        <is>
          <t>24 Feb</t>
        </is>
      </c>
      <c r="S216" s="9" t="n">
        <v>0.1716887970847164</v>
      </c>
      <c r="T216" s="9" t="n">
        <v>0.8431452532417687</v>
      </c>
      <c r="U216" s="9" t="n">
        <v>0.2036289671614688</v>
      </c>
      <c r="V216" s="9" t="n">
        <v>0.2623134233262472</v>
      </c>
      <c r="W216" s="9" t="n">
        <v>0.108693941843431</v>
      </c>
      <c r="X216" s="9" t="n">
        <v>-0.171688797084716</v>
      </c>
      <c r="Y216" s="9" t="n">
        <v>-0.4229725741116873</v>
      </c>
      <c r="Z216" s="14" t="n">
        <v>0.6804659868485071</v>
      </c>
      <c r="AA216" s="9" t="n">
        <v>0.5833333333333334</v>
      </c>
    </row>
    <row r="217">
      <c r="P217" s="7" t="inlineStr">
        <is>
          <t>CR</t>
        </is>
      </c>
      <c r="Q217" s="7" t="inlineStr">
        <is>
          <t>CR3 water 914–1069 nm depth</t>
        </is>
      </c>
      <c r="R217" s="7" t="inlineStr">
        <is>
          <t>03 Mar</t>
        </is>
      </c>
      <c r="S217" s="9" t="n">
        <v>1.804499101192199</v>
      </c>
      <c r="T217" s="9" t="n">
        <v>0.5101186856509335</v>
      </c>
      <c r="U217" s="9" t="n">
        <v>3.537410316365063</v>
      </c>
      <c r="V217" s="9" t="n">
        <v>1.640628122546324</v>
      </c>
      <c r="W217" s="9" t="n">
        <v>0.3339223337103886</v>
      </c>
      <c r="X217" s="9" t="n">
        <v>-1.804499101192196</v>
      </c>
      <c r="Y217" s="9" t="n">
        <v>-5.566447419303009</v>
      </c>
      <c r="Z217" s="14" t="n">
        <v>0.0001685545333324</v>
      </c>
      <c r="AA217" s="9" t="n">
        <v>1</v>
      </c>
    </row>
    <row r="218">
      <c r="P218" s="7" t="inlineStr">
        <is>
          <t>CR</t>
        </is>
      </c>
      <c r="Q218" s="7" t="inlineStr">
        <is>
          <t>CR3 water 914–1069 nm depth</t>
        </is>
      </c>
      <c r="R218" s="7" t="inlineStr">
        <is>
          <t>13 Mar</t>
        </is>
      </c>
      <c r="S218" s="9" t="n">
        <v>1.579366922487792</v>
      </c>
      <c r="T218" s="9" t="n">
        <v>0.5281093113189739</v>
      </c>
      <c r="U218" s="9" t="n">
        <v>2.990606089756799</v>
      </c>
      <c r="V218" s="9" t="n">
        <v>1.409160282648542</v>
      </c>
      <c r="W218" s="9" t="n">
        <v>0.4816774978452988</v>
      </c>
      <c r="X218" s="9" t="n">
        <v>-1.579366922487792</v>
      </c>
      <c r="Y218" s="9" t="n">
        <v>-5.848229740054038</v>
      </c>
      <c r="Z218" s="14" t="n">
        <v>0.0001111763737141</v>
      </c>
      <c r="AA218" s="9" t="n">
        <v>0.9166666666666666</v>
      </c>
    </row>
    <row r="219">
      <c r="P219" s="7" t="inlineStr">
        <is>
          <t>VI</t>
        </is>
      </c>
      <c r="Q219" s="7" t="inlineStr">
        <is>
          <t>EVI</t>
        </is>
      </c>
      <c r="R219" s="7" t="inlineStr">
        <is>
          <t>11 Feb</t>
        </is>
      </c>
      <c r="S219" s="9" t="n">
        <v>1.078087536451963</v>
      </c>
      <c r="T219" s="9" t="n">
        <v>0.3477382187745763</v>
      </c>
      <c r="U219" s="9" t="n">
        <v>3.100284864433726</v>
      </c>
      <c r="V219" s="9" t="n">
        <v>0.7883133437746981</v>
      </c>
      <c r="W219" s="9" t="n">
        <v>0.7729758231699007</v>
      </c>
      <c r="X219" s="9" t="n">
        <v>-1.078087536451956</v>
      </c>
      <c r="Y219" s="9" t="n">
        <v>-2.832671710285004</v>
      </c>
      <c r="Z219" s="14" t="n">
        <v>0.0162940908988174</v>
      </c>
      <c r="AA219" s="9" t="n">
        <v>0.75</v>
      </c>
    </row>
    <row r="220">
      <c r="P220" s="7" t="inlineStr">
        <is>
          <t>VI</t>
        </is>
      </c>
      <c r="Q220" s="7" t="inlineStr">
        <is>
          <t>EVI</t>
        </is>
      </c>
      <c r="R220" s="7" t="inlineStr">
        <is>
          <t>24 Feb</t>
        </is>
      </c>
      <c r="S220" s="9" t="n">
        <v>0.1825871785304082</v>
      </c>
      <c r="T220" s="9" t="n">
        <v>1.403771786754063</v>
      </c>
      <c r="U220" s="9" t="n">
        <v>0.1300689900262235</v>
      </c>
      <c r="V220" s="9" t="n">
        <v>0.5193566406012809</v>
      </c>
      <c r="W220" s="9" t="n">
        <v>0.0171061314003332</v>
      </c>
      <c r="X220" s="9" t="n">
        <v>-0.182587178530414</v>
      </c>
      <c r="Y220" s="9" t="n">
        <v>-0.96756545921158</v>
      </c>
      <c r="Z220" s="14" t="n">
        <v>0.3540537727183678</v>
      </c>
      <c r="AA220" s="9" t="n">
        <v>0.5</v>
      </c>
    </row>
    <row r="221">
      <c r="P221" s="7" t="inlineStr">
        <is>
          <t>VI</t>
        </is>
      </c>
      <c r="Q221" s="7" t="inlineStr">
        <is>
          <t>EVI</t>
        </is>
      </c>
      <c r="R221" s="7" t="inlineStr">
        <is>
          <t>03 Mar</t>
        </is>
      </c>
      <c r="S221" s="9" t="n">
        <v>0.5135030833857552</v>
      </c>
      <c r="T221" s="9" t="n">
        <v>0.8765307812435227</v>
      </c>
      <c r="U221" s="9" t="n">
        <v>0.5858357679775434</v>
      </c>
      <c r="V221" s="9" t="n">
        <v>0.1097985770172009</v>
      </c>
      <c r="W221" s="9" t="n">
        <v>0.09895767326348941</v>
      </c>
      <c r="X221" s="9" t="n">
        <v>-0.5135030833857546</v>
      </c>
      <c r="Y221" s="9" t="n">
        <v>-1.87560190054566</v>
      </c>
      <c r="Z221" s="14" t="n">
        <v>0.08748365113538691</v>
      </c>
      <c r="AA221" s="9" t="n">
        <v>0.5833333333333334</v>
      </c>
    </row>
    <row r="222">
      <c r="P222" s="7" t="inlineStr">
        <is>
          <t>VI</t>
        </is>
      </c>
      <c r="Q222" s="7" t="inlineStr">
        <is>
          <t>EVI</t>
        </is>
      </c>
      <c r="R222" s="7" t="inlineStr">
        <is>
          <t>13 Mar</t>
        </is>
      </c>
      <c r="S222" s="9" t="n">
        <v>1.376683863993964</v>
      </c>
      <c r="T222" s="9" t="n">
        <v>0.06451565758275229</v>
      </c>
      <c r="U222" s="9" t="n">
        <v>21.33875582416766</v>
      </c>
      <c r="V222" s="9" t="n">
        <v>1.170102754979752</v>
      </c>
      <c r="W222" s="9" t="n">
        <v>0.8848188250649939</v>
      </c>
      <c r="X222" s="9" t="n">
        <v>-1.376683863993963</v>
      </c>
      <c r="Y222" s="9" t="n">
        <v>-6.271406243661989</v>
      </c>
      <c r="Z222" s="14" t="n">
        <v>6.075366843602177e-05</v>
      </c>
      <c r="AA222" s="9" t="n">
        <v>0.9166666666666666</v>
      </c>
    </row>
    <row r="223">
      <c r="P223" s="7" t="inlineStr">
        <is>
          <t>VI</t>
        </is>
      </c>
      <c r="Q223" s="7" t="inlineStr">
        <is>
          <t>GI</t>
        </is>
      </c>
      <c r="R223" s="7" t="inlineStr">
        <is>
          <t>11 Feb</t>
        </is>
      </c>
      <c r="S223" s="9" t="n">
        <v>0.2952379768272748</v>
      </c>
      <c r="T223" s="9" t="n">
        <v>0.6799733460258119</v>
      </c>
      <c r="U223" s="9" t="n">
        <v>0.4341905143088763</v>
      </c>
      <c r="V223" s="9" t="n">
        <v>0.0529715072819315</v>
      </c>
      <c r="W223" s="9" t="n">
        <v>0.3626691603603921</v>
      </c>
      <c r="X223" s="9" t="n">
        <v>-0.2952379768272735</v>
      </c>
      <c r="Y223" s="9" t="n">
        <v>-1.242372751441903</v>
      </c>
      <c r="Z223" s="14" t="n">
        <v>0.2399327603582343</v>
      </c>
      <c r="AA223" s="9" t="n">
        <v>0.6666666666666666</v>
      </c>
    </row>
    <row r="224">
      <c r="P224" s="7" t="inlineStr">
        <is>
          <t>VI</t>
        </is>
      </c>
      <c r="Q224" s="7" t="inlineStr">
        <is>
          <t>GI</t>
        </is>
      </c>
      <c r="R224" s="7" t="inlineStr">
        <is>
          <t>24 Feb</t>
        </is>
      </c>
      <c r="S224" s="9" t="n">
        <v>0.5485476398152378</v>
      </c>
      <c r="T224" s="9" t="n">
        <v>0.4975350200090886</v>
      </c>
      <c r="U224" s="9" t="n">
        <v>1.102530711918967</v>
      </c>
      <c r="V224" s="9" t="n">
        <v>0.3678036725398597</v>
      </c>
      <c r="W224" s="9" t="n">
        <v>0.7021532432133053</v>
      </c>
      <c r="X224" s="9" t="n">
        <v>-0.5485476398152388</v>
      </c>
      <c r="Y224" s="9" t="n">
        <v>-2.699986459721637</v>
      </c>
      <c r="Z224" s="14" t="n">
        <v>0.0206572449575014</v>
      </c>
      <c r="AA224" s="9" t="n">
        <v>0.75</v>
      </c>
    </row>
    <row r="225">
      <c r="P225" s="7" t="inlineStr">
        <is>
          <t>VI</t>
        </is>
      </c>
      <c r="Q225" s="7" t="inlineStr">
        <is>
          <t>GI</t>
        </is>
      </c>
      <c r="R225" s="7" t="inlineStr">
        <is>
          <t>03 Mar</t>
        </is>
      </c>
      <c r="S225" s="9" t="n">
        <v>1.286876977989115</v>
      </c>
      <c r="T225" s="9" t="n">
        <v>0.5857486558408803</v>
      </c>
      <c r="U225" s="9" t="n">
        <v>2.196978115368817</v>
      </c>
      <c r="V225" s="9" t="n">
        <v>1.101826112197564</v>
      </c>
      <c r="W225" s="9" t="n">
        <v>0.3314247961547526</v>
      </c>
      <c r="X225" s="9" t="n">
        <v>-1.286876977989115</v>
      </c>
      <c r="Y225" s="9" t="n">
        <v>-12.24181863432854</v>
      </c>
      <c r="Z225" s="14" t="n">
        <v>9.473447761629269e-08</v>
      </c>
      <c r="AA225" s="9" t="n">
        <v>1</v>
      </c>
    </row>
    <row r="226">
      <c r="P226" s="7" t="inlineStr">
        <is>
          <t>VI</t>
        </is>
      </c>
      <c r="Q226" s="7" t="inlineStr">
        <is>
          <t>GI</t>
        </is>
      </c>
      <c r="R226" s="7" t="inlineStr">
        <is>
          <t>13 Mar</t>
        </is>
      </c>
      <c r="S226" s="9" t="n">
        <v>2.213817898704593</v>
      </c>
      <c r="T226" s="9" t="n">
        <v>0.6458846001577214</v>
      </c>
      <c r="U226" s="9" t="n">
        <v>3.42757498501124</v>
      </c>
      <c r="V226" s="9" t="n">
        <v>1.829148755862301</v>
      </c>
      <c r="W226" s="9" t="n">
        <v>0.5501316874994926</v>
      </c>
      <c r="X226" s="9" t="n">
        <v>-2.213817898704592</v>
      </c>
      <c r="Y226" s="9" t="n">
        <v>-7.916101287957857</v>
      </c>
      <c r="Z226" s="14" t="n">
        <v>7.219941705902835e-06</v>
      </c>
      <c r="AA226" s="9" t="n">
        <v>1</v>
      </c>
    </row>
    <row r="227">
      <c r="P227" s="7" t="inlineStr">
        <is>
          <t>RE</t>
        </is>
      </c>
      <c r="Q227" s="7" t="inlineStr">
        <is>
          <t>Red-edge amplitude Dr (1/nm)</t>
        </is>
      </c>
      <c r="R227" s="7" t="inlineStr">
        <is>
          <t>11 Feb</t>
        </is>
      </c>
      <c r="S227" s="9" t="n">
        <v>0.7423972026041376</v>
      </c>
      <c r="T227" s="9" t="n">
        <v>0.7693092514756551</v>
      </c>
      <c r="U227" s="9" t="n">
        <v>0.965017905582318</v>
      </c>
      <c r="V227" s="9" t="n">
        <v>0.4144759116528645</v>
      </c>
      <c r="W227" s="9" t="n">
        <v>0.0710128171570199</v>
      </c>
      <c r="X227" s="9" t="n">
        <v>-0.7423972026041245</v>
      </c>
      <c r="Y227" s="9" t="n">
        <v>-3.151229267618499</v>
      </c>
      <c r="Z227" s="14" t="n">
        <v>0.0092219560746987</v>
      </c>
      <c r="AA227" s="9" t="n">
        <v>0.75</v>
      </c>
    </row>
    <row r="228">
      <c r="P228" s="7" t="inlineStr">
        <is>
          <t>RE</t>
        </is>
      </c>
      <c r="Q228" s="7" t="inlineStr">
        <is>
          <t>Red-edge amplitude Dr (1/nm)</t>
        </is>
      </c>
      <c r="R228" s="7" t="inlineStr">
        <is>
          <t>24 Feb</t>
        </is>
      </c>
      <c r="S228" s="9" t="n">
        <v>0.5514512773945305</v>
      </c>
      <c r="T228" s="9" t="n">
        <v>0.2576785071306915</v>
      </c>
      <c r="U228" s="9" t="n">
        <v>2.140074791394382</v>
      </c>
      <c r="V228" s="9" t="n">
        <v>0.4411753452529404</v>
      </c>
      <c r="W228" s="9" t="n">
        <v>0.9769954605423048</v>
      </c>
      <c r="X228" s="9" t="n">
        <v>-0.5514512773945318</v>
      </c>
      <c r="Y228" s="9" t="n">
        <v>-3.01321939614484</v>
      </c>
      <c r="Z228" s="14" t="n">
        <v>0.0117977976893152</v>
      </c>
      <c r="AA228" s="9" t="n">
        <v>0.8333333333333334</v>
      </c>
    </row>
    <row r="229">
      <c r="P229" s="7" t="inlineStr">
        <is>
          <t>RE</t>
        </is>
      </c>
      <c r="Q229" s="7" t="inlineStr">
        <is>
          <t>Red-edge amplitude Dr (1/nm)</t>
        </is>
      </c>
      <c r="R229" s="7" t="inlineStr">
        <is>
          <t>03 Mar</t>
        </is>
      </c>
      <c r="S229" s="9" t="n">
        <v>1.406680072154687</v>
      </c>
      <c r="T229" s="9" t="n">
        <v>0.6825479108066308</v>
      </c>
      <c r="U229" s="9" t="n">
        <v>2.060925027947534</v>
      </c>
      <c r="V229" s="9" t="n">
        <v>1.363083819838579</v>
      </c>
      <c r="W229" s="9" t="n">
        <v>0.3953721016858764</v>
      </c>
      <c r="X229" s="9" t="n">
        <v>-1.406680072154687</v>
      </c>
      <c r="Y229" s="9" t="n">
        <v>-10.37048619870194</v>
      </c>
      <c r="Z229" s="14" t="n">
        <v>5.133728808118867e-07</v>
      </c>
      <c r="AA229" s="9" t="n">
        <v>1</v>
      </c>
    </row>
    <row r="230">
      <c r="P230" s="7" t="inlineStr">
        <is>
          <t>RE</t>
        </is>
      </c>
      <c r="Q230" s="7" t="inlineStr">
        <is>
          <t>Red-edge amplitude Dr (1/nm)</t>
        </is>
      </c>
      <c r="R230" s="7" t="inlineStr">
        <is>
          <t>13 Mar</t>
        </is>
      </c>
      <c r="S230" s="9" t="n">
        <v>0.7080630979870062</v>
      </c>
      <c r="T230" s="9" t="n">
        <v>0.4700678620753762</v>
      </c>
      <c r="U230" s="9" t="n">
        <v>1.506299739065052</v>
      </c>
      <c r="V230" s="9" t="n">
        <v>0.4915238291777746</v>
      </c>
      <c r="W230" s="9" t="n">
        <v>0.3977538541534556</v>
      </c>
      <c r="X230" s="9" t="n">
        <v>-0.7080630979870065</v>
      </c>
      <c r="Y230" s="9" t="n">
        <v>-2.898063436668023</v>
      </c>
      <c r="Z230" s="14" t="n">
        <v>0.0144952455948981</v>
      </c>
      <c r="AA230" s="9" t="n">
        <v>0.75</v>
      </c>
    </row>
    <row r="231">
      <c r="P231" s="7" t="inlineStr">
        <is>
          <t>VI</t>
        </is>
      </c>
      <c r="Q231" s="7" t="inlineStr">
        <is>
          <t>NRI</t>
        </is>
      </c>
      <c r="R231" s="7" t="inlineStr">
        <is>
          <t>11 Feb</t>
        </is>
      </c>
      <c r="S231" s="9" t="n">
        <v>0.2911426743340304</v>
      </c>
      <c r="T231" s="9" t="n">
        <v>0.6690640060301407</v>
      </c>
      <c r="U231" s="9" t="n">
        <v>0.435149211002265</v>
      </c>
      <c r="V231" s="9" t="n">
        <v>0.0646148054200013</v>
      </c>
      <c r="W231" s="9" t="n">
        <v>0.2358770829856987</v>
      </c>
      <c r="X231" s="9" t="n">
        <v>-0.2911426743340307</v>
      </c>
      <c r="Y231" s="9" t="n">
        <v>-1.214575832396932</v>
      </c>
      <c r="Z231" s="14" t="n">
        <v>0.2499576268855552</v>
      </c>
      <c r="AA231" s="9" t="n">
        <v>0.6666666666666666</v>
      </c>
    </row>
    <row r="232">
      <c r="P232" s="7" t="inlineStr">
        <is>
          <t>VI</t>
        </is>
      </c>
      <c r="Q232" s="7" t="inlineStr">
        <is>
          <t>NRI</t>
        </is>
      </c>
      <c r="R232" s="7" t="inlineStr">
        <is>
          <t>24 Feb</t>
        </is>
      </c>
      <c r="S232" s="9" t="n">
        <v>0.4077883375744254</v>
      </c>
      <c r="T232" s="9" t="n">
        <v>0.4933877313518333</v>
      </c>
      <c r="U232" s="9" t="n">
        <v>0.8265068457562289</v>
      </c>
      <c r="V232" s="9" t="n">
        <v>0.244526267942211</v>
      </c>
      <c r="W232" s="9" t="n">
        <v>0.7591730535555655</v>
      </c>
      <c r="X232" s="9" t="n">
        <v>-0.4077883375744254</v>
      </c>
      <c r="Y232" s="9" t="n">
        <v>-1.883692429654562</v>
      </c>
      <c r="Z232" s="14" t="n">
        <v>0.08629713467084189</v>
      </c>
      <c r="AA232" s="9" t="n">
        <v>0.75</v>
      </c>
    </row>
    <row r="233">
      <c r="P233" s="7" t="inlineStr">
        <is>
          <t>VI</t>
        </is>
      </c>
      <c r="Q233" s="7" t="inlineStr">
        <is>
          <t>NRI</t>
        </is>
      </c>
      <c r="R233" s="7" t="inlineStr">
        <is>
          <t>03 Mar</t>
        </is>
      </c>
      <c r="S233" s="9" t="n">
        <v>1.089976902660508</v>
      </c>
      <c r="T233" s="9" t="n">
        <v>0.4821081799077339</v>
      </c>
      <c r="U233" s="9" t="n">
        <v>2.260855443002664</v>
      </c>
      <c r="V233" s="9" t="n">
        <v>1.002550581115843</v>
      </c>
      <c r="W233" s="9" t="n">
        <v>0.4461691864592779</v>
      </c>
      <c r="X233" s="9" t="n">
        <v>-1.089976902660508</v>
      </c>
      <c r="Y233" s="9" t="n">
        <v>-8.41931369390484</v>
      </c>
      <c r="Z233" s="14" t="n">
        <v>4.005832010704289e-06</v>
      </c>
      <c r="AA233" s="9" t="n">
        <v>1</v>
      </c>
    </row>
    <row r="234">
      <c r="P234" s="7" t="inlineStr">
        <is>
          <t>VI</t>
        </is>
      </c>
      <c r="Q234" s="7" t="inlineStr">
        <is>
          <t>NRI</t>
        </is>
      </c>
      <c r="R234" s="7" t="inlineStr">
        <is>
          <t>13 Mar</t>
        </is>
      </c>
      <c r="S234" s="9" t="n">
        <v>2.000643131191394</v>
      </c>
      <c r="T234" s="9" t="n">
        <v>0.6438381194845765</v>
      </c>
      <c r="U234" s="9" t="n">
        <v>3.107369804063489</v>
      </c>
      <c r="V234" s="9" t="n">
        <v>1.721454135973261</v>
      </c>
      <c r="W234" s="9" t="n">
        <v>0.5358645399239701</v>
      </c>
      <c r="X234" s="9" t="n">
        <v>-2.000643131191395</v>
      </c>
      <c r="Y234" s="9" t="n">
        <v>-8.382617335196521</v>
      </c>
      <c r="Z234" s="14" t="n">
        <v>4.177908127170519e-06</v>
      </c>
      <c r="AA234" s="9" t="n">
        <v>1</v>
      </c>
    </row>
    <row r="235">
      <c r="P235" s="7" t="inlineStr">
        <is>
          <t>RE</t>
        </is>
      </c>
      <c r="Q235" s="7" t="inlineStr">
        <is>
          <t>Blue-edge amplitude Db (1/nm)</t>
        </is>
      </c>
      <c r="R235" s="7" t="inlineStr">
        <is>
          <t>11 Feb</t>
        </is>
      </c>
      <c r="S235" s="9" t="n">
        <v>0.5212529174498284</v>
      </c>
      <c r="T235" s="9" t="n">
        <v>0.540111220356386</v>
      </c>
      <c r="U235" s="9" t="n">
        <v>0.965084408181496</v>
      </c>
      <c r="V235" s="9" t="n">
        <v>0.1529315220316904</v>
      </c>
      <c r="W235" s="9" t="n">
        <v>0.229070898313035</v>
      </c>
      <c r="X235" s="9" t="n">
        <v>-0.5212529174498283</v>
      </c>
      <c r="Y235" s="9" t="n">
        <v>-1.991704499198621</v>
      </c>
      <c r="Z235" s="14" t="n">
        <v>0.07181697463132131</v>
      </c>
      <c r="AA235" s="9" t="n">
        <v>0.75</v>
      </c>
    </row>
    <row r="236">
      <c r="P236" s="7" t="inlineStr">
        <is>
          <t>RE</t>
        </is>
      </c>
      <c r="Q236" s="7" t="inlineStr">
        <is>
          <t>Blue-edge amplitude Db (1/nm)</t>
        </is>
      </c>
      <c r="R236" s="7" t="inlineStr">
        <is>
          <t>24 Feb</t>
        </is>
      </c>
      <c r="S236" s="9" t="n">
        <v>0.0287012325355734</v>
      </c>
      <c r="T236" s="9" t="n">
        <v>0.1798734607092369</v>
      </c>
      <c r="U236" s="9" t="n">
        <v>0.1595634643510231</v>
      </c>
      <c r="V236" s="9" t="n">
        <v>0.0188643137107732</v>
      </c>
      <c r="W236" s="9" t="n">
        <v>0.8677150584487896</v>
      </c>
      <c r="X236" s="9" t="n">
        <v>-0.0287012325355735</v>
      </c>
      <c r="Y236" s="9" t="n">
        <v>-0.1262240253477254</v>
      </c>
      <c r="Z236" s="14" t="n">
        <v>0.9018321790230204</v>
      </c>
      <c r="AA236" s="9" t="n">
        <v>0.5833333333333334</v>
      </c>
    </row>
    <row r="237">
      <c r="P237" s="7" t="inlineStr">
        <is>
          <t>RE</t>
        </is>
      </c>
      <c r="Q237" s="7" t="inlineStr">
        <is>
          <t>Blue-edge amplitude Db (1/nm)</t>
        </is>
      </c>
      <c r="R237" s="7" t="inlineStr">
        <is>
          <t>03 Mar</t>
        </is>
      </c>
      <c r="S237" s="9" t="n">
        <v>0.7307244398090281</v>
      </c>
      <c r="T237" s="9" t="n">
        <v>0.5445512799903279</v>
      </c>
      <c r="U237" s="9" t="n">
        <v>1.341883614380645</v>
      </c>
      <c r="V237" s="9" t="n">
        <v>0.3607059724397921</v>
      </c>
      <c r="W237" s="9" t="n">
        <v>0.443497522691066</v>
      </c>
      <c r="X237" s="9" t="n">
        <v>-0.7307244398090273</v>
      </c>
      <c r="Y237" s="9" t="n">
        <v>-5.822921925724839</v>
      </c>
      <c r="Z237" s="14" t="n">
        <v>0.0001153578203696</v>
      </c>
      <c r="AA237" s="9" t="n">
        <v>0.9166666666666666</v>
      </c>
    </row>
    <row r="238">
      <c r="P238" s="7" t="inlineStr">
        <is>
          <t>RE</t>
        </is>
      </c>
      <c r="Q238" s="7" t="inlineStr">
        <is>
          <t>Blue-edge amplitude Db (1/nm)</t>
        </is>
      </c>
      <c r="R238" s="7" t="inlineStr">
        <is>
          <t>13 Mar</t>
        </is>
      </c>
      <c r="S238" s="9" t="n">
        <v>1.817360286994512</v>
      </c>
      <c r="T238" s="9" t="n">
        <v>0.4089886816351798</v>
      </c>
      <c r="U238" s="9" t="n">
        <v>4.443546652021063</v>
      </c>
      <c r="V238" s="9" t="n">
        <v>1.58122345469654</v>
      </c>
      <c r="W238" s="9" t="n">
        <v>0.4904350314537861</v>
      </c>
      <c r="X238" s="9" t="n">
        <v>-1.817360286994511</v>
      </c>
      <c r="Y238" s="9" t="n">
        <v>-5.801243222791021</v>
      </c>
      <c r="Z238" s="14" t="n">
        <v>0.0001190729346163</v>
      </c>
      <c r="AA238" s="9" t="n">
        <v>0.9166666666666666</v>
      </c>
    </row>
    <row r="239">
      <c r="P239" s="7" t="inlineStr">
        <is>
          <t>VI</t>
        </is>
      </c>
      <c r="Q239" s="7" t="inlineStr">
        <is>
          <t>PMI</t>
        </is>
      </c>
      <c r="R239" s="7" t="inlineStr">
        <is>
          <t>11 Feb</t>
        </is>
      </c>
      <c r="S239" s="9" t="n">
        <v>0.8674379390920656</v>
      </c>
      <c r="T239" s="9" t="n">
        <v>0.7744484605433236</v>
      </c>
      <c r="U239" s="9" t="n">
        <v>1.120071874742322</v>
      </c>
      <c r="V239" s="9" t="n">
        <v>0.4455284899667417</v>
      </c>
      <c r="W239" s="9" t="n">
        <v>0.1022811351638574</v>
      </c>
      <c r="X239" s="9" t="n">
        <v>-0.8674379390920651</v>
      </c>
      <c r="Y239" s="9" t="n">
        <v>-2.361073938496038</v>
      </c>
      <c r="Z239" s="14" t="n">
        <v>0.0377422336827081</v>
      </c>
      <c r="AA239" s="9" t="n">
        <v>0.75</v>
      </c>
    </row>
    <row r="240">
      <c r="P240" s="7" t="inlineStr">
        <is>
          <t>VI</t>
        </is>
      </c>
      <c r="Q240" s="7" t="inlineStr">
        <is>
          <t>PMI</t>
        </is>
      </c>
      <c r="R240" s="7" t="inlineStr">
        <is>
          <t>24 Feb</t>
        </is>
      </c>
      <c r="S240" s="9" t="n">
        <v>0.501678703524016</v>
      </c>
      <c r="T240" s="9" t="n">
        <v>0.7600949436379665</v>
      </c>
      <c r="U240" s="9" t="n">
        <v>0.6600211035780363</v>
      </c>
      <c r="V240" s="9" t="n">
        <v>0.0997276950765998</v>
      </c>
      <c r="W240" s="9" t="n">
        <v>0.2066814465556075</v>
      </c>
      <c r="X240" s="9" t="n">
        <v>-0.5016787035240114</v>
      </c>
      <c r="Y240" s="9" t="n">
        <v>-2.289181534892265</v>
      </c>
      <c r="Z240" s="14" t="n">
        <v>0.0428392779747617</v>
      </c>
      <c r="AA240" s="9" t="n">
        <v>0.6666666666666666</v>
      </c>
    </row>
    <row r="241">
      <c r="P241" s="7" t="inlineStr">
        <is>
          <t>VI</t>
        </is>
      </c>
      <c r="Q241" s="7" t="inlineStr">
        <is>
          <t>PMI</t>
        </is>
      </c>
      <c r="R241" s="7" t="inlineStr">
        <is>
          <t>03 Mar</t>
        </is>
      </c>
      <c r="S241" s="9" t="n">
        <v>1.309459164903727</v>
      </c>
      <c r="T241" s="9" t="n">
        <v>1.126458102035238</v>
      </c>
      <c r="U241" s="9" t="n">
        <v>1.162457052364265</v>
      </c>
      <c r="V241" s="9" t="n">
        <v>0.6295785546061985</v>
      </c>
      <c r="W241" s="9" t="n">
        <v>0.0246382921835011</v>
      </c>
      <c r="X241" s="9" t="n">
        <v>-1.309459164903721</v>
      </c>
      <c r="Y241" s="9" t="n">
        <v>-5.853341840637849</v>
      </c>
      <c r="Z241" s="14" t="n">
        <v>0.0001103515089316</v>
      </c>
      <c r="AA241" s="9" t="n">
        <v>1</v>
      </c>
    </row>
    <row r="242">
      <c r="P242" s="7" t="inlineStr">
        <is>
          <t>VI</t>
        </is>
      </c>
      <c r="Q242" s="7" t="inlineStr">
        <is>
          <t>PMI</t>
        </is>
      </c>
      <c r="R242" s="7" t="inlineStr">
        <is>
          <t>13 Mar</t>
        </is>
      </c>
      <c r="S242" s="9" t="n">
        <v>0.4269780355610933</v>
      </c>
      <c r="T242" s="9" t="n">
        <v>0.3799932982601517</v>
      </c>
      <c r="U242" s="9" t="n">
        <v>1.123646226173112</v>
      </c>
      <c r="V242" s="9" t="n">
        <v>0.2677530285278277</v>
      </c>
      <c r="W242" s="9" t="n">
        <v>0.7032083192631875</v>
      </c>
      <c r="X242" s="9" t="n">
        <v>-0.4269780355610961</v>
      </c>
      <c r="Y242" s="9" t="n">
        <v>-1.468442895090279</v>
      </c>
      <c r="Z242" s="14" t="n">
        <v>0.1699906681509757</v>
      </c>
      <c r="AA242" s="9" t="n">
        <v>0.6666666666666666</v>
      </c>
    </row>
    <row r="243">
      <c r="P243" s="7" t="inlineStr">
        <is>
          <t>CR</t>
        </is>
      </c>
      <c r="Q243" s="7" t="inlineStr">
        <is>
          <t>CR4 water 1069–1258 nm depth</t>
        </is>
      </c>
      <c r="R243" s="7" t="inlineStr">
        <is>
          <t>11 Feb</t>
        </is>
      </c>
      <c r="S243" s="9" t="n">
        <v>0.1701336168308432</v>
      </c>
      <c r="T243" s="9" t="n">
        <v>0.9593331016172904</v>
      </c>
      <c r="U243" s="9" t="n">
        <v>0.1773457170861963</v>
      </c>
      <c r="V243" s="9" t="n">
        <v>0.1908518228071034</v>
      </c>
      <c r="W243" s="9" t="n">
        <v>0.06567920139286761</v>
      </c>
      <c r="X243" s="9" t="n">
        <v>-0.1701336168308465</v>
      </c>
      <c r="Y243" s="9" t="n">
        <v>-0.474119677621069</v>
      </c>
      <c r="Z243" s="14" t="n">
        <v>0.6446862976780751</v>
      </c>
      <c r="AA243" s="9" t="n">
        <v>0.6666666666666666</v>
      </c>
    </row>
    <row r="244">
      <c r="P244" s="7" t="inlineStr">
        <is>
          <t>CR</t>
        </is>
      </c>
      <c r="Q244" s="7" t="inlineStr">
        <is>
          <t>CR4 water 1069–1258 nm depth</t>
        </is>
      </c>
      <c r="R244" s="7" t="inlineStr">
        <is>
          <t>24 Feb</t>
        </is>
      </c>
      <c r="S244" s="9" t="n">
        <v>0.1430396901381616</v>
      </c>
      <c r="T244" s="9" t="n">
        <v>1.11280936450271</v>
      </c>
      <c r="U244" s="9" t="n">
        <v>0.1285392581164006</v>
      </c>
      <c r="V244" s="9" t="n">
        <v>0.228539405566952</v>
      </c>
      <c r="W244" s="9" t="n">
        <v>0.0436574479938586</v>
      </c>
      <c r="X244" s="9" t="n">
        <v>-0.1430396901381623</v>
      </c>
      <c r="Y244" s="9" t="n">
        <v>-0.3628882020298783</v>
      </c>
      <c r="Z244" s="14" t="n">
        <v>0.7235650891124711</v>
      </c>
      <c r="AA244" s="9" t="n">
        <v>0.5833333333333334</v>
      </c>
    </row>
    <row r="245">
      <c r="P245" s="7" t="inlineStr">
        <is>
          <t>CR</t>
        </is>
      </c>
      <c r="Q245" s="7" t="inlineStr">
        <is>
          <t>CR4 water 1069–1258 nm depth</t>
        </is>
      </c>
      <c r="R245" s="7" t="inlineStr">
        <is>
          <t>03 Mar</t>
        </is>
      </c>
      <c r="S245" s="9" t="n">
        <v>1.183225087493702</v>
      </c>
      <c r="T245" s="9" t="n">
        <v>0.5624705420691724</v>
      </c>
      <c r="U245" s="9" t="n">
        <v>2.103621432583734</v>
      </c>
      <c r="V245" s="9" t="n">
        <v>0.8886651159704891</v>
      </c>
      <c r="W245" s="9" t="n">
        <v>0.3384654251067414</v>
      </c>
      <c r="X245" s="9" t="n">
        <v>-1.183225087493701</v>
      </c>
      <c r="Y245" s="9" t="n">
        <v>-3.602280317217908</v>
      </c>
      <c r="Z245" s="14" t="n">
        <v>0.0041533082118605</v>
      </c>
      <c r="AA245" s="9" t="n">
        <v>0.8333333333333334</v>
      </c>
    </row>
    <row r="246">
      <c r="P246" s="7" t="inlineStr">
        <is>
          <t>CR</t>
        </is>
      </c>
      <c r="Q246" s="7" t="inlineStr">
        <is>
          <t>CR4 water 1069–1258 nm depth</t>
        </is>
      </c>
      <c r="R246" s="7" t="inlineStr">
        <is>
          <t>13 Mar</t>
        </is>
      </c>
      <c r="S246" s="9" t="n">
        <v>1.306026772504386</v>
      </c>
      <c r="T246" s="9" t="n">
        <v>0.4481376493912773</v>
      </c>
      <c r="U246" s="9" t="n">
        <v>2.914342890579297</v>
      </c>
      <c r="V246" s="9" t="n">
        <v>1.189489977911704</v>
      </c>
      <c r="W246" s="9" t="n">
        <v>0.4535995400625587</v>
      </c>
      <c r="X246" s="9" t="n">
        <v>-1.306026772504384</v>
      </c>
      <c r="Y246" s="9" t="n">
        <v>-4.847509867891663</v>
      </c>
      <c r="Z246" s="14" t="n">
        <v>0.0005127986964843</v>
      </c>
      <c r="AA246" s="9" t="n">
        <v>0.9166666666666666</v>
      </c>
    </row>
    <row r="247">
      <c r="P247" s="7" t="inlineStr">
        <is>
          <t>CR</t>
        </is>
      </c>
      <c r="Q247" s="7" t="inlineStr">
        <is>
          <t>CR4 water 1069–1258 nm right area (nm)</t>
        </is>
      </c>
      <c r="R247" s="7" t="inlineStr">
        <is>
          <t>11 Feb</t>
        </is>
      </c>
      <c r="S247" s="9" t="n">
        <v>0.204347688493222</v>
      </c>
      <c r="T247" s="9" t="n">
        <v>0.945245069393167</v>
      </c>
      <c r="U247" s="9" t="n">
        <v>0.2161848763986784</v>
      </c>
      <c r="V247" s="9" t="n">
        <v>0.2245052260946355</v>
      </c>
      <c r="W247" s="9" t="n">
        <v>0.0798362371656926</v>
      </c>
      <c r="X247" s="9" t="n">
        <v>-0.2043476884932212</v>
      </c>
      <c r="Y247" s="9" t="n">
        <v>-0.572333556395309</v>
      </c>
      <c r="Z247" s="14" t="n">
        <v>0.5786054770979363</v>
      </c>
      <c r="AA247" s="9" t="n">
        <v>0.6666666666666666</v>
      </c>
    </row>
    <row r="248">
      <c r="P248" s="7" t="inlineStr">
        <is>
          <t>CR</t>
        </is>
      </c>
      <c r="Q248" s="7" t="inlineStr">
        <is>
          <t>CR4 water 1069–1258 nm right area (nm)</t>
        </is>
      </c>
      <c r="R248" s="7" t="inlineStr">
        <is>
          <t>24 Feb</t>
        </is>
      </c>
      <c r="S248" s="9" t="n">
        <v>0.0204031783418029</v>
      </c>
      <c r="T248" s="9" t="n">
        <v>1.116265156919534</v>
      </c>
      <c r="U248" s="9" t="n">
        <v>0.0182780750750188</v>
      </c>
      <c r="V248" s="9" t="n">
        <v>0.1037016051570327</v>
      </c>
      <c r="W248" s="9" t="n">
        <v>0.0396276477737589</v>
      </c>
      <c r="X248" s="9" t="n">
        <v>-0.0204031783418032</v>
      </c>
      <c r="Y248" s="9" t="n">
        <v>-0.0514270428088436</v>
      </c>
      <c r="Z248" s="14" t="n">
        <v>0.9599072387570994</v>
      </c>
      <c r="AA248" s="9" t="n">
        <v>0.5833333333333334</v>
      </c>
    </row>
    <row r="249">
      <c r="P249" s="7" t="inlineStr">
        <is>
          <t>CR</t>
        </is>
      </c>
      <c r="Q249" s="7" t="inlineStr">
        <is>
          <t>CR4 water 1069–1258 nm right area (nm)</t>
        </is>
      </c>
      <c r="R249" s="7" t="inlineStr">
        <is>
          <t>03 Mar</t>
        </is>
      </c>
      <c r="S249" s="9" t="n">
        <v>1.27724872890657</v>
      </c>
      <c r="T249" s="9" t="n">
        <v>0.5772616107053686</v>
      </c>
      <c r="U249" s="9" t="n">
        <v>2.212599461353183</v>
      </c>
      <c r="V249" s="9" t="n">
        <v>0.986579127864166</v>
      </c>
      <c r="W249" s="9" t="n">
        <v>0.2895319893401007</v>
      </c>
      <c r="X249" s="9" t="n">
        <v>-1.27724872890657</v>
      </c>
      <c r="Y249" s="9" t="n">
        <v>-4.096593965574874</v>
      </c>
      <c r="Z249" s="14" t="n">
        <v>0.0017695974494107</v>
      </c>
      <c r="AA249" s="9" t="n">
        <v>0.9166666666666666</v>
      </c>
    </row>
    <row r="250">
      <c r="P250" s="7" t="inlineStr">
        <is>
          <t>CR</t>
        </is>
      </c>
      <c r="Q250" s="7" t="inlineStr">
        <is>
          <t>CR4 water 1069–1258 nm right area (nm)</t>
        </is>
      </c>
      <c r="R250" s="7" t="inlineStr">
        <is>
          <t>13 Mar</t>
        </is>
      </c>
      <c r="S250" s="9" t="n">
        <v>1.297015646901921</v>
      </c>
      <c r="T250" s="9" t="n">
        <v>0.3701373360697826</v>
      </c>
      <c r="U250" s="9" t="n">
        <v>3.504147030056413</v>
      </c>
      <c r="V250" s="9" t="n">
        <v>1.274828468501651</v>
      </c>
      <c r="W250" s="9" t="n">
        <v>0.5538613796177851</v>
      </c>
      <c r="X250" s="9" t="n">
        <v>-1.297015646901915</v>
      </c>
      <c r="Y250" s="9" t="n">
        <v>-4.874376969845633</v>
      </c>
      <c r="Z250" s="14" t="n">
        <v>0.0004912670926955</v>
      </c>
      <c r="AA250" s="9" t="n">
        <v>0.9166666666666666</v>
      </c>
    </row>
    <row r="251">
      <c r="P251" s="7" t="inlineStr">
        <is>
          <t>CR</t>
        </is>
      </c>
      <c r="Q251" s="7" t="inlineStr">
        <is>
          <t>CR6 water 1721–2304 nm depth / area (1/nm)</t>
        </is>
      </c>
      <c r="R251" s="7" t="inlineStr">
        <is>
          <t>11 Feb</t>
        </is>
      </c>
      <c r="S251" s="9" t="n">
        <v>0.1512105883825046</v>
      </c>
      <c r="T251" s="9" t="n">
        <v>0.6570904108433704</v>
      </c>
      <c r="U251" s="9" t="n">
        <v>0.2301214351742358</v>
      </c>
      <c r="V251" s="9" t="n">
        <v>0.0479015497003588</v>
      </c>
      <c r="W251" s="9" t="n">
        <v>0.1415708536159865</v>
      </c>
      <c r="X251" s="9" t="n">
        <v>0.1512105883825096</v>
      </c>
      <c r="Y251" s="9" t="n">
        <v>0.3850728667926155</v>
      </c>
      <c r="Z251" s="14" t="n">
        <v>0.7075250458178385</v>
      </c>
      <c r="AA251" s="9" t="n">
        <v>0.6666666666666666</v>
      </c>
    </row>
    <row r="252">
      <c r="P252" s="7" t="inlineStr">
        <is>
          <t>CR</t>
        </is>
      </c>
      <c r="Q252" s="7" t="inlineStr">
        <is>
          <t>CR6 water 1721–2304 nm depth / area (1/nm)</t>
        </is>
      </c>
      <c r="R252" s="7" t="inlineStr">
        <is>
          <t>24 Feb</t>
        </is>
      </c>
      <c r="S252" s="9" t="n">
        <v>0.2007572674395224</v>
      </c>
      <c r="T252" s="9" t="n">
        <v>0.6206447655294443</v>
      </c>
      <c r="U252" s="9" t="n">
        <v>0.3234656579569561</v>
      </c>
      <c r="V252" s="9" t="n">
        <v>0.07072639327291751</v>
      </c>
      <c r="W252" s="9" t="n">
        <v>0.3709300636814206</v>
      </c>
      <c r="X252" s="9" t="n">
        <v>0.2007572674395059</v>
      </c>
      <c r="Y252" s="9" t="n">
        <v>0.543648022189779</v>
      </c>
      <c r="Z252" s="14" t="n">
        <v>0.5975291328349875</v>
      </c>
      <c r="AA252" s="9" t="n">
        <v>0.5833333333333334</v>
      </c>
    </row>
    <row r="253">
      <c r="P253" s="7" t="inlineStr">
        <is>
          <t>CR</t>
        </is>
      </c>
      <c r="Q253" s="7" t="inlineStr">
        <is>
          <t>CR6 water 1721–2304 nm depth / area (1/nm)</t>
        </is>
      </c>
      <c r="R253" s="7" t="inlineStr">
        <is>
          <t>03 Mar</t>
        </is>
      </c>
      <c r="S253" s="9" t="n">
        <v>0.6978451075133797</v>
      </c>
      <c r="T253" s="9" t="n">
        <v>0.2872370743820164</v>
      </c>
      <c r="U253" s="9" t="n">
        <v>2.429509174659213</v>
      </c>
      <c r="V253" s="9" t="n">
        <v>0.5719520256831505</v>
      </c>
      <c r="W253" s="9" t="n">
        <v>0.8307424703753141</v>
      </c>
      <c r="X253" s="9" t="n">
        <v>0.6978451075133867</v>
      </c>
      <c r="Y253" s="9" t="n">
        <v>2.538739945222003</v>
      </c>
      <c r="Z253" s="14" t="n">
        <v>0.0275416766740887</v>
      </c>
      <c r="AA253" s="9" t="n">
        <v>0.75</v>
      </c>
    </row>
    <row r="254">
      <c r="P254" s="7" t="inlineStr">
        <is>
          <t>CR</t>
        </is>
      </c>
      <c r="Q254" s="7" t="inlineStr">
        <is>
          <t>CR6 water 1721–2304 nm depth / area (1/nm)</t>
        </is>
      </c>
      <c r="R254" s="7" t="inlineStr">
        <is>
          <t>13 Mar</t>
        </is>
      </c>
      <c r="S254" s="9" t="n">
        <v>1.934222123269393</v>
      </c>
      <c r="T254" s="9" t="n">
        <v>0.1269725869845246</v>
      </c>
      <c r="U254" s="9" t="n">
        <v>15.2333835925162</v>
      </c>
      <c r="V254" s="9" t="n">
        <v>1.61417184949845</v>
      </c>
      <c r="W254" s="9" t="n">
        <v>0.4421676960346897</v>
      </c>
      <c r="X254" s="9" t="n">
        <v>1.934222123269401</v>
      </c>
      <c r="Y254" s="9" t="n">
        <v>6.355078679767439</v>
      </c>
      <c r="Z254" s="14" t="n">
        <v>5.406693826926229e-05</v>
      </c>
      <c r="AA254" s="9" t="n">
        <v>1</v>
      </c>
    </row>
    <row r="255">
      <c r="P255" s="7" t="inlineStr">
        <is>
          <t>VI</t>
        </is>
      </c>
      <c r="Q255" s="7" t="inlineStr">
        <is>
          <t>CRI2</t>
        </is>
      </c>
      <c r="R255" s="7" t="inlineStr">
        <is>
          <t>11 Feb</t>
        </is>
      </c>
      <c r="S255" s="9" t="n">
        <v>0.3893444703354667</v>
      </c>
      <c r="T255" s="9" t="n">
        <v>0.1868475150995259</v>
      </c>
      <c r="U255" s="9" t="n">
        <v>2.083755141876406</v>
      </c>
      <c r="V255" s="9" t="n">
        <v>0.2861556269918718</v>
      </c>
      <c r="W255" s="9" t="n">
        <v>0.8788604717307181</v>
      </c>
      <c r="X255" s="9" t="n">
        <v>0.3893444703354663</v>
      </c>
      <c r="Y255" s="9" t="n">
        <v>1.154466610084752</v>
      </c>
      <c r="Z255" s="14" t="n">
        <v>0.2727735395828489</v>
      </c>
      <c r="AA255" s="9" t="n">
        <v>0.6666666666666666</v>
      </c>
    </row>
    <row r="256">
      <c r="P256" s="7" t="inlineStr">
        <is>
          <t>VI</t>
        </is>
      </c>
      <c r="Q256" s="7" t="inlineStr">
        <is>
          <t>CRI2</t>
        </is>
      </c>
      <c r="R256" s="7" t="inlineStr">
        <is>
          <t>24 Feb</t>
        </is>
      </c>
      <c r="S256" s="9" t="n">
        <v>0.8847359073305979</v>
      </c>
      <c r="T256" s="9" t="n">
        <v>1.548499027885417</v>
      </c>
      <c r="U256" s="9" t="n">
        <v>0.5713506378746431</v>
      </c>
      <c r="V256" s="9" t="n">
        <v>0.0728969069894303</v>
      </c>
      <c r="W256" s="9" t="n">
        <v>0.0034906837059961</v>
      </c>
      <c r="X256" s="9" t="n">
        <v>0.8847359073305988</v>
      </c>
      <c r="Y256" s="9" t="n">
        <v>4.039217118305173</v>
      </c>
      <c r="Z256" s="14" t="n">
        <v>0.00195108275981</v>
      </c>
      <c r="AA256" s="9" t="n">
        <v>0.8333333333333334</v>
      </c>
    </row>
    <row r="257">
      <c r="P257" s="7" t="inlineStr">
        <is>
          <t>VI</t>
        </is>
      </c>
      <c r="Q257" s="7" t="inlineStr">
        <is>
          <t>CRI2</t>
        </is>
      </c>
      <c r="R257" s="7" t="inlineStr">
        <is>
          <t>03 Mar</t>
        </is>
      </c>
      <c r="S257" s="9" t="n">
        <v>0.4223519014170254</v>
      </c>
      <c r="T257" s="9" t="n">
        <v>1.264427049531878</v>
      </c>
      <c r="U257" s="9" t="n">
        <v>0.3340263098400106</v>
      </c>
      <c r="V257" s="9" t="n">
        <v>0.3782265801527085</v>
      </c>
      <c r="W257" s="9" t="n">
        <v>0.0177072028096011</v>
      </c>
      <c r="X257" s="9" t="n">
        <v>0.4223519014170252</v>
      </c>
      <c r="Y257" s="9" t="n">
        <v>1.579063571145586</v>
      </c>
      <c r="Z257" s="14" t="n">
        <v>0.1426266128954886</v>
      </c>
      <c r="AA257" s="9" t="n">
        <v>0.5833333333333334</v>
      </c>
    </row>
    <row r="258">
      <c r="P258" s="7" t="inlineStr">
        <is>
          <t>VI</t>
        </is>
      </c>
      <c r="Q258" s="7" t="inlineStr">
        <is>
          <t>CRI2</t>
        </is>
      </c>
      <c r="R258" s="7" t="inlineStr">
        <is>
          <t>13 Mar</t>
        </is>
      </c>
      <c r="S258" s="9" t="n">
        <v>0.1897149955603352</v>
      </c>
      <c r="T258" s="9" t="n">
        <v>0.3741022168229209</v>
      </c>
      <c r="U258" s="9" t="n">
        <v>0.5071207467614011</v>
      </c>
      <c r="V258" s="9" t="n">
        <v>0.0316729478699213</v>
      </c>
      <c r="W258" s="9" t="n">
        <v>0.3461750140652817</v>
      </c>
      <c r="X258" s="9" t="n">
        <v>0.1897149955603347</v>
      </c>
      <c r="Y258" s="9" t="n">
        <v>0.6843980670744271</v>
      </c>
      <c r="Z258" s="14" t="n">
        <v>0.5078868279504689</v>
      </c>
      <c r="AA258" s="9" t="n">
        <v>0.6666666666666666</v>
      </c>
    </row>
    <row r="259">
      <c r="P259" s="7" t="inlineStr">
        <is>
          <t>RE</t>
        </is>
      </c>
      <c r="Q259" s="7" t="inlineStr">
        <is>
          <t>Blue-edge position λb (nm)</t>
        </is>
      </c>
      <c r="R259" s="7" t="inlineStr">
        <is>
          <t>11 Feb</t>
        </is>
      </c>
      <c r="S259" s="9" t="n">
        <v>0.4828779631871764</v>
      </c>
      <c r="T259" s="9" t="n">
        <v>0.3755338080995761</v>
      </c>
      <c r="U259" s="9" t="n">
        <v>1.285844184391348</v>
      </c>
      <c r="V259" s="9" t="n">
        <v>0.2823298512865758</v>
      </c>
      <c r="W259" s="9" t="n">
        <v>0.4969509585507359</v>
      </c>
      <c r="X259" s="9" t="n">
        <v>-0.4828779631870886</v>
      </c>
      <c r="Y259" s="9" t="n">
        <v>-1.21921552093405</v>
      </c>
      <c r="Z259" s="14" t="n">
        <v>0.2482614680722838</v>
      </c>
      <c r="AA259" s="9" t="n">
        <v>0.5</v>
      </c>
    </row>
    <row r="260">
      <c r="P260" s="7" t="inlineStr">
        <is>
          <t>RE</t>
        </is>
      </c>
      <c r="Q260" s="7" t="inlineStr">
        <is>
          <t>Blue-edge position λb (nm)</t>
        </is>
      </c>
      <c r="R260" s="7" t="inlineStr">
        <is>
          <t>24 Feb</t>
        </is>
      </c>
      <c r="S260" s="9" t="n">
        <v>0.3116016300003201</v>
      </c>
      <c r="T260" s="9" t="n">
        <v>0.7985494095045089</v>
      </c>
      <c r="U260" s="9" t="n">
        <v>0.3902095803860972</v>
      </c>
      <c r="V260" s="9" t="n">
        <v>0</v>
      </c>
      <c r="W260" s="9" t="n">
        <v>0.1311714543101937</v>
      </c>
      <c r="X260" s="9" t="n">
        <v>-0.3116016300005185</v>
      </c>
      <c r="Y260" s="9" t="n">
        <v>-0.8902287372416997</v>
      </c>
      <c r="Z260" s="14" t="n">
        <v>0.3923973697870644</v>
      </c>
      <c r="AA260" s="9" t="n">
        <v>0.5833333333333334</v>
      </c>
    </row>
    <row r="261">
      <c r="P261" s="7" t="inlineStr">
        <is>
          <t>RE</t>
        </is>
      </c>
      <c r="Q261" s="7" t="inlineStr">
        <is>
          <t>Blue-edge position λb (nm)</t>
        </is>
      </c>
      <c r="R261" s="7" t="inlineStr">
        <is>
          <t>03 Mar</t>
        </is>
      </c>
      <c r="S261" s="9" t="n">
        <v>0.8023882684216418</v>
      </c>
      <c r="T261" s="9" t="n">
        <v>1.215933642784855</v>
      </c>
      <c r="U261" s="9" t="n">
        <v>0.6598947838830499</v>
      </c>
      <c r="V261" s="9" t="n">
        <v>0.5437820562791025</v>
      </c>
      <c r="W261" s="9" t="n">
        <v>0.0111930977563006</v>
      </c>
      <c r="X261" s="9" t="n">
        <v>-0.8023882684216023</v>
      </c>
      <c r="Y261" s="9" t="n">
        <v>-3.561826060641915</v>
      </c>
      <c r="Z261" s="14" t="n">
        <v>0.0044585443385613</v>
      </c>
      <c r="AA261" s="9" t="n">
        <v>0.8333333333333334</v>
      </c>
    </row>
    <row r="262">
      <c r="P262" s="7" t="inlineStr">
        <is>
          <t>RE</t>
        </is>
      </c>
      <c r="Q262" s="7" t="inlineStr">
        <is>
          <t>Blue-edge position λb (nm)</t>
        </is>
      </c>
      <c r="R262" s="7" t="inlineStr">
        <is>
          <t>13 Mar</t>
        </is>
      </c>
      <c r="S262" s="9" t="n">
        <v>0.3119309026848393</v>
      </c>
      <c r="T262" s="9" t="n">
        <v>0.3992747047522544</v>
      </c>
      <c r="U262" s="9" t="n">
        <v>0.7812438378193505</v>
      </c>
      <c r="V262" s="9" t="n">
        <v>0.0979724647002935</v>
      </c>
      <c r="W262" s="9" t="n">
        <v>0.6596752118484617</v>
      </c>
      <c r="X262" s="9" t="n">
        <v>-0.3119309026848522</v>
      </c>
      <c r="Y262" s="9" t="n">
        <v>-1.200848381937967</v>
      </c>
      <c r="Z262" s="14" t="n">
        <v>0.2550301311134805</v>
      </c>
      <c r="AA262" s="9" t="n">
        <v>0.6666666666666666</v>
      </c>
    </row>
    <row r="263">
      <c r="P263" s="7" t="inlineStr">
        <is>
          <t>VI</t>
        </is>
      </c>
      <c r="Q263" s="7" t="inlineStr">
        <is>
          <t>ZTM</t>
        </is>
      </c>
      <c r="R263" s="7" t="inlineStr">
        <is>
          <t>11 Feb</t>
        </is>
      </c>
      <c r="S263" s="9" t="n">
        <v>0.08039188519036559</v>
      </c>
      <c r="T263" s="9" t="n">
        <v>0.6631612337831393</v>
      </c>
      <c r="U263" s="9" t="n">
        <v>0.1212252482428046</v>
      </c>
      <c r="V263" s="9" t="n">
        <v>0.0671022840082711</v>
      </c>
      <c r="W263" s="9" t="n">
        <v>0.3862767485721718</v>
      </c>
      <c r="X263" s="9" t="n">
        <v>0.08039188519036369</v>
      </c>
      <c r="Y263" s="9" t="n">
        <v>0.284113912707391</v>
      </c>
      <c r="Z263" s="14" t="n">
        <v>0.7815998957445897</v>
      </c>
      <c r="AA263" s="9" t="n">
        <v>0.5833333333333334</v>
      </c>
    </row>
    <row r="264">
      <c r="P264" s="7" t="inlineStr">
        <is>
          <t>VI</t>
        </is>
      </c>
      <c r="Q264" s="7" t="inlineStr">
        <is>
          <t>ZTM</t>
        </is>
      </c>
      <c r="R264" s="7" t="inlineStr">
        <is>
          <t>24 Feb</t>
        </is>
      </c>
      <c r="S264" s="9" t="n">
        <v>1.798180933717571</v>
      </c>
      <c r="T264" s="9" t="n">
        <v>0.6449241219463034</v>
      </c>
      <c r="U264" s="9" t="n">
        <v>2.788205422198936</v>
      </c>
      <c r="V264" s="9" t="n">
        <v>1.387524813261473</v>
      </c>
      <c r="W264" s="9" t="n">
        <v>0.4089574575399312</v>
      </c>
      <c r="X264" s="9" t="n">
        <v>-1.798180933717572</v>
      </c>
      <c r="Y264" s="9" t="n">
        <v>-5.592285449492196</v>
      </c>
      <c r="Z264" s="14" t="n">
        <v>0.0001621686120545</v>
      </c>
      <c r="AA264" s="9" t="n">
        <v>0.9166666666666666</v>
      </c>
    </row>
    <row r="265">
      <c r="P265" s="7" t="inlineStr">
        <is>
          <t>VI</t>
        </is>
      </c>
      <c r="Q265" s="7" t="inlineStr">
        <is>
          <t>ZTM</t>
        </is>
      </c>
      <c r="R265" s="7" t="inlineStr">
        <is>
          <t>03 Mar</t>
        </is>
      </c>
      <c r="S265" s="9" t="n">
        <v>2.795748520858533</v>
      </c>
      <c r="T265" s="9" t="n">
        <v>1.230428865681085</v>
      </c>
      <c r="U265" s="9" t="n">
        <v>2.272174035279145</v>
      </c>
      <c r="V265" s="9" t="n">
        <v>2.069832068554385</v>
      </c>
      <c r="W265" s="9" t="n">
        <v>0.0132325566240669</v>
      </c>
      <c r="X265" s="9" t="n">
        <v>-2.795748520858533</v>
      </c>
      <c r="Y265" s="9" t="n">
        <v>-13.4707040451724</v>
      </c>
      <c r="Z265" s="14" t="n">
        <v>3.515197938494411e-08</v>
      </c>
      <c r="AA265" s="9" t="n">
        <v>1</v>
      </c>
    </row>
    <row r="266">
      <c r="P266" s="7" t="inlineStr">
        <is>
          <t>VI</t>
        </is>
      </c>
      <c r="Q266" s="7" t="inlineStr">
        <is>
          <t>ZTM</t>
        </is>
      </c>
      <c r="R266" s="7" t="inlineStr">
        <is>
          <t>13 Mar</t>
        </is>
      </c>
      <c r="S266" s="9" t="n">
        <v>0.9336171877327728</v>
      </c>
      <c r="T266" s="9" t="n">
        <v>0.5044144152624768</v>
      </c>
      <c r="U266" s="9" t="n">
        <v>1.850893153493554</v>
      </c>
      <c r="V266" s="9" t="n">
        <v>0.664254162906849</v>
      </c>
      <c r="W266" s="9" t="n">
        <v>0.2307971215108099</v>
      </c>
      <c r="X266" s="9" t="n">
        <v>-0.9336171877327696</v>
      </c>
      <c r="Y266" s="9" t="n">
        <v>-2.915646149507943</v>
      </c>
      <c r="Z266" s="14" t="n">
        <v>0.014046447245746</v>
      </c>
      <c r="AA266" s="9" t="n">
        <v>0.8333333333333334</v>
      </c>
    </row>
    <row r="267">
      <c r="P267" s="7" t="inlineStr">
        <is>
          <t>VI</t>
        </is>
      </c>
      <c r="Q267" s="7" t="inlineStr">
        <is>
          <t>VOG2</t>
        </is>
      </c>
      <c r="R267" s="7" t="inlineStr">
        <is>
          <t>11 Feb</t>
        </is>
      </c>
      <c r="S267" s="9" t="n">
        <v>0.1219390028093219</v>
      </c>
      <c r="T267" s="9" t="n">
        <v>0.5213879404596822</v>
      </c>
      <c r="U267" s="9" t="n">
        <v>0.2338738458388858</v>
      </c>
      <c r="V267" s="9" t="n">
        <v>0.1244252061523582</v>
      </c>
      <c r="W267" s="9" t="n">
        <v>0.5733228365769847</v>
      </c>
      <c r="X267" s="9" t="n">
        <v>-0.1219390028093227</v>
      </c>
      <c r="Y267" s="9" t="n">
        <v>-0.421904033094039</v>
      </c>
      <c r="Z267" s="14" t="n">
        <v>0.6812227151830776</v>
      </c>
      <c r="AA267" s="9" t="n">
        <v>0.5</v>
      </c>
    </row>
    <row r="268">
      <c r="P268" s="7" t="inlineStr">
        <is>
          <t>VI</t>
        </is>
      </c>
      <c r="Q268" s="7" t="inlineStr">
        <is>
          <t>VOG2</t>
        </is>
      </c>
      <c r="R268" s="7" t="inlineStr">
        <is>
          <t>24 Feb</t>
        </is>
      </c>
      <c r="S268" s="9" t="n">
        <v>1.563982334348145</v>
      </c>
      <c r="T268" s="9" t="n">
        <v>0.6434659090580094</v>
      </c>
      <c r="U268" s="9" t="n">
        <v>2.430559742687393</v>
      </c>
      <c r="V268" s="9" t="n">
        <v>1.164647677909432</v>
      </c>
      <c r="W268" s="9" t="n">
        <v>0.437544625791753</v>
      </c>
      <c r="X268" s="9" t="n">
        <v>1.563982334348145</v>
      </c>
      <c r="Y268" s="9" t="n">
        <v>4.935206713805417</v>
      </c>
      <c r="Z268" s="14" t="n">
        <v>0.0004459663494793</v>
      </c>
      <c r="AA268" s="9" t="n">
        <v>0.9166666666666666</v>
      </c>
    </row>
    <row r="269">
      <c r="P269" s="7" t="inlineStr">
        <is>
          <t>VI</t>
        </is>
      </c>
      <c r="Q269" s="7" t="inlineStr">
        <is>
          <t>VOG2</t>
        </is>
      </c>
      <c r="R269" s="7" t="inlineStr">
        <is>
          <t>03 Mar</t>
        </is>
      </c>
      <c r="S269" s="9" t="n">
        <v>2.596612093085552</v>
      </c>
      <c r="T269" s="9" t="n">
        <v>1.332975562372881</v>
      </c>
      <c r="U269" s="9" t="n">
        <v>1.947981768295304</v>
      </c>
      <c r="V269" s="9" t="n">
        <v>1.853963905362133</v>
      </c>
      <c r="W269" s="9" t="n">
        <v>0.0062365550315627</v>
      </c>
      <c r="X269" s="9" t="n">
        <v>2.596612093085553</v>
      </c>
      <c r="Y269" s="9" t="n">
        <v>10.72143236810741</v>
      </c>
      <c r="Z269" s="14" t="n">
        <v>3.670029064431308e-07</v>
      </c>
      <c r="AA269" s="9" t="n">
        <v>1</v>
      </c>
    </row>
    <row r="270">
      <c r="P270" s="7" t="inlineStr">
        <is>
          <t>VI</t>
        </is>
      </c>
      <c r="Q270" s="7" t="inlineStr">
        <is>
          <t>VOG2</t>
        </is>
      </c>
      <c r="R270" s="7" t="inlineStr">
        <is>
          <t>13 Mar</t>
        </is>
      </c>
      <c r="S270" s="9" t="n">
        <v>0.528951521438407</v>
      </c>
      <c r="T270" s="9" t="n">
        <v>0.4760432819528123</v>
      </c>
      <c r="U270" s="9" t="n">
        <v>1.111141657684057</v>
      </c>
      <c r="V270" s="9" t="n">
        <v>0.301728633361159</v>
      </c>
      <c r="W270" s="9" t="n">
        <v>0.3506214778693447</v>
      </c>
      <c r="X270" s="9" t="n">
        <v>0.528951521438409</v>
      </c>
      <c r="Y270" s="9" t="n">
        <v>1.592328352511764</v>
      </c>
      <c r="Z270" s="14" t="n">
        <v>0.1396180630097095</v>
      </c>
      <c r="AA270" s="9" t="n">
        <v>0.75</v>
      </c>
    </row>
    <row r="271">
      <c r="P271" s="7" t="inlineStr">
        <is>
          <t>VI</t>
        </is>
      </c>
      <c r="Q271" s="7" t="inlineStr">
        <is>
          <t>VOG1</t>
        </is>
      </c>
      <c r="R271" s="7" t="inlineStr">
        <is>
          <t>11 Feb</t>
        </is>
      </c>
      <c r="S271" s="9" t="n">
        <v>0.084498823495573</v>
      </c>
      <c r="T271" s="9" t="n">
        <v>0.5890009181331129</v>
      </c>
      <c r="U271" s="9" t="n">
        <v>0.1434612763650675</v>
      </c>
      <c r="V271" s="9" t="n">
        <v>0.08941095853400011</v>
      </c>
      <c r="W271" s="9" t="n">
        <v>0.4522394225222474</v>
      </c>
      <c r="X271" s="9" t="n">
        <v>0.0844988234955827</v>
      </c>
      <c r="Y271" s="9" t="n">
        <v>0.298449089742854</v>
      </c>
      <c r="Z271" s="14" t="n">
        <v>0.7709226055654146</v>
      </c>
      <c r="AA271" s="9" t="n">
        <v>0.5</v>
      </c>
    </row>
    <row r="272">
      <c r="P272" s="7" t="inlineStr">
        <is>
          <t>VI</t>
        </is>
      </c>
      <c r="Q272" s="7" t="inlineStr">
        <is>
          <t>VOG1</t>
        </is>
      </c>
      <c r="R272" s="7" t="inlineStr">
        <is>
          <t>24 Feb</t>
        </is>
      </c>
      <c r="S272" s="9" t="n">
        <v>1.665671277039209</v>
      </c>
      <c r="T272" s="9" t="n">
        <v>0.5819875195763967</v>
      </c>
      <c r="U272" s="9" t="n">
        <v>2.862039512894673</v>
      </c>
      <c r="V272" s="9" t="n">
        <v>1.288910270058523</v>
      </c>
      <c r="W272" s="9" t="n">
        <v>0.527086614323457</v>
      </c>
      <c r="X272" s="9" t="n">
        <v>-1.665671277039216</v>
      </c>
      <c r="Y272" s="9" t="n">
        <v>-5.214593100488252</v>
      </c>
      <c r="Z272" s="14" t="n">
        <v>0.0002879031422686</v>
      </c>
      <c r="AA272" s="9" t="n">
        <v>0.9166666666666666</v>
      </c>
    </row>
    <row r="273">
      <c r="P273" s="7" t="inlineStr">
        <is>
          <t>VI</t>
        </is>
      </c>
      <c r="Q273" s="7" t="inlineStr">
        <is>
          <t>VOG1</t>
        </is>
      </c>
      <c r="R273" s="7" t="inlineStr">
        <is>
          <t>03 Mar</t>
        </is>
      </c>
      <c r="S273" s="9" t="n">
        <v>2.793196896509634</v>
      </c>
      <c r="T273" s="9" t="n">
        <v>1.193226230581114</v>
      </c>
      <c r="U273" s="9" t="n">
        <v>2.340877886290948</v>
      </c>
      <c r="V273" s="9" t="n">
        <v>2.066495510940691</v>
      </c>
      <c r="W273" s="9" t="n">
        <v>0.018690690193044</v>
      </c>
      <c r="X273" s="9" t="n">
        <v>-2.79319689650962</v>
      </c>
      <c r="Y273" s="9" t="n">
        <v>-12.42119900432263</v>
      </c>
      <c r="Z273" s="14" t="n">
        <v>8.153525160420834e-08</v>
      </c>
      <c r="AA273" s="9" t="n">
        <v>1</v>
      </c>
    </row>
    <row r="274">
      <c r="P274" s="7" t="inlineStr">
        <is>
          <t>VI</t>
        </is>
      </c>
      <c r="Q274" s="7" t="inlineStr">
        <is>
          <t>VOG1</t>
        </is>
      </c>
      <c r="R274" s="7" t="inlineStr">
        <is>
          <t>13 Mar</t>
        </is>
      </c>
      <c r="S274" s="9" t="n">
        <v>0.8010532016529318</v>
      </c>
      <c r="T274" s="9" t="n">
        <v>0.6134039082834607</v>
      </c>
      <c r="U274" s="9" t="n">
        <v>1.305914733889756</v>
      </c>
      <c r="V274" s="9" t="n">
        <v>0.5144256980692363</v>
      </c>
      <c r="W274" s="9" t="n">
        <v>0.1842537415053161</v>
      </c>
      <c r="X274" s="9" t="n">
        <v>-0.8010532016529407</v>
      </c>
      <c r="Y274" s="9" t="n">
        <v>-2.528707311376657</v>
      </c>
      <c r="Z274" s="14" t="n">
        <v>0.0280378200180529</v>
      </c>
      <c r="AA274" s="9" t="n">
        <v>0.8333333333333334</v>
      </c>
    </row>
    <row r="275">
      <c r="P275" s="7" t="inlineStr">
        <is>
          <t>VI</t>
        </is>
      </c>
      <c r="Q275" s="7" t="inlineStr">
        <is>
          <t>MTCI</t>
        </is>
      </c>
      <c r="R275" s="7" t="inlineStr">
        <is>
          <t>11 Feb</t>
        </is>
      </c>
      <c r="S275" s="9" t="n">
        <v>0.0664037600020238</v>
      </c>
      <c r="T275" s="9" t="n">
        <v>0.4187651493962976</v>
      </c>
      <c r="U275" s="9" t="n">
        <v>0.1585704065817158</v>
      </c>
      <c r="V275" s="9" t="n">
        <v>0.0070012727135151</v>
      </c>
      <c r="W275" s="9" t="n">
        <v>0.6311509571858126</v>
      </c>
      <c r="X275" s="9" t="n">
        <v>0.06640376000202521</v>
      </c>
      <c r="Y275" s="9" t="n">
        <v>0.2489625085177642</v>
      </c>
      <c r="Z275" s="14" t="n">
        <v>0.8079771018320266</v>
      </c>
      <c r="AA275" s="9" t="n">
        <v>0.5</v>
      </c>
    </row>
    <row r="276">
      <c r="P276" s="7" t="inlineStr">
        <is>
          <t>VI</t>
        </is>
      </c>
      <c r="Q276" s="7" t="inlineStr">
        <is>
          <t>MTCI</t>
        </is>
      </c>
      <c r="R276" s="7" t="inlineStr">
        <is>
          <t>24 Feb</t>
        </is>
      </c>
      <c r="S276" s="9" t="n">
        <v>1.611207196486648</v>
      </c>
      <c r="T276" s="9" t="n">
        <v>0.4152777904735713</v>
      </c>
      <c r="U276" s="9" t="n">
        <v>3.879829919749072</v>
      </c>
      <c r="V276" s="9" t="n">
        <v>1.267372728212282</v>
      </c>
      <c r="W276" s="9" t="n">
        <v>0.8177478831443719</v>
      </c>
      <c r="X276" s="9" t="n">
        <v>-1.611207196486647</v>
      </c>
      <c r="Y276" s="9" t="n">
        <v>-4.977147536449977</v>
      </c>
      <c r="Z276" s="14" t="n">
        <v>0.0004173161041275</v>
      </c>
      <c r="AA276" s="9" t="n">
        <v>0.9166666666666666</v>
      </c>
    </row>
    <row r="277">
      <c r="P277" s="7" t="inlineStr">
        <is>
          <t>VI</t>
        </is>
      </c>
      <c r="Q277" s="7" t="inlineStr">
        <is>
          <t>MTCI</t>
        </is>
      </c>
      <c r="R277" s="7" t="inlineStr">
        <is>
          <t>03 Mar</t>
        </is>
      </c>
      <c r="S277" s="9" t="n">
        <v>2.84502522425679</v>
      </c>
      <c r="T277" s="9" t="n">
        <v>1.113595487666741</v>
      </c>
      <c r="U277" s="9" t="n">
        <v>2.554810302094365</v>
      </c>
      <c r="V277" s="9" t="n">
        <v>2.11777329664982</v>
      </c>
      <c r="W277" s="9" t="n">
        <v>0.0328709771127724</v>
      </c>
      <c r="X277" s="9" t="n">
        <v>-2.845025224256789</v>
      </c>
      <c r="Y277" s="9" t="n">
        <v>-10.71350873813749</v>
      </c>
      <c r="Z277" s="14" t="n">
        <v>3.697568305431349e-07</v>
      </c>
      <c r="AA277" s="9" t="n">
        <v>1</v>
      </c>
    </row>
    <row r="278">
      <c r="P278" s="7" t="inlineStr">
        <is>
          <t>VI</t>
        </is>
      </c>
      <c r="Q278" s="7" t="inlineStr">
        <is>
          <t>MTCI</t>
        </is>
      </c>
      <c r="R278" s="7" t="inlineStr">
        <is>
          <t>13 Mar</t>
        </is>
      </c>
      <c r="S278" s="9" t="n">
        <v>0.5132781036044162</v>
      </c>
      <c r="T278" s="9" t="n">
        <v>0.6163083296025831</v>
      </c>
      <c r="U278" s="9" t="n">
        <v>0.832826815654748</v>
      </c>
      <c r="V278" s="9" t="n">
        <v>0.2284145421080151</v>
      </c>
      <c r="W278" s="9" t="n">
        <v>0.2742970752904811</v>
      </c>
      <c r="X278" s="9" t="n">
        <v>-0.5132781036044167</v>
      </c>
      <c r="Y278" s="9" t="n">
        <v>-1.524066377852374</v>
      </c>
      <c r="Z278" s="14" t="n">
        <v>0.1557122701674324</v>
      </c>
      <c r="AA278" s="9" t="n">
        <v>0.6666666666666666</v>
      </c>
    </row>
    <row r="279">
      <c r="P279" s="7" t="inlineStr">
        <is>
          <t>VI</t>
        </is>
      </c>
      <c r="Q279" s="7" t="inlineStr">
        <is>
          <t>NDRE</t>
        </is>
      </c>
      <c r="R279" s="7" t="inlineStr">
        <is>
          <t>11 Feb</t>
        </is>
      </c>
      <c r="S279" s="9" t="n">
        <v>0.1447990688619511</v>
      </c>
      <c r="T279" s="9" t="n">
        <v>0.5516511974786178</v>
      </c>
      <c r="U279" s="9" t="n">
        <v>0.262483013766255</v>
      </c>
      <c r="V279" s="9" t="n">
        <v>0.0969979356256525</v>
      </c>
      <c r="W279" s="9" t="n">
        <v>0.4816774978452988</v>
      </c>
      <c r="X279" s="9" t="n">
        <v>0.1447990688619533</v>
      </c>
      <c r="Y279" s="9" t="n">
        <v>0.4815866645284641</v>
      </c>
      <c r="Z279" s="14" t="n">
        <v>0.6395376906044807</v>
      </c>
      <c r="AA279" s="9" t="n">
        <v>0.5</v>
      </c>
    </row>
    <row r="280">
      <c r="P280" s="7" t="inlineStr">
        <is>
          <t>VI</t>
        </is>
      </c>
      <c r="Q280" s="7" t="inlineStr">
        <is>
          <t>NDRE</t>
        </is>
      </c>
      <c r="R280" s="7" t="inlineStr">
        <is>
          <t>24 Feb</t>
        </is>
      </c>
      <c r="S280" s="9" t="n">
        <v>1.503502397911596</v>
      </c>
      <c r="T280" s="9" t="n">
        <v>0.6751174154037016</v>
      </c>
      <c r="U280" s="9" t="n">
        <v>2.227023571910884</v>
      </c>
      <c r="V280" s="9" t="n">
        <v>1.123429205521868</v>
      </c>
      <c r="W280" s="9" t="n">
        <v>0.4034681786682741</v>
      </c>
      <c r="X280" s="9" t="n">
        <v>-1.503502397911598</v>
      </c>
      <c r="Y280" s="9" t="n">
        <v>-4.922568538494891</v>
      </c>
      <c r="Z280" s="14" t="n">
        <v>0.0004550014255046</v>
      </c>
      <c r="AA280" s="9" t="n">
        <v>0.9166666666666666</v>
      </c>
    </row>
    <row r="281">
      <c r="P281" s="7" t="inlineStr">
        <is>
          <t>VI</t>
        </is>
      </c>
      <c r="Q281" s="7" t="inlineStr">
        <is>
          <t>NDRE</t>
        </is>
      </c>
      <c r="R281" s="7" t="inlineStr">
        <is>
          <t>03 Mar</t>
        </is>
      </c>
      <c r="S281" s="9" t="n">
        <v>2.4092292710701</v>
      </c>
      <c r="T281" s="9" t="n">
        <v>1.381867219861283</v>
      </c>
      <c r="U281" s="9" t="n">
        <v>1.743459311026964</v>
      </c>
      <c r="V281" s="9" t="n">
        <v>1.806256361418011</v>
      </c>
      <c r="W281" s="9" t="n">
        <v>0.0052672533078908</v>
      </c>
      <c r="X281" s="9" t="n">
        <v>-2.409229271070102</v>
      </c>
      <c r="Y281" s="9" t="n">
        <v>-11.62055229818759</v>
      </c>
      <c r="Z281" s="14" t="n">
        <v>1.617392867339978e-07</v>
      </c>
      <c r="AA281" s="9" t="n">
        <v>1</v>
      </c>
    </row>
    <row r="282">
      <c r="P282" s="7" t="inlineStr">
        <is>
          <t>VI</t>
        </is>
      </c>
      <c r="Q282" s="7" t="inlineStr">
        <is>
          <t>NDRE</t>
        </is>
      </c>
      <c r="R282" s="7" t="inlineStr">
        <is>
          <t>13 Mar</t>
        </is>
      </c>
      <c r="S282" s="9" t="n">
        <v>0.5154801326130606</v>
      </c>
      <c r="T282" s="9" t="n">
        <v>0.3272588614593288</v>
      </c>
      <c r="U282" s="9" t="n">
        <v>1.575144918351198</v>
      </c>
      <c r="V282" s="9" t="n">
        <v>0.3527397672372086</v>
      </c>
      <c r="W282" s="9" t="n">
        <v>0.4948733273759987</v>
      </c>
      <c r="X282" s="9" t="n">
        <v>-0.515480132613061</v>
      </c>
      <c r="Y282" s="9" t="n">
        <v>-1.564380715289504</v>
      </c>
      <c r="Z282" s="14" t="n">
        <v>0.1460227846909463</v>
      </c>
      <c r="AA282" s="9" t="n">
        <v>0.75</v>
      </c>
    </row>
    <row r="283">
      <c r="P283" s="7" t="inlineStr">
        <is>
          <t>VI</t>
        </is>
      </c>
      <c r="Q283" s="7" t="inlineStr">
        <is>
          <t>ND705</t>
        </is>
      </c>
      <c r="R283" s="7" t="inlineStr">
        <is>
          <t>11 Feb</t>
        </is>
      </c>
      <c r="S283" s="9" t="n">
        <v>0.0601059230300829</v>
      </c>
      <c r="T283" s="9" t="n">
        <v>0.7284707820603311</v>
      </c>
      <c r="U283" s="9" t="n">
        <v>0.0825097238081197</v>
      </c>
      <c r="V283" s="9" t="n">
        <v>0.0330435772902057</v>
      </c>
      <c r="W283" s="9" t="n">
        <v>0.2473014732465614</v>
      </c>
      <c r="X283" s="9" t="n">
        <v>0.0601059230300859</v>
      </c>
      <c r="Y283" s="9" t="n">
        <v>0.2103087725040369</v>
      </c>
      <c r="Z283" s="14" t="n">
        <v>0.8372715572485269</v>
      </c>
      <c r="AA283" s="9" t="n">
        <v>0.5833333333333334</v>
      </c>
    </row>
    <row r="284">
      <c r="P284" s="7" t="inlineStr">
        <is>
          <t>VI</t>
        </is>
      </c>
      <c r="Q284" s="7" t="inlineStr">
        <is>
          <t>ND705</t>
        </is>
      </c>
      <c r="R284" s="7" t="inlineStr">
        <is>
          <t>24 Feb</t>
        </is>
      </c>
      <c r="S284" s="9" t="n">
        <v>1.828996458463477</v>
      </c>
      <c r="T284" s="9" t="n">
        <v>0.6593949986468817</v>
      </c>
      <c r="U284" s="9" t="n">
        <v>2.773749364518518</v>
      </c>
      <c r="V284" s="9" t="n">
        <v>1.467670808599299</v>
      </c>
      <c r="W284" s="9" t="n">
        <v>0.3008326342702814</v>
      </c>
      <c r="X284" s="9" t="n">
        <v>-1.82899645846348</v>
      </c>
      <c r="Y284" s="9" t="n">
        <v>-6.017472926864191</v>
      </c>
      <c r="Z284" s="14" t="n">
        <v>8.705114394168902e-05</v>
      </c>
      <c r="AA284" s="9" t="n">
        <v>0.9166666666666666</v>
      </c>
    </row>
    <row r="285">
      <c r="P285" s="7" t="inlineStr">
        <is>
          <t>VI</t>
        </is>
      </c>
      <c r="Q285" s="7" t="inlineStr">
        <is>
          <t>ND705</t>
        </is>
      </c>
      <c r="R285" s="7" t="inlineStr">
        <is>
          <t>03 Mar</t>
        </is>
      </c>
      <c r="S285" s="9" t="n">
        <v>2.571529448023716</v>
      </c>
      <c r="T285" s="9" t="n">
        <v>1.245926825739949</v>
      </c>
      <c r="U285" s="9" t="n">
        <v>2.063949017629106</v>
      </c>
      <c r="V285" s="9" t="n">
        <v>1.998556312906858</v>
      </c>
      <c r="W285" s="9" t="n">
        <v>0.0139360917772059</v>
      </c>
      <c r="X285" s="9" t="n">
        <v>-2.571529448023717</v>
      </c>
      <c r="Y285" s="9" t="n">
        <v>-15.21030149518717</v>
      </c>
      <c r="Z285" s="14" t="n">
        <v>9.842105411770522e-09</v>
      </c>
      <c r="AA285" s="9" t="n">
        <v>1</v>
      </c>
    </row>
    <row r="286">
      <c r="P286" s="7" t="inlineStr">
        <is>
          <t>VI</t>
        </is>
      </c>
      <c r="Q286" s="7" t="inlineStr">
        <is>
          <t>ND705</t>
        </is>
      </c>
      <c r="R286" s="7" t="inlineStr">
        <is>
          <t>13 Mar</t>
        </is>
      </c>
      <c r="S286" s="9" t="n">
        <v>1.017759686219887</v>
      </c>
      <c r="T286" s="9" t="n">
        <v>0.3896629674490843</v>
      </c>
      <c r="U286" s="9" t="n">
        <v>2.611897386304417</v>
      </c>
      <c r="V286" s="9" t="n">
        <v>0.7827999037495242</v>
      </c>
      <c r="W286" s="9" t="n">
        <v>0.3118711475289718</v>
      </c>
      <c r="X286" s="9" t="n">
        <v>-1.017759686219887</v>
      </c>
      <c r="Y286" s="9" t="n">
        <v>-3.36911037871008</v>
      </c>
      <c r="Z286" s="14" t="n">
        <v>0.0062620801242098</v>
      </c>
      <c r="AA286" s="9" t="n">
        <v>0.8333333333333334</v>
      </c>
    </row>
    <row r="287">
      <c r="P287" s="7" t="inlineStr">
        <is>
          <t>VI</t>
        </is>
      </c>
      <c r="Q287" s="7" t="inlineStr">
        <is>
          <t>CIrededge</t>
        </is>
      </c>
      <c r="R287" s="7" t="inlineStr">
        <is>
          <t>11 Feb</t>
        </is>
      </c>
      <c r="S287" s="9" t="n">
        <v>0.1019179178424172</v>
      </c>
      <c r="T287" s="9" t="n">
        <v>0.6522350974287004</v>
      </c>
      <c r="U287" s="9" t="n">
        <v>0.1562594810432728</v>
      </c>
      <c r="V287" s="9" t="n">
        <v>0.0818151566721147</v>
      </c>
      <c r="W287" s="9" t="n">
        <v>0.3351781514647128</v>
      </c>
      <c r="X287" s="9" t="n">
        <v>0.1019179178424172</v>
      </c>
      <c r="Y287" s="9" t="n">
        <v>0.3535033971683247</v>
      </c>
      <c r="Z287" s="14" t="n">
        <v>0.7303930208751782</v>
      </c>
      <c r="AA287" s="9" t="n">
        <v>0.5833333333333334</v>
      </c>
    </row>
    <row r="288">
      <c r="P288" s="7" t="inlineStr">
        <is>
          <t>VI</t>
        </is>
      </c>
      <c r="Q288" s="7" t="inlineStr">
        <is>
          <t>CIrededge</t>
        </is>
      </c>
      <c r="R288" s="7" t="inlineStr">
        <is>
          <t>24 Feb</t>
        </is>
      </c>
      <c r="S288" s="9" t="n">
        <v>1.747516771645392</v>
      </c>
      <c r="T288" s="9" t="n">
        <v>0.6805303358038087</v>
      </c>
      <c r="U288" s="9" t="n">
        <v>2.56787490535791</v>
      </c>
      <c r="V288" s="9" t="n">
        <v>1.327814086458942</v>
      </c>
      <c r="W288" s="9" t="n">
        <v>0.3569962398003726</v>
      </c>
      <c r="X288" s="9" t="n">
        <v>-1.747516771645394</v>
      </c>
      <c r="Y288" s="9" t="n">
        <v>-5.465950708715843</v>
      </c>
      <c r="Z288" s="14" t="n">
        <v>0.0001960518447745</v>
      </c>
      <c r="AA288" s="9" t="n">
        <v>0.9166666666666666</v>
      </c>
    </row>
    <row r="289">
      <c r="P289" s="7" t="inlineStr">
        <is>
          <t>VI</t>
        </is>
      </c>
      <c r="Q289" s="7" t="inlineStr">
        <is>
          <t>CIrededge</t>
        </is>
      </c>
      <c r="R289" s="7" t="inlineStr">
        <is>
          <t>03 Mar</t>
        </is>
      </c>
      <c r="S289" s="9" t="n">
        <v>2.702541291605828</v>
      </c>
      <c r="T289" s="9" t="n">
        <v>1.300683622144787</v>
      </c>
      <c r="U289" s="9" t="n">
        <v>2.077785285824865</v>
      </c>
      <c r="V289" s="9" t="n">
        <v>1.98734625800024</v>
      </c>
      <c r="W289" s="9" t="n">
        <v>0.0130843772560138</v>
      </c>
      <c r="X289" s="9" t="n">
        <v>-2.702541291605826</v>
      </c>
      <c r="Y289" s="9" t="n">
        <v>-13.08549021773026</v>
      </c>
      <c r="Z289" s="14" t="n">
        <v>4.753706481763121e-08</v>
      </c>
      <c r="AA289" s="9" t="n">
        <v>1</v>
      </c>
    </row>
    <row r="290">
      <c r="P290" s="7" t="inlineStr">
        <is>
          <t>VI</t>
        </is>
      </c>
      <c r="Q290" s="7" t="inlineStr">
        <is>
          <t>CIrededge</t>
        </is>
      </c>
      <c r="R290" s="7" t="inlineStr">
        <is>
          <t>13 Mar</t>
        </is>
      </c>
      <c r="S290" s="9" t="n">
        <v>0.8458816062543574</v>
      </c>
      <c r="T290" s="9" t="n">
        <v>0.4088173851165148</v>
      </c>
      <c r="U290" s="9" t="n">
        <v>2.069094018624666</v>
      </c>
      <c r="V290" s="9" t="n">
        <v>0.6210044802915935</v>
      </c>
      <c r="W290" s="9" t="n">
        <v>0.3776740625470898</v>
      </c>
      <c r="X290" s="9" t="n">
        <v>-0.8458816062543559</v>
      </c>
      <c r="Y290" s="9" t="n">
        <v>-2.596439944314957</v>
      </c>
      <c r="Z290" s="14" t="n">
        <v>0.0248512476326414</v>
      </c>
      <c r="AA290" s="9" t="n">
        <v>0.8333333333333334</v>
      </c>
    </row>
    <row r="291">
      <c r="P291" s="7" t="inlineStr">
        <is>
          <t>VI</t>
        </is>
      </c>
      <c r="Q291" s="7" t="inlineStr">
        <is>
          <t>CIgreen</t>
        </is>
      </c>
      <c r="R291" s="7" t="inlineStr">
        <is>
          <t>11 Feb</t>
        </is>
      </c>
      <c r="S291" s="9" t="n">
        <v>0.4505605479592504</v>
      </c>
      <c r="T291" s="9" t="n">
        <v>0.6374400005049331</v>
      </c>
      <c r="U291" s="9" t="n">
        <v>0.7068281683018786</v>
      </c>
      <c r="V291" s="9" t="n">
        <v>0.1930524738812152</v>
      </c>
      <c r="W291" s="9" t="n">
        <v>0.3678794411714424</v>
      </c>
      <c r="X291" s="9" t="n">
        <v>0.4505605479592514</v>
      </c>
      <c r="Y291" s="9" t="n">
        <v>1.748441565662627</v>
      </c>
      <c r="Z291" s="14" t="n">
        <v>0.1082013731918601</v>
      </c>
      <c r="AA291" s="9" t="n">
        <v>0.5833333333333334</v>
      </c>
    </row>
    <row r="292">
      <c r="P292" s="7" t="inlineStr">
        <is>
          <t>VI</t>
        </is>
      </c>
      <c r="Q292" s="7" t="inlineStr">
        <is>
          <t>CIgreen</t>
        </is>
      </c>
      <c r="R292" s="7" t="inlineStr">
        <is>
          <t>24 Feb</t>
        </is>
      </c>
      <c r="S292" s="9" t="n">
        <v>1.207140889434527</v>
      </c>
      <c r="T292" s="9" t="n">
        <v>0.908863086115256</v>
      </c>
      <c r="U292" s="9" t="n">
        <v>1.328187829251815</v>
      </c>
      <c r="V292" s="9" t="n">
        <v>0.7745749587148597</v>
      </c>
      <c r="W292" s="9" t="n">
        <v>0.1148171501832439</v>
      </c>
      <c r="X292" s="9" t="n">
        <v>-1.207140889434526</v>
      </c>
      <c r="Y292" s="9" t="n">
        <v>-3.598448680751428</v>
      </c>
      <c r="Z292" s="14" t="n">
        <v>0.0041812734281733</v>
      </c>
      <c r="AA292" s="9" t="n">
        <v>0.8333333333333334</v>
      </c>
    </row>
    <row r="293">
      <c r="P293" s="7" t="inlineStr">
        <is>
          <t>VI</t>
        </is>
      </c>
      <c r="Q293" s="7" t="inlineStr">
        <is>
          <t>CIgreen</t>
        </is>
      </c>
      <c r="R293" s="7" t="inlineStr">
        <is>
          <t>03 Mar</t>
        </is>
      </c>
      <c r="S293" s="9" t="n">
        <v>1.973556190015876</v>
      </c>
      <c r="T293" s="9" t="n">
        <v>1.553628490424479</v>
      </c>
      <c r="U293" s="9" t="n">
        <v>1.270288361844256</v>
      </c>
      <c r="V293" s="9" t="n">
        <v>1.543106952051453</v>
      </c>
      <c r="W293" s="9" t="n">
        <v>0.0039569479036544</v>
      </c>
      <c r="X293" s="9" t="n">
        <v>-1.973556190015875</v>
      </c>
      <c r="Y293" s="9" t="n">
        <v>-11.67165141427569</v>
      </c>
      <c r="Z293" s="14" t="n">
        <v>1.546348133883514e-07</v>
      </c>
      <c r="AA293" s="9" t="n">
        <v>1</v>
      </c>
    </row>
    <row r="294">
      <c r="P294" s="7" t="inlineStr">
        <is>
          <t>VI</t>
        </is>
      </c>
      <c r="Q294" s="7" t="inlineStr">
        <is>
          <t>CIgreen</t>
        </is>
      </c>
      <c r="R294" s="7" t="inlineStr">
        <is>
          <t>13 Mar</t>
        </is>
      </c>
      <c r="S294" s="9" t="n">
        <v>0.3574714808627754</v>
      </c>
      <c r="T294" s="9" t="n">
        <v>0.3535609451771591</v>
      </c>
      <c r="U294" s="9" t="n">
        <v>1.011060428870776</v>
      </c>
      <c r="V294" s="9" t="n">
        <v>0.2108394094085536</v>
      </c>
      <c r="W294" s="9" t="n">
        <v>0.4986025737532852</v>
      </c>
      <c r="X294" s="9" t="n">
        <v>0.3574714808627768</v>
      </c>
      <c r="Y294" s="9" t="n">
        <v>1.10781203125484</v>
      </c>
      <c r="Z294" s="14" t="n">
        <v>0.2915784899275189</v>
      </c>
      <c r="AA294" s="9" t="n">
        <v>0.5833333333333334</v>
      </c>
    </row>
    <row r="295">
      <c r="P295" s="7" t="inlineStr">
        <is>
          <t>VI</t>
        </is>
      </c>
      <c r="Q295" s="7" t="inlineStr">
        <is>
          <t>TGI</t>
        </is>
      </c>
      <c r="R295" s="7" t="inlineStr">
        <is>
          <t>11 Feb</t>
        </is>
      </c>
      <c r="S295" s="9" t="n">
        <v>0.5438990929561256</v>
      </c>
      <c r="T295" s="9" t="n">
        <v>0.667367548557295</v>
      </c>
      <c r="U295" s="9" t="n">
        <v>0.8149918199227972</v>
      </c>
      <c r="V295" s="9" t="n">
        <v>0.1001209148255442</v>
      </c>
      <c r="W295" s="9" t="n">
        <v>0.1450131384116391</v>
      </c>
      <c r="X295" s="9" t="n">
        <v>-0.5438990929561264</v>
      </c>
      <c r="Y295" s="9" t="n">
        <v>-2.180758949340353</v>
      </c>
      <c r="Z295" s="14" t="n">
        <v>0.0517965641874497</v>
      </c>
      <c r="AA295" s="9" t="n">
        <v>0.75</v>
      </c>
    </row>
    <row r="296">
      <c r="P296" s="7" t="inlineStr">
        <is>
          <t>VI</t>
        </is>
      </c>
      <c r="Q296" s="7" t="inlineStr">
        <is>
          <t>TGI</t>
        </is>
      </c>
      <c r="R296" s="7" t="inlineStr">
        <is>
          <t>24 Feb</t>
        </is>
      </c>
      <c r="S296" s="9" t="n">
        <v>0.2586202641568409</v>
      </c>
      <c r="T296" s="9" t="n">
        <v>0.1277764572472199</v>
      </c>
      <c r="U296" s="9" t="n">
        <v>2.0240055932719</v>
      </c>
      <c r="V296" s="9" t="n">
        <v>0.1800993547930087</v>
      </c>
      <c r="W296" s="9" t="n">
        <v>0.8332409420899966</v>
      </c>
      <c r="X296" s="9" t="n">
        <v>0.2586202641568422</v>
      </c>
      <c r="Y296" s="9" t="n">
        <v>1.068232870413798</v>
      </c>
      <c r="Z296" s="14" t="n">
        <v>0.3082978982937448</v>
      </c>
      <c r="AA296" s="9" t="n">
        <v>0.6666666666666666</v>
      </c>
    </row>
    <row r="297">
      <c r="P297" s="7" t="inlineStr">
        <is>
          <t>VI</t>
        </is>
      </c>
      <c r="Q297" s="7" t="inlineStr">
        <is>
          <t>TGI</t>
        </is>
      </c>
      <c r="R297" s="7" t="inlineStr">
        <is>
          <t>03 Mar</t>
        </is>
      </c>
      <c r="S297" s="9" t="n">
        <v>0.09737995777389841</v>
      </c>
      <c r="T297" s="9" t="n">
        <v>0.7218346055251662</v>
      </c>
      <c r="U297" s="9" t="n">
        <v>0.1349061918457764</v>
      </c>
      <c r="V297" s="9" t="n">
        <v>0.3778963221189007</v>
      </c>
      <c r="W297" s="9" t="n">
        <v>0.1737739434504451</v>
      </c>
      <c r="X297" s="9" t="n">
        <v>-0.0973799577738997</v>
      </c>
      <c r="Y297" s="9" t="n">
        <v>-0.6601562733282192</v>
      </c>
      <c r="Z297" s="14" t="n">
        <v>0.5227366385044843</v>
      </c>
      <c r="AA297" s="9" t="n">
        <v>0.5</v>
      </c>
    </row>
    <row r="298">
      <c r="P298" s="7" t="inlineStr">
        <is>
          <t>VI</t>
        </is>
      </c>
      <c r="Q298" s="7" t="inlineStr">
        <is>
          <t>TGI</t>
        </is>
      </c>
      <c r="R298" s="7" t="inlineStr">
        <is>
          <t>13 Mar</t>
        </is>
      </c>
      <c r="S298" s="9" t="n">
        <v>1.622287392426498</v>
      </c>
      <c r="T298" s="9" t="n">
        <v>0.5679546781365892</v>
      </c>
      <c r="U298" s="9" t="n">
        <v>2.85636769072681</v>
      </c>
      <c r="V298" s="9" t="n">
        <v>1.38541953582513</v>
      </c>
      <c r="W298" s="9" t="n">
        <v>0.2216276058446165</v>
      </c>
      <c r="X298" s="9" t="n">
        <v>-1.622287392426498</v>
      </c>
      <c r="Y298" s="9" t="n">
        <v>-5.283544992463612</v>
      </c>
      <c r="Z298" s="14" t="n">
        <v>0.0002588698630975</v>
      </c>
      <c r="AA298" s="9" t="n">
        <v>0.9166666666666666</v>
      </c>
    </row>
    <row r="299">
      <c r="P299" s="7" t="inlineStr">
        <is>
          <t>VI</t>
        </is>
      </c>
      <c r="Q299" s="7" t="inlineStr">
        <is>
          <t>TCARI/OSAVI</t>
        </is>
      </c>
      <c r="R299" s="7" t="inlineStr">
        <is>
          <t>11 Feb</t>
        </is>
      </c>
      <c r="S299" s="9" t="n">
        <v>0.4052140380460214</v>
      </c>
      <c r="T299" s="9" t="n">
        <v>0.5888497287833172</v>
      </c>
      <c r="U299" s="9" t="n">
        <v>0.6881450703616281</v>
      </c>
      <c r="V299" s="9" t="n">
        <v>0.0716661460996714</v>
      </c>
      <c r="W299" s="9" t="n">
        <v>0.2414310941166207</v>
      </c>
      <c r="X299" s="9" t="n">
        <v>-0.4052140380460207</v>
      </c>
      <c r="Y299" s="9" t="n">
        <v>-1.652963182979417</v>
      </c>
      <c r="Z299" s="14" t="n">
        <v>0.1265648753849117</v>
      </c>
      <c r="AA299" s="9" t="n">
        <v>0.6666666666666666</v>
      </c>
    </row>
    <row r="300">
      <c r="P300" s="7" t="inlineStr">
        <is>
          <t>VI</t>
        </is>
      </c>
      <c r="Q300" s="7" t="inlineStr">
        <is>
          <t>TCARI/OSAVI</t>
        </is>
      </c>
      <c r="R300" s="7" t="inlineStr">
        <is>
          <t>24 Feb</t>
        </is>
      </c>
      <c r="S300" s="9" t="n">
        <v>1.063069425636536</v>
      </c>
      <c r="T300" s="9" t="n">
        <v>0.4382745948535331</v>
      </c>
      <c r="U300" s="9" t="n">
        <v>2.425578480066368</v>
      </c>
      <c r="V300" s="9" t="n">
        <v>0.8429556882023187</v>
      </c>
      <c r="W300" s="9" t="n">
        <v>0.536669745692824</v>
      </c>
      <c r="X300" s="9" t="n">
        <v>1.063069425636537</v>
      </c>
      <c r="Y300" s="9" t="n">
        <v>3.900096074246523</v>
      </c>
      <c r="Z300" s="14" t="n">
        <v>0.0024761690538837</v>
      </c>
      <c r="AA300" s="9" t="n">
        <v>0.9166666666666666</v>
      </c>
    </row>
    <row r="301">
      <c r="P301" s="7" t="inlineStr">
        <is>
          <t>VI</t>
        </is>
      </c>
      <c r="Q301" s="7" t="inlineStr">
        <is>
          <t>TCARI/OSAVI</t>
        </is>
      </c>
      <c r="R301" s="7" t="inlineStr">
        <is>
          <t>03 Mar</t>
        </is>
      </c>
      <c r="S301" s="9" t="n">
        <v>1.357761371489225</v>
      </c>
      <c r="T301" s="9" t="n">
        <v>1.412859428293612</v>
      </c>
      <c r="U301" s="9" t="n">
        <v>0.9610024495707036</v>
      </c>
      <c r="V301" s="9" t="n">
        <v>1.387982584566977</v>
      </c>
      <c r="W301" s="9" t="n">
        <v>0.0044787629030138</v>
      </c>
      <c r="X301" s="9" t="n">
        <v>1.357761371489223</v>
      </c>
      <c r="Y301" s="9" t="n">
        <v>8.036316855225994</v>
      </c>
      <c r="Z301" s="14" t="n">
        <v>6.25670833557045e-06</v>
      </c>
      <c r="AA301" s="9" t="n">
        <v>1</v>
      </c>
    </row>
    <row r="302">
      <c r="P302" s="7" t="inlineStr">
        <is>
          <t>VI</t>
        </is>
      </c>
      <c r="Q302" s="7" t="inlineStr">
        <is>
          <t>TCARI/OSAVI</t>
        </is>
      </c>
      <c r="R302" s="7" t="inlineStr">
        <is>
          <t>13 Mar</t>
        </is>
      </c>
      <c r="S302" s="9" t="n">
        <v>0.1444948133181207</v>
      </c>
      <c r="T302" s="9" t="n">
        <v>0.2387340117028618</v>
      </c>
      <c r="U302" s="9" t="n">
        <v>0.605254409656404</v>
      </c>
      <c r="V302" s="9" t="n">
        <v>0.0127906569774007</v>
      </c>
      <c r="W302" s="9" t="n">
        <v>0.305613075759054</v>
      </c>
      <c r="X302" s="9" t="n">
        <v>0.1444948133181189</v>
      </c>
      <c r="Y302" s="9" t="n">
        <v>0.4601351747156327</v>
      </c>
      <c r="Z302" s="14" t="n">
        <v>0.6543811824085233</v>
      </c>
      <c r="AA302" s="9" t="n">
        <v>0.5</v>
      </c>
    </row>
    <row r="303">
      <c r="P303" s="7" t="inlineStr">
        <is>
          <t>VI</t>
        </is>
      </c>
      <c r="Q303" s="7" t="inlineStr">
        <is>
          <t>MCARI</t>
        </is>
      </c>
      <c r="R303" s="7" t="inlineStr">
        <is>
          <t>11 Feb</t>
        </is>
      </c>
      <c r="S303" s="9" t="n">
        <v>0.2297358812852277</v>
      </c>
      <c r="T303" s="9" t="n">
        <v>0.5606326501273574</v>
      </c>
      <c r="U303" s="9" t="n">
        <v>0.4097797037561748</v>
      </c>
      <c r="V303" s="9" t="n">
        <v>0.1230249395827773</v>
      </c>
      <c r="W303" s="9" t="n">
        <v>0.3529985635603364</v>
      </c>
      <c r="X303" s="9" t="n">
        <v>-0.2297358812852278</v>
      </c>
      <c r="Y303" s="9" t="n">
        <v>-0.8768525284958488</v>
      </c>
      <c r="Z303" s="14" t="n">
        <v>0.3993118239516102</v>
      </c>
      <c r="AA303" s="9" t="n">
        <v>0.5</v>
      </c>
    </row>
    <row r="304">
      <c r="P304" s="7" t="inlineStr">
        <is>
          <t>VI</t>
        </is>
      </c>
      <c r="Q304" s="7" t="inlineStr">
        <is>
          <t>MCARI</t>
        </is>
      </c>
      <c r="R304" s="7" t="inlineStr">
        <is>
          <t>24 Feb</t>
        </is>
      </c>
      <c r="S304" s="9" t="n">
        <v>0.7131801689559973</v>
      </c>
      <c r="T304" s="9" t="n">
        <v>0.2979269066280705</v>
      </c>
      <c r="U304" s="9" t="n">
        <v>2.393809196449402</v>
      </c>
      <c r="V304" s="9" t="n">
        <v>0.5856236276278878</v>
      </c>
      <c r="W304" s="9" t="n">
        <v>0.9733349348192551</v>
      </c>
      <c r="X304" s="9" t="n">
        <v>0.7131801689559977</v>
      </c>
      <c r="Y304" s="9" t="n">
        <v>3.174742238375414</v>
      </c>
      <c r="Z304" s="14" t="n">
        <v>0.0088435938755939</v>
      </c>
      <c r="AA304" s="9" t="n">
        <v>0.8333333333333334</v>
      </c>
    </row>
    <row r="305">
      <c r="P305" s="7" t="inlineStr">
        <is>
          <t>VI</t>
        </is>
      </c>
      <c r="Q305" s="7" t="inlineStr">
        <is>
          <t>MCARI</t>
        </is>
      </c>
      <c r="R305" s="7" t="inlineStr">
        <is>
          <t>03 Mar</t>
        </is>
      </c>
      <c r="S305" s="9" t="n">
        <v>0.4701124361016244</v>
      </c>
      <c r="T305" s="9" t="n">
        <v>0.4685796615127978</v>
      </c>
      <c r="U305" s="9" t="n">
        <v>1.003271107806681</v>
      </c>
      <c r="V305" s="9" t="n">
        <v>0.2516728174261365</v>
      </c>
      <c r="W305" s="9" t="n">
        <v>0.4382020931749655</v>
      </c>
      <c r="X305" s="9" t="n">
        <v>0.4701124361016245</v>
      </c>
      <c r="Y305" s="9" t="n">
        <v>2.050707739208768</v>
      </c>
      <c r="Z305" s="14" t="n">
        <v>0.0648965016341934</v>
      </c>
      <c r="AA305" s="9" t="n">
        <v>0.75</v>
      </c>
    </row>
    <row r="306">
      <c r="P306" s="7" t="inlineStr">
        <is>
          <t>VI</t>
        </is>
      </c>
      <c r="Q306" s="7" t="inlineStr">
        <is>
          <t>MCARI</t>
        </is>
      </c>
      <c r="R306" s="7" t="inlineStr">
        <is>
          <t>13 Mar</t>
        </is>
      </c>
      <c r="S306" s="9" t="n">
        <v>0.3252934408623514</v>
      </c>
      <c r="T306" s="9" t="n">
        <v>0.5193611756742218</v>
      </c>
      <c r="U306" s="9" t="n">
        <v>0.6263337655920536</v>
      </c>
      <c r="V306" s="9" t="n">
        <v>0.1548969615811529</v>
      </c>
      <c r="W306" s="9" t="n">
        <v>0.4114210492538537</v>
      </c>
      <c r="X306" s="9" t="n">
        <v>-0.3252934408623508</v>
      </c>
      <c r="Y306" s="9" t="n">
        <v>-1.123857972659622</v>
      </c>
      <c r="Z306" s="14" t="n">
        <v>0.2850013810324283</v>
      </c>
      <c r="AA306" s="9" t="n">
        <v>0.5833333333333334</v>
      </c>
    </row>
    <row r="307">
      <c r="P307" s="7" t="inlineStr">
        <is>
          <t>VI</t>
        </is>
      </c>
      <c r="Q307" s="7" t="inlineStr">
        <is>
          <t>MSR</t>
        </is>
      </c>
      <c r="R307" s="7" t="inlineStr">
        <is>
          <t>11 Feb</t>
        </is>
      </c>
      <c r="S307" s="9" t="n">
        <v>0.0609664838840549</v>
      </c>
      <c r="T307" s="9" t="n">
        <v>0.9568361278896504</v>
      </c>
      <c r="U307" s="9" t="n">
        <v>0.06371674533080129</v>
      </c>
      <c r="V307" s="9" t="n">
        <v>0.2670282595856201</v>
      </c>
      <c r="W307" s="9" t="n">
        <v>0.0621765240221167</v>
      </c>
      <c r="X307" s="9" t="n">
        <v>0.0609664838840593</v>
      </c>
      <c r="Y307" s="9" t="n">
        <v>0.2434820062574041</v>
      </c>
      <c r="Z307" s="14" t="n">
        <v>0.8121131065009024</v>
      </c>
      <c r="AA307" s="9" t="n">
        <v>0.5833333333333334</v>
      </c>
    </row>
    <row r="308">
      <c r="P308" s="7" t="inlineStr">
        <is>
          <t>VI</t>
        </is>
      </c>
      <c r="Q308" s="7" t="inlineStr">
        <is>
          <t>MSR</t>
        </is>
      </c>
      <c r="R308" s="7" t="inlineStr">
        <is>
          <t>24 Feb</t>
        </is>
      </c>
      <c r="S308" s="9" t="n">
        <v>1.427152409017508</v>
      </c>
      <c r="T308" s="9" t="n">
        <v>0.9535411504132298</v>
      </c>
      <c r="U308" s="9" t="n">
        <v>1.496686753790366</v>
      </c>
      <c r="V308" s="9" t="n">
        <v>1.107118467184664</v>
      </c>
      <c r="W308" s="9" t="n">
        <v>0.0395384967477946</v>
      </c>
      <c r="X308" s="9" t="n">
        <v>-1.427152409017508</v>
      </c>
      <c r="Y308" s="9" t="n">
        <v>-5.879417566099844</v>
      </c>
      <c r="Z308" s="14" t="n">
        <v>0.0001062443184867</v>
      </c>
      <c r="AA308" s="9" t="n">
        <v>1</v>
      </c>
    </row>
    <row r="309">
      <c r="P309" s="7" t="inlineStr">
        <is>
          <t>VI</t>
        </is>
      </c>
      <c r="Q309" s="7" t="inlineStr">
        <is>
          <t>MSR</t>
        </is>
      </c>
      <c r="R309" s="7" t="inlineStr">
        <is>
          <t>03 Mar</t>
        </is>
      </c>
      <c r="S309" s="9" t="n">
        <v>2.033992627245269</v>
      </c>
      <c r="T309" s="9" t="n">
        <v>1.257761896117238</v>
      </c>
      <c r="U309" s="9" t="n">
        <v>1.6171523668544</v>
      </c>
      <c r="V309" s="9" t="n">
        <v>1.553672158591884</v>
      </c>
      <c r="W309" s="9" t="n">
        <v>0.0136564472405923</v>
      </c>
      <c r="X309" s="9" t="n">
        <v>-2.033992627245269</v>
      </c>
      <c r="Y309" s="9" t="n">
        <v>-18.89554863001912</v>
      </c>
      <c r="Z309" s="14" t="n">
        <v>9.821492208740292e-10</v>
      </c>
      <c r="AA309" s="9" t="n">
        <v>1</v>
      </c>
    </row>
    <row r="310">
      <c r="P310" s="7" t="inlineStr">
        <is>
          <t>VI</t>
        </is>
      </c>
      <c r="Q310" s="7" t="inlineStr">
        <is>
          <t>MSR</t>
        </is>
      </c>
      <c r="R310" s="7" t="inlineStr">
        <is>
          <t>13 Mar</t>
        </is>
      </c>
      <c r="S310" s="9" t="n">
        <v>1.255903179286285</v>
      </c>
      <c r="T310" s="9" t="n">
        <v>0.2533693349422154</v>
      </c>
      <c r="U310" s="9" t="n">
        <v>4.956808129810627</v>
      </c>
      <c r="V310" s="9" t="n">
        <v>1.166768464603945</v>
      </c>
      <c r="W310" s="9" t="n">
        <v>0.6489286981868445</v>
      </c>
      <c r="X310" s="9" t="n">
        <v>-1.255903179286282</v>
      </c>
      <c r="Y310" s="9" t="n">
        <v>-5.028938201380653</v>
      </c>
      <c r="Z310" s="14" t="n">
        <v>0.0003845960059448</v>
      </c>
      <c r="AA310" s="9" t="n">
        <v>0.9166666666666666</v>
      </c>
    </row>
    <row r="311">
      <c r="P311" s="7" t="inlineStr">
        <is>
          <t>VI</t>
        </is>
      </c>
      <c r="Q311" s="7" t="inlineStr">
        <is>
          <t>NDVI</t>
        </is>
      </c>
      <c r="R311" s="7" t="inlineStr">
        <is>
          <t>11 Feb</t>
        </is>
      </c>
      <c r="S311" s="9" t="n">
        <v>0.06620721804930731</v>
      </c>
      <c r="T311" s="9" t="n">
        <v>0.9637622669064672</v>
      </c>
      <c r="U311" s="9" t="n">
        <v>0.0686966281236788</v>
      </c>
      <c r="V311" s="9" t="n">
        <v>0.2673237838933047</v>
      </c>
      <c r="W311" s="9" t="n">
        <v>0.0621765240221167</v>
      </c>
      <c r="X311" s="9" t="n">
        <v>0.06620721804931461</v>
      </c>
      <c r="Y311" s="9" t="n">
        <v>0.2664634541639896</v>
      </c>
      <c r="Z311" s="14" t="n">
        <v>0.7948111163539318</v>
      </c>
      <c r="AA311" s="9" t="n">
        <v>0.5833333333333334</v>
      </c>
    </row>
    <row r="312">
      <c r="P312" s="7" t="inlineStr">
        <is>
          <t>VI</t>
        </is>
      </c>
      <c r="Q312" s="7" t="inlineStr">
        <is>
          <t>NDVI</t>
        </is>
      </c>
      <c r="R312" s="7" t="inlineStr">
        <is>
          <t>24 Feb</t>
        </is>
      </c>
      <c r="S312" s="9" t="n">
        <v>1.333454144543338</v>
      </c>
      <c r="T312" s="9" t="n">
        <v>0.9076031745096456</v>
      </c>
      <c r="U312" s="9" t="n">
        <v>1.469203923029212</v>
      </c>
      <c r="V312" s="9" t="n">
        <v>1.082586495433645</v>
      </c>
      <c r="W312" s="9" t="n">
        <v>0.0395384967477946</v>
      </c>
      <c r="X312" s="9" t="n">
        <v>-1.333454144543332</v>
      </c>
      <c r="Y312" s="9" t="n">
        <v>-5.453687335371581</v>
      </c>
      <c r="Z312" s="14" t="n">
        <v>0.0001997202820327</v>
      </c>
      <c r="AA312" s="9" t="n">
        <v>1</v>
      </c>
    </row>
    <row r="313">
      <c r="P313" s="7" t="inlineStr">
        <is>
          <t>VI</t>
        </is>
      </c>
      <c r="Q313" s="7" t="inlineStr">
        <is>
          <t>NDVI</t>
        </is>
      </c>
      <c r="R313" s="7" t="inlineStr">
        <is>
          <t>03 Mar</t>
        </is>
      </c>
      <c r="S313" s="9" t="n">
        <v>1.825646779304255</v>
      </c>
      <c r="T313" s="9" t="n">
        <v>1.212674883226787</v>
      </c>
      <c r="U313" s="9" t="n">
        <v>1.505470925930634</v>
      </c>
      <c r="V313" s="9" t="n">
        <v>1.452369721783975</v>
      </c>
      <c r="W313" s="9" t="n">
        <v>0.0136564472405923</v>
      </c>
      <c r="X313" s="9" t="n">
        <v>-1.825646779304257</v>
      </c>
      <c r="Y313" s="9" t="n">
        <v>-13.60491875483962</v>
      </c>
      <c r="Z313" s="14" t="n">
        <v>3.170038777716615e-08</v>
      </c>
      <c r="AA313" s="9" t="n">
        <v>1</v>
      </c>
    </row>
    <row r="314">
      <c r="P314" s="7" t="inlineStr">
        <is>
          <t>VI</t>
        </is>
      </c>
      <c r="Q314" s="7" t="inlineStr">
        <is>
          <t>NDVI</t>
        </is>
      </c>
      <c r="R314" s="7" t="inlineStr">
        <is>
          <t>13 Mar</t>
        </is>
      </c>
      <c r="S314" s="9" t="n">
        <v>1.179829220053989</v>
      </c>
      <c r="T314" s="9" t="n">
        <v>0.2703083007928166</v>
      </c>
      <c r="U314" s="9" t="n">
        <v>4.36475393686964</v>
      </c>
      <c r="V314" s="9" t="n">
        <v>1.124203324059207</v>
      </c>
      <c r="W314" s="9" t="n">
        <v>0.6489286981868445</v>
      </c>
      <c r="X314" s="9" t="n">
        <v>-1.179829220053993</v>
      </c>
      <c r="Y314" s="9" t="n">
        <v>-5.372328739318252</v>
      </c>
      <c r="Z314" s="14" t="n">
        <v>0.0002259804432281</v>
      </c>
      <c r="AA314" s="9" t="n">
        <v>0.9166666666666666</v>
      </c>
    </row>
    <row r="315">
      <c r="P315" s="7" t="inlineStr">
        <is>
          <t>VI</t>
        </is>
      </c>
      <c r="Q315" s="7" t="inlineStr">
        <is>
          <t>PPR</t>
        </is>
      </c>
      <c r="R315" s="7" t="inlineStr">
        <is>
          <t>11 Feb</t>
        </is>
      </c>
      <c r="S315" s="9" t="n">
        <v>0.2245854778856872</v>
      </c>
      <c r="T315" s="9" t="n">
        <v>0.7146442663068989</v>
      </c>
      <c r="U315" s="9" t="n">
        <v>0.3142619180956817</v>
      </c>
      <c r="V315" s="9" t="n">
        <v>0.1853941084387548</v>
      </c>
      <c r="W315" s="9" t="n">
        <v>0.2788651277773171</v>
      </c>
      <c r="X315" s="9" t="n">
        <v>-0.2245854778856857</v>
      </c>
      <c r="Y315" s="9" t="n">
        <v>-0.7082096430224496</v>
      </c>
      <c r="Z315" s="14" t="n">
        <v>0.4935493230071349</v>
      </c>
      <c r="AA315" s="9" t="n">
        <v>0.5833333333333334</v>
      </c>
    </row>
    <row r="316">
      <c r="P316" s="7" t="inlineStr">
        <is>
          <t>VI</t>
        </is>
      </c>
      <c r="Q316" s="7" t="inlineStr">
        <is>
          <t>PPR</t>
        </is>
      </c>
      <c r="R316" s="7" t="inlineStr">
        <is>
          <t>24 Feb</t>
        </is>
      </c>
      <c r="S316" s="9" t="n">
        <v>0.1709752804076336</v>
      </c>
      <c r="T316" s="9" t="n">
        <v>0.921885832963125</v>
      </c>
      <c r="U316" s="9" t="n">
        <v>0.185462531578433</v>
      </c>
      <c r="V316" s="9" t="n">
        <v>0.3844582609846735</v>
      </c>
      <c r="W316" s="9" t="n">
        <v>0.1724742192147655</v>
      </c>
      <c r="X316" s="9" t="n">
        <v>0.170975280407632</v>
      </c>
      <c r="Y316" s="9" t="n">
        <v>0.7295463179277689</v>
      </c>
      <c r="Z316" s="14" t="n">
        <v>0.4809143250685611</v>
      </c>
      <c r="AA316" s="9" t="n">
        <v>0.5833333333333334</v>
      </c>
    </row>
    <row r="317">
      <c r="P317" s="7" t="inlineStr">
        <is>
          <t>VI</t>
        </is>
      </c>
      <c r="Q317" s="7" t="inlineStr">
        <is>
          <t>PPR</t>
        </is>
      </c>
      <c r="R317" s="7" t="inlineStr">
        <is>
          <t>03 Mar</t>
        </is>
      </c>
      <c r="S317" s="9" t="n">
        <v>0.5110511667673541</v>
      </c>
      <c r="T317" s="9" t="n">
        <v>0.2610340119061057</v>
      </c>
      <c r="U317" s="9" t="n">
        <v>1.95779531960448</v>
      </c>
      <c r="V317" s="9" t="n">
        <v>0.3984293507719045</v>
      </c>
      <c r="W317" s="9" t="n">
        <v>0.7823168077361565</v>
      </c>
      <c r="X317" s="9" t="n">
        <v>-0.5110511667673577</v>
      </c>
      <c r="Y317" s="9" t="n">
        <v>-3.053481580594644</v>
      </c>
      <c r="Z317" s="14" t="n">
        <v>0.010979021215133</v>
      </c>
      <c r="AA317" s="9" t="n">
        <v>0.8333333333333334</v>
      </c>
    </row>
    <row r="318">
      <c r="P318" s="7" t="inlineStr">
        <is>
          <t>VI</t>
        </is>
      </c>
      <c r="Q318" s="7" t="inlineStr">
        <is>
          <t>PPR</t>
        </is>
      </c>
      <c r="R318" s="7" t="inlineStr">
        <is>
          <t>13 Mar</t>
        </is>
      </c>
      <c r="S318" s="9" t="n">
        <v>0.9412214303869416</v>
      </c>
      <c r="T318" s="9" t="n">
        <v>0.9680899743827616</v>
      </c>
      <c r="U318" s="9" t="n">
        <v>0.9722458193899274</v>
      </c>
      <c r="V318" s="9" t="n">
        <v>0.6921073851027845</v>
      </c>
      <c r="W318" s="9" t="n">
        <v>0.168633083136009</v>
      </c>
      <c r="X318" s="9" t="n">
        <v>-0.9412214303869436</v>
      </c>
      <c r="Y318" s="9" t="n">
        <v>-3.391401049248679</v>
      </c>
      <c r="Z318" s="14" t="n">
        <v>0.0060199403761267</v>
      </c>
      <c r="AA318" s="9" t="n">
        <v>0.75</v>
      </c>
    </row>
    <row r="319">
      <c r="P319" s="7" t="inlineStr">
        <is>
          <t>VI</t>
        </is>
      </c>
      <c r="Q319" s="7" t="inlineStr">
        <is>
          <t>SR761</t>
        </is>
      </c>
      <c r="R319" s="7" t="inlineStr">
        <is>
          <t>11 Feb</t>
        </is>
      </c>
      <c r="S319" s="9" t="n">
        <v>0.1344908033034405</v>
      </c>
      <c r="T319" s="9" t="n">
        <v>0.915216984432172</v>
      </c>
      <c r="U319" s="9" t="n">
        <v>0.1469496366338553</v>
      </c>
      <c r="V319" s="9" t="n">
        <v>0.1911207603025637</v>
      </c>
      <c r="W319" s="9" t="n">
        <v>0.127542031573509</v>
      </c>
      <c r="X319" s="9" t="n">
        <v>0.1344908033034376</v>
      </c>
      <c r="Y319" s="9" t="n">
        <v>0.5490027823229559</v>
      </c>
      <c r="Z319" s="14" t="n">
        <v>0.5939723215178876</v>
      </c>
      <c r="AA319" s="9" t="n">
        <v>0.6666666666666666</v>
      </c>
    </row>
    <row r="320">
      <c r="P320" s="7" t="inlineStr">
        <is>
          <t>VI</t>
        </is>
      </c>
      <c r="Q320" s="7" t="inlineStr">
        <is>
          <t>SR761</t>
        </is>
      </c>
      <c r="R320" s="7" t="inlineStr">
        <is>
          <t>24 Feb</t>
        </is>
      </c>
      <c r="S320" s="9" t="n">
        <v>1.885705642016415</v>
      </c>
      <c r="T320" s="9" t="n">
        <v>0.974175487298513</v>
      </c>
      <c r="U320" s="9" t="n">
        <v>1.935693996207672</v>
      </c>
      <c r="V320" s="9" t="n">
        <v>1.56506423619252</v>
      </c>
      <c r="W320" s="9" t="n">
        <v>0.0413602321686642</v>
      </c>
      <c r="X320" s="9" t="n">
        <v>-1.885705642016416</v>
      </c>
      <c r="Y320" s="9" t="n">
        <v>-6.771833128776508</v>
      </c>
      <c r="Z320" s="14" t="n">
        <v>3.06669643282069e-05</v>
      </c>
      <c r="AA320" s="9" t="n">
        <v>1</v>
      </c>
    </row>
    <row r="321">
      <c r="P321" s="7" t="inlineStr">
        <is>
          <t>VI</t>
        </is>
      </c>
      <c r="Q321" s="7" t="inlineStr">
        <is>
          <t>SR761</t>
        </is>
      </c>
      <c r="R321" s="7" t="inlineStr">
        <is>
          <t>03 Mar</t>
        </is>
      </c>
      <c r="S321" s="9" t="n">
        <v>2.560148626431356</v>
      </c>
      <c r="T321" s="9" t="n">
        <v>1.359208831022813</v>
      </c>
      <c r="U321" s="9" t="n">
        <v>1.883557969899907</v>
      </c>
      <c r="V321" s="9" t="n">
        <v>1.970988954437107</v>
      </c>
      <c r="W321" s="9" t="n">
        <v>0.0120925566910059</v>
      </c>
      <c r="X321" s="9" t="n">
        <v>-2.560148626431354</v>
      </c>
      <c r="Y321" s="9" t="n">
        <v>-18.50347494463752</v>
      </c>
      <c r="Z321" s="14" t="n">
        <v>1.228922213821352e-09</v>
      </c>
      <c r="AA321" s="9" t="n">
        <v>1</v>
      </c>
    </row>
    <row r="322">
      <c r="P322" s="7" t="inlineStr">
        <is>
          <t>VI</t>
        </is>
      </c>
      <c r="Q322" s="7" t="inlineStr">
        <is>
          <t>SR761</t>
        </is>
      </c>
      <c r="R322" s="7" t="inlineStr">
        <is>
          <t>13 Mar</t>
        </is>
      </c>
      <c r="S322" s="9" t="n">
        <v>1.325350880147024</v>
      </c>
      <c r="T322" s="9" t="n">
        <v>0.335088730558877</v>
      </c>
      <c r="U322" s="9" t="n">
        <v>3.955223674447483</v>
      </c>
      <c r="V322" s="9" t="n">
        <v>1.109051895000969</v>
      </c>
      <c r="W322" s="9" t="n">
        <v>0.4316716323410098</v>
      </c>
      <c r="X322" s="9" t="n">
        <v>-1.325350880147023</v>
      </c>
      <c r="Y322" s="9" t="n">
        <v>-4.729514666706403</v>
      </c>
      <c r="Z322" s="14" t="n">
        <v>0.0006198435424571</v>
      </c>
      <c r="AA322" s="9" t="n">
        <v>0.9166666666666666</v>
      </c>
    </row>
    <row r="323">
      <c r="P323" s="7" t="inlineStr">
        <is>
          <t>VI</t>
        </is>
      </c>
      <c r="Q323" s="7" t="inlineStr">
        <is>
          <t>NDVI850</t>
        </is>
      </c>
      <c r="R323" s="7" t="inlineStr">
        <is>
          <t>11 Feb</t>
        </is>
      </c>
      <c r="S323" s="9" t="n">
        <v>0.1873450039163837</v>
      </c>
      <c r="T323" s="9" t="n">
        <v>0.9105143406385618</v>
      </c>
      <c r="U323" s="9" t="n">
        <v>0.2057573346785454</v>
      </c>
      <c r="V323" s="9" t="n">
        <v>0.2162895550103258</v>
      </c>
      <c r="W323" s="9" t="n">
        <v>0.1427448230865906</v>
      </c>
      <c r="X323" s="9" t="n">
        <v>0.1873450039163716</v>
      </c>
      <c r="Y323" s="9" t="n">
        <v>0.7850293253608732</v>
      </c>
      <c r="Z323" s="14" t="n">
        <v>0.449013881327415</v>
      </c>
      <c r="AA323" s="9" t="n">
        <v>0.6666666666666666</v>
      </c>
    </row>
    <row r="324">
      <c r="P324" s="7" t="inlineStr">
        <is>
          <t>VI</t>
        </is>
      </c>
      <c r="Q324" s="7" t="inlineStr">
        <is>
          <t>NDVI850</t>
        </is>
      </c>
      <c r="R324" s="7" t="inlineStr">
        <is>
          <t>24 Feb</t>
        </is>
      </c>
      <c r="S324" s="9" t="n">
        <v>1.672641173509857</v>
      </c>
      <c r="T324" s="9" t="n">
        <v>0.9941631896404998</v>
      </c>
      <c r="U324" s="9" t="n">
        <v>1.682461381531036</v>
      </c>
      <c r="V324" s="9" t="n">
        <v>1.448780287101681</v>
      </c>
      <c r="W324" s="9" t="n">
        <v>0.0339239632552072</v>
      </c>
      <c r="X324" s="9" t="n">
        <v>-1.672641173509864</v>
      </c>
      <c r="Y324" s="9" t="n">
        <v>-6.273771763694967</v>
      </c>
      <c r="Z324" s="14" t="n">
        <v>6.055294004176359e-05</v>
      </c>
      <c r="AA324" s="9" t="n">
        <v>1</v>
      </c>
    </row>
    <row r="325">
      <c r="P325" s="7" t="inlineStr">
        <is>
          <t>VI</t>
        </is>
      </c>
      <c r="Q325" s="7" t="inlineStr">
        <is>
          <t>NDVI850</t>
        </is>
      </c>
      <c r="R325" s="7" t="inlineStr">
        <is>
          <t>03 Mar</t>
        </is>
      </c>
      <c r="S325" s="9" t="n">
        <v>2.101609017021721</v>
      </c>
      <c r="T325" s="9" t="n">
        <v>1.416907403725787</v>
      </c>
      <c r="U325" s="9" t="n">
        <v>1.483236668462241</v>
      </c>
      <c r="V325" s="9" t="n">
        <v>1.738693626792612</v>
      </c>
      <c r="W325" s="9" t="n">
        <v>0.0052475183991813</v>
      </c>
      <c r="X325" s="9" t="n">
        <v>-2.101609017021719</v>
      </c>
      <c r="Y325" s="9" t="n">
        <v>-15.88717781113837</v>
      </c>
      <c r="Z325" s="14" t="n">
        <v>6.215202305444355e-09</v>
      </c>
      <c r="AA325" s="9" t="n">
        <v>1</v>
      </c>
    </row>
    <row r="326">
      <c r="P326" s="7" t="inlineStr">
        <is>
          <t>VI</t>
        </is>
      </c>
      <c r="Q326" s="7" t="inlineStr">
        <is>
          <t>NDVI850</t>
        </is>
      </c>
      <c r="R326" s="7" t="inlineStr">
        <is>
          <t>13 Mar</t>
        </is>
      </c>
      <c r="S326" s="9" t="n">
        <v>1.161563033247277</v>
      </c>
      <c r="T326" s="9" t="n">
        <v>0.2979773483152178</v>
      </c>
      <c r="U326" s="9" t="n">
        <v>3.898158835947851</v>
      </c>
      <c r="V326" s="9" t="n">
        <v>1.045014104331082</v>
      </c>
      <c r="W326" s="9" t="n">
        <v>0.4646287792045945</v>
      </c>
      <c r="X326" s="9" t="n">
        <v>-1.161563033247281</v>
      </c>
      <c r="Y326" s="9" t="n">
        <v>-4.981027667066228</v>
      </c>
      <c r="Z326" s="14" t="n">
        <v>0.0004147656316726</v>
      </c>
      <c r="AA326" s="9" t="n">
        <v>0.9166666666666666</v>
      </c>
    </row>
    <row r="327">
      <c r="P327" s="7" t="inlineStr">
        <is>
          <t>VI</t>
        </is>
      </c>
      <c r="Q327" s="7" t="inlineStr">
        <is>
          <t>RVS2</t>
        </is>
      </c>
      <c r="R327" s="7" t="inlineStr">
        <is>
          <t>11 Feb</t>
        </is>
      </c>
      <c r="S327" s="9" t="n">
        <v>0.1234511244325318</v>
      </c>
      <c r="T327" s="9" t="n">
        <v>0.9251042241125744</v>
      </c>
      <c r="U327" s="9" t="n">
        <v>0.1334456391126685</v>
      </c>
      <c r="V327" s="9" t="n">
        <v>0.1706010907891286</v>
      </c>
      <c r="W327" s="9" t="n">
        <v>0.1350308170361802</v>
      </c>
      <c r="X327" s="9" t="n">
        <v>0.1234511244325242</v>
      </c>
      <c r="Y327" s="9" t="n">
        <v>0.5216547781023441</v>
      </c>
      <c r="Z327" s="14" t="n">
        <v>0.6122525744604271</v>
      </c>
      <c r="AA327" s="9" t="n">
        <v>0.5833333333333334</v>
      </c>
    </row>
    <row r="328">
      <c r="P328" s="7" t="inlineStr">
        <is>
          <t>VI</t>
        </is>
      </c>
      <c r="Q328" s="7" t="inlineStr">
        <is>
          <t>RVS2</t>
        </is>
      </c>
      <c r="R328" s="7" t="inlineStr">
        <is>
          <t>24 Feb</t>
        </is>
      </c>
      <c r="S328" s="9" t="n">
        <v>1.596254345276476</v>
      </c>
      <c r="T328" s="9" t="n">
        <v>0.8933257291817094</v>
      </c>
      <c r="U328" s="9" t="n">
        <v>1.786867089050096</v>
      </c>
      <c r="V328" s="9" t="n">
        <v>1.429631073574258</v>
      </c>
      <c r="W328" s="9" t="n">
        <v>0.0413602321686642</v>
      </c>
      <c r="X328" s="9" t="n">
        <v>-1.596254345276479</v>
      </c>
      <c r="Y328" s="9" t="n">
        <v>-6.011860577056438</v>
      </c>
      <c r="Z328" s="14" t="n">
        <v>8.775461595417762e-05</v>
      </c>
      <c r="AA328" s="9" t="n">
        <v>1</v>
      </c>
    </row>
    <row r="329">
      <c r="P329" s="7" t="inlineStr">
        <is>
          <t>VI</t>
        </is>
      </c>
      <c r="Q329" s="7" t="inlineStr">
        <is>
          <t>RVS2</t>
        </is>
      </c>
      <c r="R329" s="7" t="inlineStr">
        <is>
          <t>03 Mar</t>
        </is>
      </c>
      <c r="S329" s="9" t="n">
        <v>1.895221876249766</v>
      </c>
      <c r="T329" s="9" t="n">
        <v>1.26140934471465</v>
      </c>
      <c r="U329" s="9" t="n">
        <v>1.502463799075861</v>
      </c>
      <c r="V329" s="9" t="n">
        <v>1.618614246808024</v>
      </c>
      <c r="W329" s="9" t="n">
        <v>0.0120925566910059</v>
      </c>
      <c r="X329" s="9" t="n">
        <v>-1.895221876249763</v>
      </c>
      <c r="Y329" s="9" t="n">
        <v>-11.92204611203042</v>
      </c>
      <c r="Z329" s="14" t="n">
        <v>1.243847452385965e-07</v>
      </c>
      <c r="AA329" s="9" t="n">
        <v>1</v>
      </c>
    </row>
    <row r="330">
      <c r="P330" s="7" t="inlineStr">
        <is>
          <t>VI</t>
        </is>
      </c>
      <c r="Q330" s="7" t="inlineStr">
        <is>
          <t>RVS2</t>
        </is>
      </c>
      <c r="R330" s="7" t="inlineStr">
        <is>
          <t>13 Mar</t>
        </is>
      </c>
      <c r="S330" s="9" t="n">
        <v>1.149190876854381</v>
      </c>
      <c r="T330" s="9" t="n">
        <v>0.3534416408926388</v>
      </c>
      <c r="U330" s="9" t="n">
        <v>3.25143034632826</v>
      </c>
      <c r="V330" s="9" t="n">
        <v>1.029517822403199</v>
      </c>
      <c r="W330" s="9" t="n">
        <v>0.4730763445726155</v>
      </c>
      <c r="X330" s="9" t="n">
        <v>-1.149190876854382</v>
      </c>
      <c r="Y330" s="9" t="n">
        <v>-5.514936434918383</v>
      </c>
      <c r="Z330" s="14" t="n">
        <v>0.0001820969827021</v>
      </c>
      <c r="AA330" s="9" t="n">
        <v>0.9166666666666666</v>
      </c>
    </row>
    <row r="331">
      <c r="P331" s="7" t="inlineStr">
        <is>
          <t>VI</t>
        </is>
      </c>
      <c r="Q331" s="7" t="inlineStr">
        <is>
          <t>RVS1</t>
        </is>
      </c>
      <c r="R331" s="7" t="inlineStr">
        <is>
          <t>11 Feb</t>
        </is>
      </c>
      <c r="S331" s="9" t="n">
        <v>1.009016717136425</v>
      </c>
      <c r="T331" s="9" t="n">
        <v>0.8023134752747799</v>
      </c>
      <c r="U331" s="9" t="n">
        <v>1.257634014922725</v>
      </c>
      <c r="V331" s="9" t="n">
        <v>0.4643625230651366</v>
      </c>
      <c r="W331" s="9" t="n">
        <v>0.0395384967477943</v>
      </c>
      <c r="X331" s="9" t="n">
        <v>-1.009016717136436</v>
      </c>
      <c r="Y331" s="9" t="n">
        <v>-2.719140717385315</v>
      </c>
      <c r="Z331" s="14" t="n">
        <v>0.0199620891347202</v>
      </c>
      <c r="AA331" s="9" t="n">
        <v>0.9166666666666666</v>
      </c>
    </row>
    <row r="332">
      <c r="P332" s="7" t="inlineStr">
        <is>
          <t>VI</t>
        </is>
      </c>
      <c r="Q332" s="7" t="inlineStr">
        <is>
          <t>RVS1</t>
        </is>
      </c>
      <c r="R332" s="7" t="inlineStr">
        <is>
          <t>24 Feb</t>
        </is>
      </c>
      <c r="S332" s="9" t="n">
        <v>0.06625116715365691</v>
      </c>
      <c r="T332" s="9" t="n">
        <v>0.6015433115228267</v>
      </c>
      <c r="U332" s="9" t="n">
        <v>0.1101353233999724</v>
      </c>
      <c r="V332" s="9" t="n">
        <v>0.0464371423298012</v>
      </c>
      <c r="W332" s="9" t="n">
        <v>0.2858602419088166</v>
      </c>
      <c r="X332" s="9" t="n">
        <v>0.0662511671536538</v>
      </c>
      <c r="Y332" s="9" t="n">
        <v>0.2625169087796138</v>
      </c>
      <c r="Z332" s="14" t="n">
        <v>0.7977744529488645</v>
      </c>
      <c r="AA332" s="9" t="n">
        <v>0.75</v>
      </c>
    </row>
    <row r="333">
      <c r="P333" s="7" t="inlineStr">
        <is>
          <t>VI</t>
        </is>
      </c>
      <c r="Q333" s="7" t="inlineStr">
        <is>
          <t>RVS1</t>
        </is>
      </c>
      <c r="R333" s="7" t="inlineStr">
        <is>
          <t>03 Mar</t>
        </is>
      </c>
      <c r="S333" s="9" t="n">
        <v>0.5698375710889646</v>
      </c>
      <c r="T333" s="9" t="n">
        <v>1.45200614452174</v>
      </c>
      <c r="U333" s="9" t="n">
        <v>0.3924484570805014</v>
      </c>
      <c r="V333" s="9" t="n">
        <v>0.2461523141151755</v>
      </c>
      <c r="W333" s="9" t="n">
        <v>0.006307183443242</v>
      </c>
      <c r="X333" s="9" t="n">
        <v>-0.5698375710889604</v>
      </c>
      <c r="Y333" s="9" t="n">
        <v>-2.851700907034133</v>
      </c>
      <c r="Z333" s="14" t="n">
        <v>0.015748735189645</v>
      </c>
      <c r="AA333" s="9" t="n">
        <v>0.75</v>
      </c>
    </row>
    <row r="334">
      <c r="P334" s="7" t="inlineStr">
        <is>
          <t>VI</t>
        </is>
      </c>
      <c r="Q334" s="7" t="inlineStr">
        <is>
          <t>RVS1</t>
        </is>
      </c>
      <c r="R334" s="7" t="inlineStr">
        <is>
          <t>13 Mar</t>
        </is>
      </c>
      <c r="S334" s="9" t="n">
        <v>0.7911189578037524</v>
      </c>
      <c r="T334" s="9" t="n">
        <v>0.4591883717816959</v>
      </c>
      <c r="U334" s="9" t="n">
        <v>1.722863657749288</v>
      </c>
      <c r="V334" s="9" t="n">
        <v>0.5476944972013895</v>
      </c>
      <c r="W334" s="9" t="n">
        <v>0.2563757566864133</v>
      </c>
      <c r="X334" s="9" t="n">
        <v>0.7911189578037566</v>
      </c>
      <c r="Y334" s="9" t="n">
        <v>3.026778544700143</v>
      </c>
      <c r="Z334" s="14" t="n">
        <v>0.011515398479783</v>
      </c>
      <c r="AA334" s="9" t="n">
        <v>0.9166666666666666</v>
      </c>
    </row>
    <row r="335">
      <c r="P335" s="7" t="inlineStr">
        <is>
          <t>VI</t>
        </is>
      </c>
      <c r="Q335" s="7" t="inlineStr">
        <is>
          <t>VIGreen</t>
        </is>
      </c>
      <c r="R335" s="7" t="inlineStr">
        <is>
          <t>11 Feb</t>
        </is>
      </c>
      <c r="S335" s="9" t="n">
        <v>0.4291127763579035</v>
      </c>
      <c r="T335" s="9" t="n">
        <v>0.655195413200208</v>
      </c>
      <c r="U335" s="9" t="n">
        <v>0.6549386148202163</v>
      </c>
      <c r="V335" s="9" t="n">
        <v>0.1652077413265274</v>
      </c>
      <c r="W335" s="9" t="n">
        <v>0.3634869033296832</v>
      </c>
      <c r="X335" s="9" t="n">
        <v>0.4291127763579044</v>
      </c>
      <c r="Y335" s="9" t="n">
        <v>1.618252061053675</v>
      </c>
      <c r="Z335" s="14" t="n">
        <v>0.1338988053605738</v>
      </c>
      <c r="AA335" s="9" t="n">
        <v>0.5833333333333334</v>
      </c>
    </row>
    <row r="336">
      <c r="P336" s="7" t="inlineStr">
        <is>
          <t>VI</t>
        </is>
      </c>
      <c r="Q336" s="7" t="inlineStr">
        <is>
          <t>VIGreen</t>
        </is>
      </c>
      <c r="R336" s="7" t="inlineStr">
        <is>
          <t>24 Feb</t>
        </is>
      </c>
      <c r="S336" s="9" t="n">
        <v>1.204152688384052</v>
      </c>
      <c r="T336" s="9" t="n">
        <v>0.8906660846146216</v>
      </c>
      <c r="U336" s="9" t="n">
        <v>1.351968722268202</v>
      </c>
      <c r="V336" s="9" t="n">
        <v>0.7986007727848968</v>
      </c>
      <c r="W336" s="9" t="n">
        <v>0.1476496689512493</v>
      </c>
      <c r="X336" s="9" t="n">
        <v>-1.20415268838405</v>
      </c>
      <c r="Y336" s="9" t="n">
        <v>-3.736217888430963</v>
      </c>
      <c r="Z336" s="14" t="n">
        <v>0.0032877244214212</v>
      </c>
      <c r="AA336" s="9" t="n">
        <v>0.9166666666666666</v>
      </c>
    </row>
    <row r="337">
      <c r="P337" s="7" t="inlineStr">
        <is>
          <t>VI</t>
        </is>
      </c>
      <c r="Q337" s="7" t="inlineStr">
        <is>
          <t>VIGreen</t>
        </is>
      </c>
      <c r="R337" s="7" t="inlineStr">
        <is>
          <t>03 Mar</t>
        </is>
      </c>
      <c r="S337" s="9" t="n">
        <v>1.864058917594403</v>
      </c>
      <c r="T337" s="9" t="n">
        <v>1.507614048997104</v>
      </c>
      <c r="U337" s="9" t="n">
        <v>1.236429787076084</v>
      </c>
      <c r="V337" s="9" t="n">
        <v>1.567128275003633</v>
      </c>
      <c r="W337" s="9" t="n">
        <v>0.0041579515879127</v>
      </c>
      <c r="X337" s="9" t="n">
        <v>-1.8640589175944</v>
      </c>
      <c r="Y337" s="9" t="n">
        <v>-11.7747500959285</v>
      </c>
      <c r="Z337" s="14" t="n">
        <v>1.413091762541607e-07</v>
      </c>
      <c r="AA337" s="9" t="n">
        <v>1</v>
      </c>
    </row>
    <row r="338">
      <c r="P338" s="7" t="inlineStr">
        <is>
          <t>VI</t>
        </is>
      </c>
      <c r="Q338" s="7" t="inlineStr">
        <is>
          <t>VIGreen</t>
        </is>
      </c>
      <c r="R338" s="7" t="inlineStr">
        <is>
          <t>13 Mar</t>
        </is>
      </c>
      <c r="S338" s="9" t="n">
        <v>0.2968880031291361</v>
      </c>
      <c r="T338" s="9" t="n">
        <v>0.3499438400640159</v>
      </c>
      <c r="U338" s="9" t="n">
        <v>0.848387567201714</v>
      </c>
      <c r="V338" s="9" t="n">
        <v>0.1386374586145989</v>
      </c>
      <c r="W338" s="9" t="n">
        <v>0.4681301099407229</v>
      </c>
      <c r="X338" s="9" t="n">
        <v>0.2968880031291343</v>
      </c>
      <c r="Y338" s="9" t="n">
        <v>0.9441667107040156</v>
      </c>
      <c r="Z338" s="14" t="n">
        <v>0.365361025285194</v>
      </c>
      <c r="AA338" s="9" t="n">
        <v>0.5833333333333334</v>
      </c>
    </row>
    <row r="339">
      <c r="P339" s="7" t="inlineStr">
        <is>
          <t>VI</t>
        </is>
      </c>
      <c r="Q339" s="7" t="inlineStr">
        <is>
          <t>TCARI</t>
        </is>
      </c>
      <c r="R339" s="7" t="inlineStr">
        <is>
          <t>11 Feb</t>
        </is>
      </c>
      <c r="S339" s="9" t="n">
        <v>0.4173919713775093</v>
      </c>
      <c r="T339" s="9" t="n">
        <v>0.578924356908559</v>
      </c>
      <c r="U339" s="9" t="n">
        <v>0.7209784255863262</v>
      </c>
      <c r="V339" s="9" t="n">
        <v>0.0317815535160841</v>
      </c>
      <c r="W339" s="9" t="n">
        <v>0.1947797422211493</v>
      </c>
      <c r="X339" s="9" t="n">
        <v>-0.4173919713775071</v>
      </c>
      <c r="Y339" s="9" t="n">
        <v>-1.741619904592595</v>
      </c>
      <c r="Z339" s="14" t="n">
        <v>0.1094293096924039</v>
      </c>
      <c r="AA339" s="9" t="n">
        <v>0.6666666666666666</v>
      </c>
    </row>
    <row r="340">
      <c r="P340" s="7" t="inlineStr">
        <is>
          <t>VI</t>
        </is>
      </c>
      <c r="Q340" s="7" t="inlineStr">
        <is>
          <t>TCARI</t>
        </is>
      </c>
      <c r="R340" s="7" t="inlineStr">
        <is>
          <t>24 Feb</t>
        </is>
      </c>
      <c r="S340" s="9" t="n">
        <v>0.6765743376021316</v>
      </c>
      <c r="T340" s="9" t="n">
        <v>0.1252857111125014</v>
      </c>
      <c r="U340" s="9" t="n">
        <v>5.400251406120809</v>
      </c>
      <c r="V340" s="9" t="n">
        <v>0.5838084424220076</v>
      </c>
      <c r="W340" s="9" t="n">
        <v>0.7021532432133053</v>
      </c>
      <c r="X340" s="9" t="n">
        <v>0.6765743376021308</v>
      </c>
      <c r="Y340" s="9" t="n">
        <v>2.73183134805899</v>
      </c>
      <c r="Z340" s="14" t="n">
        <v>0.0195143517661742</v>
      </c>
      <c r="AA340" s="9" t="n">
        <v>0.75</v>
      </c>
    </row>
    <row r="341">
      <c r="P341" s="7" t="inlineStr">
        <is>
          <t>VI</t>
        </is>
      </c>
      <c r="Q341" s="7" t="inlineStr">
        <is>
          <t>TCARI</t>
        </is>
      </c>
      <c r="R341" s="7" t="inlineStr">
        <is>
          <t>03 Mar</t>
        </is>
      </c>
      <c r="S341" s="9" t="n">
        <v>0.5177033636132266</v>
      </c>
      <c r="T341" s="9" t="n">
        <v>0.830732722621096</v>
      </c>
      <c r="U341" s="9" t="n">
        <v>0.6231888422304935</v>
      </c>
      <c r="V341" s="9" t="n">
        <v>0.1753255377519024</v>
      </c>
      <c r="W341" s="9" t="n">
        <v>0.09375060909708779</v>
      </c>
      <c r="X341" s="9" t="n">
        <v>0.5177033636132261</v>
      </c>
      <c r="Y341" s="9" t="n">
        <v>2.54056873506511</v>
      </c>
      <c r="Z341" s="14" t="n">
        <v>0.0274521702999493</v>
      </c>
      <c r="AA341" s="9" t="n">
        <v>0.75</v>
      </c>
    </row>
    <row r="342">
      <c r="P342" s="7" t="inlineStr">
        <is>
          <t>VI</t>
        </is>
      </c>
      <c r="Q342" s="7" t="inlineStr">
        <is>
          <t>TCARI</t>
        </is>
      </c>
      <c r="R342" s="7" t="inlineStr">
        <is>
          <t>13 Mar</t>
        </is>
      </c>
      <c r="S342" s="9" t="n">
        <v>0.4933007136637019</v>
      </c>
      <c r="T342" s="9" t="n">
        <v>0.4198675100089297</v>
      </c>
      <c r="U342" s="9" t="n">
        <v>1.174896132480482</v>
      </c>
      <c r="V342" s="9" t="n">
        <v>0.3329204298476272</v>
      </c>
      <c r="W342" s="9" t="n">
        <v>0.3139855201188328</v>
      </c>
      <c r="X342" s="9" t="n">
        <v>-0.4933007136637012</v>
      </c>
      <c r="Y342" s="9" t="n">
        <v>-1.533613596414693</v>
      </c>
      <c r="Z342" s="14" t="n">
        <v>0.1533685772533201</v>
      </c>
      <c r="AA342" s="9" t="n">
        <v>0.5833333333333334</v>
      </c>
    </row>
    <row r="343">
      <c r="P343" s="7" t="inlineStr">
        <is>
          <t>VI</t>
        </is>
      </c>
      <c r="Q343" s="7" t="inlineStr">
        <is>
          <t>WI/ND</t>
        </is>
      </c>
      <c r="R343" s="7" t="inlineStr">
        <is>
          <t>11 Feb</t>
        </is>
      </c>
      <c r="S343" s="9" t="n">
        <v>0.3394993045286897</v>
      </c>
      <c r="T343" s="9" t="n">
        <v>0.6267720977176324</v>
      </c>
      <c r="U343" s="9" t="n">
        <v>0.5416630793951485</v>
      </c>
      <c r="V343" s="9" t="n">
        <v>0.1144657259442835</v>
      </c>
      <c r="W343" s="9" t="n">
        <v>0.3351781514647128</v>
      </c>
      <c r="X343" s="9" t="n">
        <v>-0.3394993045286851</v>
      </c>
      <c r="Y343" s="9" t="n">
        <v>-1.206289079130121</v>
      </c>
      <c r="Z343" s="14" t="n">
        <v>0.2530100175550931</v>
      </c>
      <c r="AA343" s="9" t="n">
        <v>0.75</v>
      </c>
    </row>
    <row r="344">
      <c r="P344" s="7" t="inlineStr">
        <is>
          <t>VI</t>
        </is>
      </c>
      <c r="Q344" s="7" t="inlineStr">
        <is>
          <t>WI/ND</t>
        </is>
      </c>
      <c r="R344" s="7" t="inlineStr">
        <is>
          <t>24 Feb</t>
        </is>
      </c>
      <c r="S344" s="9" t="n">
        <v>1.222657230274056</v>
      </c>
      <c r="T344" s="9" t="n">
        <v>0.87344493235823</v>
      </c>
      <c r="U344" s="9" t="n">
        <v>1.399810320008362</v>
      </c>
      <c r="V344" s="9" t="n">
        <v>1.018217901517115</v>
      </c>
      <c r="W344" s="9" t="n">
        <v>0.0514591511826148</v>
      </c>
      <c r="X344" s="9" t="n">
        <v>1.22265723027406</v>
      </c>
      <c r="Y344" s="9" t="n">
        <v>5.244136045083486</v>
      </c>
      <c r="Z344" s="14" t="n">
        <v>0.0002750621131054</v>
      </c>
      <c r="AA344" s="9" t="n">
        <v>1</v>
      </c>
    </row>
    <row r="345">
      <c r="P345" s="7" t="inlineStr">
        <is>
          <t>VI</t>
        </is>
      </c>
      <c r="Q345" s="7" t="inlineStr">
        <is>
          <t>WI/ND</t>
        </is>
      </c>
      <c r="R345" s="7" t="inlineStr">
        <is>
          <t>03 Mar</t>
        </is>
      </c>
      <c r="S345" s="9" t="n">
        <v>1.45580361992408</v>
      </c>
      <c r="T345" s="9" t="n">
        <v>1.413523319155617</v>
      </c>
      <c r="U345" s="9" t="n">
        <v>1.029911286354809</v>
      </c>
      <c r="V345" s="9" t="n">
        <v>1.091516233496769</v>
      </c>
      <c r="W345" s="9" t="n">
        <v>0.0031025667521224</v>
      </c>
      <c r="X345" s="9" t="n">
        <v>1.455803619924078</v>
      </c>
      <c r="Y345" s="9" t="n">
        <v>11.75472628286263</v>
      </c>
      <c r="Z345" s="14" t="n">
        <v>1.437964946535496e-07</v>
      </c>
      <c r="AA345" s="9" t="n">
        <v>1</v>
      </c>
    </row>
    <row r="346">
      <c r="P346" s="7" t="inlineStr">
        <is>
          <t>VI</t>
        </is>
      </c>
      <c r="Q346" s="7" t="inlineStr">
        <is>
          <t>WI/ND</t>
        </is>
      </c>
      <c r="R346" s="7" t="inlineStr">
        <is>
          <t>13 Mar</t>
        </is>
      </c>
      <c r="S346" s="9" t="n">
        <v>0.9768964621480972</v>
      </c>
      <c r="T346" s="9" t="n">
        <v>0.3303162527212226</v>
      </c>
      <c r="U346" s="9" t="n">
        <v>2.957458054516529</v>
      </c>
      <c r="V346" s="9" t="n">
        <v>0.9774393452831304</v>
      </c>
      <c r="W346" s="9" t="n">
        <v>0.6474687917207497</v>
      </c>
      <c r="X346" s="9" t="n">
        <v>0.9768964621480952</v>
      </c>
      <c r="Y346" s="9" t="n">
        <v>5.018607111685482</v>
      </c>
      <c r="Z346" s="14" t="n">
        <v>0.0003908995491837</v>
      </c>
      <c r="AA346" s="9" t="n">
        <v>0.8333333333333334</v>
      </c>
    </row>
    <row r="347">
      <c r="P347" s="7" t="inlineStr">
        <is>
          <t>VI</t>
        </is>
      </c>
      <c r="Q347" s="7" t="inlineStr">
        <is>
          <t>PSRI</t>
        </is>
      </c>
      <c r="R347" s="7" t="inlineStr">
        <is>
          <t>11 Feb</t>
        </is>
      </c>
      <c r="S347" s="9" t="n">
        <v>0.5502532503445381</v>
      </c>
      <c r="T347" s="9" t="n">
        <v>0.5093905409055948</v>
      </c>
      <c r="U347" s="9" t="n">
        <v>1.080218822607694</v>
      </c>
      <c r="V347" s="9" t="n">
        <v>0.3063944484377831</v>
      </c>
      <c r="W347" s="9" t="n">
        <v>0.5872631387856769</v>
      </c>
      <c r="X347" s="9" t="n">
        <v>0.5502532503445402</v>
      </c>
      <c r="Y347" s="9" t="n">
        <v>1.960468862637706</v>
      </c>
      <c r="Z347" s="14" t="n">
        <v>0.0757538343629653</v>
      </c>
      <c r="AA347" s="9" t="n">
        <v>0.75</v>
      </c>
    </row>
    <row r="348">
      <c r="P348" s="7" t="inlineStr">
        <is>
          <t>VI</t>
        </is>
      </c>
      <c r="Q348" s="7" t="inlineStr">
        <is>
          <t>PSRI</t>
        </is>
      </c>
      <c r="R348" s="7" t="inlineStr">
        <is>
          <t>24 Feb</t>
        </is>
      </c>
      <c r="S348" s="9" t="n">
        <v>0.5941535894178334</v>
      </c>
      <c r="T348" s="9" t="n">
        <v>1.83302654973277</v>
      </c>
      <c r="U348" s="9" t="n">
        <v>0.32413801617028</v>
      </c>
      <c r="V348" s="9" t="n">
        <v>0.0054981816146388</v>
      </c>
      <c r="W348" s="9" t="n">
        <v>0.0005833654659788</v>
      </c>
      <c r="X348" s="9" t="n">
        <v>-0.5941535894178315</v>
      </c>
      <c r="Y348" s="9" t="n">
        <v>-2.424685097520962</v>
      </c>
      <c r="Z348" s="14" t="n">
        <v>0.0337258134385683</v>
      </c>
      <c r="AA348" s="9" t="n">
        <v>0.6666666666666666</v>
      </c>
    </row>
    <row r="349">
      <c r="P349" s="7" t="inlineStr">
        <is>
          <t>VI</t>
        </is>
      </c>
      <c r="Q349" s="7" t="inlineStr">
        <is>
          <t>PSRI</t>
        </is>
      </c>
      <c r="R349" s="7" t="inlineStr">
        <is>
          <t>03 Mar</t>
        </is>
      </c>
      <c r="S349" s="9" t="n">
        <v>0.9126711617923924</v>
      </c>
      <c r="T349" s="9" t="n">
        <v>0.9181178899469122</v>
      </c>
      <c r="U349" s="9" t="n">
        <v>0.9940675067829962</v>
      </c>
      <c r="V349" s="9" t="n">
        <v>0.9924107994470122</v>
      </c>
      <c r="W349" s="9" t="n">
        <v>0.1025887473689222</v>
      </c>
      <c r="X349" s="9" t="n">
        <v>-0.9126711617923918</v>
      </c>
      <c r="Y349" s="9" t="n">
        <v>-4.372295889947131</v>
      </c>
      <c r="Z349" s="14" t="n">
        <v>0.0011132809044846</v>
      </c>
      <c r="AA349" s="9" t="n">
        <v>0.9166666666666666</v>
      </c>
    </row>
    <row r="350">
      <c r="P350" s="7" t="inlineStr">
        <is>
          <t>VI</t>
        </is>
      </c>
      <c r="Q350" s="7" t="inlineStr">
        <is>
          <t>PSRI</t>
        </is>
      </c>
      <c r="R350" s="7" t="inlineStr">
        <is>
          <t>13 Mar</t>
        </is>
      </c>
      <c r="S350" s="9" t="n">
        <v>1.983603483365092</v>
      </c>
      <c r="T350" s="9" t="n">
        <v>0.4429645685810848</v>
      </c>
      <c r="U350" s="9" t="n">
        <v>4.47801838805984</v>
      </c>
      <c r="V350" s="9" t="n">
        <v>1.982958102177386</v>
      </c>
      <c r="W350" s="9" t="n">
        <v>0.663211947324267</v>
      </c>
      <c r="X350" s="9" t="n">
        <v>1.983603483365092</v>
      </c>
      <c r="Y350" s="9" t="n">
        <v>7.708657156582504</v>
      </c>
      <c r="Z350" s="14" t="n">
        <v>9.278438769804737e-06</v>
      </c>
      <c r="AA350" s="9" t="n">
        <v>1</v>
      </c>
    </row>
    <row r="351">
      <c r="P351" s="7" t="inlineStr">
        <is>
          <t>VI</t>
        </is>
      </c>
      <c r="Q351" s="7" t="inlineStr">
        <is>
          <t>NPQI</t>
        </is>
      </c>
      <c r="R351" s="7" t="inlineStr">
        <is>
          <t>11 Feb</t>
        </is>
      </c>
      <c r="S351" s="9" t="n">
        <v>0.8688439782729601</v>
      </c>
      <c r="T351" s="9" t="n">
        <v>0.5083756029702323</v>
      </c>
      <c r="U351" s="9" t="n">
        <v>1.709059154681415</v>
      </c>
      <c r="V351" s="9" t="n">
        <v>0.7946096595226932</v>
      </c>
      <c r="W351" s="9" t="n">
        <v>0.443497522691066</v>
      </c>
      <c r="X351" s="9" t="n">
        <v>0.8688439782729596</v>
      </c>
      <c r="Y351" s="9" t="n">
        <v>3.557519243573087</v>
      </c>
      <c r="Z351" s="14" t="n">
        <v>0.0044923716553243</v>
      </c>
      <c r="AA351" s="9" t="n">
        <v>0.9166666666666666</v>
      </c>
    </row>
    <row r="352">
      <c r="P352" s="7" t="inlineStr">
        <is>
          <t>VI</t>
        </is>
      </c>
      <c r="Q352" s="7" t="inlineStr">
        <is>
          <t>NPQI</t>
        </is>
      </c>
      <c r="R352" s="7" t="inlineStr">
        <is>
          <t>24 Feb</t>
        </is>
      </c>
      <c r="S352" s="9" t="n">
        <v>1.886889388249348</v>
      </c>
      <c r="T352" s="9" t="n">
        <v>1.336738621006086</v>
      </c>
      <c r="U352" s="9" t="n">
        <v>1.41156196028001</v>
      </c>
      <c r="V352" s="9" t="n">
        <v>1.52818660848103</v>
      </c>
      <c r="W352" s="9" t="n">
        <v>0.0188032843728007</v>
      </c>
      <c r="X352" s="9" t="n">
        <v>-1.886889388249349</v>
      </c>
      <c r="Y352" s="9" t="n">
        <v>-6.898745301933634</v>
      </c>
      <c r="Z352" s="14" t="n">
        <v>2.591845406249772e-05</v>
      </c>
      <c r="AA352" s="9" t="n">
        <v>1</v>
      </c>
    </row>
    <row r="353">
      <c r="P353" s="7" t="inlineStr">
        <is>
          <t>VI</t>
        </is>
      </c>
      <c r="Q353" s="7" t="inlineStr">
        <is>
          <t>NPQI</t>
        </is>
      </c>
      <c r="R353" s="7" t="inlineStr">
        <is>
          <t>03 Mar</t>
        </is>
      </c>
      <c r="S353" s="9" t="n">
        <v>0.6702200015730159</v>
      </c>
      <c r="T353" s="9" t="n">
        <v>0.1939995145726285</v>
      </c>
      <c r="U353" s="9" t="n">
        <v>3.454750920637497</v>
      </c>
      <c r="V353" s="9" t="n">
        <v>0.5965251657728706</v>
      </c>
      <c r="W353" s="9" t="n">
        <v>0.5806869129467565</v>
      </c>
      <c r="X353" s="9" t="n">
        <v>-0.6702200015730164</v>
      </c>
      <c r="Y353" s="9" t="n">
        <v>-2.384629520713569</v>
      </c>
      <c r="Z353" s="14" t="n">
        <v>0.0362035827478358</v>
      </c>
      <c r="AA353" s="9" t="n">
        <v>0.75</v>
      </c>
    </row>
    <row r="354">
      <c r="P354" s="7" t="inlineStr">
        <is>
          <t>VI</t>
        </is>
      </c>
      <c r="Q354" s="7" t="inlineStr">
        <is>
          <t>NPQI</t>
        </is>
      </c>
      <c r="R354" s="7" t="inlineStr">
        <is>
          <t>13 Mar</t>
        </is>
      </c>
      <c r="S354" s="9" t="n">
        <v>0.2207837765096808</v>
      </c>
      <c r="T354" s="9" t="n">
        <v>0.1650734619346111</v>
      </c>
      <c r="U354" s="9" t="n">
        <v>1.337488012441016</v>
      </c>
      <c r="V354" s="9" t="n">
        <v>0.1504472706004345</v>
      </c>
      <c r="W354" s="9" t="n">
        <v>0.7557610455880512</v>
      </c>
      <c r="X354" s="9" t="n">
        <v>-0.2207837765096809</v>
      </c>
      <c r="Y354" s="9" t="n">
        <v>-0.6761117883472122</v>
      </c>
      <c r="Z354" s="14" t="n">
        <v>0.5129342089719606</v>
      </c>
      <c r="AA354" s="9" t="n">
        <v>0.6666666666666666</v>
      </c>
    </row>
    <row r="355">
      <c r="P355" s="7" t="inlineStr">
        <is>
          <t>VI</t>
        </is>
      </c>
      <c r="Q355" s="7" t="inlineStr">
        <is>
          <t>SIPI</t>
        </is>
      </c>
      <c r="R355" s="7" t="inlineStr">
        <is>
          <t>11 Feb</t>
        </is>
      </c>
      <c r="S355" s="9" t="n">
        <v>0.3099786465831796</v>
      </c>
      <c r="T355" s="9" t="n">
        <v>0.5789776776614001</v>
      </c>
      <c r="U355" s="9" t="n">
        <v>0.5353896333883575</v>
      </c>
      <c r="V355" s="9" t="n">
        <v>0.07593035186037669</v>
      </c>
      <c r="W355" s="9" t="n">
        <v>0.3720456419806914</v>
      </c>
      <c r="X355" s="9" t="n">
        <v>0.309978646583183</v>
      </c>
      <c r="Y355" s="9" t="n">
        <v>1.086301269075741</v>
      </c>
      <c r="Z355" s="14" t="n">
        <v>0.3005772919713858</v>
      </c>
      <c r="AA355" s="9" t="n">
        <v>0.6666666666666666</v>
      </c>
    </row>
    <row r="356">
      <c r="P356" s="7" t="inlineStr">
        <is>
          <t>VI</t>
        </is>
      </c>
      <c r="Q356" s="7" t="inlineStr">
        <is>
          <t>SIPI</t>
        </is>
      </c>
      <c r="R356" s="7" t="inlineStr">
        <is>
          <t>24 Feb</t>
        </is>
      </c>
      <c r="S356" s="9" t="n">
        <v>0.4314953016438997</v>
      </c>
      <c r="T356" s="9" t="n">
        <v>2.136844093725748</v>
      </c>
      <c r="U356" s="9" t="n">
        <v>0.20193111088959</v>
      </c>
      <c r="V356" s="9" t="n">
        <v>0.1681669208207887</v>
      </c>
      <c r="W356" s="9" t="n">
        <v>0.0003307114667954</v>
      </c>
      <c r="X356" s="9" t="n">
        <v>-0.4314953016438894</v>
      </c>
      <c r="Y356" s="9" t="n">
        <v>-1.660176599154381</v>
      </c>
      <c r="Z356" s="14" t="n">
        <v>0.1250862421545916</v>
      </c>
      <c r="AA356" s="9" t="n">
        <v>0.6666666666666666</v>
      </c>
    </row>
    <row r="357">
      <c r="P357" s="7" t="inlineStr">
        <is>
          <t>VI</t>
        </is>
      </c>
      <c r="Q357" s="7" t="inlineStr">
        <is>
          <t>SIPI</t>
        </is>
      </c>
      <c r="R357" s="7" t="inlineStr">
        <is>
          <t>03 Mar</t>
        </is>
      </c>
      <c r="S357" s="9" t="n">
        <v>1.30044959399165</v>
      </c>
      <c r="T357" s="9" t="n">
        <v>1.075524798380181</v>
      </c>
      <c r="U357" s="9" t="n">
        <v>1.209130273844195</v>
      </c>
      <c r="V357" s="9" t="n">
        <v>0.9612210452656602</v>
      </c>
      <c r="W357" s="9" t="n">
        <v>0.0585081868379143</v>
      </c>
      <c r="X357" s="9" t="n">
        <v>-1.300449593991645</v>
      </c>
      <c r="Y357" s="9" t="n">
        <v>-8.136956533827631</v>
      </c>
      <c r="Z357" s="14" t="n">
        <v>5.556576673342831e-06</v>
      </c>
      <c r="AA357" s="9" t="n">
        <v>1</v>
      </c>
    </row>
    <row r="358">
      <c r="P358" s="7" t="inlineStr">
        <is>
          <t>VI</t>
        </is>
      </c>
      <c r="Q358" s="7" t="inlineStr">
        <is>
          <t>SIPI</t>
        </is>
      </c>
      <c r="R358" s="7" t="inlineStr">
        <is>
          <t>13 Mar</t>
        </is>
      </c>
      <c r="S358" s="9" t="n">
        <v>1.609136311690332</v>
      </c>
      <c r="T358" s="9" t="n">
        <v>0.1736390655615452</v>
      </c>
      <c r="U358" s="9" t="n">
        <v>9.267132983504704</v>
      </c>
      <c r="V358" s="9" t="n">
        <v>1.434828220657183</v>
      </c>
      <c r="W358" s="9" t="n">
        <v>0.8955113703440499</v>
      </c>
      <c r="X358" s="9" t="n">
        <v>1.609136311690331</v>
      </c>
      <c r="Y358" s="9" t="n">
        <v>6.562895007508803</v>
      </c>
      <c r="Z358" s="14" t="n">
        <v>4.063520324457954e-05</v>
      </c>
      <c r="AA358" s="9" t="n">
        <v>1</v>
      </c>
    </row>
    <row r="359">
      <c r="P359" s="7" t="inlineStr">
        <is>
          <t>VI</t>
        </is>
      </c>
      <c r="Q359" s="7" t="inlineStr">
        <is>
          <t>NDVI780</t>
        </is>
      </c>
      <c r="R359" s="7" t="inlineStr">
        <is>
          <t>11 Feb</t>
        </is>
      </c>
      <c r="S359" s="9" t="n">
        <v>0.0557681550470708</v>
      </c>
      <c r="T359" s="9" t="n">
        <v>0.9671925166183628</v>
      </c>
      <c r="U359" s="9" t="n">
        <v>0.0576598289263604</v>
      </c>
      <c r="V359" s="9" t="n">
        <v>0.2588591365046115</v>
      </c>
      <c r="W359" s="9" t="n">
        <v>0.06747852054140489</v>
      </c>
      <c r="X359" s="9" t="n">
        <v>0.0557681550470796</v>
      </c>
      <c r="Y359" s="9" t="n">
        <v>0.2240432478865346</v>
      </c>
      <c r="Z359" s="14" t="n">
        <v>0.826830541439919</v>
      </c>
      <c r="AA359" s="9" t="n">
        <v>0.5833333333333334</v>
      </c>
    </row>
    <row r="360">
      <c r="P360" s="7" t="inlineStr">
        <is>
          <t>VI</t>
        </is>
      </c>
      <c r="Q360" s="7" t="inlineStr">
        <is>
          <t>NDVI780</t>
        </is>
      </c>
      <c r="R360" s="7" t="inlineStr">
        <is>
          <t>24 Feb</t>
        </is>
      </c>
      <c r="S360" s="9" t="n">
        <v>1.336064640786768</v>
      </c>
      <c r="T360" s="9" t="n">
        <v>0.8942601267818798</v>
      </c>
      <c r="U360" s="9" t="n">
        <v>1.49404474243393</v>
      </c>
      <c r="V360" s="9" t="n">
        <v>1.088588892935185</v>
      </c>
      <c r="W360" s="9" t="n">
        <v>0.0368720930378939</v>
      </c>
      <c r="X360" s="9" t="n">
        <v>-1.33606464078677</v>
      </c>
      <c r="Y360" s="9" t="n">
        <v>-5.458913456831431</v>
      </c>
      <c r="Z360" s="14" t="n">
        <v>0.0001981481164379</v>
      </c>
      <c r="AA360" s="9" t="n">
        <v>1</v>
      </c>
    </row>
    <row r="361">
      <c r="P361" s="7" t="inlineStr">
        <is>
          <t>VI</t>
        </is>
      </c>
      <c r="Q361" s="7" t="inlineStr">
        <is>
          <t>NDVI780</t>
        </is>
      </c>
      <c r="R361" s="7" t="inlineStr">
        <is>
          <t>03 Mar</t>
        </is>
      </c>
      <c r="S361" s="9" t="n">
        <v>1.832813872310412</v>
      </c>
      <c r="T361" s="9" t="n">
        <v>1.194379679645788</v>
      </c>
      <c r="U361" s="9" t="n">
        <v>1.534532028252492</v>
      </c>
      <c r="V361" s="9" t="n">
        <v>1.4634122037586</v>
      </c>
      <c r="W361" s="9" t="n">
        <v>0.0146770317740017</v>
      </c>
      <c r="X361" s="9" t="n">
        <v>-1.832813872310412</v>
      </c>
      <c r="Y361" s="9" t="n">
        <v>-13.44119952337558</v>
      </c>
      <c r="Z361" s="14" t="n">
        <v>3.596421597372605e-08</v>
      </c>
      <c r="AA361" s="9" t="n">
        <v>1</v>
      </c>
    </row>
    <row r="362">
      <c r="P362" s="7" t="inlineStr">
        <is>
          <t>VI</t>
        </is>
      </c>
      <c r="Q362" s="7" t="inlineStr">
        <is>
          <t>NDVI780</t>
        </is>
      </c>
      <c r="R362" s="7" t="inlineStr">
        <is>
          <t>13 Mar</t>
        </is>
      </c>
      <c r="S362" s="9" t="n">
        <v>1.19461869028698</v>
      </c>
      <c r="T362" s="9" t="n">
        <v>0.2757308192095304</v>
      </c>
      <c r="U362" s="9" t="n">
        <v>4.332554096461658</v>
      </c>
      <c r="V362" s="9" t="n">
        <v>1.132292907241133</v>
      </c>
      <c r="W362" s="9" t="n">
        <v>0.6489286981868445</v>
      </c>
      <c r="X362" s="9" t="n">
        <v>-1.194618690286978</v>
      </c>
      <c r="Y362" s="9" t="n">
        <v>-5.422472737929754</v>
      </c>
      <c r="Z362" s="14" t="n">
        <v>0.0002093905977827</v>
      </c>
      <c r="AA362" s="9" t="n">
        <v>0.9166666666666666</v>
      </c>
    </row>
    <row r="363">
      <c r="P363" s="7" t="inlineStr">
        <is>
          <t>VI</t>
        </is>
      </c>
      <c r="Q363" s="7" t="inlineStr">
        <is>
          <t>PSSRa</t>
        </is>
      </c>
      <c r="R363" s="7" t="inlineStr">
        <is>
          <t>11 Feb</t>
        </is>
      </c>
      <c r="S363" s="9" t="n">
        <v>0.0361981226823032</v>
      </c>
      <c r="T363" s="9" t="n">
        <v>0.9047539348235366</v>
      </c>
      <c r="U363" s="9" t="n">
        <v>0.0400088038184253</v>
      </c>
      <c r="V363" s="9" t="n">
        <v>0.2544866198942026</v>
      </c>
      <c r="W363" s="9" t="n">
        <v>0.0579834532693559</v>
      </c>
      <c r="X363" s="9" t="n">
        <v>0.0361981226822996</v>
      </c>
      <c r="Y363" s="9" t="n">
        <v>0.1499239437497884</v>
      </c>
      <c r="Z363" s="14" t="n">
        <v>0.8835382485686147</v>
      </c>
      <c r="AA363" s="9" t="n">
        <v>0.5833333333333334</v>
      </c>
    </row>
    <row r="364">
      <c r="P364" s="7" t="inlineStr">
        <is>
          <t>VI</t>
        </is>
      </c>
      <c r="Q364" s="7" t="inlineStr">
        <is>
          <t>PSSRa</t>
        </is>
      </c>
      <c r="R364" s="7" t="inlineStr">
        <is>
          <t>24 Feb</t>
        </is>
      </c>
      <c r="S364" s="9" t="n">
        <v>1.402131846614285</v>
      </c>
      <c r="T364" s="9" t="n">
        <v>0.9444995702039138</v>
      </c>
      <c r="U364" s="9" t="n">
        <v>1.484523541192899</v>
      </c>
      <c r="V364" s="9" t="n">
        <v>1.047593527327861</v>
      </c>
      <c r="W364" s="9" t="n">
        <v>0.0477014829347245</v>
      </c>
      <c r="X364" s="9" t="n">
        <v>-1.402131846614285</v>
      </c>
      <c r="Y364" s="9" t="n">
        <v>-6.005247629889357</v>
      </c>
      <c r="Z364" s="14" t="n">
        <v>8.859129765054811e-05</v>
      </c>
      <c r="AA364" s="9" t="n">
        <v>1</v>
      </c>
    </row>
    <row r="365">
      <c r="P365" s="7" t="inlineStr">
        <is>
          <t>VI</t>
        </is>
      </c>
      <c r="Q365" s="7" t="inlineStr">
        <is>
          <t>PSSRa</t>
        </is>
      </c>
      <c r="R365" s="7" t="inlineStr">
        <is>
          <t>03 Mar</t>
        </is>
      </c>
      <c r="S365" s="9" t="n">
        <v>2.013529939064267</v>
      </c>
      <c r="T365" s="9" t="n">
        <v>1.305817994280651</v>
      </c>
      <c r="U365" s="9" t="n">
        <v>1.541968289519153</v>
      </c>
      <c r="V365" s="9" t="n">
        <v>1.469724260315494</v>
      </c>
      <c r="W365" s="9" t="n">
        <v>0.0164265088000315</v>
      </c>
      <c r="X365" s="9" t="n">
        <v>-2.013529939064266</v>
      </c>
      <c r="Y365" s="9" t="n">
        <v>-21.03751821534272</v>
      </c>
      <c r="Z365" s="14" t="n">
        <v>3.104339147001493e-10</v>
      </c>
      <c r="AA365" s="9" t="n">
        <v>1</v>
      </c>
    </row>
    <row r="366">
      <c r="P366" s="7" t="inlineStr">
        <is>
          <t>VI</t>
        </is>
      </c>
      <c r="Q366" s="7" t="inlineStr">
        <is>
          <t>PSSRa</t>
        </is>
      </c>
      <c r="R366" s="7" t="inlineStr">
        <is>
          <t>13 Mar</t>
        </is>
      </c>
      <c r="S366" s="9" t="n">
        <v>1.348556235080038</v>
      </c>
      <c r="T366" s="9" t="n">
        <v>0.2413079596667768</v>
      </c>
      <c r="U366" s="9" t="n">
        <v>5.588527775636846</v>
      </c>
      <c r="V366" s="9" t="n">
        <v>1.197956772483622</v>
      </c>
      <c r="W366" s="9" t="n">
        <v>0.7290112856688562</v>
      </c>
      <c r="X366" s="9" t="n">
        <v>-1.348556235080038</v>
      </c>
      <c r="Y366" s="9" t="n">
        <v>-4.867415572488468</v>
      </c>
      <c r="Z366" s="14" t="n">
        <v>0.0004967528613573</v>
      </c>
      <c r="AA366" s="9" t="n">
        <v>0.8333333333333334</v>
      </c>
    </row>
    <row r="367">
      <c r="P367" s="7" t="inlineStr">
        <is>
          <t>VI</t>
        </is>
      </c>
      <c r="Q367" s="7" t="inlineStr">
        <is>
          <t>RARSc</t>
        </is>
      </c>
      <c r="R367" s="7" t="inlineStr">
        <is>
          <t>11 Feb</t>
        </is>
      </c>
      <c r="S367" s="9" t="n">
        <v>0.0345452546158507</v>
      </c>
      <c r="T367" s="9" t="n">
        <v>0.8112101732230069</v>
      </c>
      <c r="U367" s="9" t="n">
        <v>0.0425848389925874</v>
      </c>
      <c r="V367" s="9" t="n">
        <v>0.0167600107370035</v>
      </c>
      <c r="W367" s="9" t="n">
        <v>0.1769333834426674</v>
      </c>
      <c r="X367" s="9" t="n">
        <v>0.0345452546158474</v>
      </c>
      <c r="Y367" s="9" t="n">
        <v>0.1317760045025199</v>
      </c>
      <c r="Z367" s="14" t="n">
        <v>0.8975408545365331</v>
      </c>
      <c r="AA367" s="9" t="n">
        <v>0.3333333333333333</v>
      </c>
    </row>
    <row r="368">
      <c r="P368" s="7" t="inlineStr">
        <is>
          <t>VI</t>
        </is>
      </c>
      <c r="Q368" s="7" t="inlineStr">
        <is>
          <t>RARSc</t>
        </is>
      </c>
      <c r="R368" s="7" t="inlineStr">
        <is>
          <t>24 Feb</t>
        </is>
      </c>
      <c r="S368" s="9" t="n">
        <v>2.025014016433138</v>
      </c>
      <c r="T368" s="9" t="n">
        <v>0.7342779132616769</v>
      </c>
      <c r="U368" s="9" t="n">
        <v>2.757830488783171</v>
      </c>
      <c r="V368" s="9" t="n">
        <v>1.591744679271718</v>
      </c>
      <c r="W368" s="9" t="n">
        <v>0.2332357100380517</v>
      </c>
      <c r="X368" s="9" t="n">
        <v>-2.025014016433137</v>
      </c>
      <c r="Y368" s="9" t="n">
        <v>-6.480473899603753</v>
      </c>
      <c r="Z368" s="14" t="n">
        <v>4.547757304963942e-05</v>
      </c>
      <c r="AA368" s="9" t="n">
        <v>1</v>
      </c>
    </row>
    <row r="369">
      <c r="P369" s="7" t="inlineStr">
        <is>
          <t>VI</t>
        </is>
      </c>
      <c r="Q369" s="7" t="inlineStr">
        <is>
          <t>RARSc</t>
        </is>
      </c>
      <c r="R369" s="7" t="inlineStr">
        <is>
          <t>03 Mar</t>
        </is>
      </c>
      <c r="S369" s="9" t="n">
        <v>2.756572386038842</v>
      </c>
      <c r="T369" s="9" t="n">
        <v>1.301383271567845</v>
      </c>
      <c r="U369" s="9" t="n">
        <v>2.118186429980658</v>
      </c>
      <c r="V369" s="9" t="n">
        <v>2.061553883555062</v>
      </c>
      <c r="W369" s="9" t="n">
        <v>0.0170036997827685</v>
      </c>
      <c r="X369" s="9" t="n">
        <v>-2.756572386038844</v>
      </c>
      <c r="Y369" s="9" t="n">
        <v>-15.7082512870371</v>
      </c>
      <c r="Z369" s="14" t="n">
        <v>7.005736662618284e-09</v>
      </c>
      <c r="AA369" s="9" t="n">
        <v>1</v>
      </c>
    </row>
    <row r="370">
      <c r="P370" s="7" t="inlineStr">
        <is>
          <t>VI</t>
        </is>
      </c>
      <c r="Q370" s="7" t="inlineStr">
        <is>
          <t>RARSc</t>
        </is>
      </c>
      <c r="R370" s="7" t="inlineStr">
        <is>
          <t>13 Mar</t>
        </is>
      </c>
      <c r="S370" s="9" t="n">
        <v>1.207100044543058</v>
      </c>
      <c r="T370" s="9" t="n">
        <v>0.3603882420016736</v>
      </c>
      <c r="U370" s="9" t="n">
        <v>3.349443471958367</v>
      </c>
      <c r="V370" s="9" t="n">
        <v>0.9318460921600497</v>
      </c>
      <c r="W370" s="9" t="n">
        <v>0.3569962398003752</v>
      </c>
      <c r="X370" s="9" t="n">
        <v>-1.20710004454306</v>
      </c>
      <c r="Y370" s="9" t="n">
        <v>-3.796975499022189</v>
      </c>
      <c r="Z370" s="14" t="n">
        <v>0.0029587406083706</v>
      </c>
      <c r="AA370" s="9" t="n">
        <v>0.8333333333333334</v>
      </c>
    </row>
    <row r="371">
      <c r="P371" s="7" t="inlineStr">
        <is>
          <t>VI</t>
        </is>
      </c>
      <c r="Q371" s="7" t="inlineStr">
        <is>
          <t>RARSb</t>
        </is>
      </c>
      <c r="R371" s="7" t="inlineStr">
        <is>
          <t>11 Feb</t>
        </is>
      </c>
      <c r="S371" s="9" t="n">
        <v>0.4532852822730138</v>
      </c>
      <c r="T371" s="9" t="n">
        <v>0.6387899885275113</v>
      </c>
      <c r="U371" s="9" t="n">
        <v>0.7095998534947168</v>
      </c>
      <c r="V371" s="9" t="n">
        <v>0.1016708831122337</v>
      </c>
      <c r="W371" s="9" t="n">
        <v>0.1701591640177374</v>
      </c>
      <c r="X371" s="9" t="n">
        <v>0.4532852822730107</v>
      </c>
      <c r="Y371" s="9" t="n">
        <v>2.363612348566657</v>
      </c>
      <c r="Z371" s="14" t="n">
        <v>0.0375734269695947</v>
      </c>
      <c r="AA371" s="9" t="n">
        <v>0.75</v>
      </c>
    </row>
    <row r="372">
      <c r="P372" s="7" t="inlineStr">
        <is>
          <t>VI</t>
        </is>
      </c>
      <c r="Q372" s="7" t="inlineStr">
        <is>
          <t>RARSb</t>
        </is>
      </c>
      <c r="R372" s="7" t="inlineStr">
        <is>
          <t>24 Feb</t>
        </is>
      </c>
      <c r="S372" s="9" t="n">
        <v>1.728725595646892</v>
      </c>
      <c r="T372" s="9" t="n">
        <v>0.5233865777402114</v>
      </c>
      <c r="U372" s="9" t="n">
        <v>3.302961270254363</v>
      </c>
      <c r="V372" s="9" t="n">
        <v>1.433053581441477</v>
      </c>
      <c r="W372" s="9" t="n">
        <v>0.4904350314537861</v>
      </c>
      <c r="X372" s="9" t="n">
        <v>-1.728725595646892</v>
      </c>
      <c r="Y372" s="9" t="n">
        <v>-5.612943511232287</v>
      </c>
      <c r="Z372" s="14" t="n">
        <v>0.0001572480743758</v>
      </c>
      <c r="AA372" s="9" t="n">
        <v>0.9166666666666666</v>
      </c>
    </row>
    <row r="373">
      <c r="P373" s="7" t="inlineStr">
        <is>
          <t>VI</t>
        </is>
      </c>
      <c r="Q373" s="7" t="inlineStr">
        <is>
          <t>RARSb</t>
        </is>
      </c>
      <c r="R373" s="7" t="inlineStr">
        <is>
          <t>03 Mar</t>
        </is>
      </c>
      <c r="S373" s="9" t="n">
        <v>2.229889469300912</v>
      </c>
      <c r="T373" s="9" t="n">
        <v>1.705863928492128</v>
      </c>
      <c r="U373" s="9" t="n">
        <v>1.307190703816563</v>
      </c>
      <c r="V373" s="9" t="n">
        <v>1.907684201312562</v>
      </c>
      <c r="W373" s="9" t="n">
        <v>0.001241491944646</v>
      </c>
      <c r="X373" s="9" t="n">
        <v>-2.229889469300911</v>
      </c>
      <c r="Y373" s="9" t="n">
        <v>-8.262747388777512</v>
      </c>
      <c r="Z373" s="14" t="n">
        <v>4.797858297583185e-06</v>
      </c>
      <c r="AA373" s="9" t="n">
        <v>1</v>
      </c>
    </row>
    <row r="374">
      <c r="P374" s="7" t="inlineStr">
        <is>
          <t>VI</t>
        </is>
      </c>
      <c r="Q374" s="7" t="inlineStr">
        <is>
          <t>RARSb</t>
        </is>
      </c>
      <c r="R374" s="7" t="inlineStr">
        <is>
          <t>13 Mar</t>
        </is>
      </c>
      <c r="S374" s="9" t="n">
        <v>1.030634462699683</v>
      </c>
      <c r="T374" s="9" t="n">
        <v>0.5013472694272818</v>
      </c>
      <c r="U374" s="9" t="n">
        <v>2.055729681897014</v>
      </c>
      <c r="V374" s="9" t="n">
        <v>0.8674655278697716</v>
      </c>
      <c r="W374" s="9" t="n">
        <v>0.1936133999548825</v>
      </c>
      <c r="X374" s="9" t="n">
        <v>-1.030634462699686</v>
      </c>
      <c r="Y374" s="9" t="n">
        <v>-3.243809331424008</v>
      </c>
      <c r="Z374" s="14" t="n">
        <v>0.007820817768364</v>
      </c>
      <c r="AA374" s="9" t="n">
        <v>0.8333333333333334</v>
      </c>
    </row>
    <row r="375">
      <c r="P375" s="7" t="inlineStr">
        <is>
          <t>VI</t>
        </is>
      </c>
      <c r="Q375" s="7" t="inlineStr">
        <is>
          <t>RARSa</t>
        </is>
      </c>
      <c r="R375" s="7" t="inlineStr">
        <is>
          <t>11 Feb</t>
        </is>
      </c>
      <c r="S375" s="9" t="n">
        <v>0.0193950712134944</v>
      </c>
      <c r="T375" s="9" t="n">
        <v>0.5548189680145975</v>
      </c>
      <c r="U375" s="9" t="n">
        <v>0.0349574768196897</v>
      </c>
      <c r="V375" s="9" t="n">
        <v>0.0190726580860653</v>
      </c>
      <c r="W375" s="9" t="n">
        <v>0.3626691603603948</v>
      </c>
      <c r="X375" s="9" t="n">
        <v>-0.0193950712134944</v>
      </c>
      <c r="Y375" s="9" t="n">
        <v>-0.074146875755579</v>
      </c>
      <c r="Z375" s="14" t="n">
        <v>0.9422247047393508</v>
      </c>
      <c r="AA375" s="9" t="n">
        <v>0.5</v>
      </c>
    </row>
    <row r="376">
      <c r="P376" s="7" t="inlineStr">
        <is>
          <t>VI</t>
        </is>
      </c>
      <c r="Q376" s="7" t="inlineStr">
        <is>
          <t>RARSa</t>
        </is>
      </c>
      <c r="R376" s="7" t="inlineStr">
        <is>
          <t>24 Feb</t>
        </is>
      </c>
      <c r="S376" s="9" t="n">
        <v>0.3420981838129138</v>
      </c>
      <c r="T376" s="9" t="n">
        <v>0.6332468065546796</v>
      </c>
      <c r="U376" s="9" t="n">
        <v>0.5402288338004817</v>
      </c>
      <c r="V376" s="9" t="n">
        <v>0.0625217208925604</v>
      </c>
      <c r="W376" s="9" t="n">
        <v>0.4993517885992771</v>
      </c>
      <c r="X376" s="9" t="n">
        <v>-0.3420981838129127</v>
      </c>
      <c r="Y376" s="9" t="n">
        <v>-1.404949828451474</v>
      </c>
      <c r="Z376" s="14" t="n">
        <v>0.1876417175815293</v>
      </c>
      <c r="AA376" s="9" t="n">
        <v>0.5833333333333334</v>
      </c>
    </row>
    <row r="377">
      <c r="P377" s="7" t="inlineStr">
        <is>
          <t>VI</t>
        </is>
      </c>
      <c r="Q377" s="7" t="inlineStr">
        <is>
          <t>RARSa</t>
        </is>
      </c>
      <c r="R377" s="7" t="inlineStr">
        <is>
          <t>03 Mar</t>
        </is>
      </c>
      <c r="S377" s="9" t="n">
        <v>0.3718901711778002</v>
      </c>
      <c r="T377" s="9" t="n">
        <v>0.6473309102538143</v>
      </c>
      <c r="U377" s="9" t="n">
        <v>0.5744977804813686</v>
      </c>
      <c r="V377" s="9" t="n">
        <v>0.0906496135649484</v>
      </c>
      <c r="W377" s="9" t="n">
        <v>0.3645800962011378</v>
      </c>
      <c r="X377" s="9" t="n">
        <v>0.3718901711778</v>
      </c>
      <c r="Y377" s="9" t="n">
        <v>1.871873158986736</v>
      </c>
      <c r="Z377" s="14" t="n">
        <v>0.08803552187592641</v>
      </c>
      <c r="AA377" s="9" t="n">
        <v>0.6666666666666666</v>
      </c>
    </row>
    <row r="378">
      <c r="P378" s="7" t="inlineStr">
        <is>
          <t>VI</t>
        </is>
      </c>
      <c r="Q378" s="7" t="inlineStr">
        <is>
          <t>RARSa</t>
        </is>
      </c>
      <c r="R378" s="7" t="inlineStr">
        <is>
          <t>13 Mar</t>
        </is>
      </c>
      <c r="S378" s="9" t="n">
        <v>0.8161219410243687</v>
      </c>
      <c r="T378" s="9" t="n">
        <v>0.6392568860111145</v>
      </c>
      <c r="U378" s="9" t="n">
        <v>1.276672897677913</v>
      </c>
      <c r="V378" s="9" t="n">
        <v>0.6348003443147193</v>
      </c>
      <c r="W378" s="9" t="n">
        <v>0.3314247961547549</v>
      </c>
      <c r="X378" s="9" t="n">
        <v>0.8161219410243695</v>
      </c>
      <c r="Y378" s="9" t="n">
        <v>3.266258351386116</v>
      </c>
      <c r="Z378" s="14" t="n">
        <v>0.0075149613613714</v>
      </c>
      <c r="AA378" s="9" t="n">
        <v>0.9166666666666666</v>
      </c>
    </row>
    <row r="379">
      <c r="P379" s="7" t="inlineStr">
        <is>
          <t>VI</t>
        </is>
      </c>
      <c r="Q379" s="7" t="inlineStr">
        <is>
          <t>NDVI761</t>
        </is>
      </c>
      <c r="R379" s="7" t="inlineStr">
        <is>
          <t>11 Feb</t>
        </is>
      </c>
      <c r="S379" s="9" t="n">
        <v>0.1312898911526933</v>
      </c>
      <c r="T379" s="9" t="n">
        <v>0.9230534537800578</v>
      </c>
      <c r="U379" s="9" t="n">
        <v>0.1422343317334866</v>
      </c>
      <c r="V379" s="9" t="n">
        <v>0.179914002735304</v>
      </c>
      <c r="W379" s="9" t="n">
        <v>0.127542031573509</v>
      </c>
      <c r="X379" s="9" t="n">
        <v>0.1312898911526887</v>
      </c>
      <c r="Y379" s="9" t="n">
        <v>0.5497644213000592</v>
      </c>
      <c r="Z379" s="14" t="n">
        <v>0.5934673142779291</v>
      </c>
      <c r="AA379" s="9" t="n">
        <v>0.5833333333333334</v>
      </c>
    </row>
    <row r="380">
      <c r="P380" s="7" t="inlineStr">
        <is>
          <t>VI</t>
        </is>
      </c>
      <c r="Q380" s="7" t="inlineStr">
        <is>
          <t>NDVI761</t>
        </is>
      </c>
      <c r="R380" s="7" t="inlineStr">
        <is>
          <t>24 Feb</t>
        </is>
      </c>
      <c r="S380" s="9" t="n">
        <v>1.694373366438868</v>
      </c>
      <c r="T380" s="9" t="n">
        <v>0.9261739481970608</v>
      </c>
      <c r="U380" s="9" t="n">
        <v>1.829433196363626</v>
      </c>
      <c r="V380" s="9" t="n">
        <v>1.477382101774064</v>
      </c>
      <c r="W380" s="9" t="n">
        <v>0.0413602321686642</v>
      </c>
      <c r="X380" s="9" t="n">
        <v>-1.694373366438865</v>
      </c>
      <c r="Y380" s="9" t="n">
        <v>-6.334891144277066</v>
      </c>
      <c r="Z380" s="14" t="n">
        <v>5.560483634411426e-05</v>
      </c>
      <c r="AA380" s="9" t="n">
        <v>1</v>
      </c>
    </row>
    <row r="381">
      <c r="P381" s="7" t="inlineStr">
        <is>
          <t>VI</t>
        </is>
      </c>
      <c r="Q381" s="7" t="inlineStr">
        <is>
          <t>NDVI761</t>
        </is>
      </c>
      <c r="R381" s="7" t="inlineStr">
        <is>
          <t>03 Mar</t>
        </is>
      </c>
      <c r="S381" s="9" t="n">
        <v>2.137411344019994</v>
      </c>
      <c r="T381" s="9" t="n">
        <v>1.324180122371625</v>
      </c>
      <c r="U381" s="9" t="n">
        <v>1.614139427037963</v>
      </c>
      <c r="V381" s="9" t="n">
        <v>1.777500767762803</v>
      </c>
      <c r="W381" s="9" t="n">
        <v>0.0120925566910059</v>
      </c>
      <c r="X381" s="9" t="n">
        <v>-2.137411344019993</v>
      </c>
      <c r="Y381" s="9" t="n">
        <v>-15.21180856278075</v>
      </c>
      <c r="Z381" s="14" t="n">
        <v>9.831833949321843e-09</v>
      </c>
      <c r="AA381" s="9" t="n">
        <v>1</v>
      </c>
    </row>
    <row r="382">
      <c r="P382" s="7" t="inlineStr">
        <is>
          <t>VI</t>
        </is>
      </c>
      <c r="Q382" s="7" t="inlineStr">
        <is>
          <t>NDVI761</t>
        </is>
      </c>
      <c r="R382" s="7" t="inlineStr">
        <is>
          <t>13 Mar</t>
        </is>
      </c>
      <c r="S382" s="9" t="n">
        <v>1.225268877708032</v>
      </c>
      <c r="T382" s="9" t="n">
        <v>0.342655194343515</v>
      </c>
      <c r="U382" s="9" t="n">
        <v>3.575807102692534</v>
      </c>
      <c r="V382" s="9" t="n">
        <v>1.076344772523518</v>
      </c>
      <c r="W382" s="9" t="n">
        <v>0.4316716323410098</v>
      </c>
      <c r="X382" s="9" t="n">
        <v>-1.225268877708029</v>
      </c>
      <c r="Y382" s="9" t="n">
        <v>-5.238697714259493</v>
      </c>
      <c r="Z382" s="14" t="n">
        <v>0.0002773795467475</v>
      </c>
      <c r="AA382" s="9" t="n">
        <v>0.9166666666666666</v>
      </c>
    </row>
    <row r="383">
      <c r="P383" s="7" t="inlineStr">
        <is>
          <t>RE</t>
        </is>
      </c>
      <c r="Q383" s="7" t="inlineStr">
        <is>
          <t>(SDr − SDy) / (SDr + SDy)</t>
        </is>
      </c>
      <c r="R383" s="7" t="inlineStr">
        <is>
          <t>11 Feb</t>
        </is>
      </c>
      <c r="S383" s="9" t="n">
        <v>0.6271143715954143</v>
      </c>
      <c r="T383" s="9" t="n">
        <v>0.4552229329171413</v>
      </c>
      <c r="U383" s="9" t="n">
        <v>1.377598372684709</v>
      </c>
      <c r="V383" s="9" t="n">
        <v>0.4405105250614966</v>
      </c>
      <c r="W383" s="9" t="n">
        <v>0.3759766538936887</v>
      </c>
      <c r="X383" s="9" t="n">
        <v>-0.6271143715954243</v>
      </c>
      <c r="Y383" s="9" t="n">
        <v>-2.046388171748216</v>
      </c>
      <c r="Z383" s="14" t="n">
        <v>0.06538113189759349</v>
      </c>
      <c r="AA383" s="9" t="n">
        <v>0.6666666666666666</v>
      </c>
    </row>
    <row r="384">
      <c r="P384" s="7" t="inlineStr">
        <is>
          <t>RE</t>
        </is>
      </c>
      <c r="Q384" s="7" t="inlineStr">
        <is>
          <t>(SDr − SDy) / (SDr + SDy)</t>
        </is>
      </c>
      <c r="R384" s="7" t="inlineStr">
        <is>
          <t>24 Feb</t>
        </is>
      </c>
      <c r="S384" s="9" t="n">
        <v>0.0514532624769427</v>
      </c>
      <c r="T384" s="9" t="n">
        <v>0.5734616568256554</v>
      </c>
      <c r="U384" s="9" t="n">
        <v>0.089723980434468</v>
      </c>
      <c r="V384" s="9" t="n">
        <v>0.0184755787240056</v>
      </c>
      <c r="W384" s="9" t="n">
        <v>0.4013534120881747</v>
      </c>
      <c r="X384" s="9" t="n">
        <v>0.051453262476928</v>
      </c>
      <c r="Y384" s="9" t="n">
        <v>0.1888177876478634</v>
      </c>
      <c r="Z384" s="14" t="n">
        <v>0.8536741969802951</v>
      </c>
      <c r="AA384" s="9" t="n">
        <v>0.5833333333333334</v>
      </c>
    </row>
    <row r="385">
      <c r="P385" s="7" t="inlineStr">
        <is>
          <t>RE</t>
        </is>
      </c>
      <c r="Q385" s="7" t="inlineStr">
        <is>
          <t>(SDr − SDy) / (SDr + SDy)</t>
        </is>
      </c>
      <c r="R385" s="7" t="inlineStr">
        <is>
          <t>03 Mar</t>
        </is>
      </c>
      <c r="S385" s="9" t="n">
        <v>0.0474127777571712</v>
      </c>
      <c r="T385" s="9" t="n">
        <v>0.9617761210109682</v>
      </c>
      <c r="U385" s="9" t="n">
        <v>0.0492971043067002</v>
      </c>
      <c r="V385" s="9" t="n">
        <v>0.2305794178839212</v>
      </c>
      <c r="W385" s="9" t="n">
        <v>0.1148171501832439</v>
      </c>
      <c r="X385" s="9" t="n">
        <v>0.0474127777571728</v>
      </c>
      <c r="Y385" s="9" t="n">
        <v>0.27853215531162</v>
      </c>
      <c r="Z385" s="14" t="n">
        <v>0.7857702484727396</v>
      </c>
      <c r="AA385" s="9" t="n">
        <v>0.5</v>
      </c>
    </row>
    <row r="386">
      <c r="P386" s="7" t="inlineStr">
        <is>
          <t>RE</t>
        </is>
      </c>
      <c r="Q386" s="7" t="inlineStr">
        <is>
          <t>(SDr − SDy) / (SDr + SDy)</t>
        </is>
      </c>
      <c r="R386" s="7" t="inlineStr">
        <is>
          <t>13 Mar</t>
        </is>
      </c>
      <c r="S386" s="9" t="n">
        <v>2.885467221848905</v>
      </c>
      <c r="T386" s="9" t="n">
        <v>0.4186707165385629</v>
      </c>
      <c r="U386" s="9" t="n">
        <v>6.891972874781011</v>
      </c>
      <c r="V386" s="9" t="n">
        <v>2.76477710995805</v>
      </c>
      <c r="W386" s="9" t="n">
        <v>0.7729758231699007</v>
      </c>
      <c r="X386" s="9" t="n">
        <v>-2.885467221848902</v>
      </c>
      <c r="Y386" s="9" t="n">
        <v>-10.03309516772204</v>
      </c>
      <c r="Z386" s="14" t="n">
        <v>7.152818409361686e-07</v>
      </c>
      <c r="AA386" s="9" t="n">
        <v>1</v>
      </c>
    </row>
    <row r="387">
      <c r="P387" s="7" t="inlineStr">
        <is>
          <t>RE</t>
        </is>
      </c>
      <c r="Q387" s="7" t="inlineStr">
        <is>
          <t>(SDr − SDb) / (SDr + SDb)</t>
        </is>
      </c>
      <c r="R387" s="7" t="inlineStr">
        <is>
          <t>11 Feb</t>
        </is>
      </c>
      <c r="S387" s="9" t="n">
        <v>0.296506143247816</v>
      </c>
      <c r="T387" s="9" t="n">
        <v>0.7456504810404009</v>
      </c>
      <c r="U387" s="9" t="n">
        <v>0.397647625512295</v>
      </c>
      <c r="V387" s="9" t="n">
        <v>0.1045004660401385</v>
      </c>
      <c r="W387" s="9" t="n">
        <v>0.1974297661390976</v>
      </c>
      <c r="X387" s="9" t="n">
        <v>0.2965061432478177</v>
      </c>
      <c r="Y387" s="9" t="n">
        <v>0.9790186275016028</v>
      </c>
      <c r="Z387" s="14" t="n">
        <v>0.3486119152338103</v>
      </c>
      <c r="AA387" s="9" t="n">
        <v>0.5833333333333334</v>
      </c>
    </row>
    <row r="388">
      <c r="P388" s="7" t="inlineStr">
        <is>
          <t>RE</t>
        </is>
      </c>
      <c r="Q388" s="7" t="inlineStr">
        <is>
          <t>(SDr − SDb) / (SDr + SDb)</t>
        </is>
      </c>
      <c r="R388" s="7" t="inlineStr">
        <is>
          <t>24 Feb</t>
        </is>
      </c>
      <c r="S388" s="9" t="n">
        <v>0.6778433780016384</v>
      </c>
      <c r="T388" s="9" t="n">
        <v>0.0550541684993202</v>
      </c>
      <c r="U388" s="9" t="n">
        <v>12.3122988954053</v>
      </c>
      <c r="V388" s="9" t="n">
        <v>0.5859026008730293</v>
      </c>
      <c r="W388" s="9" t="n">
        <v>0.94100125020021</v>
      </c>
      <c r="X388" s="9" t="n">
        <v>-0.6778433780016382</v>
      </c>
      <c r="Y388" s="9" t="n">
        <v>-2.265004940531325</v>
      </c>
      <c r="Z388" s="14" t="n">
        <v>0.0446977704485767</v>
      </c>
      <c r="AA388" s="9" t="n">
        <v>0.8333333333333334</v>
      </c>
    </row>
    <row r="389">
      <c r="P389" s="7" t="inlineStr">
        <is>
          <t>RE</t>
        </is>
      </c>
      <c r="Q389" s="7" t="inlineStr">
        <is>
          <t>(SDr − SDb) / (SDr + SDb)</t>
        </is>
      </c>
      <c r="R389" s="7" t="inlineStr">
        <is>
          <t>03 Mar</t>
        </is>
      </c>
      <c r="S389" s="9" t="n">
        <v>0.999554434743651</v>
      </c>
      <c r="T389" s="9" t="n">
        <v>1.214112295863556</v>
      </c>
      <c r="U389" s="9" t="n">
        <v>0.8232800525528837</v>
      </c>
      <c r="V389" s="9" t="n">
        <v>0.8696271446342307</v>
      </c>
      <c r="W389" s="9" t="n">
        <v>0.0349581515245782</v>
      </c>
      <c r="X389" s="9" t="n">
        <v>-0.9995544347436504</v>
      </c>
      <c r="Y389" s="9" t="n">
        <v>-5.719429850617133</v>
      </c>
      <c r="Z389" s="14" t="n">
        <v>0.0001342831437485</v>
      </c>
      <c r="AA389" s="9" t="n">
        <v>1</v>
      </c>
    </row>
    <row r="390">
      <c r="P390" s="7" t="inlineStr">
        <is>
          <t>RE</t>
        </is>
      </c>
      <c r="Q390" s="7" t="inlineStr">
        <is>
          <t>(SDr − SDb) / (SDr + SDb)</t>
        </is>
      </c>
      <c r="R390" s="7" t="inlineStr">
        <is>
          <t>13 Mar</t>
        </is>
      </c>
      <c r="S390" s="9" t="n">
        <v>0.5808655476513257</v>
      </c>
      <c r="T390" s="9" t="n">
        <v>0.4251341943809138</v>
      </c>
      <c r="U390" s="9" t="n">
        <v>1.366311050319511</v>
      </c>
      <c r="V390" s="9" t="n">
        <v>0.4185944541066563</v>
      </c>
      <c r="W390" s="9" t="n">
        <v>0.3871477217065612</v>
      </c>
      <c r="X390" s="9" t="n">
        <v>0.5808655476513236</v>
      </c>
      <c r="Y390" s="9" t="n">
        <v>1.825099065326661</v>
      </c>
      <c r="Z390" s="14" t="n">
        <v>0.09523481051194151</v>
      </c>
      <c r="AA390" s="9" t="n">
        <v>0.6666666666666666</v>
      </c>
    </row>
    <row r="391">
      <c r="P391" s="7" t="inlineStr">
        <is>
          <t>RE</t>
        </is>
      </c>
      <c r="Q391" s="7" t="inlineStr">
        <is>
          <t>SDr / SDy</t>
        </is>
      </c>
      <c r="R391" s="7" t="inlineStr">
        <is>
          <t>11 Feb</t>
        </is>
      </c>
      <c r="S391" s="9" t="n">
        <v>0.6069548680288865</v>
      </c>
      <c r="T391" s="9" t="n">
        <v>0.4540486766624321</v>
      </c>
      <c r="U391" s="9" t="n">
        <v>1.336761671656923</v>
      </c>
      <c r="V391" s="9" t="n">
        <v>0.4314218301403499</v>
      </c>
      <c r="W391" s="9" t="n">
        <v>0.3759766538936887</v>
      </c>
      <c r="X391" s="9" t="n">
        <v>-0.6069548680288893</v>
      </c>
      <c r="Y391" s="9" t="n">
        <v>-2.183047887093558</v>
      </c>
      <c r="Z391" s="14" t="n">
        <v>0.0515902067670836</v>
      </c>
      <c r="AA391" s="9" t="n">
        <v>0.6666666666666666</v>
      </c>
    </row>
    <row r="392">
      <c r="P392" s="7" t="inlineStr">
        <is>
          <t>RE</t>
        </is>
      </c>
      <c r="Q392" s="7" t="inlineStr">
        <is>
          <t>SDr / SDy</t>
        </is>
      </c>
      <c r="R392" s="7" t="inlineStr">
        <is>
          <t>24 Feb</t>
        </is>
      </c>
      <c r="S392" s="9" t="n">
        <v>0.1121830882871065</v>
      </c>
      <c r="T392" s="9" t="n">
        <v>0.590001187133803</v>
      </c>
      <c r="U392" s="9" t="n">
        <v>0.1901404450253506</v>
      </c>
      <c r="V392" s="9" t="n">
        <v>0.0334067719634509</v>
      </c>
      <c r="W392" s="9" t="n">
        <v>0.4013534120881747</v>
      </c>
      <c r="X392" s="9" t="n">
        <v>0.1121830882871066</v>
      </c>
      <c r="Y392" s="9" t="n">
        <v>0.3894874841480369</v>
      </c>
      <c r="Z392" s="14" t="n">
        <v>0.7043504667500944</v>
      </c>
      <c r="AA392" s="9" t="n">
        <v>0.5833333333333334</v>
      </c>
    </row>
    <row r="393">
      <c r="P393" s="7" t="inlineStr">
        <is>
          <t>RE</t>
        </is>
      </c>
      <c r="Q393" s="7" t="inlineStr">
        <is>
          <t>SDr / SDy</t>
        </is>
      </c>
      <c r="R393" s="7" t="inlineStr">
        <is>
          <t>03 Mar</t>
        </is>
      </c>
      <c r="S393" s="9" t="n">
        <v>0.0208428235432612</v>
      </c>
      <c r="T393" s="9" t="n">
        <v>0.9145883343289392</v>
      </c>
      <c r="U393" s="9" t="n">
        <v>0.0227892952063009</v>
      </c>
      <c r="V393" s="9" t="n">
        <v>0.2754318838403439</v>
      </c>
      <c r="W393" s="9" t="n">
        <v>0.1148171501832439</v>
      </c>
      <c r="X393" s="9" t="n">
        <v>-0.0208428235432587</v>
      </c>
      <c r="Y393" s="9" t="n">
        <v>-0.1149118305287652</v>
      </c>
      <c r="Z393" s="14" t="n">
        <v>0.9105857713903516</v>
      </c>
      <c r="AA393" s="9" t="n">
        <v>0.5833333333333334</v>
      </c>
    </row>
    <row r="394">
      <c r="P394" s="7" t="inlineStr">
        <is>
          <t>RE</t>
        </is>
      </c>
      <c r="Q394" s="7" t="inlineStr">
        <is>
          <t>SDr / SDy</t>
        </is>
      </c>
      <c r="R394" s="7" t="inlineStr">
        <is>
          <t>13 Mar</t>
        </is>
      </c>
      <c r="S394" s="9" t="n">
        <v>2.144100326000661</v>
      </c>
      <c r="T394" s="9" t="n">
        <v>0.3746652532113412</v>
      </c>
      <c r="U394" s="9" t="n">
        <v>5.722709292156368</v>
      </c>
      <c r="V394" s="9" t="n">
        <v>2.228424349568954</v>
      </c>
      <c r="W394" s="9" t="n">
        <v>0.7729758231699007</v>
      </c>
      <c r="X394" s="9" t="n">
        <v>-2.144100326000661</v>
      </c>
      <c r="Y394" s="9" t="n">
        <v>-10.43105926515572</v>
      </c>
      <c r="Z394" s="14" t="n">
        <v>4.841540588289688e-07</v>
      </c>
      <c r="AA394" s="9" t="n">
        <v>1</v>
      </c>
    </row>
    <row r="395">
      <c r="P395" s="7" t="inlineStr">
        <is>
          <t>RE</t>
        </is>
      </c>
      <c r="Q395" s="7" t="inlineStr">
        <is>
          <t>SDr / SDb</t>
        </is>
      </c>
      <c r="R395" s="7" t="inlineStr">
        <is>
          <t>11 Feb</t>
        </is>
      </c>
      <c r="S395" s="9" t="n">
        <v>0.2891525214519135</v>
      </c>
      <c r="T395" s="9" t="n">
        <v>0.7083081050442908</v>
      </c>
      <c r="U395" s="9" t="n">
        <v>0.408229864084123</v>
      </c>
      <c r="V395" s="9" t="n">
        <v>0.0997643261008075</v>
      </c>
      <c r="W395" s="9" t="n">
        <v>0.1974297661390976</v>
      </c>
      <c r="X395" s="9" t="n">
        <v>0.2891525214519148</v>
      </c>
      <c r="Y395" s="9" t="n">
        <v>1.036533969836528</v>
      </c>
      <c r="Z395" s="14" t="n">
        <v>0.3222025258005078</v>
      </c>
      <c r="AA395" s="9" t="n">
        <v>0.6666666666666666</v>
      </c>
    </row>
    <row r="396">
      <c r="P396" s="7" t="inlineStr">
        <is>
          <t>RE</t>
        </is>
      </c>
      <c r="Q396" s="7" t="inlineStr">
        <is>
          <t>SDr / SDb</t>
        </is>
      </c>
      <c r="R396" s="7" t="inlineStr">
        <is>
          <t>24 Feb</t>
        </is>
      </c>
      <c r="S396" s="9" t="n">
        <v>0.780538659473533</v>
      </c>
      <c r="T396" s="9" t="n">
        <v>0.0570660635186933</v>
      </c>
      <c r="U396" s="9" t="n">
        <v>13.67780798859289</v>
      </c>
      <c r="V396" s="9" t="n">
        <v>0.6349809796900191</v>
      </c>
      <c r="W396" s="9" t="n">
        <v>0.94100125020021</v>
      </c>
      <c r="X396" s="9" t="n">
        <v>-0.7805386594735316</v>
      </c>
      <c r="Y396" s="9" t="n">
        <v>-2.359528961155642</v>
      </c>
      <c r="Z396" s="14" t="n">
        <v>0.0378453353354288</v>
      </c>
      <c r="AA396" s="9" t="n">
        <v>0.8333333333333334</v>
      </c>
    </row>
    <row r="397">
      <c r="P397" s="7" t="inlineStr">
        <is>
          <t>RE</t>
        </is>
      </c>
      <c r="Q397" s="7" t="inlineStr">
        <is>
          <t>SDr / SDb</t>
        </is>
      </c>
      <c r="R397" s="7" t="inlineStr">
        <is>
          <t>03 Mar</t>
        </is>
      </c>
      <c r="S397" s="9" t="n">
        <v>1.098685905538367</v>
      </c>
      <c r="T397" s="9" t="n">
        <v>1.226680393852099</v>
      </c>
      <c r="U397" s="9" t="n">
        <v>0.8956578347911828</v>
      </c>
      <c r="V397" s="9" t="n">
        <v>0.8716693595932375</v>
      </c>
      <c r="W397" s="9" t="n">
        <v>0.0349581515245782</v>
      </c>
      <c r="X397" s="9" t="n">
        <v>-1.098685905538367</v>
      </c>
      <c r="Y397" s="9" t="n">
        <v>-5.23616560040118</v>
      </c>
      <c r="Z397" s="14" t="n">
        <v>0.000278465606566</v>
      </c>
      <c r="AA397" s="9" t="n">
        <v>1</v>
      </c>
    </row>
    <row r="398">
      <c r="P398" s="7" t="inlineStr">
        <is>
          <t>RE</t>
        </is>
      </c>
      <c r="Q398" s="7" t="inlineStr">
        <is>
          <t>SDr / SDb</t>
        </is>
      </c>
      <c r="R398" s="7" t="inlineStr">
        <is>
          <t>13 Mar</t>
        </is>
      </c>
      <c r="S398" s="9" t="n">
        <v>0.6261508860815878</v>
      </c>
      <c r="T398" s="9" t="n">
        <v>0.4475700902605877</v>
      </c>
      <c r="U398" s="9" t="n">
        <v>1.399000736883524</v>
      </c>
      <c r="V398" s="9" t="n">
        <v>0.4797834442807904</v>
      </c>
      <c r="W398" s="9" t="n">
        <v>0.3871477217065612</v>
      </c>
      <c r="X398" s="9" t="n">
        <v>0.6261508860815879</v>
      </c>
      <c r="Y398" s="9" t="n">
        <v>1.993129639173832</v>
      </c>
      <c r="Z398" s="14" t="n">
        <v>0.071641984385798</v>
      </c>
      <c r="AA398" s="9" t="n">
        <v>0.6666666666666666</v>
      </c>
    </row>
    <row r="399">
      <c r="P399" s="7" t="inlineStr">
        <is>
          <t>RE</t>
        </is>
      </c>
      <c r="Q399" s="7" t="inlineStr">
        <is>
          <t>Red well position λo (nm)</t>
        </is>
      </c>
      <c r="R399" s="7" t="inlineStr">
        <is>
          <t>11 Feb</t>
        </is>
      </c>
      <c r="S399" s="9" t="n">
        <v>0.0183012348578377</v>
      </c>
      <c r="T399" s="9" t="n">
        <v>0.5699057656728583</v>
      </c>
      <c r="U399" s="9" t="n">
        <v>0.0321127385616646</v>
      </c>
      <c r="V399" s="9" t="n">
        <v>0</v>
      </c>
      <c r="W399" s="9" t="n">
        <v>0.4788192135780356</v>
      </c>
      <c r="X399" s="9" t="n">
        <v>-0.0183012348578045</v>
      </c>
      <c r="Y399" s="9" t="n">
        <v>-0.0917399604967815</v>
      </c>
      <c r="Z399" s="14" t="n">
        <v>0.9285540299832636</v>
      </c>
      <c r="AA399" s="9" t="n">
        <v>0.5</v>
      </c>
    </row>
    <row r="400">
      <c r="P400" s="7" t="inlineStr">
        <is>
          <t>RE</t>
        </is>
      </c>
      <c r="Q400" s="7" t="inlineStr">
        <is>
          <t>Red well position λo (nm)</t>
        </is>
      </c>
      <c r="R400" s="7" t="inlineStr">
        <is>
          <t>24 Feb</t>
        </is>
      </c>
      <c r="S400" s="9" t="n">
        <v>1.19895788082818</v>
      </c>
      <c r="T400" s="9" t="n">
        <v>0.5437820562791025</v>
      </c>
      <c r="U400" s="9" t="n">
        <v>2.204850025821376</v>
      </c>
      <c r="V400" s="9" t="n">
        <v>0.9664172308847476</v>
      </c>
      <c r="W400" s="9" t="n">
        <v>0.3423897835970768</v>
      </c>
      <c r="X400" s="9" t="n">
        <v>1.19895788082818</v>
      </c>
      <c r="Y400" s="9" t="n">
        <v>4.377361114025281</v>
      </c>
      <c r="Z400" s="14" t="n">
        <v>0.0011039428664151</v>
      </c>
      <c r="AA400" s="9" t="n">
        <v>0.8333333333333334</v>
      </c>
    </row>
    <row r="401">
      <c r="P401" s="7" t="inlineStr">
        <is>
          <t>RE</t>
        </is>
      </c>
      <c r="Q401" s="7" t="inlineStr">
        <is>
          <t>Red well position λo (nm)</t>
        </is>
      </c>
      <c r="R401" s="7" t="inlineStr">
        <is>
          <t>03 Mar</t>
        </is>
      </c>
      <c r="S401" s="9" t="n">
        <v>2.063202451236227</v>
      </c>
      <c r="T401" s="9" t="n">
        <v>0.2920125302610776</v>
      </c>
      <c r="U401" s="9" t="n">
        <v>7.065458627380115</v>
      </c>
      <c r="V401" s="9" t="n">
        <v>1.97630895900648</v>
      </c>
      <c r="W401" s="9" t="n">
        <v>0.5741726313148678</v>
      </c>
      <c r="X401" s="9" t="n">
        <v>2.063202451236199</v>
      </c>
      <c r="Y401" s="9" t="n">
        <v>7.534444713637304</v>
      </c>
      <c r="Z401" s="14" t="n">
        <v>1.14972914190544e-05</v>
      </c>
      <c r="AA401" s="9" t="n">
        <v>1</v>
      </c>
    </row>
    <row r="402">
      <c r="P402" s="7" t="inlineStr">
        <is>
          <t>RE</t>
        </is>
      </c>
      <c r="Q402" s="7" t="inlineStr">
        <is>
          <t>Red well position λo (nm)</t>
        </is>
      </c>
      <c r="R402" s="7" t="inlineStr">
        <is>
          <t>13 Mar</t>
        </is>
      </c>
      <c r="S402" s="9" t="n">
        <v>0.1064510946880748</v>
      </c>
      <c r="T402" s="9" t="n">
        <v>1.863782232592187</v>
      </c>
      <c r="U402" s="9" t="n">
        <v>0.0571156290829216</v>
      </c>
      <c r="V402" s="9" t="n">
        <v>0.0726868720201785</v>
      </c>
      <c r="W402" s="9" t="n">
        <v>0.0039717209637841</v>
      </c>
      <c r="X402" s="9" t="n">
        <v>0.1064510946880555</v>
      </c>
      <c r="Y402" s="9" t="n">
        <v>0.4505019750459426</v>
      </c>
      <c r="Z402" s="14" t="n">
        <v>0.6610985492144785</v>
      </c>
      <c r="AA402" s="9" t="n">
        <v>0.5</v>
      </c>
    </row>
    <row r="403">
      <c r="P403" s="7" t="inlineStr">
        <is>
          <t>RE</t>
        </is>
      </c>
      <c r="Q403" s="7" t="inlineStr">
        <is>
          <t>Red well reflectance Ro</t>
        </is>
      </c>
      <c r="R403" s="7" t="inlineStr">
        <is>
          <t>11 Feb</t>
        </is>
      </c>
      <c r="S403" s="9" t="n">
        <v>0.4343912604220631</v>
      </c>
      <c r="T403" s="9" t="n">
        <v>0.897674204654591</v>
      </c>
      <c r="U403" s="9" t="n">
        <v>0.4839074779799528</v>
      </c>
      <c r="V403" s="9" t="n">
        <v>0.0408981381715399</v>
      </c>
      <c r="W403" s="9" t="n">
        <v>0.1415708536159865</v>
      </c>
      <c r="X403" s="9" t="n">
        <v>-0.434391260422065</v>
      </c>
      <c r="Y403" s="9" t="n">
        <v>-1.570596949014132</v>
      </c>
      <c r="Z403" s="14" t="n">
        <v>0.1445764327404502</v>
      </c>
      <c r="AA403" s="9" t="n">
        <v>0.75</v>
      </c>
    </row>
    <row r="404">
      <c r="P404" s="7" t="inlineStr">
        <is>
          <t>RE</t>
        </is>
      </c>
      <c r="Q404" s="7" t="inlineStr">
        <is>
          <t>Red well reflectance Ro</t>
        </is>
      </c>
      <c r="R404" s="7" t="inlineStr">
        <is>
          <t>24 Feb</t>
        </is>
      </c>
      <c r="S404" s="9" t="n">
        <v>1.311273832376319</v>
      </c>
      <c r="T404" s="9" t="n">
        <v>1.074961050797301</v>
      </c>
      <c r="U404" s="9" t="n">
        <v>1.219833808307514</v>
      </c>
      <c r="V404" s="9" t="n">
        <v>1.051790358788477</v>
      </c>
      <c r="W404" s="9" t="n">
        <v>0.0157502207032974</v>
      </c>
      <c r="X404" s="9" t="n">
        <v>1.311273832376318</v>
      </c>
      <c r="Y404" s="9" t="n">
        <v>5.287144583695428</v>
      </c>
      <c r="Z404" s="14" t="n">
        <v>0.0002574420847097</v>
      </c>
      <c r="AA404" s="9" t="n">
        <v>1</v>
      </c>
    </row>
    <row r="405">
      <c r="P405" s="7" t="inlineStr">
        <is>
          <t>RE</t>
        </is>
      </c>
      <c r="Q405" s="7" t="inlineStr">
        <is>
          <t>Red well reflectance Ro</t>
        </is>
      </c>
      <c r="R405" s="7" t="inlineStr">
        <is>
          <t>03 Mar</t>
        </is>
      </c>
      <c r="S405" s="9" t="n">
        <v>1.582714595939916</v>
      </c>
      <c r="T405" s="9" t="n">
        <v>1.697348706014813</v>
      </c>
      <c r="U405" s="9" t="n">
        <v>0.9324628406239248</v>
      </c>
      <c r="V405" s="9" t="n">
        <v>1.235211156534608</v>
      </c>
      <c r="W405" s="9" t="n">
        <v>0.0011448032136865</v>
      </c>
      <c r="X405" s="9" t="n">
        <v>1.582714595939917</v>
      </c>
      <c r="Y405" s="9" t="n">
        <v>13.59486835981343</v>
      </c>
      <c r="Z405" s="14" t="n">
        <v>3.194566528279058e-08</v>
      </c>
      <c r="AA405" s="9" t="n">
        <v>1</v>
      </c>
    </row>
    <row r="406">
      <c r="P406" s="7" t="inlineStr">
        <is>
          <t>RE</t>
        </is>
      </c>
      <c r="Q406" s="7" t="inlineStr">
        <is>
          <t>Red well reflectance Ro</t>
        </is>
      </c>
      <c r="R406" s="7" t="inlineStr">
        <is>
          <t>13 Mar</t>
        </is>
      </c>
      <c r="S406" s="9" t="n">
        <v>1.172691687735629</v>
      </c>
      <c r="T406" s="9" t="n">
        <v>0.3511006294744661</v>
      </c>
      <c r="U406" s="9" t="n">
        <v>3.340044389811932</v>
      </c>
      <c r="V406" s="9" t="n">
        <v>1.118446957200412</v>
      </c>
      <c r="W406" s="9" t="n">
        <v>0.319214530798186</v>
      </c>
      <c r="X406" s="9" t="n">
        <v>1.172691687735627</v>
      </c>
      <c r="Y406" s="9" t="n">
        <v>5.296089502251747</v>
      </c>
      <c r="Z406" s="14" t="n">
        <v>0.0002539301116038</v>
      </c>
      <c r="AA406" s="9" t="n">
        <v>0.8333333333333334</v>
      </c>
    </row>
    <row r="407">
      <c r="P407" s="7" t="inlineStr">
        <is>
          <t>RE</t>
        </is>
      </c>
      <c r="Q407" s="7" t="inlineStr">
        <is>
          <t>Green peak position λg (nm)</t>
        </is>
      </c>
      <c r="R407" s="7" t="inlineStr">
        <is>
          <t>11 Feb</t>
        </is>
      </c>
      <c r="S407" s="9" t="n">
        <v>0.1608289368197363</v>
      </c>
      <c r="T407" s="9" t="n">
        <v>0.2204625748444664</v>
      </c>
      <c r="U407" s="9" t="n">
        <v>0.7295067515799408</v>
      </c>
      <c r="V407" s="9" t="n">
        <v>0.0585388014675081</v>
      </c>
      <c r="W407" s="9" t="n">
        <v>0.9869273619792144</v>
      </c>
      <c r="X407" s="9" t="n">
        <v>-0.1608289368197729</v>
      </c>
      <c r="Y407" s="9" t="n">
        <v>-0.9495469152507924</v>
      </c>
      <c r="Z407" s="14" t="n">
        <v>0.3627385307917103</v>
      </c>
      <c r="AA407" s="9" t="n">
        <v>0.5833333333333334</v>
      </c>
    </row>
    <row r="408">
      <c r="P408" s="7" t="inlineStr">
        <is>
          <t>RE</t>
        </is>
      </c>
      <c r="Q408" s="7" t="inlineStr">
        <is>
          <t>Green peak position λg (nm)</t>
        </is>
      </c>
      <c r="R408" s="7" t="inlineStr">
        <is>
          <t>24 Feb</t>
        </is>
      </c>
      <c r="S408" s="9" t="n">
        <v>0.0457306169358224</v>
      </c>
      <c r="T408" s="9" t="n">
        <v>1.12492475493702</v>
      </c>
      <c r="U408" s="9" t="n">
        <v>0.0406521562754503</v>
      </c>
      <c r="V408" s="9" t="n">
        <v>0.42581531362632</v>
      </c>
      <c r="W408" s="9" t="n">
        <v>0.0081864180294846</v>
      </c>
      <c r="X408" s="9" t="n">
        <v>-0.0457306169358327</v>
      </c>
      <c r="Y408" s="9" t="n">
        <v>-0.351561524655326</v>
      </c>
      <c r="Z408" s="14" t="n">
        <v>0.7318089081947364</v>
      </c>
      <c r="AA408" s="9" t="n">
        <v>0.5</v>
      </c>
    </row>
    <row r="409">
      <c r="P409" s="7" t="inlineStr">
        <is>
          <t>RE</t>
        </is>
      </c>
      <c r="Q409" s="7" t="inlineStr">
        <is>
          <t>Green peak position λg (nm)</t>
        </is>
      </c>
      <c r="R409" s="7" t="inlineStr">
        <is>
          <t>03 Mar</t>
        </is>
      </c>
      <c r="S409" s="9" t="n">
        <v>0.4988087478809332</v>
      </c>
      <c r="T409" s="9" t="n">
        <v>0.8153432460934769</v>
      </c>
      <c r="U409" s="9" t="n">
        <v>0.6117776166919351</v>
      </c>
      <c r="V409" s="9" t="n">
        <v>0.0429248886271211</v>
      </c>
      <c r="W409" s="9" t="n">
        <v>0.38422913482184</v>
      </c>
      <c r="X409" s="9" t="n">
        <v>0.4988087478809058</v>
      </c>
      <c r="Y409" s="9" t="n">
        <v>1.600591831832715</v>
      </c>
      <c r="Z409" s="14" t="n">
        <v>0.1377721076324046</v>
      </c>
      <c r="AA409" s="9" t="n">
        <v>0.5</v>
      </c>
    </row>
    <row r="410">
      <c r="P410" s="7" t="inlineStr">
        <is>
          <t>RE</t>
        </is>
      </c>
      <c r="Q410" s="7" t="inlineStr">
        <is>
          <t>Green peak position λg (nm)</t>
        </is>
      </c>
      <c r="R410" s="7" t="inlineStr">
        <is>
          <t>13 Mar</t>
        </is>
      </c>
      <c r="S410" s="9" t="n">
        <v>1.024413624211733</v>
      </c>
      <c r="T410" s="9" t="n">
        <v>0.743107553010508</v>
      </c>
      <c r="U410" s="9" t="n">
        <v>1.378553642822747</v>
      </c>
      <c r="V410" s="9" t="n">
        <v>0.8617517239641531</v>
      </c>
      <c r="W410" s="9" t="n">
        <v>0.0519312371610104</v>
      </c>
      <c r="X410" s="9" t="n">
        <v>1.024413624211714</v>
      </c>
      <c r="Y410" s="9" t="n">
        <v>3.422293879891193</v>
      </c>
      <c r="Z410" s="14" t="n">
        <v>0.0057000942301871</v>
      </c>
      <c r="AA410" s="9" t="n">
        <v>0.6666666666666666</v>
      </c>
    </row>
    <row r="411">
      <c r="P411" s="7" t="inlineStr">
        <is>
          <t>RE</t>
        </is>
      </c>
      <c r="Q411" s="7" t="inlineStr">
        <is>
          <t>Green peak reflectance Rg</t>
        </is>
      </c>
      <c r="R411" s="7" t="inlineStr">
        <is>
          <t>11 Feb</t>
        </is>
      </c>
      <c r="S411" s="9" t="n">
        <v>0.8860973564428726</v>
      </c>
      <c r="T411" s="9" t="n">
        <v>0.7425810220125604</v>
      </c>
      <c r="U411" s="9" t="n">
        <v>1.193266903106884</v>
      </c>
      <c r="V411" s="9" t="n">
        <v>0.467760699863005</v>
      </c>
      <c r="W411" s="9" t="n">
        <v>0.1686330831360078</v>
      </c>
      <c r="X411" s="9" t="n">
        <v>-0.8860973564428676</v>
      </c>
      <c r="Y411" s="9" t="n">
        <v>-3.948392120108682</v>
      </c>
      <c r="Z411" s="14" t="n">
        <v>0.0022789743547367</v>
      </c>
      <c r="AA411" s="9" t="n">
        <v>0.8333333333333334</v>
      </c>
    </row>
    <row r="412">
      <c r="P412" s="7" t="inlineStr">
        <is>
          <t>RE</t>
        </is>
      </c>
      <c r="Q412" s="7" t="inlineStr">
        <is>
          <t>Green peak reflectance Rg</t>
        </is>
      </c>
      <c r="R412" s="7" t="inlineStr">
        <is>
          <t>24 Feb</t>
        </is>
      </c>
      <c r="S412" s="9" t="n">
        <v>0.767379098086585</v>
      </c>
      <c r="T412" s="9" t="n">
        <v>0.8104177350602588</v>
      </c>
      <c r="U412" s="9" t="n">
        <v>0.946893268604896</v>
      </c>
      <c r="V412" s="9" t="n">
        <v>0.4966371750743062</v>
      </c>
      <c r="W412" s="9" t="n">
        <v>0.1179626314394704</v>
      </c>
      <c r="X412" s="9" t="n">
        <v>0.7673790980865859</v>
      </c>
      <c r="Y412" s="9" t="n">
        <v>2.824711558896091</v>
      </c>
      <c r="Z412" s="14" t="n">
        <v>0.016527779410172</v>
      </c>
      <c r="AA412" s="9" t="n">
        <v>0.75</v>
      </c>
    </row>
    <row r="413">
      <c r="P413" s="7" t="inlineStr">
        <is>
          <t>RE</t>
        </is>
      </c>
      <c r="Q413" s="7" t="inlineStr">
        <is>
          <t>Green peak reflectance Rg</t>
        </is>
      </c>
      <c r="R413" s="7" t="inlineStr">
        <is>
          <t>03 Mar</t>
        </is>
      </c>
      <c r="S413" s="9" t="n">
        <v>0.8207734791026519</v>
      </c>
      <c r="T413" s="9" t="n">
        <v>1.606149178449968</v>
      </c>
      <c r="U413" s="9" t="n">
        <v>0.5110194557984635</v>
      </c>
      <c r="V413" s="9" t="n">
        <v>0.5247533397030212</v>
      </c>
      <c r="W413" s="9" t="n">
        <v>0.0005729485048185</v>
      </c>
      <c r="X413" s="9" t="n">
        <v>0.8207734791026525</v>
      </c>
      <c r="Y413" s="9" t="n">
        <v>5.464427380317134</v>
      </c>
      <c r="Z413" s="14" t="n">
        <v>0.0001965036113318</v>
      </c>
      <c r="AA413" s="9" t="n">
        <v>0.9166666666666666</v>
      </c>
    </row>
    <row r="414">
      <c r="P414" s="7" t="inlineStr">
        <is>
          <t>RE</t>
        </is>
      </c>
      <c r="Q414" s="7" t="inlineStr">
        <is>
          <t>Green peak reflectance Rg</t>
        </is>
      </c>
      <c r="R414" s="7" t="inlineStr">
        <is>
          <t>13 Mar</t>
        </is>
      </c>
      <c r="S414" s="9" t="n">
        <v>0.1400450141204728</v>
      </c>
      <c r="T414" s="9" t="n">
        <v>0.2717568359544512</v>
      </c>
      <c r="U414" s="9" t="n">
        <v>0.5153320748256929</v>
      </c>
      <c r="V414" s="9" t="n">
        <v>0.0017908486652178</v>
      </c>
      <c r="W414" s="9" t="n">
        <v>0.2160420353170604</v>
      </c>
      <c r="X414" s="9" t="n">
        <v>-0.1400450141204754</v>
      </c>
      <c r="Y414" s="9" t="n">
        <v>-0.4747672163450412</v>
      </c>
      <c r="Z414" s="14" t="n">
        <v>0.6442390330766584</v>
      </c>
      <c r="AA414" s="9" t="n">
        <v>0.5833333333333334</v>
      </c>
    </row>
    <row r="415">
      <c r="P415" s="7" t="inlineStr">
        <is>
          <t>RE</t>
        </is>
      </c>
      <c r="Q415" s="7" t="inlineStr">
        <is>
          <t>Yellow-edge position λy (nm)</t>
        </is>
      </c>
      <c r="R415" s="7" t="inlineStr">
        <is>
          <t>11 Feb</t>
        </is>
      </c>
      <c r="S415" s="9" t="n">
        <v>0.340824905430286</v>
      </c>
      <c r="T415" s="9" t="n">
        <v>1.105541596785133</v>
      </c>
      <c r="U415" s="9" t="n">
        <v>0.3082877265056239</v>
      </c>
      <c r="V415" s="9" t="n">
        <v>0</v>
      </c>
      <c r="W415" s="9" t="n">
        <v>0.0183156388887341</v>
      </c>
      <c r="X415" s="9" t="n">
        <v>-0.3408249054303635</v>
      </c>
      <c r="Y415" s="9" t="n">
        <v>-1.253566341056018</v>
      </c>
      <c r="Z415" s="14" t="n">
        <v>0.2359881318866416</v>
      </c>
      <c r="AA415" s="9" t="n">
        <v>0.5833333333333334</v>
      </c>
    </row>
    <row r="416">
      <c r="P416" s="7" t="inlineStr">
        <is>
          <t>RE</t>
        </is>
      </c>
      <c r="Q416" s="7" t="inlineStr">
        <is>
          <t>Yellow-edge position λy (nm)</t>
        </is>
      </c>
      <c r="R416" s="7" t="inlineStr">
        <is>
          <t>24 Feb</t>
        </is>
      </c>
      <c r="S416" s="9" t="n">
        <v>0.3309438162645733</v>
      </c>
      <c r="T416" s="9" t="n">
        <v>1.382514924957682</v>
      </c>
      <c r="U416" s="9" t="n">
        <v>0.2393781146881314</v>
      </c>
      <c r="V416" s="9" t="n">
        <v>0.1606909961514799</v>
      </c>
      <c r="W416" s="9" t="n">
        <v>0.0138304059499221</v>
      </c>
      <c r="X416" s="9" t="n">
        <v>0.3309438162646486</v>
      </c>
      <c r="Y416" s="9" t="n">
        <v>0.9198662110077998</v>
      </c>
      <c r="Z416" s="14" t="n">
        <v>0.3773738685752642</v>
      </c>
      <c r="AA416" s="9" t="n">
        <v>0.5</v>
      </c>
    </row>
    <row r="417">
      <c r="P417" s="7" t="inlineStr">
        <is>
          <t>RE</t>
        </is>
      </c>
      <c r="Q417" s="7" t="inlineStr">
        <is>
          <t>Yellow-edge position λy (nm)</t>
        </is>
      </c>
      <c r="R417" s="7" t="inlineStr">
        <is>
          <t>03 Mar</t>
        </is>
      </c>
      <c r="S417" s="9" t="n">
        <v>0.7358201286798574</v>
      </c>
      <c r="T417" s="9" t="n">
        <v>0.8785953702140589</v>
      </c>
      <c r="U417" s="9" t="n">
        <v>0.8374960233407375</v>
      </c>
      <c r="V417" s="9" t="n">
        <v>0.1762766187777377</v>
      </c>
      <c r="W417" s="9" t="n">
        <v>0.0376881675866716</v>
      </c>
      <c r="X417" s="9" t="n">
        <v>0.7358201286797234</v>
      </c>
      <c r="Y417" s="9" t="n">
        <v>1.701392618446801</v>
      </c>
      <c r="Z417" s="14" t="n">
        <v>0.1169287399268408</v>
      </c>
      <c r="AA417" s="9" t="n">
        <v>0.4166666666666667</v>
      </c>
    </row>
    <row r="418">
      <c r="P418" s="7" t="inlineStr">
        <is>
          <t>RE</t>
        </is>
      </c>
      <c r="Q418" s="7" t="inlineStr">
        <is>
          <t>Yellow-edge position λy (nm)</t>
        </is>
      </c>
      <c r="R418" s="7" t="inlineStr">
        <is>
          <t>13 Mar</t>
        </is>
      </c>
      <c r="S418" s="9" t="n">
        <v>0.683945628286908</v>
      </c>
      <c r="T418" s="9" t="n">
        <v>0.548129483681322</v>
      </c>
      <c r="U418" s="9" t="n">
        <v>1.247781133197623</v>
      </c>
      <c r="V418" s="9" t="n">
        <v>0.2963517357758601</v>
      </c>
      <c r="W418" s="9" t="n">
        <v>0.5204771670339409</v>
      </c>
      <c r="X418" s="9" t="n">
        <v>0.6839456282870026</v>
      </c>
      <c r="Y418" s="9" t="n">
        <v>2.12966282702684</v>
      </c>
      <c r="Z418" s="14" t="n">
        <v>0.0566127054025227</v>
      </c>
      <c r="AA418" s="9" t="n">
        <v>0.8333333333333334</v>
      </c>
    </row>
    <row r="419">
      <c r="P419" s="7" t="inlineStr">
        <is>
          <t>RE</t>
        </is>
      </c>
      <c r="Q419" s="7" t="inlineStr">
        <is>
          <t>Blue-edge area SDb</t>
        </is>
      </c>
      <c r="R419" s="7" t="inlineStr">
        <is>
          <t>11 Feb</t>
        </is>
      </c>
      <c r="S419" s="9" t="n">
        <v>0.4752279229058614</v>
      </c>
      <c r="T419" s="9" t="n">
        <v>0.7854851974213191</v>
      </c>
      <c r="U419" s="9" t="n">
        <v>0.6050119397106326</v>
      </c>
      <c r="V419" s="9" t="n">
        <v>0.0434996411696227</v>
      </c>
      <c r="W419" s="9" t="n">
        <v>0.1230277492562142</v>
      </c>
      <c r="X419" s="9" t="n">
        <v>-0.4752279229058592</v>
      </c>
      <c r="Y419" s="9" t="n">
        <v>-1.78206500968026</v>
      </c>
      <c r="Z419" s="14" t="n">
        <v>0.1023288335162348</v>
      </c>
      <c r="AA419" s="9" t="n">
        <v>0.75</v>
      </c>
    </row>
    <row r="420">
      <c r="P420" s="7" t="inlineStr">
        <is>
          <t>RE</t>
        </is>
      </c>
      <c r="Q420" s="7" t="inlineStr">
        <is>
          <t>Blue-edge area SDb</t>
        </is>
      </c>
      <c r="R420" s="7" t="inlineStr">
        <is>
          <t>24 Feb</t>
        </is>
      </c>
      <c r="S420" s="9" t="n">
        <v>0.2796859456925291</v>
      </c>
      <c r="T420" s="9" t="n">
        <v>0.1752008625750089</v>
      </c>
      <c r="U420" s="9" t="n">
        <v>1.59637310902386</v>
      </c>
      <c r="V420" s="9" t="n">
        <v>0.1811051245353264</v>
      </c>
      <c r="W420" s="9" t="n">
        <v>0.777048701059643</v>
      </c>
      <c r="X420" s="9" t="n">
        <v>0.2796859456925286</v>
      </c>
      <c r="Y420" s="9" t="n">
        <v>1.056049709453032</v>
      </c>
      <c r="Z420" s="14" t="n">
        <v>0.3135876342961981</v>
      </c>
      <c r="AA420" s="9" t="n">
        <v>0.75</v>
      </c>
    </row>
    <row r="421">
      <c r="P421" s="7" t="inlineStr">
        <is>
          <t>RE</t>
        </is>
      </c>
      <c r="Q421" s="7" t="inlineStr">
        <is>
          <t>Blue-edge area SDb</t>
        </is>
      </c>
      <c r="R421" s="7" t="inlineStr">
        <is>
          <t>03 Mar</t>
        </is>
      </c>
      <c r="S421" s="9" t="n">
        <v>0.0487191371737123</v>
      </c>
      <c r="T421" s="9" t="n">
        <v>0.8437820412878065</v>
      </c>
      <c r="U421" s="9" t="n">
        <v>0.0577390069826038</v>
      </c>
      <c r="V421" s="9" t="n">
        <v>0.3522840613286299</v>
      </c>
      <c r="W421" s="9" t="n">
        <v>0.0893525797693418</v>
      </c>
      <c r="X421" s="9" t="n">
        <v>-0.0487191371737119</v>
      </c>
      <c r="Y421" s="9" t="n">
        <v>-0.3310588014932712</v>
      </c>
      <c r="Z421" s="14" t="n">
        <v>0.7468208593469196</v>
      </c>
      <c r="AA421" s="9" t="n">
        <v>0.5833333333333334</v>
      </c>
    </row>
    <row r="422">
      <c r="P422" s="7" t="inlineStr">
        <is>
          <t>RE</t>
        </is>
      </c>
      <c r="Q422" s="7" t="inlineStr">
        <is>
          <t>Blue-edge area SDb</t>
        </is>
      </c>
      <c r="R422" s="7" t="inlineStr">
        <is>
          <t>13 Mar</t>
        </is>
      </c>
      <c r="S422" s="9" t="n">
        <v>1.079423396074166</v>
      </c>
      <c r="T422" s="9" t="n">
        <v>0.4748901054861545</v>
      </c>
      <c r="U422" s="9" t="n">
        <v>2.272996180809323</v>
      </c>
      <c r="V422" s="9" t="n">
        <v>0.8302800727262717</v>
      </c>
      <c r="W422" s="9" t="n">
        <v>0.2839352644136942</v>
      </c>
      <c r="X422" s="9" t="n">
        <v>-1.079423396074167</v>
      </c>
      <c r="Y422" s="9" t="n">
        <v>-3.402056460651686</v>
      </c>
      <c r="Z422" s="14" t="n">
        <v>0.0059075960727209</v>
      </c>
      <c r="AA422" s="9" t="n">
        <v>0.75</v>
      </c>
    </row>
    <row r="423">
      <c r="P423" s="7" t="inlineStr">
        <is>
          <t>RE</t>
        </is>
      </c>
      <c r="Q423" s="7" t="inlineStr">
        <is>
          <t>REIP, linear extrapolation (nm)</t>
        </is>
      </c>
      <c r="R423" s="7" t="inlineStr">
        <is>
          <t>11 Feb</t>
        </is>
      </c>
      <c r="S423" s="9" t="n">
        <v>0.0289889563298279</v>
      </c>
      <c r="T423" s="9" t="n">
        <v>0.4098079967733854</v>
      </c>
      <c r="U423" s="9" t="n">
        <v>0.0707378981329595</v>
      </c>
      <c r="V423" s="9" t="n">
        <v>0.0503695116427934</v>
      </c>
      <c r="W423" s="9" t="n">
        <v>0.5806869129467523</v>
      </c>
      <c r="X423" s="9" t="n">
        <v>0.0289889563298169</v>
      </c>
      <c r="Y423" s="9" t="n">
        <v>0.1118033818275546</v>
      </c>
      <c r="Z423" s="14" t="n">
        <v>0.912993372268696</v>
      </c>
      <c r="AA423" s="9" t="n">
        <v>0.5</v>
      </c>
    </row>
    <row r="424">
      <c r="P424" s="7" t="inlineStr">
        <is>
          <t>RE</t>
        </is>
      </c>
      <c r="Q424" s="7" t="inlineStr">
        <is>
          <t>REIP, linear extrapolation (nm)</t>
        </is>
      </c>
      <c r="R424" s="7" t="inlineStr">
        <is>
          <t>24 Feb</t>
        </is>
      </c>
      <c r="S424" s="9" t="n">
        <v>1.614551666649876</v>
      </c>
      <c r="T424" s="9" t="n">
        <v>0.3720287696808614</v>
      </c>
      <c r="U424" s="9" t="n">
        <v>4.339857017065888</v>
      </c>
      <c r="V424" s="9" t="n">
        <v>1.299547864168817</v>
      </c>
      <c r="W424" s="9" t="n">
        <v>0.8232919154257757</v>
      </c>
      <c r="X424" s="9" t="n">
        <v>-1.614551666649809</v>
      </c>
      <c r="Y424" s="9" t="n">
        <v>-4.988634296094003</v>
      </c>
      <c r="Z424" s="14" t="n">
        <v>0.0004098133451554</v>
      </c>
      <c r="AA424" s="9" t="n">
        <v>0.9166666666666666</v>
      </c>
    </row>
    <row r="425">
      <c r="P425" s="7" t="inlineStr">
        <is>
          <t>RE</t>
        </is>
      </c>
      <c r="Q425" s="7" t="inlineStr">
        <is>
          <t>REIP, linear extrapolation (nm)</t>
        </is>
      </c>
      <c r="R425" s="7" t="inlineStr">
        <is>
          <t>03 Mar</t>
        </is>
      </c>
      <c r="S425" s="9" t="n">
        <v>2.965858210934436</v>
      </c>
      <c r="T425" s="9" t="n">
        <v>0.9667340373386714</v>
      </c>
      <c r="U425" s="9" t="n">
        <v>3.067915369049348</v>
      </c>
      <c r="V425" s="9" t="n">
        <v>2.221159683326945</v>
      </c>
      <c r="W425" s="9" t="n">
        <v>0.101135781744793</v>
      </c>
      <c r="X425" s="9" t="n">
        <v>-2.965858210934442</v>
      </c>
      <c r="Y425" s="9" t="n">
        <v>-11.41947159479809</v>
      </c>
      <c r="Z425" s="14" t="n">
        <v>1.933332536608529e-07</v>
      </c>
      <c r="AA425" s="9" t="n">
        <v>1</v>
      </c>
    </row>
    <row r="426">
      <c r="P426" s="7" t="inlineStr">
        <is>
          <t>RE</t>
        </is>
      </c>
      <c r="Q426" s="7" t="inlineStr">
        <is>
          <t>REIP, linear extrapolation (nm)</t>
        </is>
      </c>
      <c r="R426" s="7" t="inlineStr">
        <is>
          <t>13 Mar</t>
        </is>
      </c>
      <c r="S426" s="9" t="n">
        <v>0.5416934605507766</v>
      </c>
      <c r="T426" s="9" t="n">
        <v>0.6770701872472952</v>
      </c>
      <c r="U426" s="9" t="n">
        <v>0.8000551061819634</v>
      </c>
      <c r="V426" s="9" t="n">
        <v>0.2147230081700191</v>
      </c>
      <c r="W426" s="9" t="n">
        <v>0.2337616076960761</v>
      </c>
      <c r="X426" s="9" t="n">
        <v>-0.5416934605507527</v>
      </c>
      <c r="Y426" s="9" t="n">
        <v>-1.651187907731096</v>
      </c>
      <c r="Z426" s="14" t="n">
        <v>0.1269311480850141</v>
      </c>
      <c r="AA426" s="9" t="n">
        <v>0.6666666666666666</v>
      </c>
    </row>
    <row r="427">
      <c r="P427" s="7" t="inlineStr">
        <is>
          <t>RE</t>
        </is>
      </c>
      <c r="Q427" s="7" t="inlineStr">
        <is>
          <t>REIP, Lagrangian interpolation (nm)</t>
        </is>
      </c>
      <c r="R427" s="7" t="inlineStr">
        <is>
          <t>11 Feb</t>
        </is>
      </c>
      <c r="S427" s="9" t="n">
        <v>0.0741248788982871</v>
      </c>
      <c r="T427" s="9" t="n">
        <v>0.3971695588105639</v>
      </c>
      <c r="U427" s="9" t="n">
        <v>0.1866328303716805</v>
      </c>
      <c r="V427" s="9" t="n">
        <v>0.0254208070551407</v>
      </c>
      <c r="W427" s="9" t="n">
        <v>0.6890975938369377</v>
      </c>
      <c r="X427" s="9" t="n">
        <v>0.0741248788982508</v>
      </c>
      <c r="Y427" s="9" t="n">
        <v>0.2319657570159284</v>
      </c>
      <c r="Z427" s="14" t="n">
        <v>0.8208235234256376</v>
      </c>
      <c r="AA427" s="9" t="n">
        <v>0.4166666666666667</v>
      </c>
    </row>
    <row r="428">
      <c r="P428" s="7" t="inlineStr">
        <is>
          <t>RE</t>
        </is>
      </c>
      <c r="Q428" s="7" t="inlineStr">
        <is>
          <t>REIP, Lagrangian interpolation (nm)</t>
        </is>
      </c>
      <c r="R428" s="7" t="inlineStr">
        <is>
          <t>24 Feb</t>
        </is>
      </c>
      <c r="S428" s="9" t="n">
        <v>1.739664279604246</v>
      </c>
      <c r="T428" s="9" t="n">
        <v>0.6282271852103752</v>
      </c>
      <c r="U428" s="9" t="n">
        <v>2.76916427776312</v>
      </c>
      <c r="V428" s="9" t="n">
        <v>1.135488121212553</v>
      </c>
      <c r="W428" s="9" t="n">
        <v>0.6283143284559862</v>
      </c>
      <c r="X428" s="9" t="n">
        <v>-1.739664279604299</v>
      </c>
      <c r="Y428" s="9" t="n">
        <v>-4.48431429180877</v>
      </c>
      <c r="Z428" s="14" t="n">
        <v>0.0009247999035178</v>
      </c>
      <c r="AA428" s="9" t="n">
        <v>0.9166666666666666</v>
      </c>
    </row>
    <row r="429">
      <c r="P429" s="7" t="inlineStr">
        <is>
          <t>RE</t>
        </is>
      </c>
      <c r="Q429" s="7" t="inlineStr">
        <is>
          <t>REIP, Lagrangian interpolation (nm)</t>
        </is>
      </c>
      <c r="R429" s="7" t="inlineStr">
        <is>
          <t>03 Mar</t>
        </is>
      </c>
      <c r="S429" s="9" t="n">
        <v>2.972365468729836</v>
      </c>
      <c r="T429" s="9" t="n">
        <v>0.9530559067838444</v>
      </c>
      <c r="U429" s="9" t="n">
        <v>3.118773460793393</v>
      </c>
      <c r="V429" s="9" t="n">
        <v>1.998423890133548</v>
      </c>
      <c r="W429" s="9" t="n">
        <v>0.0461861608220268</v>
      </c>
      <c r="X429" s="9" t="n">
        <v>-2.972365468729926</v>
      </c>
      <c r="Y429" s="9" t="n">
        <v>-6.430452928825305</v>
      </c>
      <c r="Z429" s="14" t="n">
        <v>4.871475149946855e-05</v>
      </c>
      <c r="AA429" s="9" t="n">
        <v>1</v>
      </c>
    </row>
    <row r="430">
      <c r="P430" s="7" t="inlineStr">
        <is>
          <t>RE</t>
        </is>
      </c>
      <c r="Q430" s="7" t="inlineStr">
        <is>
          <t>REIP, Lagrangian interpolation (nm)</t>
        </is>
      </c>
      <c r="R430" s="7" t="inlineStr">
        <is>
          <t>13 Mar</t>
        </is>
      </c>
      <c r="S430" s="9" t="n">
        <v>0.5119559529821281</v>
      </c>
      <c r="T430" s="9" t="n">
        <v>0.4394984455309265</v>
      </c>
      <c r="U430" s="9" t="n">
        <v>1.164864081290824</v>
      </c>
      <c r="V430" s="9" t="n">
        <v>0.282074896841889</v>
      </c>
      <c r="W430" s="9" t="n">
        <v>0.5639313116119963</v>
      </c>
      <c r="X430" s="9" t="n">
        <v>-0.5119559529821301</v>
      </c>
      <c r="Y430" s="9" t="n">
        <v>-1.531776167513207</v>
      </c>
      <c r="Z430" s="14" t="n">
        <v>0.1538172477879371</v>
      </c>
      <c r="AA430" s="9" t="n">
        <v>0.6666666666666666</v>
      </c>
    </row>
    <row r="431">
      <c r="P431" s="7" t="inlineStr">
        <is>
          <t>VI</t>
        </is>
      </c>
      <c r="Q431" s="7" t="inlineStr">
        <is>
          <t>Datt</t>
        </is>
      </c>
      <c r="R431" s="7" t="inlineStr">
        <is>
          <t>11 Feb</t>
        </is>
      </c>
      <c r="S431" s="9" t="n">
        <v>0.1440924115745034</v>
      </c>
      <c r="T431" s="9" t="n">
        <v>0.3675373581022227</v>
      </c>
      <c r="U431" s="9" t="n">
        <v>0.392048341204072</v>
      </c>
      <c r="V431" s="9" t="n">
        <v>0.0279350953524059</v>
      </c>
      <c r="W431" s="9" t="n">
        <v>0.6426261158641958</v>
      </c>
      <c r="X431" s="9" t="n">
        <v>0.1440924115745022</v>
      </c>
      <c r="Y431" s="9" t="n">
        <v>0.4976402502650778</v>
      </c>
      <c r="Z431" s="14" t="n">
        <v>0.628535615575008</v>
      </c>
      <c r="AA431" s="9" t="n">
        <v>0.5</v>
      </c>
    </row>
    <row r="432">
      <c r="P432" s="7" t="inlineStr">
        <is>
          <t>VI</t>
        </is>
      </c>
      <c r="Q432" s="7" t="inlineStr">
        <is>
          <t>Datt</t>
        </is>
      </c>
      <c r="R432" s="7" t="inlineStr">
        <is>
          <t>24 Feb</t>
        </is>
      </c>
      <c r="S432" s="9" t="n">
        <v>1.340008299463687</v>
      </c>
      <c r="T432" s="9" t="n">
        <v>0.4288952253459555</v>
      </c>
      <c r="U432" s="9" t="n">
        <v>3.124325523518733</v>
      </c>
      <c r="V432" s="9" t="n">
        <v>1.087507970999479</v>
      </c>
      <c r="W432" s="9" t="n">
        <v>0.7257348359800002</v>
      </c>
      <c r="X432" s="9" t="n">
        <v>-1.340008299463685</v>
      </c>
      <c r="Y432" s="9" t="n">
        <v>-4.729660728533423</v>
      </c>
      <c r="Z432" s="14" t="n">
        <v>0.0006196973527144</v>
      </c>
      <c r="AA432" s="9" t="n">
        <v>0.9166666666666666</v>
      </c>
    </row>
    <row r="433">
      <c r="P433" s="7" t="inlineStr">
        <is>
          <t>VI</t>
        </is>
      </c>
      <c r="Q433" s="7" t="inlineStr">
        <is>
          <t>Datt</t>
        </is>
      </c>
      <c r="R433" s="7" t="inlineStr">
        <is>
          <t>03 Mar</t>
        </is>
      </c>
      <c r="S433" s="9" t="n">
        <v>2.208295097079013</v>
      </c>
      <c r="T433" s="9" t="n">
        <v>1.184855561357386</v>
      </c>
      <c r="U433" s="9" t="n">
        <v>1.863767339327978</v>
      </c>
      <c r="V433" s="9" t="n">
        <v>1.898663726805195</v>
      </c>
      <c r="W433" s="9" t="n">
        <v>0.0207621300034651</v>
      </c>
      <c r="X433" s="9" t="n">
        <v>-2.20829509707901</v>
      </c>
      <c r="Y433" s="9" t="n">
        <v>-10.39421502272108</v>
      </c>
      <c r="Z433" s="14" t="n">
        <v>5.017053760107641e-07</v>
      </c>
      <c r="AA433" s="9" t="n">
        <v>1</v>
      </c>
    </row>
    <row r="434">
      <c r="P434" s="7" t="inlineStr">
        <is>
          <t>VI</t>
        </is>
      </c>
      <c r="Q434" s="7" t="inlineStr">
        <is>
          <t>Datt</t>
        </is>
      </c>
      <c r="R434" s="7" t="inlineStr">
        <is>
          <t>13 Mar</t>
        </is>
      </c>
      <c r="S434" s="9" t="n">
        <v>0.260334355052487</v>
      </c>
      <c r="T434" s="9" t="n">
        <v>0.4647932988655262</v>
      </c>
      <c r="U434" s="9" t="n">
        <v>0.560107806390313</v>
      </c>
      <c r="V434" s="9" t="n">
        <v>0.0029149508999496</v>
      </c>
      <c r="W434" s="9" t="n">
        <v>0.4723665527410149</v>
      </c>
      <c r="X434" s="9" t="n">
        <v>-0.2603343550524816</v>
      </c>
      <c r="Y434" s="9" t="n">
        <v>-0.774672249429166</v>
      </c>
      <c r="Z434" s="14" t="n">
        <v>0.4548630479333962</v>
      </c>
      <c r="AA434" s="9" t="n">
        <v>0.6666666666666666</v>
      </c>
    </row>
    <row r="435">
      <c r="P435" s="7" t="inlineStr">
        <is>
          <t>RE</t>
        </is>
      </c>
      <c r="Q435" s="7" t="inlineStr">
        <is>
          <t>REIP, maximum first derivative (nm)</t>
        </is>
      </c>
      <c r="R435" s="7" t="inlineStr">
        <is>
          <t>11 Feb</t>
        </is>
      </c>
      <c r="S435" s="9" t="n">
        <v>0.0742495614010045</v>
      </c>
      <c r="T435" s="9" t="n">
        <v>0.4238185133446819</v>
      </c>
      <c r="U435" s="9" t="n">
        <v>0.1751918782760183</v>
      </c>
      <c r="V435" s="9" t="n">
        <v>0.0315397357084155</v>
      </c>
      <c r="W435" s="9" t="n">
        <v>0.6870515583994548</v>
      </c>
      <c r="X435" s="9" t="n">
        <v>0.0742495614009997</v>
      </c>
      <c r="Y435" s="9" t="n">
        <v>0.2311145456430835</v>
      </c>
      <c r="Z435" s="14" t="n">
        <v>0.8214683630081425</v>
      </c>
      <c r="AA435" s="9" t="n">
        <v>0.4166666666666667</v>
      </c>
    </row>
    <row r="436">
      <c r="P436" s="7" t="inlineStr">
        <is>
          <t>RE</t>
        </is>
      </c>
      <c r="Q436" s="7" t="inlineStr">
        <is>
          <t>REIP, maximum first derivative (nm)</t>
        </is>
      </c>
      <c r="R436" s="7" t="inlineStr">
        <is>
          <t>24 Feb</t>
        </is>
      </c>
      <c r="S436" s="9" t="n">
        <v>1.675206165827933</v>
      </c>
      <c r="T436" s="9" t="n">
        <v>0.673890525506163</v>
      </c>
      <c r="U436" s="9" t="n">
        <v>2.485872856825931</v>
      </c>
      <c r="V436" s="9" t="n">
        <v>1.053116089489847</v>
      </c>
      <c r="W436" s="9" t="n">
        <v>0.4451444907358554</v>
      </c>
      <c r="X436" s="9" t="n">
        <v>-1.675206165827948</v>
      </c>
      <c r="Y436" s="9" t="n">
        <v>-4.50819614622904</v>
      </c>
      <c r="Z436" s="14" t="n">
        <v>0.0008891342747492</v>
      </c>
      <c r="AA436" s="9" t="n">
        <v>0.9166666666666666</v>
      </c>
    </row>
    <row r="437">
      <c r="P437" s="7" t="inlineStr">
        <is>
          <t>RE</t>
        </is>
      </c>
      <c r="Q437" s="7" t="inlineStr">
        <is>
          <t>REIP, maximum first derivative (nm)</t>
        </is>
      </c>
      <c r="R437" s="7" t="inlineStr">
        <is>
          <t>03 Mar</t>
        </is>
      </c>
      <c r="S437" s="9" t="n">
        <v>2.906276950777977</v>
      </c>
      <c r="T437" s="9" t="n">
        <v>0.8164965809277492</v>
      </c>
      <c r="U437" s="9" t="n">
        <v>3.559447790308812</v>
      </c>
      <c r="V437" s="9" t="n">
        <v>1.965121402778865</v>
      </c>
      <c r="W437" s="9" t="n">
        <v>0.1225965729279208</v>
      </c>
      <c r="X437" s="9" t="n">
        <v>-2.906276950777972</v>
      </c>
      <c r="Y437" s="9" t="n">
        <v>-6.085499857030488</v>
      </c>
      <c r="Z437" s="14" t="n">
        <v>7.898690800474848e-05</v>
      </c>
      <c r="AA437" s="9" t="n">
        <v>1</v>
      </c>
    </row>
    <row r="438">
      <c r="P438" s="7" t="inlineStr">
        <is>
          <t>RE</t>
        </is>
      </c>
      <c r="Q438" s="7" t="inlineStr">
        <is>
          <t>REIP, maximum first derivative (nm)</t>
        </is>
      </c>
      <c r="R438" s="7" t="inlineStr">
        <is>
          <t>13 Mar</t>
        </is>
      </c>
      <c r="S438" s="9" t="n">
        <v>0.5016038689789361</v>
      </c>
      <c r="T438" s="9" t="n">
        <v>0.5967183306930467</v>
      </c>
      <c r="U438" s="9" t="n">
        <v>0.8406040893638347</v>
      </c>
      <c r="V438" s="9" t="n">
        <v>0.2196488425535147</v>
      </c>
      <c r="W438" s="9" t="n">
        <v>0.3402955684467931</v>
      </c>
      <c r="X438" s="9" t="n">
        <v>-0.5016038689789439</v>
      </c>
      <c r="Y438" s="9" t="n">
        <v>-1.521724204872427</v>
      </c>
      <c r="Z438" s="14" t="n">
        <v>0.1562919491984289</v>
      </c>
      <c r="AA438" s="9" t="n">
        <v>0.6666666666666666</v>
      </c>
    </row>
    <row r="439">
      <c r="P439" s="7" t="inlineStr">
        <is>
          <t>VI</t>
        </is>
      </c>
      <c r="Q439" s="7" t="inlineStr">
        <is>
          <t>CAI</t>
        </is>
      </c>
      <c r="R439" s="7" t="inlineStr">
        <is>
          <t>11 Feb</t>
        </is>
      </c>
      <c r="S439" s="9" t="n">
        <v>0.6390826772684108</v>
      </c>
      <c r="T439" s="9" t="n">
        <v>0.6630857594076789</v>
      </c>
      <c r="U439" s="9" t="n">
        <v>0.9638009385683241</v>
      </c>
      <c r="V439" s="9" t="n">
        <v>0.3642483983160589</v>
      </c>
      <c r="W439" s="9" t="n">
        <v>0.0617578284782088</v>
      </c>
      <c r="X439" s="9" t="n">
        <v>-0.6390826772684107</v>
      </c>
      <c r="Y439" s="9" t="n">
        <v>-2.004947365165221</v>
      </c>
      <c r="Z439" s="14" t="n">
        <v>0.0702061669154074</v>
      </c>
      <c r="AA439" s="9" t="n">
        <v>0.6666666666666666</v>
      </c>
    </row>
    <row r="440">
      <c r="P440" s="7" t="inlineStr">
        <is>
          <t>VI</t>
        </is>
      </c>
      <c r="Q440" s="7" t="inlineStr">
        <is>
          <t>CAI</t>
        </is>
      </c>
      <c r="R440" s="7" t="inlineStr">
        <is>
          <t>24 Feb</t>
        </is>
      </c>
      <c r="S440" s="9" t="n">
        <v>0.0974148973174198</v>
      </c>
      <c r="T440" s="9" t="n">
        <v>0.6843733312504023</v>
      </c>
      <c r="U440" s="9" t="n">
        <v>0.1423417495527411</v>
      </c>
      <c r="V440" s="9" t="n">
        <v>0.08813083758512689</v>
      </c>
      <c r="W440" s="9" t="n">
        <v>0.1562017861525169</v>
      </c>
      <c r="X440" s="9" t="n">
        <v>0.09741489731741949</v>
      </c>
      <c r="Y440" s="9" t="n">
        <v>0.3157436998334782</v>
      </c>
      <c r="Z440" s="14" t="n">
        <v>0.7581068691265208</v>
      </c>
      <c r="AA440" s="9" t="n">
        <v>0.4166666666666667</v>
      </c>
    </row>
    <row r="441">
      <c r="P441" s="7" t="inlineStr">
        <is>
          <t>VI</t>
        </is>
      </c>
      <c r="Q441" s="7" t="inlineStr">
        <is>
          <t>CAI</t>
        </is>
      </c>
      <c r="R441" s="7" t="inlineStr">
        <is>
          <t>03 Mar</t>
        </is>
      </c>
      <c r="S441" s="9" t="n">
        <v>1.099594573484828</v>
      </c>
      <c r="T441" s="9" t="n">
        <v>0.801309647149439</v>
      </c>
      <c r="U441" s="9" t="n">
        <v>1.372246768020953</v>
      </c>
      <c r="V441" s="9" t="n">
        <v>1.068686209460604</v>
      </c>
      <c r="W441" s="9" t="n">
        <v>0.2123436025585469</v>
      </c>
      <c r="X441" s="9" t="n">
        <v>-1.099594573484828</v>
      </c>
      <c r="Y441" s="9" t="n">
        <v>-3.919247927368473</v>
      </c>
      <c r="Z441" s="14" t="n">
        <v>0.0023959327696599</v>
      </c>
      <c r="AA441" s="9" t="n">
        <v>0.8333333333333334</v>
      </c>
    </row>
    <row r="442">
      <c r="P442" s="7" t="inlineStr">
        <is>
          <t>VI</t>
        </is>
      </c>
      <c r="Q442" s="7" t="inlineStr">
        <is>
          <t>CAI</t>
        </is>
      </c>
      <c r="R442" s="7" t="inlineStr">
        <is>
          <t>13 Mar</t>
        </is>
      </c>
      <c r="S442" s="9" t="n">
        <v>1.570201875989315</v>
      </c>
      <c r="T442" s="9" t="n">
        <v>0.263334312388111</v>
      </c>
      <c r="U442" s="9" t="n">
        <v>5.962769764978816</v>
      </c>
      <c r="V442" s="9" t="n">
        <v>1.29550432350875</v>
      </c>
      <c r="W442" s="9" t="n">
        <v>0.4752121258044577</v>
      </c>
      <c r="X442" s="9" t="n">
        <v>-1.570201875989313</v>
      </c>
      <c r="Y442" s="9" t="n">
        <v>-4.698691869178592</v>
      </c>
      <c r="Z442" s="14" t="n">
        <v>0.0006515208523058</v>
      </c>
      <c r="AA442" s="9" t="n">
        <v>0.8333333333333334</v>
      </c>
    </row>
    <row r="443">
      <c r="P443" s="7" t="inlineStr">
        <is>
          <t>VI</t>
        </is>
      </c>
      <c r="Q443" s="7" t="inlineStr">
        <is>
          <t>LWVI2</t>
        </is>
      </c>
      <c r="R443" s="7" t="inlineStr">
        <is>
          <t>11 Feb</t>
        </is>
      </c>
      <c r="S443" s="9" t="n">
        <v>0.4368336986151476</v>
      </c>
      <c r="T443" s="9" t="n">
        <v>1.045068859849928</v>
      </c>
      <c r="U443" s="9" t="n">
        <v>0.4179951344812597</v>
      </c>
      <c r="V443" s="9" t="n">
        <v>0.0565557492609855</v>
      </c>
      <c r="W443" s="9" t="n">
        <v>0.0564373207085235</v>
      </c>
      <c r="X443" s="9" t="n">
        <v>-0.4368336986151445</v>
      </c>
      <c r="Y443" s="9" t="n">
        <v>-1.242932988232071</v>
      </c>
      <c r="Z443" s="14" t="n">
        <v>0.2397340795150304</v>
      </c>
      <c r="AA443" s="9" t="n">
        <v>0.6666666666666666</v>
      </c>
    </row>
    <row r="444">
      <c r="P444" s="7" t="inlineStr">
        <is>
          <t>VI</t>
        </is>
      </c>
      <c r="Q444" s="7" t="inlineStr">
        <is>
          <t>LWVI2</t>
        </is>
      </c>
      <c r="R444" s="7" t="inlineStr">
        <is>
          <t>24 Feb</t>
        </is>
      </c>
      <c r="S444" s="9" t="n">
        <v>0.2060656144445555</v>
      </c>
      <c r="T444" s="9" t="n">
        <v>0.9771899202395312</v>
      </c>
      <c r="U444" s="9" t="n">
        <v>0.2108757061207142</v>
      </c>
      <c r="V444" s="9" t="n">
        <v>0.1388258087001324</v>
      </c>
      <c r="W444" s="9" t="n">
        <v>0.1110029836614475</v>
      </c>
      <c r="X444" s="9" t="n">
        <v>0.2060656144445551</v>
      </c>
      <c r="Y444" s="9" t="n">
        <v>0.5060162598897592</v>
      </c>
      <c r="Z444" s="14" t="n">
        <v>0.6228321844205545</v>
      </c>
      <c r="AA444" s="9" t="n">
        <v>0.5</v>
      </c>
    </row>
    <row r="445">
      <c r="P445" s="7" t="inlineStr">
        <is>
          <t>VI</t>
        </is>
      </c>
      <c r="Q445" s="7" t="inlineStr">
        <is>
          <t>LWVI2</t>
        </is>
      </c>
      <c r="R445" s="7" t="inlineStr">
        <is>
          <t>03 Mar</t>
        </is>
      </c>
      <c r="S445" s="9" t="n">
        <v>1.508845296037153</v>
      </c>
      <c r="T445" s="9" t="n">
        <v>0.3881069442156321</v>
      </c>
      <c r="U445" s="9" t="n">
        <v>3.887704970305399</v>
      </c>
      <c r="V445" s="9" t="n">
        <v>1.301392047548326</v>
      </c>
      <c r="W445" s="9" t="n">
        <v>0.4908033641675731</v>
      </c>
      <c r="X445" s="9" t="n">
        <v>-1.508845296037152</v>
      </c>
      <c r="Y445" s="9" t="n">
        <v>-4.613516793025974</v>
      </c>
      <c r="Z445" s="14" t="n">
        <v>0.0007482403915347</v>
      </c>
      <c r="AA445" s="9" t="n">
        <v>0.9166666666666666</v>
      </c>
    </row>
    <row r="446">
      <c r="P446" s="7" t="inlineStr">
        <is>
          <t>VI</t>
        </is>
      </c>
      <c r="Q446" s="7" t="inlineStr">
        <is>
          <t>LWVI2</t>
        </is>
      </c>
      <c r="R446" s="7" t="inlineStr">
        <is>
          <t>13 Mar</t>
        </is>
      </c>
      <c r="S446" s="9" t="n">
        <v>1.341203178607459</v>
      </c>
      <c r="T446" s="9" t="n">
        <v>0.267302494774383</v>
      </c>
      <c r="U446" s="9" t="n">
        <v>5.017548301371085</v>
      </c>
      <c r="V446" s="9" t="n">
        <v>1.241036863221456</v>
      </c>
      <c r="W446" s="9" t="n">
        <v>0.7523643724619407</v>
      </c>
      <c r="X446" s="9" t="n">
        <v>-1.341203178607461</v>
      </c>
      <c r="Y446" s="9" t="n">
        <v>-5.227690343548897</v>
      </c>
      <c r="Z446" s="14" t="n">
        <v>0.0002821336674271</v>
      </c>
      <c r="AA446" s="9" t="n">
        <v>0.8333333333333334</v>
      </c>
    </row>
    <row r="447">
      <c r="P447" s="7" t="inlineStr">
        <is>
          <t>VI</t>
        </is>
      </c>
      <c r="Q447" s="7" t="inlineStr">
        <is>
          <t>LWVI1</t>
        </is>
      </c>
      <c r="R447" s="7" t="inlineStr">
        <is>
          <t>11 Feb</t>
        </is>
      </c>
      <c r="S447" s="9" t="n">
        <v>0.3203766092501015</v>
      </c>
      <c r="T447" s="9" t="n">
        <v>0.643174918453514</v>
      </c>
      <c r="U447" s="9" t="n">
        <v>0.4981173862009934</v>
      </c>
      <c r="V447" s="9" t="n">
        <v>0.06526145360187641</v>
      </c>
      <c r="W447" s="9" t="n">
        <v>0.1671206889861719</v>
      </c>
      <c r="X447" s="9" t="n">
        <v>0.3203766092501017</v>
      </c>
      <c r="Y447" s="9" t="n">
        <v>0.8788433012850441</v>
      </c>
      <c r="Z447" s="14" t="n">
        <v>0.3982774784403141</v>
      </c>
      <c r="AA447" s="9" t="n">
        <v>0.5</v>
      </c>
    </row>
    <row r="448">
      <c r="P448" s="7" t="inlineStr">
        <is>
          <t>VI</t>
        </is>
      </c>
      <c r="Q448" s="7" t="inlineStr">
        <is>
          <t>LWVI1</t>
        </is>
      </c>
      <c r="R448" s="7" t="inlineStr">
        <is>
          <t>24 Feb</t>
        </is>
      </c>
      <c r="S448" s="9" t="n">
        <v>0.0017332919983942</v>
      </c>
      <c r="T448" s="9" t="n">
        <v>0.9513852815892559</v>
      </c>
      <c r="U448" s="9" t="n">
        <v>0.0018218612710707</v>
      </c>
      <c r="V448" s="9" t="n">
        <v>0.1482852986335642</v>
      </c>
      <c r="W448" s="9" t="n">
        <v>0.07805822157376489</v>
      </c>
      <c r="X448" s="9" t="n">
        <v>0.0017332919983949</v>
      </c>
      <c r="Y448" s="9" t="n">
        <v>0.0065110846359777</v>
      </c>
      <c r="Z448" s="14" t="n">
        <v>0.9949215265143436</v>
      </c>
      <c r="AA448" s="9" t="n">
        <v>0.4166666666666667</v>
      </c>
    </row>
    <row r="449">
      <c r="P449" s="7" t="inlineStr">
        <is>
          <t>VI</t>
        </is>
      </c>
      <c r="Q449" s="7" t="inlineStr">
        <is>
          <t>LWVI1</t>
        </is>
      </c>
      <c r="R449" s="7" t="inlineStr">
        <is>
          <t>03 Mar</t>
        </is>
      </c>
      <c r="S449" s="9" t="n">
        <v>0.3168907663735641</v>
      </c>
      <c r="T449" s="9" t="n">
        <v>0.8808450795217491</v>
      </c>
      <c r="U449" s="9" t="n">
        <v>0.3597576619779934</v>
      </c>
      <c r="V449" s="9" t="n">
        <v>0.09059753160210041</v>
      </c>
      <c r="W449" s="9" t="n">
        <v>0.0576362480029302</v>
      </c>
      <c r="X449" s="9" t="n">
        <v>0.3168907663735607</v>
      </c>
      <c r="Y449" s="9" t="n">
        <v>1.970598782812852</v>
      </c>
      <c r="Z449" s="14" t="n">
        <v>0.0744555980406207</v>
      </c>
      <c r="AA449" s="9" t="n">
        <v>0.5833333333333334</v>
      </c>
    </row>
    <row r="450">
      <c r="P450" s="7" t="inlineStr">
        <is>
          <t>VI</t>
        </is>
      </c>
      <c r="Q450" s="7" t="inlineStr">
        <is>
          <t>LWVI1</t>
        </is>
      </c>
      <c r="R450" s="7" t="inlineStr">
        <is>
          <t>13 Mar</t>
        </is>
      </c>
      <c r="S450" s="9" t="n">
        <v>0.183144120269787</v>
      </c>
      <c r="T450" s="9" t="n">
        <v>0.8249843911168037</v>
      </c>
      <c r="U450" s="9" t="n">
        <v>0.221997073207482</v>
      </c>
      <c r="V450" s="9" t="n">
        <v>0.2013286404346709</v>
      </c>
      <c r="W450" s="9" t="n">
        <v>0.2160420353170604</v>
      </c>
      <c r="X450" s="9" t="n">
        <v>-0.183144120269784</v>
      </c>
      <c r="Y450" s="9" t="n">
        <v>-0.5121155712065839</v>
      </c>
      <c r="Z450" s="14" t="n">
        <v>0.6186951757634899</v>
      </c>
      <c r="AA450" s="9" t="n">
        <v>0.6666666666666666</v>
      </c>
    </row>
    <row r="451">
      <c r="P451" s="7" t="inlineStr">
        <is>
          <t>VI</t>
        </is>
      </c>
      <c r="Q451" s="7" t="inlineStr">
        <is>
          <t>NDII</t>
        </is>
      </c>
      <c r="R451" s="7" t="inlineStr">
        <is>
          <t>11 Feb</t>
        </is>
      </c>
      <c r="S451" s="9" t="n">
        <v>0.5380516961976696</v>
      </c>
      <c r="T451" s="9" t="n">
        <v>1.068350460935509</v>
      </c>
      <c r="U451" s="9" t="n">
        <v>0.5036284588921509</v>
      </c>
      <c r="V451" s="9" t="n">
        <v>0.07006217726305219</v>
      </c>
      <c r="W451" s="9" t="n">
        <v>0.0359698182152566</v>
      </c>
      <c r="X451" s="9" t="n">
        <v>-0.5380516961976742</v>
      </c>
      <c r="Y451" s="9" t="n">
        <v>-1.55835445344972</v>
      </c>
      <c r="Z451" s="14" t="n">
        <v>0.1474369684394525</v>
      </c>
      <c r="AA451" s="9" t="n">
        <v>0.6666666666666666</v>
      </c>
    </row>
    <row r="452">
      <c r="P452" s="7" t="inlineStr">
        <is>
          <t>VI</t>
        </is>
      </c>
      <c r="Q452" s="7" t="inlineStr">
        <is>
          <t>NDII</t>
        </is>
      </c>
      <c r="R452" s="7" t="inlineStr">
        <is>
          <t>24 Feb</t>
        </is>
      </c>
      <c r="S452" s="9" t="n">
        <v>0.1203532271810301</v>
      </c>
      <c r="T452" s="9" t="n">
        <v>0.7414035165489266</v>
      </c>
      <c r="U452" s="9" t="n">
        <v>0.162331610917154</v>
      </c>
      <c r="V452" s="9" t="n">
        <v>0.097479890392164</v>
      </c>
      <c r="W452" s="9" t="n">
        <v>0.2575332073510092</v>
      </c>
      <c r="X452" s="9" t="n">
        <v>0.120353227181029</v>
      </c>
      <c r="Y452" s="9" t="n">
        <v>0.2938595920230623</v>
      </c>
      <c r="Z452" s="14" t="n">
        <v>0.7743357413086948</v>
      </c>
      <c r="AA452" s="9" t="n">
        <v>0.5</v>
      </c>
    </row>
    <row r="453">
      <c r="P453" s="7" t="inlineStr">
        <is>
          <t>VI</t>
        </is>
      </c>
      <c r="Q453" s="7" t="inlineStr">
        <is>
          <t>NDII</t>
        </is>
      </c>
      <c r="R453" s="7" t="inlineStr">
        <is>
          <t>03 Mar</t>
        </is>
      </c>
      <c r="S453" s="9" t="n">
        <v>1.710514170688203</v>
      </c>
      <c r="T453" s="9" t="n">
        <v>0.3681162489368759</v>
      </c>
      <c r="U453" s="9" t="n">
        <v>4.646668479395268</v>
      </c>
      <c r="V453" s="9" t="n">
        <v>1.610226801557957</v>
      </c>
      <c r="W453" s="9" t="n">
        <v>0.536669745692824</v>
      </c>
      <c r="X453" s="9" t="n">
        <v>-1.710514170688204</v>
      </c>
      <c r="Y453" s="9" t="n">
        <v>-5.745578490412094</v>
      </c>
      <c r="Z453" s="14" t="n">
        <v>0.0001292084075768</v>
      </c>
      <c r="AA453" s="9" t="n">
        <v>1</v>
      </c>
    </row>
    <row r="454">
      <c r="P454" s="7" t="inlineStr">
        <is>
          <t>VI</t>
        </is>
      </c>
      <c r="Q454" s="7" t="inlineStr">
        <is>
          <t>NDII</t>
        </is>
      </c>
      <c r="R454" s="7" t="inlineStr">
        <is>
          <t>13 Mar</t>
        </is>
      </c>
      <c r="S454" s="9" t="n">
        <v>1.519576949102924</v>
      </c>
      <c r="T454" s="9" t="n">
        <v>0.09990254514020171</v>
      </c>
      <c r="U454" s="9" t="n">
        <v>15.21059295306614</v>
      </c>
      <c r="V454" s="9" t="n">
        <v>1.309281786179612</v>
      </c>
      <c r="W454" s="9" t="n">
        <v>0.6129392262428981</v>
      </c>
      <c r="X454" s="9" t="n">
        <v>-1.519576949102922</v>
      </c>
      <c r="Y454" s="9" t="n">
        <v>-5.588126904861491</v>
      </c>
      <c r="Z454" s="14" t="n">
        <v>0.000163178786182</v>
      </c>
      <c r="AA454" s="9" t="n">
        <v>0.9166666666666666</v>
      </c>
    </row>
    <row r="455">
      <c r="P455" s="7" t="inlineStr">
        <is>
          <t>VI</t>
        </is>
      </c>
      <c r="Q455" s="7" t="inlineStr">
        <is>
          <t>MSI</t>
        </is>
      </c>
      <c r="R455" s="7" t="inlineStr">
        <is>
          <t>11 Feb</t>
        </is>
      </c>
      <c r="S455" s="9" t="n">
        <v>0.495715580652573</v>
      </c>
      <c r="T455" s="9" t="n">
        <v>1.051143617793836</v>
      </c>
      <c r="U455" s="9" t="n">
        <v>0.4715964329336765</v>
      </c>
      <c r="V455" s="9" t="n">
        <v>0.0437883032196995</v>
      </c>
      <c r="W455" s="9" t="n">
        <v>0.0268398416179167</v>
      </c>
      <c r="X455" s="9" t="n">
        <v>0.4957155806525731</v>
      </c>
      <c r="Y455" s="9" t="n">
        <v>1.441491696350152</v>
      </c>
      <c r="Z455" s="14" t="n">
        <v>0.1773027217409538</v>
      </c>
      <c r="AA455" s="9" t="n">
        <v>0.6666666666666666</v>
      </c>
    </row>
    <row r="456">
      <c r="P456" s="7" t="inlineStr">
        <is>
          <t>VI</t>
        </is>
      </c>
      <c r="Q456" s="7" t="inlineStr">
        <is>
          <t>MSI</t>
        </is>
      </c>
      <c r="R456" s="7" t="inlineStr">
        <is>
          <t>24 Feb</t>
        </is>
      </c>
      <c r="S456" s="9" t="n">
        <v>0.0782104941391247</v>
      </c>
      <c r="T456" s="9" t="n">
        <v>0.7703033838958626</v>
      </c>
      <c r="U456" s="9" t="n">
        <v>0.1015320661627757</v>
      </c>
      <c r="V456" s="9" t="n">
        <v>0.06314558690475271</v>
      </c>
      <c r="W456" s="9" t="n">
        <v>0.2659826163710987</v>
      </c>
      <c r="X456" s="9" t="n">
        <v>-0.0782104941391248</v>
      </c>
      <c r="Y456" s="9" t="n">
        <v>-0.1913948392498393</v>
      </c>
      <c r="Z456" s="14" t="n">
        <v>0.851703322374995</v>
      </c>
      <c r="AA456" s="9" t="n">
        <v>0.5</v>
      </c>
    </row>
    <row r="457">
      <c r="P457" s="7" t="inlineStr">
        <is>
          <t>VI</t>
        </is>
      </c>
      <c r="Q457" s="7" t="inlineStr">
        <is>
          <t>MSI</t>
        </is>
      </c>
      <c r="R457" s="7" t="inlineStr">
        <is>
          <t>03 Mar</t>
        </is>
      </c>
      <c r="S457" s="9" t="n">
        <v>1.662098305449821</v>
      </c>
      <c r="T457" s="9" t="n">
        <v>0.4201497653039964</v>
      </c>
      <c r="U457" s="9" t="n">
        <v>3.955966283230508</v>
      </c>
      <c r="V457" s="9" t="n">
        <v>1.566818090953339</v>
      </c>
      <c r="W457" s="9" t="n">
        <v>0.4618465792841552</v>
      </c>
      <c r="X457" s="9" t="n">
        <v>1.662098305449826</v>
      </c>
      <c r="Y457" s="9" t="n">
        <v>5.654402627011033</v>
      </c>
      <c r="Z457" s="14" t="n">
        <v>0.000147845654599</v>
      </c>
      <c r="AA457" s="9" t="n">
        <v>1</v>
      </c>
    </row>
    <row r="458">
      <c r="P458" s="7" t="inlineStr">
        <is>
          <t>VI</t>
        </is>
      </c>
      <c r="Q458" s="7" t="inlineStr">
        <is>
          <t>MSI</t>
        </is>
      </c>
      <c r="R458" s="7" t="inlineStr">
        <is>
          <t>13 Mar</t>
        </is>
      </c>
      <c r="S458" s="9" t="n">
        <v>1.495210444042747</v>
      </c>
      <c r="T458" s="9" t="n">
        <v>0.07114669225879219</v>
      </c>
      <c r="U458" s="9" t="n">
        <v>21.01588136527835</v>
      </c>
      <c r="V458" s="9" t="n">
        <v>1.296900624641862</v>
      </c>
      <c r="W458" s="9" t="n">
        <v>0.63590715900636</v>
      </c>
      <c r="X458" s="9" t="n">
        <v>1.495210444042749</v>
      </c>
      <c r="Y458" s="9" t="n">
        <v>5.663041674767643</v>
      </c>
      <c r="Z458" s="14" t="n">
        <v>0.0001459627970518</v>
      </c>
      <c r="AA458" s="9" t="n">
        <v>0.9166666666666666</v>
      </c>
    </row>
    <row r="459">
      <c r="P459" s="7" t="inlineStr">
        <is>
          <t>VI</t>
        </is>
      </c>
      <c r="Q459" s="7" t="inlineStr">
        <is>
          <t>LRDSI1</t>
        </is>
      </c>
      <c r="R459" s="7" t="inlineStr">
        <is>
          <t>11 Feb</t>
        </is>
      </c>
      <c r="S459" s="9" t="n">
        <v>0.0416778669703559</v>
      </c>
      <c r="T459" s="9" t="n">
        <v>0.8510115699982541</v>
      </c>
      <c r="U459" s="9" t="n">
        <v>0.0489745009817451</v>
      </c>
      <c r="V459" s="9" t="n">
        <v>0.1593007294929367</v>
      </c>
      <c r="W459" s="9" t="n">
        <v>0.1228431615200416</v>
      </c>
      <c r="X459" s="9" t="n">
        <v>-0.0416778669703499</v>
      </c>
      <c r="Y459" s="9" t="n">
        <v>-0.1349891042246136</v>
      </c>
      <c r="Z459" s="14" t="n">
        <v>0.8950588866607732</v>
      </c>
      <c r="AA459" s="9" t="n">
        <v>0.5833333333333334</v>
      </c>
    </row>
    <row r="460">
      <c r="P460" s="7" t="inlineStr">
        <is>
          <t>VI</t>
        </is>
      </c>
      <c r="Q460" s="7" t="inlineStr">
        <is>
          <t>LRDSI1</t>
        </is>
      </c>
      <c r="R460" s="7" t="inlineStr">
        <is>
          <t>24 Feb</t>
        </is>
      </c>
      <c r="S460" s="9" t="n">
        <v>1.233534124111878</v>
      </c>
      <c r="T460" s="9" t="n">
        <v>0.7124479054480568</v>
      </c>
      <c r="U460" s="9" t="n">
        <v>1.731402555441736</v>
      </c>
      <c r="V460" s="9" t="n">
        <v>1.070645699759288</v>
      </c>
      <c r="W460" s="9" t="n">
        <v>0.303555083052118</v>
      </c>
      <c r="X460" s="9" t="n">
        <v>1.233534124111871</v>
      </c>
      <c r="Y460" s="9" t="n">
        <v>5.0221511431367</v>
      </c>
      <c r="Z460" s="14" t="n">
        <v>0.0003887249294365</v>
      </c>
      <c r="AA460" s="9" t="n">
        <v>0.9166666666666666</v>
      </c>
    </row>
    <row r="461">
      <c r="P461" s="7" t="inlineStr">
        <is>
          <t>VI</t>
        </is>
      </c>
      <c r="Q461" s="7" t="inlineStr">
        <is>
          <t>LRDSI1</t>
        </is>
      </c>
      <c r="R461" s="7" t="inlineStr">
        <is>
          <t>03 Mar</t>
        </is>
      </c>
      <c r="S461" s="9" t="n">
        <v>2.301769120204968</v>
      </c>
      <c r="T461" s="9" t="n">
        <v>1.010387195486052</v>
      </c>
      <c r="U461" s="9" t="n">
        <v>2.278105987969978</v>
      </c>
      <c r="V461" s="9" t="n">
        <v>2.03763054233422</v>
      </c>
      <c r="W461" s="9" t="n">
        <v>0.0398963087669847</v>
      </c>
      <c r="X461" s="9" t="n">
        <v>2.301769120204974</v>
      </c>
      <c r="Y461" s="9" t="n">
        <v>8.277701074682374</v>
      </c>
      <c r="Z461" s="14" t="n">
        <v>4.71537184908021e-06</v>
      </c>
      <c r="AA461" s="9" t="n">
        <v>1</v>
      </c>
    </row>
    <row r="462">
      <c r="P462" s="7" t="inlineStr">
        <is>
          <t>VI</t>
        </is>
      </c>
      <c r="Q462" s="7" t="inlineStr">
        <is>
          <t>LRDSI1</t>
        </is>
      </c>
      <c r="R462" s="7" t="inlineStr">
        <is>
          <t>13 Mar</t>
        </is>
      </c>
      <c r="S462" s="9" t="n">
        <v>0.6752489001500476</v>
      </c>
      <c r="T462" s="9" t="n">
        <v>0.5792922901267548</v>
      </c>
      <c r="U462" s="9" t="n">
        <v>1.165644548803328</v>
      </c>
      <c r="V462" s="9" t="n">
        <v>0.3489569872010673</v>
      </c>
      <c r="W462" s="9" t="n">
        <v>0.3703735295568223</v>
      </c>
      <c r="X462" s="9" t="n">
        <v>0.6752489001500508</v>
      </c>
      <c r="Y462" s="9" t="n">
        <v>2.216432202976079</v>
      </c>
      <c r="Z462" s="14" t="n">
        <v>0.0486681479592186</v>
      </c>
      <c r="AA462" s="9" t="n">
        <v>0.6666666666666666</v>
      </c>
    </row>
    <row r="463">
      <c r="P463" s="7" t="inlineStr">
        <is>
          <t>VI</t>
        </is>
      </c>
      <c r="Q463" s="7" t="inlineStr">
        <is>
          <t>SBRI</t>
        </is>
      </c>
      <c r="R463" s="7" t="inlineStr">
        <is>
          <t>11 Feb</t>
        </is>
      </c>
      <c r="S463" s="9" t="n">
        <v>0.2379890147885462</v>
      </c>
      <c r="T463" s="9" t="n">
        <v>0.331972419963547</v>
      </c>
      <c r="U463" s="9" t="n">
        <v>0.7168939359922704</v>
      </c>
      <c r="V463" s="9" t="n">
        <v>0.0176605579145581</v>
      </c>
      <c r="W463" s="9" t="n">
        <v>0.641180388429951</v>
      </c>
      <c r="X463" s="9" t="n">
        <v>-0.2379890147885446</v>
      </c>
      <c r="Y463" s="9" t="n">
        <v>-0.8958798593897861</v>
      </c>
      <c r="Z463" s="14" t="n">
        <v>0.3895012008012853</v>
      </c>
      <c r="AA463" s="9" t="n">
        <v>0.6666666666666666</v>
      </c>
    </row>
    <row r="464">
      <c r="P464" s="7" t="inlineStr">
        <is>
          <t>VI</t>
        </is>
      </c>
      <c r="Q464" s="7" t="inlineStr">
        <is>
          <t>SBRI</t>
        </is>
      </c>
      <c r="R464" s="7" t="inlineStr">
        <is>
          <t>24 Feb</t>
        </is>
      </c>
      <c r="S464" s="9" t="n">
        <v>0.5646747039438521</v>
      </c>
      <c r="T464" s="9" t="n">
        <v>0.6396249328221006</v>
      </c>
      <c r="U464" s="9" t="n">
        <v>0.882821595856873</v>
      </c>
      <c r="V464" s="9" t="n">
        <v>0.232095796431605</v>
      </c>
      <c r="W464" s="9" t="n">
        <v>0.5358645399239701</v>
      </c>
      <c r="X464" s="9" t="n">
        <v>0.5646747039438543</v>
      </c>
      <c r="Y464" s="9" t="n">
        <v>2.557119519229168</v>
      </c>
      <c r="Z464" s="14" t="n">
        <v>0.0266550034606598</v>
      </c>
      <c r="AA464" s="9" t="n">
        <v>0.8333333333333334</v>
      </c>
    </row>
    <row r="465">
      <c r="P465" s="7" t="inlineStr">
        <is>
          <t>VI</t>
        </is>
      </c>
      <c r="Q465" s="7" t="inlineStr">
        <is>
          <t>SBRI</t>
        </is>
      </c>
      <c r="R465" s="7" t="inlineStr">
        <is>
          <t>03 Mar</t>
        </is>
      </c>
      <c r="S465" s="9" t="n">
        <v>0.4778972012643727</v>
      </c>
      <c r="T465" s="9" t="n">
        <v>0.2718797799302684</v>
      </c>
      <c r="U465" s="9" t="n">
        <v>1.757751905592036</v>
      </c>
      <c r="V465" s="9" t="n">
        <v>0.2971432715140757</v>
      </c>
      <c r="W465" s="9" t="n">
        <v>0.777048701059643</v>
      </c>
      <c r="X465" s="9" t="n">
        <v>0.4778972012643734</v>
      </c>
      <c r="Y465" s="9" t="n">
        <v>1.901891501764472</v>
      </c>
      <c r="Z465" s="14" t="n">
        <v>0.0836820856858697</v>
      </c>
      <c r="AA465" s="9" t="n">
        <v>0.6666666666666666</v>
      </c>
    </row>
    <row r="466">
      <c r="P466" s="7" t="inlineStr">
        <is>
          <t>VI</t>
        </is>
      </c>
      <c r="Q466" s="7" t="inlineStr">
        <is>
          <t>SBRI</t>
        </is>
      </c>
      <c r="R466" s="7" t="inlineStr">
        <is>
          <t>13 Mar</t>
        </is>
      </c>
      <c r="S466" s="9" t="n">
        <v>0.115323428853808</v>
      </c>
      <c r="T466" s="9" t="n">
        <v>0.2315883334955507</v>
      </c>
      <c r="U466" s="9" t="n">
        <v>0.4979673505704622</v>
      </c>
      <c r="V466" s="9" t="n">
        <v>0.0207676917295863</v>
      </c>
      <c r="W466" s="9" t="n">
        <v>0.6662061271138069</v>
      </c>
      <c r="X466" s="9" t="n">
        <v>-0.1153234288538121</v>
      </c>
      <c r="Y466" s="9" t="n">
        <v>-0.3383035811984869</v>
      </c>
      <c r="Z466" s="14" t="n">
        <v>0.741503359116127</v>
      </c>
      <c r="AA466" s="9" t="n">
        <v>0.5833333333333334</v>
      </c>
    </row>
    <row r="467">
      <c r="P467" s="7" t="inlineStr">
        <is>
          <t>VI</t>
        </is>
      </c>
      <c r="Q467" s="7" t="inlineStr">
        <is>
          <t>CRI1</t>
        </is>
      </c>
      <c r="R467" s="7" t="inlineStr">
        <is>
          <t>11 Feb</t>
        </is>
      </c>
      <c r="S467" s="9" t="n">
        <v>0.1940593318519024</v>
      </c>
      <c r="T467" s="9" t="n">
        <v>0.5420330782940402</v>
      </c>
      <c r="U467" s="9" t="n">
        <v>0.3580211976410594</v>
      </c>
      <c r="V467" s="9" t="n">
        <v>0.0613870679017448</v>
      </c>
      <c r="W467" s="9" t="n">
        <v>0.3980525802784772</v>
      </c>
      <c r="X467" s="9" t="n">
        <v>0.1940593318519014</v>
      </c>
      <c r="Y467" s="9" t="n">
        <v>0.6517870423835112</v>
      </c>
      <c r="Z467" s="14" t="n">
        <v>0.5279219962650017</v>
      </c>
      <c r="AA467" s="9" t="n">
        <v>0.6666666666666666</v>
      </c>
    </row>
    <row r="468">
      <c r="P468" s="7" t="inlineStr">
        <is>
          <t>VI</t>
        </is>
      </c>
      <c r="Q468" s="7" t="inlineStr">
        <is>
          <t>CRI1</t>
        </is>
      </c>
      <c r="R468" s="7" t="inlineStr">
        <is>
          <t>24 Feb</t>
        </is>
      </c>
      <c r="S468" s="9" t="n">
        <v>1.037283924360226</v>
      </c>
      <c r="T468" s="9" t="n">
        <v>1.576560940410862</v>
      </c>
      <c r="U468" s="9" t="n">
        <v>0.6579409002038973</v>
      </c>
      <c r="V468" s="9" t="n">
        <v>0.7196322693734787</v>
      </c>
      <c r="W468" s="9" t="n">
        <v>0.0028374064528834</v>
      </c>
      <c r="X468" s="9" t="n">
        <v>-1.037283924360228</v>
      </c>
      <c r="Y468" s="9" t="n">
        <v>-4.239545383921452</v>
      </c>
      <c r="Z468" s="14" t="n">
        <v>0.0013899348213718</v>
      </c>
      <c r="AA468" s="9" t="n">
        <v>0.9166666666666666</v>
      </c>
    </row>
    <row r="469">
      <c r="P469" s="7" t="inlineStr">
        <is>
          <t>VI</t>
        </is>
      </c>
      <c r="Q469" s="7" t="inlineStr">
        <is>
          <t>CRI1</t>
        </is>
      </c>
      <c r="R469" s="7" t="inlineStr">
        <is>
          <t>03 Mar</t>
        </is>
      </c>
      <c r="S469" s="9" t="n">
        <v>1.533875209747415</v>
      </c>
      <c r="T469" s="9" t="n">
        <v>1.567724243457018</v>
      </c>
      <c r="U469" s="9" t="n">
        <v>0.9784088089146582</v>
      </c>
      <c r="V469" s="9" t="n">
        <v>1.085089124907004</v>
      </c>
      <c r="W469" s="9" t="n">
        <v>0.00341807183211</v>
      </c>
      <c r="X469" s="9" t="n">
        <v>-1.533875209747416</v>
      </c>
      <c r="Y469" s="9" t="n">
        <v>-10.78705637580798</v>
      </c>
      <c r="Z469" s="14" t="n">
        <v>3.450303650420188e-07</v>
      </c>
      <c r="AA469" s="9" t="n">
        <v>1</v>
      </c>
    </row>
    <row r="470">
      <c r="P470" s="7" t="inlineStr">
        <is>
          <t>VI</t>
        </is>
      </c>
      <c r="Q470" s="7" t="inlineStr">
        <is>
          <t>CRI1</t>
        </is>
      </c>
      <c r="R470" s="7" t="inlineStr">
        <is>
          <t>13 Mar</t>
        </is>
      </c>
      <c r="S470" s="9" t="n">
        <v>1.194823940534893</v>
      </c>
      <c r="T470" s="9" t="n">
        <v>0.4529995278498754</v>
      </c>
      <c r="U470" s="9" t="n">
        <v>2.637583191766283</v>
      </c>
      <c r="V470" s="9" t="n">
        <v>0.9458013895000964</v>
      </c>
      <c r="W470" s="9" t="n">
        <v>0.2290708983130367</v>
      </c>
      <c r="X470" s="9" t="n">
        <v>-1.194823940534894</v>
      </c>
      <c r="Y470" s="9" t="n">
        <v>-4.211977698919042</v>
      </c>
      <c r="Z470" s="14" t="n">
        <v>0.0014559085272235</v>
      </c>
      <c r="AA470" s="9" t="n">
        <v>0.9166666666666666</v>
      </c>
    </row>
    <row r="471">
      <c r="P471" s="7" t="inlineStr">
        <is>
          <t>VI</t>
        </is>
      </c>
      <c r="Q471" s="7" t="inlineStr">
        <is>
          <t>PSNDb</t>
        </is>
      </c>
      <c r="R471" s="7" t="inlineStr">
        <is>
          <t>11 Feb</t>
        </is>
      </c>
      <c r="S471" s="9" t="n">
        <v>0.162802057050987</v>
      </c>
      <c r="T471" s="9" t="n">
        <v>0.9046688113652464</v>
      </c>
      <c r="U471" s="9" t="n">
        <v>0.1799576320148592</v>
      </c>
      <c r="V471" s="9" t="n">
        <v>0.1645097428615828</v>
      </c>
      <c r="W471" s="9" t="n">
        <v>0.1710557476832172</v>
      </c>
      <c r="X471" s="9" t="n">
        <v>0.1628020570510001</v>
      </c>
      <c r="Y471" s="9" t="n">
        <v>0.6848351847302649</v>
      </c>
      <c r="Z471" s="14" t="n">
        <v>0.507621396416953</v>
      </c>
      <c r="AA471" s="9" t="n">
        <v>0.5833333333333334</v>
      </c>
    </row>
    <row r="472">
      <c r="P472" s="7" t="inlineStr">
        <is>
          <t>VI</t>
        </is>
      </c>
      <c r="Q472" s="7" t="inlineStr">
        <is>
          <t>PSNDb</t>
        </is>
      </c>
      <c r="R472" s="7" t="inlineStr">
        <is>
          <t>24 Feb</t>
        </is>
      </c>
      <c r="S472" s="9" t="n">
        <v>1.757341808435978</v>
      </c>
      <c r="T472" s="9" t="n">
        <v>0.917262110100928</v>
      </c>
      <c r="U472" s="9" t="n">
        <v>1.915855663374795</v>
      </c>
      <c r="V472" s="9" t="n">
        <v>1.471336510418985</v>
      </c>
      <c r="W472" s="9" t="n">
        <v>0.0599758190507353</v>
      </c>
      <c r="X472" s="9" t="n">
        <v>-1.757341808435982</v>
      </c>
      <c r="Y472" s="9" t="n">
        <v>-6.170108011531529</v>
      </c>
      <c r="Z472" s="14" t="n">
        <v>7.005319945480689e-05</v>
      </c>
      <c r="AA472" s="9" t="n">
        <v>1</v>
      </c>
    </row>
    <row r="473">
      <c r="P473" s="7" t="inlineStr">
        <is>
          <t>VI</t>
        </is>
      </c>
      <c r="Q473" s="7" t="inlineStr">
        <is>
          <t>PSNDb</t>
        </is>
      </c>
      <c r="R473" s="7" t="inlineStr">
        <is>
          <t>03 Mar</t>
        </is>
      </c>
      <c r="S473" s="9" t="n">
        <v>2.195061569424732</v>
      </c>
      <c r="T473" s="9" t="n">
        <v>1.40404295999764</v>
      </c>
      <c r="U473" s="9" t="n">
        <v>1.563386329310338</v>
      </c>
      <c r="V473" s="9" t="n">
        <v>1.835614044330774</v>
      </c>
      <c r="W473" s="9" t="n">
        <v>0.004926812444294</v>
      </c>
      <c r="X473" s="9" t="n">
        <v>-2.19506156942473</v>
      </c>
      <c r="Y473" s="9" t="n">
        <v>-16.61578433522224</v>
      </c>
      <c r="Z473" s="14" t="n">
        <v>3.865058529638782e-09</v>
      </c>
      <c r="AA473" s="9" t="n">
        <v>1</v>
      </c>
    </row>
    <row r="474">
      <c r="P474" s="7" t="inlineStr">
        <is>
          <t>VI</t>
        </is>
      </c>
      <c r="Q474" s="7" t="inlineStr">
        <is>
          <t>PSNDb</t>
        </is>
      </c>
      <c r="R474" s="7" t="inlineStr">
        <is>
          <t>13 Mar</t>
        </is>
      </c>
      <c r="S474" s="9" t="n">
        <v>1.086766054749383</v>
      </c>
      <c r="T474" s="9" t="n">
        <v>0.3007091850082393</v>
      </c>
      <c r="U474" s="9" t="n">
        <v>3.614010176375576</v>
      </c>
      <c r="V474" s="9" t="n">
        <v>0.9130814306416964</v>
      </c>
      <c r="W474" s="9" t="n">
        <v>0.480593859387577</v>
      </c>
      <c r="X474" s="9" t="n">
        <v>-1.08676605474938</v>
      </c>
      <c r="Y474" s="9" t="n">
        <v>-4.309552400589581</v>
      </c>
      <c r="Z474" s="14" t="n">
        <v>0.0012360596802591</v>
      </c>
      <c r="AA474" s="9" t="n">
        <v>0.9166666666666666</v>
      </c>
    </row>
    <row r="475">
      <c r="P475" s="7" t="inlineStr">
        <is>
          <t>VI</t>
        </is>
      </c>
      <c r="Q475" s="7" t="inlineStr">
        <is>
          <t>PSNDa</t>
        </is>
      </c>
      <c r="R475" s="7" t="inlineStr">
        <is>
          <t>11 Feb</t>
        </is>
      </c>
      <c r="S475" s="9" t="n">
        <v>0.0454624274201881</v>
      </c>
      <c r="T475" s="9" t="n">
        <v>0.9259034698486344</v>
      </c>
      <c r="U475" s="9" t="n">
        <v>0.0491006124295228</v>
      </c>
      <c r="V475" s="9" t="n">
        <v>0.2562529733738298</v>
      </c>
      <c r="W475" s="9" t="n">
        <v>0.0579834532693559</v>
      </c>
      <c r="X475" s="9" t="n">
        <v>0.0454624274201875</v>
      </c>
      <c r="Y475" s="9" t="n">
        <v>0.190527634944617</v>
      </c>
      <c r="Z475" s="14" t="n">
        <v>0.8523664246139881</v>
      </c>
      <c r="AA475" s="9" t="n">
        <v>0.5833333333333334</v>
      </c>
    </row>
    <row r="476">
      <c r="P476" s="7" t="inlineStr">
        <is>
          <t>VI</t>
        </is>
      </c>
      <c r="Q476" s="7" t="inlineStr">
        <is>
          <t>PSNDa</t>
        </is>
      </c>
      <c r="R476" s="7" t="inlineStr">
        <is>
          <t>24 Feb</t>
        </is>
      </c>
      <c r="S476" s="9" t="n">
        <v>1.273437341222623</v>
      </c>
      <c r="T476" s="9" t="n">
        <v>0.87223032472804</v>
      </c>
      <c r="U476" s="9" t="n">
        <v>1.459978293714655</v>
      </c>
      <c r="V476" s="9" t="n">
        <v>1.021105962828241</v>
      </c>
      <c r="W476" s="9" t="n">
        <v>0.0477014829347245</v>
      </c>
      <c r="X476" s="9" t="n">
        <v>-1.273437341222627</v>
      </c>
      <c r="Y476" s="9" t="n">
        <v>-5.347385751776673</v>
      </c>
      <c r="Z476" s="14" t="n">
        <v>0.000234747100291</v>
      </c>
      <c r="AA476" s="9" t="n">
        <v>1</v>
      </c>
    </row>
    <row r="477">
      <c r="P477" s="7" t="inlineStr">
        <is>
          <t>VI</t>
        </is>
      </c>
      <c r="Q477" s="7" t="inlineStr">
        <is>
          <t>PSNDa</t>
        </is>
      </c>
      <c r="R477" s="7" t="inlineStr">
        <is>
          <t>03 Mar</t>
        </is>
      </c>
      <c r="S477" s="9" t="n">
        <v>1.731280278238931</v>
      </c>
      <c r="T477" s="9" t="n">
        <v>1.238801062806202</v>
      </c>
      <c r="U477" s="9" t="n">
        <v>1.397545037874877</v>
      </c>
      <c r="V477" s="9" t="n">
        <v>1.354271995072787</v>
      </c>
      <c r="W477" s="9" t="n">
        <v>0.0164265088000315</v>
      </c>
      <c r="X477" s="9" t="n">
        <v>-1.73128027823893</v>
      </c>
      <c r="Y477" s="9" t="n">
        <v>-13.57771500191501</v>
      </c>
      <c r="Z477" s="14" t="n">
        <v>3.236906274313566e-08</v>
      </c>
      <c r="AA477" s="9" t="n">
        <v>1</v>
      </c>
    </row>
    <row r="478">
      <c r="P478" s="7" t="inlineStr">
        <is>
          <t>VI</t>
        </is>
      </c>
      <c r="Q478" s="7" t="inlineStr">
        <is>
          <t>PSNDa</t>
        </is>
      </c>
      <c r="R478" s="7" t="inlineStr">
        <is>
          <t>13 Mar</t>
        </is>
      </c>
      <c r="S478" s="9" t="n">
        <v>1.213271379902157</v>
      </c>
      <c r="T478" s="9" t="n">
        <v>0.2826311837256937</v>
      </c>
      <c r="U478" s="9" t="n">
        <v>4.292772523925359</v>
      </c>
      <c r="V478" s="9" t="n">
        <v>1.168673058548408</v>
      </c>
      <c r="W478" s="9" t="n">
        <v>0.7290112856688562</v>
      </c>
      <c r="X478" s="9" t="n">
        <v>-1.213271379902162</v>
      </c>
      <c r="Y478" s="9" t="n">
        <v>-5.452704949527514</v>
      </c>
      <c r="Z478" s="14" t="n">
        <v>0.0002000172878266</v>
      </c>
      <c r="AA478" s="9" t="n">
        <v>0.9166666666666666</v>
      </c>
    </row>
    <row r="479">
      <c r="P479" s="7" t="inlineStr">
        <is>
          <t>VI</t>
        </is>
      </c>
      <c r="Q479" s="7" t="inlineStr">
        <is>
          <t>PSSRc</t>
        </is>
      </c>
      <c r="R479" s="7" t="inlineStr">
        <is>
          <t>11 Feb</t>
        </is>
      </c>
      <c r="S479" s="9" t="n">
        <v>0.2724577940636469</v>
      </c>
      <c r="T479" s="9" t="n">
        <v>0.8489278235981166</v>
      </c>
      <c r="U479" s="9" t="n">
        <v>0.3209434141395615</v>
      </c>
      <c r="V479" s="9" t="n">
        <v>0.1961721416121499</v>
      </c>
      <c r="W479" s="9" t="n">
        <v>0.1068332056465341</v>
      </c>
      <c r="X479" s="9" t="n">
        <v>0.2724577940636457</v>
      </c>
      <c r="Y479" s="9" t="n">
        <v>0.9419650329661988</v>
      </c>
      <c r="Z479" s="14" t="n">
        <v>0.3664380837964417</v>
      </c>
      <c r="AA479" s="9" t="n">
        <v>0.6666666666666666</v>
      </c>
    </row>
    <row r="480">
      <c r="P480" s="7" t="inlineStr">
        <is>
          <t>VI</t>
        </is>
      </c>
      <c r="Q480" s="7" t="inlineStr">
        <is>
          <t>PSSRc</t>
        </is>
      </c>
      <c r="R480" s="7" t="inlineStr">
        <is>
          <t>24 Feb</t>
        </is>
      </c>
      <c r="S480" s="9" t="n">
        <v>1.15118650028452</v>
      </c>
      <c r="T480" s="9" t="n">
        <v>1.672875643270616</v>
      </c>
      <c r="U480" s="9" t="n">
        <v>0.6881482822201008</v>
      </c>
      <c r="V480" s="9" t="n">
        <v>0.6872846072407301</v>
      </c>
      <c r="W480" s="9" t="n">
        <v>0.001626749916089</v>
      </c>
      <c r="X480" s="9" t="n">
        <v>-1.15118650028452</v>
      </c>
      <c r="Y480" s="9" t="n">
        <v>-4.041675793649429</v>
      </c>
      <c r="Z480" s="14" t="n">
        <v>0.0019429214468918</v>
      </c>
      <c r="AA480" s="9" t="n">
        <v>1</v>
      </c>
    </row>
    <row r="481">
      <c r="P481" s="7" t="inlineStr">
        <is>
          <t>VI</t>
        </is>
      </c>
      <c r="Q481" s="7" t="inlineStr">
        <is>
          <t>PSSRc</t>
        </is>
      </c>
      <c r="R481" s="7" t="inlineStr">
        <is>
          <t>03 Mar</t>
        </is>
      </c>
      <c r="S481" s="9" t="n">
        <v>1.876304677598313</v>
      </c>
      <c r="T481" s="9" t="n">
        <v>1.386688586080188</v>
      </c>
      <c r="U481" s="9" t="n">
        <v>1.353082946259869</v>
      </c>
      <c r="V481" s="9" t="n">
        <v>1.300541684598192</v>
      </c>
      <c r="W481" s="9" t="n">
        <v>0.0105007740414088</v>
      </c>
      <c r="X481" s="9" t="n">
        <v>-1.876304677598312</v>
      </c>
      <c r="Y481" s="9" t="n">
        <v>-15.1218158759899</v>
      </c>
      <c r="Z481" s="14" t="n">
        <v>1.046612181026736e-08</v>
      </c>
      <c r="AA481" s="9" t="n">
        <v>1</v>
      </c>
    </row>
    <row r="482">
      <c r="P482" s="7" t="inlineStr">
        <is>
          <t>VI</t>
        </is>
      </c>
      <c r="Q482" s="7" t="inlineStr">
        <is>
          <t>PSSRc</t>
        </is>
      </c>
      <c r="R482" s="7" t="inlineStr">
        <is>
          <t>13 Mar</t>
        </is>
      </c>
      <c r="S482" s="9" t="n">
        <v>0.4927974512858647</v>
      </c>
      <c r="T482" s="9" t="n">
        <v>0.3081424239082645</v>
      </c>
      <c r="U482" s="9" t="n">
        <v>1.599252206286834</v>
      </c>
      <c r="V482" s="9" t="n">
        <v>0.3177846241193954</v>
      </c>
      <c r="W482" s="9" t="n">
        <v>0.4986025737532852</v>
      </c>
      <c r="X482" s="9" t="n">
        <v>-0.4927974512858639</v>
      </c>
      <c r="Y482" s="9" t="n">
        <v>-1.801665773446539</v>
      </c>
      <c r="Z482" s="14" t="n">
        <v>0.0990401868602853</v>
      </c>
      <c r="AA482" s="9" t="n">
        <v>0.5833333333333334</v>
      </c>
    </row>
    <row r="483">
      <c r="P483" s="7" t="inlineStr">
        <is>
          <t>VI</t>
        </is>
      </c>
      <c r="Q483" s="7" t="inlineStr">
        <is>
          <t>PSSRb</t>
        </is>
      </c>
      <c r="R483" s="7" t="inlineStr">
        <is>
          <t>11 Feb</t>
        </is>
      </c>
      <c r="S483" s="9" t="n">
        <v>0.1738018922694747</v>
      </c>
      <c r="T483" s="9" t="n">
        <v>0.8927369186320335</v>
      </c>
      <c r="U483" s="9" t="n">
        <v>0.1946843338077654</v>
      </c>
      <c r="V483" s="9" t="n">
        <v>0.1825679415592158</v>
      </c>
      <c r="W483" s="9" t="n">
        <v>0.1710557476832172</v>
      </c>
      <c r="X483" s="9" t="n">
        <v>0.1738018922694801</v>
      </c>
      <c r="Y483" s="9" t="n">
        <v>0.7244132117286639</v>
      </c>
      <c r="Z483" s="14" t="n">
        <v>0.4839355471540248</v>
      </c>
      <c r="AA483" s="9" t="n">
        <v>0.6666666666666666</v>
      </c>
    </row>
    <row r="484">
      <c r="P484" s="7" t="inlineStr">
        <is>
          <t>VI</t>
        </is>
      </c>
      <c r="Q484" s="7" t="inlineStr">
        <is>
          <t>PSSRb</t>
        </is>
      </c>
      <c r="R484" s="7" t="inlineStr">
        <is>
          <t>24 Feb</t>
        </is>
      </c>
      <c r="S484" s="9" t="n">
        <v>1.916346567324614</v>
      </c>
      <c r="T484" s="9" t="n">
        <v>0.9540399244948014</v>
      </c>
      <c r="U484" s="9" t="n">
        <v>2.008664960577398</v>
      </c>
      <c r="V484" s="9" t="n">
        <v>1.533957089476392</v>
      </c>
      <c r="W484" s="9" t="n">
        <v>0.0599758190507353</v>
      </c>
      <c r="X484" s="9" t="n">
        <v>-1.916346567324613</v>
      </c>
      <c r="Y484" s="9" t="n">
        <v>-6.384253830829984</v>
      </c>
      <c r="Z484" s="14" t="n">
        <v>5.192418723134907e-05</v>
      </c>
      <c r="AA484" s="9" t="n">
        <v>1</v>
      </c>
    </row>
    <row r="485">
      <c r="P485" s="7" t="inlineStr">
        <is>
          <t>VI</t>
        </is>
      </c>
      <c r="Q485" s="7" t="inlineStr">
        <is>
          <t>PSSRb</t>
        </is>
      </c>
      <c r="R485" s="7" t="inlineStr">
        <is>
          <t>03 Mar</t>
        </is>
      </c>
      <c r="S485" s="9" t="n">
        <v>2.599950743170734</v>
      </c>
      <c r="T485" s="9" t="n">
        <v>1.422026347939042</v>
      </c>
      <c r="U485" s="9" t="n">
        <v>1.828342173082005</v>
      </c>
      <c r="V485" s="9" t="n">
        <v>1.99002951499048</v>
      </c>
      <c r="W485" s="9" t="n">
        <v>0.004926812444294</v>
      </c>
      <c r="X485" s="9" t="n">
        <v>-2.599950743170735</v>
      </c>
      <c r="Y485" s="9" t="n">
        <v>-17.44379460770385</v>
      </c>
      <c r="Z485" s="14" t="n">
        <v>2.305057326192721e-09</v>
      </c>
      <c r="AA485" s="9" t="n">
        <v>1</v>
      </c>
    </row>
    <row r="486">
      <c r="P486" s="7" t="inlineStr">
        <is>
          <t>VI</t>
        </is>
      </c>
      <c r="Q486" s="7" t="inlineStr">
        <is>
          <t>PSSRb</t>
        </is>
      </c>
      <c r="R486" s="7" t="inlineStr">
        <is>
          <t>13 Mar</t>
        </is>
      </c>
      <c r="S486" s="9" t="n">
        <v>1.166692779655374</v>
      </c>
      <c r="T486" s="9" t="n">
        <v>0.3294478224029503</v>
      </c>
      <c r="U486" s="9" t="n">
        <v>3.541358298093052</v>
      </c>
      <c r="V486" s="9" t="n">
        <v>0.9267054787421368</v>
      </c>
      <c r="W486" s="9" t="n">
        <v>0.480593859387577</v>
      </c>
      <c r="X486" s="9" t="n">
        <v>-1.166692779655374</v>
      </c>
      <c r="Y486" s="9" t="n">
        <v>-3.990310139637012</v>
      </c>
      <c r="Z486" s="14" t="n">
        <v>0.0021210530418315</v>
      </c>
      <c r="AA486" s="9" t="n">
        <v>0.8333333333333334</v>
      </c>
    </row>
    <row r="487">
      <c r="P487" s="7" t="inlineStr">
        <is>
          <t>VI</t>
        </is>
      </c>
      <c r="Q487" s="7" t="inlineStr">
        <is>
          <t>GM2</t>
        </is>
      </c>
      <c r="R487" s="7" t="inlineStr">
        <is>
          <t>11 Feb</t>
        </is>
      </c>
      <c r="S487" s="9" t="n">
        <v>0.0345452546158507</v>
      </c>
      <c r="T487" s="9" t="n">
        <v>0.8112101732230069</v>
      </c>
      <c r="U487" s="9" t="n">
        <v>0.0425848389925874</v>
      </c>
      <c r="V487" s="9" t="n">
        <v>0.0167600107370035</v>
      </c>
      <c r="W487" s="9" t="n">
        <v>0.1769333834426674</v>
      </c>
      <c r="X487" s="9" t="n">
        <v>0.0345452546158474</v>
      </c>
      <c r="Y487" s="9" t="n">
        <v>0.1317760045025199</v>
      </c>
      <c r="Z487" s="14" t="n">
        <v>0.8975408545365331</v>
      </c>
      <c r="AA487" s="9" t="n">
        <v>0.3333333333333333</v>
      </c>
    </row>
    <row r="488">
      <c r="P488" s="7" t="inlineStr">
        <is>
          <t>VI</t>
        </is>
      </c>
      <c r="Q488" s="7" t="inlineStr">
        <is>
          <t>GM2</t>
        </is>
      </c>
      <c r="R488" s="7" t="inlineStr">
        <is>
          <t>24 Feb</t>
        </is>
      </c>
      <c r="S488" s="9" t="n">
        <v>2.025014016433138</v>
      </c>
      <c r="T488" s="9" t="n">
        <v>0.7342779132616769</v>
      </c>
      <c r="U488" s="9" t="n">
        <v>2.757830488783171</v>
      </c>
      <c r="V488" s="9" t="n">
        <v>1.591744679271718</v>
      </c>
      <c r="W488" s="9" t="n">
        <v>0.2332357100380517</v>
      </c>
      <c r="X488" s="9" t="n">
        <v>-2.025014016433137</v>
      </c>
      <c r="Y488" s="9" t="n">
        <v>-6.480473899603753</v>
      </c>
      <c r="Z488" s="14" t="n">
        <v>4.547757304963942e-05</v>
      </c>
      <c r="AA488" s="9" t="n">
        <v>1</v>
      </c>
    </row>
    <row r="489">
      <c r="P489" s="7" t="inlineStr">
        <is>
          <t>VI</t>
        </is>
      </c>
      <c r="Q489" s="7" t="inlineStr">
        <is>
          <t>GM2</t>
        </is>
      </c>
      <c r="R489" s="7" t="inlineStr">
        <is>
          <t>03 Mar</t>
        </is>
      </c>
      <c r="S489" s="9" t="n">
        <v>2.756572386038842</v>
      </c>
      <c r="T489" s="9" t="n">
        <v>1.301383271567845</v>
      </c>
      <c r="U489" s="9" t="n">
        <v>2.118186429980658</v>
      </c>
      <c r="V489" s="9" t="n">
        <v>2.061553883555062</v>
      </c>
      <c r="W489" s="9" t="n">
        <v>0.0170036997827685</v>
      </c>
      <c r="X489" s="9" t="n">
        <v>-2.756572386038844</v>
      </c>
      <c r="Y489" s="9" t="n">
        <v>-15.7082512870371</v>
      </c>
      <c r="Z489" s="14" t="n">
        <v>7.005736662618284e-09</v>
      </c>
      <c r="AA489" s="9" t="n">
        <v>1</v>
      </c>
    </row>
    <row r="490">
      <c r="P490" s="7" t="inlineStr">
        <is>
          <t>VI</t>
        </is>
      </c>
      <c r="Q490" s="7" t="inlineStr">
        <is>
          <t>GM2</t>
        </is>
      </c>
      <c r="R490" s="7" t="inlineStr">
        <is>
          <t>13 Mar</t>
        </is>
      </c>
      <c r="S490" s="9" t="n">
        <v>1.207100044543058</v>
      </c>
      <c r="T490" s="9" t="n">
        <v>0.3603882420016736</v>
      </c>
      <c r="U490" s="9" t="n">
        <v>3.349443471958367</v>
      </c>
      <c r="V490" s="9" t="n">
        <v>0.9318460921600497</v>
      </c>
      <c r="W490" s="9" t="n">
        <v>0.3569962398003752</v>
      </c>
      <c r="X490" s="9" t="n">
        <v>-1.20710004454306</v>
      </c>
      <c r="Y490" s="9" t="n">
        <v>-3.796975499022189</v>
      </c>
      <c r="Z490" s="14" t="n">
        <v>0.0029587406083706</v>
      </c>
      <c r="AA490" s="9" t="n">
        <v>0.8333333333333334</v>
      </c>
    </row>
    <row r="491">
      <c r="P491" s="7" t="inlineStr">
        <is>
          <t>VI</t>
        </is>
      </c>
      <c r="Q491" s="7" t="inlineStr">
        <is>
          <t>GM1</t>
        </is>
      </c>
      <c r="R491" s="7" t="inlineStr">
        <is>
          <t>11 Feb</t>
        </is>
      </c>
      <c r="S491" s="9" t="n">
        <v>0.4366244647457886</v>
      </c>
      <c r="T491" s="9" t="n">
        <v>0.6409720557459889</v>
      </c>
      <c r="U491" s="9" t="n">
        <v>0.6811911078364058</v>
      </c>
      <c r="V491" s="9" t="n">
        <v>0.1739475829683621</v>
      </c>
      <c r="W491" s="9" t="n">
        <v>0.3793791344319889</v>
      </c>
      <c r="X491" s="9" t="n">
        <v>0.436624464745786</v>
      </c>
      <c r="Y491" s="9" t="n">
        <v>1.718417233911586</v>
      </c>
      <c r="Z491" s="14" t="n">
        <v>0.1137003689607628</v>
      </c>
      <c r="AA491" s="9" t="n">
        <v>0.5833333333333334</v>
      </c>
    </row>
    <row r="492">
      <c r="P492" s="7" t="inlineStr">
        <is>
          <t>VI</t>
        </is>
      </c>
      <c r="Q492" s="7" t="inlineStr">
        <is>
          <t>GM1</t>
        </is>
      </c>
      <c r="R492" s="7" t="inlineStr">
        <is>
          <t>24 Feb</t>
        </is>
      </c>
      <c r="S492" s="9" t="n">
        <v>1.234887698574766</v>
      </c>
      <c r="T492" s="9" t="n">
        <v>0.8846036195275042</v>
      </c>
      <c r="U492" s="9" t="n">
        <v>1.395978573131274</v>
      </c>
      <c r="V492" s="9" t="n">
        <v>0.8040500581206179</v>
      </c>
      <c r="W492" s="9" t="n">
        <v>0.1325200901837896</v>
      </c>
      <c r="X492" s="9" t="n">
        <v>-1.234887698574763</v>
      </c>
      <c r="Y492" s="9" t="n">
        <v>-3.656367924770677</v>
      </c>
      <c r="Z492" s="14" t="n">
        <v>0.0037784763863411</v>
      </c>
      <c r="AA492" s="9" t="n">
        <v>0.9166666666666666</v>
      </c>
    </row>
    <row r="493">
      <c r="P493" s="7" t="inlineStr">
        <is>
          <t>VI</t>
        </is>
      </c>
      <c r="Q493" s="7" t="inlineStr">
        <is>
          <t>GM1</t>
        </is>
      </c>
      <c r="R493" s="7" t="inlineStr">
        <is>
          <t>03 Mar</t>
        </is>
      </c>
      <c r="S493" s="9" t="n">
        <v>2.055707440655409</v>
      </c>
      <c r="T493" s="9" t="n">
        <v>1.516361837909249</v>
      </c>
      <c r="U493" s="9" t="n">
        <v>1.355683972823932</v>
      </c>
      <c r="V493" s="9" t="n">
        <v>1.619258561771723</v>
      </c>
      <c r="W493" s="9" t="n">
        <v>0.004529484480636</v>
      </c>
      <c r="X493" s="9" t="n">
        <v>-2.055707440655408</v>
      </c>
      <c r="Y493" s="9" t="n">
        <v>-11.92809897545717</v>
      </c>
      <c r="Z493" s="14" t="n">
        <v>1.237380150815782e-07</v>
      </c>
      <c r="AA493" s="9" t="n">
        <v>1</v>
      </c>
    </row>
    <row r="494">
      <c r="P494" s="7" t="inlineStr">
        <is>
          <t>VI</t>
        </is>
      </c>
      <c r="Q494" s="7" t="inlineStr">
        <is>
          <t>GM1</t>
        </is>
      </c>
      <c r="R494" s="7" t="inlineStr">
        <is>
          <t>13 Mar</t>
        </is>
      </c>
      <c r="S494" s="9" t="n">
        <v>0.2841454478635231</v>
      </c>
      <c r="T494" s="9" t="n">
        <v>0.4245634025829139</v>
      </c>
      <c r="U494" s="9" t="n">
        <v>0.6692650523687842</v>
      </c>
      <c r="V494" s="9" t="n">
        <v>0.0800268280396397</v>
      </c>
      <c r="W494" s="9" t="n">
        <v>0.4502068892208603</v>
      </c>
      <c r="X494" s="9" t="n">
        <v>0.2841454478635261</v>
      </c>
      <c r="Y494" s="9" t="n">
        <v>0.8913940272462326</v>
      </c>
      <c r="Z494" s="14" t="n">
        <v>0.391798948362099</v>
      </c>
      <c r="AA494" s="9" t="n">
        <v>0.5833333333333334</v>
      </c>
    </row>
    <row r="495">
      <c r="P495" s="7" t="inlineStr">
        <is>
          <t>RE</t>
        </is>
      </c>
      <c r="Q495" s="7" t="inlineStr">
        <is>
          <t>REIP, linear four-point interpolation (nm)</t>
        </is>
      </c>
      <c r="R495" s="7" t="inlineStr">
        <is>
          <t>11 Feb</t>
        </is>
      </c>
      <c r="S495" s="9" t="n">
        <v>0.06924747601954</v>
      </c>
      <c r="T495" s="9" t="n">
        <v>0.4042976547048161</v>
      </c>
      <c r="U495" s="9" t="n">
        <v>0.17127845094748</v>
      </c>
      <c r="V495" s="9" t="n">
        <v>0.0226413441296354</v>
      </c>
      <c r="W495" s="9" t="n">
        <v>0.5215756770388477</v>
      </c>
      <c r="X495" s="9" t="n">
        <v>0.0692474760194362</v>
      </c>
      <c r="Y495" s="9" t="n">
        <v>0.2221543889323182</v>
      </c>
      <c r="Z495" s="14" t="n">
        <v>0.8282644406118014</v>
      </c>
      <c r="AA495" s="9" t="n">
        <v>0.4166666666666667</v>
      </c>
    </row>
    <row r="496">
      <c r="P496" s="7" t="inlineStr">
        <is>
          <t>RE</t>
        </is>
      </c>
      <c r="Q496" s="7" t="inlineStr">
        <is>
          <t>REIP, linear four-point interpolation (nm)</t>
        </is>
      </c>
      <c r="R496" s="7" t="inlineStr">
        <is>
          <t>24 Feb</t>
        </is>
      </c>
      <c r="S496" s="9" t="n">
        <v>1.494128242302599</v>
      </c>
      <c r="T496" s="9" t="n">
        <v>0.4382468842291048</v>
      </c>
      <c r="U496" s="9" t="n">
        <v>3.409329982872178</v>
      </c>
      <c r="V496" s="9" t="n">
        <v>1.272929569101961</v>
      </c>
      <c r="W496" s="9" t="n">
        <v>0.6474687917207497</v>
      </c>
      <c r="X496" s="9" t="n">
        <v>-1.494128242302504</v>
      </c>
      <c r="Y496" s="9" t="n">
        <v>-5.564120376171884</v>
      </c>
      <c r="Z496" s="14" t="n">
        <v>0.0001691426481517</v>
      </c>
      <c r="AA496" s="9" t="n">
        <v>0.9166666666666666</v>
      </c>
    </row>
    <row r="497">
      <c r="P497" s="7" t="inlineStr">
        <is>
          <t>RE</t>
        </is>
      </c>
      <c r="Q497" s="7" t="inlineStr">
        <is>
          <t>REIP, linear four-point interpolation (nm)</t>
        </is>
      </c>
      <c r="R497" s="7" t="inlineStr">
        <is>
          <t>03 Mar</t>
        </is>
      </c>
      <c r="S497" s="9" t="n">
        <v>1.975471040197328</v>
      </c>
      <c r="T497" s="9" t="n">
        <v>1.283346682667609</v>
      </c>
      <c r="U497" s="9" t="n">
        <v>1.539312071225404</v>
      </c>
      <c r="V497" s="9" t="n">
        <v>1.784191637948211</v>
      </c>
      <c r="W497" s="9" t="n">
        <v>0.0135950700531715</v>
      </c>
      <c r="X497" s="9" t="n">
        <v>-1.975471040197173</v>
      </c>
      <c r="Y497" s="9" t="n">
        <v>-12.38750134160007</v>
      </c>
      <c r="Z497" s="14" t="n">
        <v>8.385392962036477e-08</v>
      </c>
      <c r="AA497" s="9" t="n">
        <v>1</v>
      </c>
    </row>
    <row r="498">
      <c r="P498" s="7" t="inlineStr">
        <is>
          <t>RE</t>
        </is>
      </c>
      <c r="Q498" s="7" t="inlineStr">
        <is>
          <t>REIP, linear four-point interpolation (nm)</t>
        </is>
      </c>
      <c r="R498" s="7" t="inlineStr">
        <is>
          <t>13 Mar</t>
        </is>
      </c>
      <c r="S498" s="9" t="n">
        <v>0.5304263359005802</v>
      </c>
      <c r="T498" s="9" t="n">
        <v>0.2202042495729271</v>
      </c>
      <c r="U498" s="9" t="n">
        <v>2.40879245940671</v>
      </c>
      <c r="V498" s="9" t="n">
        <v>0.4607846490202254</v>
      </c>
      <c r="W498" s="9" t="n">
        <v>0.7117062021984683</v>
      </c>
      <c r="X498" s="9" t="n">
        <v>-0.5304263359004582</v>
      </c>
      <c r="Y498" s="9" t="n">
        <v>-1.73069481291601</v>
      </c>
      <c r="Z498" s="14" t="n">
        <v>0.111422048465153</v>
      </c>
      <c r="AA498" s="9" t="n">
        <v>0.8333333333333334</v>
      </c>
    </row>
    <row r="499">
      <c r="P499" s="7" t="inlineStr">
        <is>
          <t>CR</t>
        </is>
      </c>
      <c r="Q499" s="7" t="inlineStr">
        <is>
          <t>CR1 blue 400–548 nm position (nm)</t>
        </is>
      </c>
      <c r="R499" s="7" t="inlineStr">
        <is>
          <t>11 Feb</t>
        </is>
      </c>
      <c r="S499" s="9" t="n">
        <v>0.0544488899700683</v>
      </c>
      <c r="T499" s="9" t="n">
        <v>1.017954755408085</v>
      </c>
      <c r="U499" s="9" t="n">
        <v>0.053488516734951</v>
      </c>
      <c r="V499" s="9" t="n">
        <v>0.09901475429771241</v>
      </c>
      <c r="W499" s="9" t="n">
        <v>0.0129234612016536</v>
      </c>
      <c r="X499" s="9" t="n">
        <v>-0.0544488899700807</v>
      </c>
      <c r="Y499" s="9" t="n">
        <v>-0.2093435004847753</v>
      </c>
      <c r="Z499" s="14" t="n">
        <v>0.8380066197143599</v>
      </c>
      <c r="AA499" s="9" t="n">
        <v>0.3333333333333333</v>
      </c>
    </row>
    <row r="500">
      <c r="P500" s="7" t="inlineStr">
        <is>
          <t>CR</t>
        </is>
      </c>
      <c r="Q500" s="7" t="inlineStr">
        <is>
          <t>CR1 blue 400–548 nm position (nm)</t>
        </is>
      </c>
      <c r="R500" s="7" t="inlineStr">
        <is>
          <t>24 Feb</t>
        </is>
      </c>
      <c r="S500" s="9" t="n">
        <v>1.111088931252412</v>
      </c>
      <c r="T500" s="9" t="n">
        <v>0.2775442529127849</v>
      </c>
      <c r="U500" s="9" t="n">
        <v>4.003285672795246</v>
      </c>
      <c r="V500" s="9" t="n">
        <v>0.8903891243680135</v>
      </c>
      <c r="W500" s="9" t="n">
        <v>0.799309287780573</v>
      </c>
      <c r="X500" s="9" t="n">
        <v>-1.111088931252417</v>
      </c>
      <c r="Y500" s="9" t="n">
        <v>-3.392618189622929</v>
      </c>
      <c r="Z500" s="14" t="n">
        <v>0.0060069977762895</v>
      </c>
      <c r="AA500" s="9" t="n">
        <v>0.8333333333333334</v>
      </c>
    </row>
    <row r="501">
      <c r="P501" s="7" t="inlineStr">
        <is>
          <t>CR</t>
        </is>
      </c>
      <c r="Q501" s="7" t="inlineStr">
        <is>
          <t>CR1 blue 400–548 nm position (nm)</t>
        </is>
      </c>
      <c r="R501" s="7" t="inlineStr">
        <is>
          <t>03 Mar</t>
        </is>
      </c>
      <c r="S501" s="9" t="n">
        <v>1.099674142814036</v>
      </c>
      <c r="T501" s="9" t="n">
        <v>1.113235089723039</v>
      </c>
      <c r="U501" s="9" t="n">
        <v>0.987818433829303</v>
      </c>
      <c r="V501" s="9" t="n">
        <v>0.8043996665398437</v>
      </c>
      <c r="W501" s="9" t="n">
        <v>0.0404575110438545</v>
      </c>
      <c r="X501" s="9" t="n">
        <v>-1.09967414281404</v>
      </c>
      <c r="Y501" s="9" t="n">
        <v>-4.241887577911768</v>
      </c>
      <c r="Z501" s="14" t="n">
        <v>0.0013844754622467</v>
      </c>
      <c r="AA501" s="9" t="n">
        <v>0.8333333333333334</v>
      </c>
    </row>
    <row r="502">
      <c r="P502" s="7" t="inlineStr">
        <is>
          <t>CR</t>
        </is>
      </c>
      <c r="Q502" s="7" t="inlineStr">
        <is>
          <t>CR1 blue 400–548 nm position (nm)</t>
        </is>
      </c>
      <c r="R502" s="7" t="inlineStr">
        <is>
          <t>13 Mar</t>
        </is>
      </c>
      <c r="S502" s="9" t="n">
        <v>0.0206414134345315</v>
      </c>
      <c r="T502" s="9" t="n">
        <v>1.001823155570132</v>
      </c>
      <c r="U502" s="9" t="n">
        <v>0.0206038494117103</v>
      </c>
      <c r="V502" s="9" t="n">
        <v>0.2558831578596086</v>
      </c>
      <c r="W502" s="9" t="n">
        <v>0.0260323457261315</v>
      </c>
      <c r="X502" s="9" t="n">
        <v>0.0206414134345362</v>
      </c>
      <c r="Y502" s="9" t="n">
        <v>0.0537815333206607</v>
      </c>
      <c r="Z502" s="14" t="n">
        <v>0.958073554335018</v>
      </c>
      <c r="AA502" s="9" t="n">
        <v>0.4166666666666667</v>
      </c>
    </row>
    <row r="503">
      <c r="P503" s="7" t="inlineStr">
        <is>
          <t>CR</t>
        </is>
      </c>
      <c r="Q503" s="7" t="inlineStr">
        <is>
          <t>CR1 blue 400–548 nm depth</t>
        </is>
      </c>
      <c r="R503" s="7" t="inlineStr">
        <is>
          <t>11 Feb</t>
        </is>
      </c>
      <c r="S503" s="9" t="n">
        <v>0.0230780760862958</v>
      </c>
      <c r="T503" s="9" t="n">
        <v>0.6445177117007982</v>
      </c>
      <c r="U503" s="9" t="n">
        <v>0.0358067368317866</v>
      </c>
      <c r="V503" s="9" t="n">
        <v>0.1057455009072112</v>
      </c>
      <c r="W503" s="9" t="n">
        <v>0.1619333301775119</v>
      </c>
      <c r="X503" s="9" t="n">
        <v>0.023078076086293</v>
      </c>
      <c r="Y503" s="9" t="n">
        <v>0.0778008322891556</v>
      </c>
      <c r="Z503" s="14" t="n">
        <v>0.9393836516650648</v>
      </c>
      <c r="AA503" s="9" t="n">
        <v>0.4166666666666667</v>
      </c>
    </row>
    <row r="504">
      <c r="P504" s="7" t="inlineStr">
        <is>
          <t>CR</t>
        </is>
      </c>
      <c r="Q504" s="7" t="inlineStr">
        <is>
          <t>CR1 blue 400–548 nm depth</t>
        </is>
      </c>
      <c r="R504" s="7" t="inlineStr">
        <is>
          <t>24 Feb</t>
        </is>
      </c>
      <c r="S504" s="9" t="n">
        <v>0.8331546742515499</v>
      </c>
      <c r="T504" s="9" t="n">
        <v>1.137921400519152</v>
      </c>
      <c r="U504" s="9" t="n">
        <v>0.7321724276135779</v>
      </c>
      <c r="V504" s="9" t="n">
        <v>0.4578508887974768</v>
      </c>
      <c r="W504" s="9" t="n">
        <v>0.0141894683469144</v>
      </c>
      <c r="X504" s="9" t="n">
        <v>-0.833154674251547</v>
      </c>
      <c r="Y504" s="9" t="n">
        <v>-3.588090666581181</v>
      </c>
      <c r="Z504" s="14" t="n">
        <v>0.0042578457469968</v>
      </c>
      <c r="AA504" s="9" t="n">
        <v>0.8333333333333334</v>
      </c>
    </row>
    <row r="505">
      <c r="P505" s="7" t="inlineStr">
        <is>
          <t>CR</t>
        </is>
      </c>
      <c r="Q505" s="7" t="inlineStr">
        <is>
          <t>CR1 blue 400–548 nm depth</t>
        </is>
      </c>
      <c r="R505" s="7" t="inlineStr">
        <is>
          <t>03 Mar</t>
        </is>
      </c>
      <c r="S505" s="9" t="n">
        <v>1.397394766823181</v>
      </c>
      <c r="T505" s="9" t="n">
        <v>0.8994852675896552</v>
      </c>
      <c r="U505" s="9" t="n">
        <v>1.553549365591913</v>
      </c>
      <c r="V505" s="9" t="n">
        <v>1.092435578095956</v>
      </c>
      <c r="W505" s="9" t="n">
        <v>0.1757419173647371</v>
      </c>
      <c r="X505" s="9" t="n">
        <v>-1.397394766823179</v>
      </c>
      <c r="Y505" s="9" t="n">
        <v>-11.95392058979439</v>
      </c>
      <c r="Z505" s="14" t="n">
        <v>1.210197291460151e-07</v>
      </c>
      <c r="AA505" s="9" t="n">
        <v>1</v>
      </c>
    </row>
    <row r="506">
      <c r="P506" s="7" t="inlineStr">
        <is>
          <t>CR</t>
        </is>
      </c>
      <c r="Q506" s="7" t="inlineStr">
        <is>
          <t>CR1 blue 400–548 nm depth</t>
        </is>
      </c>
      <c r="R506" s="7" t="inlineStr">
        <is>
          <t>13 Mar</t>
        </is>
      </c>
      <c r="S506" s="9" t="n">
        <v>1.385802554641484</v>
      </c>
      <c r="T506" s="9" t="n">
        <v>0.7551801182135095</v>
      </c>
      <c r="U506" s="9" t="n">
        <v>1.835062286755914</v>
      </c>
      <c r="V506" s="9" t="n">
        <v>1.194389344154459</v>
      </c>
      <c r="W506" s="9" t="n">
        <v>0.2788651277773171</v>
      </c>
      <c r="X506" s="9" t="n">
        <v>-1.385802554641483</v>
      </c>
      <c r="Y506" s="9" t="n">
        <v>-5.735094810760661</v>
      </c>
      <c r="Z506" s="14" t="n">
        <v>0.0001312180467132</v>
      </c>
      <c r="AA506" s="9" t="n">
        <v>0.9166666666666666</v>
      </c>
    </row>
    <row r="507">
      <c r="P507" s="7" t="inlineStr">
        <is>
          <t>VI</t>
        </is>
      </c>
      <c r="Q507" s="7" t="inlineStr">
        <is>
          <t>PRI</t>
        </is>
      </c>
      <c r="R507" s="7" t="inlineStr">
        <is>
          <t>11 Feb</t>
        </is>
      </c>
      <c r="S507" s="9" t="n">
        <v>0.018979266678038</v>
      </c>
      <c r="T507" s="9" t="n">
        <v>0.4718833976376167</v>
      </c>
      <c r="U507" s="9" t="n">
        <v>0.0402202467241985</v>
      </c>
      <c r="V507" s="9" t="n">
        <v>0.045936471677308</v>
      </c>
      <c r="W507" s="9" t="n">
        <v>0.5130318153966276</v>
      </c>
      <c r="X507" s="9" t="n">
        <v>0.0189792666780427</v>
      </c>
      <c r="Y507" s="9" t="n">
        <v>0.0742025424442581</v>
      </c>
      <c r="Z507" s="14" t="n">
        <v>0.9421814159360988</v>
      </c>
      <c r="AA507" s="9" t="n">
        <v>0.5833333333333334</v>
      </c>
    </row>
    <row r="508">
      <c r="P508" s="7" t="inlineStr">
        <is>
          <t>VI</t>
        </is>
      </c>
      <c r="Q508" s="7" t="inlineStr">
        <is>
          <t>PRI</t>
        </is>
      </c>
      <c r="R508" s="7" t="inlineStr">
        <is>
          <t>24 Feb</t>
        </is>
      </c>
      <c r="S508" s="9" t="n">
        <v>1.820331813454193</v>
      </c>
      <c r="T508" s="9" t="n">
        <v>0.6199850415772582</v>
      </c>
      <c r="U508" s="9" t="n">
        <v>2.93608989149677</v>
      </c>
      <c r="V508" s="9" t="n">
        <v>1.912251405406386</v>
      </c>
      <c r="W508" s="9" t="n">
        <v>0.2052896575799088</v>
      </c>
      <c r="X508" s="9" t="n">
        <v>-1.820331813454192</v>
      </c>
      <c r="Y508" s="9" t="n">
        <v>-6.575311025940219</v>
      </c>
      <c r="Z508" s="14" t="n">
        <v>3.995492387369081e-05</v>
      </c>
      <c r="AA508" s="9" t="n">
        <v>1</v>
      </c>
    </row>
    <row r="509">
      <c r="P509" s="7" t="inlineStr">
        <is>
          <t>VI</t>
        </is>
      </c>
      <c r="Q509" s="7" t="inlineStr">
        <is>
          <t>PRI</t>
        </is>
      </c>
      <c r="R509" s="7" t="inlineStr">
        <is>
          <t>03 Mar</t>
        </is>
      </c>
      <c r="S509" s="9" t="n">
        <v>2.829947138455054</v>
      </c>
      <c r="T509" s="9" t="n">
        <v>0.4981339933791241</v>
      </c>
      <c r="U509" s="9" t="n">
        <v>5.681096203167997</v>
      </c>
      <c r="V509" s="9" t="n">
        <v>2.59188812495539</v>
      </c>
      <c r="W509" s="9" t="n">
        <v>0.3461750140652817</v>
      </c>
      <c r="X509" s="9" t="n">
        <v>-2.829947138455054</v>
      </c>
      <c r="Y509" s="9" t="n">
        <v>-8.416495808586818</v>
      </c>
      <c r="Z509" s="14" t="n">
        <v>4.018770892622217e-06</v>
      </c>
      <c r="AA509" s="9" t="n">
        <v>1</v>
      </c>
    </row>
    <row r="510">
      <c r="P510" s="7" t="inlineStr">
        <is>
          <t>VI</t>
        </is>
      </c>
      <c r="Q510" s="7" t="inlineStr">
        <is>
          <t>PRI</t>
        </is>
      </c>
      <c r="R510" s="7" t="inlineStr">
        <is>
          <t>13 Mar</t>
        </is>
      </c>
      <c r="S510" s="9" t="n">
        <v>1.680048920706559</v>
      </c>
      <c r="T510" s="9" t="n">
        <v>0.2089772927631167</v>
      </c>
      <c r="U510" s="9" t="n">
        <v>8.039385037928282</v>
      </c>
      <c r="V510" s="9" t="n">
        <v>1.428905236806611</v>
      </c>
      <c r="W510" s="9" t="n">
        <v>0.5690347277226202</v>
      </c>
      <c r="X510" s="9" t="n">
        <v>-1.680048920706559</v>
      </c>
      <c r="Y510" s="9" t="n">
        <v>-6.061957870122916</v>
      </c>
      <c r="Z510" s="14" t="n">
        <v>8.16835796395876e-05</v>
      </c>
      <c r="AA510" s="9" t="n">
        <v>1</v>
      </c>
    </row>
    <row r="511">
      <c r="P511" s="7" t="inlineStr">
        <is>
          <t>VI</t>
        </is>
      </c>
      <c r="Q511" s="7" t="inlineStr">
        <is>
          <t>GNDVI</t>
        </is>
      </c>
      <c r="R511" s="7" t="inlineStr">
        <is>
          <t>11 Feb</t>
        </is>
      </c>
      <c r="S511" s="9" t="n">
        <v>0.3672804932611335</v>
      </c>
      <c r="T511" s="9" t="n">
        <v>0.7645349263143558</v>
      </c>
      <c r="U511" s="9" t="n">
        <v>0.4803972724067779</v>
      </c>
      <c r="V511" s="9" t="n">
        <v>0.0512996358628445</v>
      </c>
      <c r="W511" s="9" t="n">
        <v>0.220963055801016</v>
      </c>
      <c r="X511" s="9" t="n">
        <v>0.367280493261133</v>
      </c>
      <c r="Y511" s="9" t="n">
        <v>1.456298286082834</v>
      </c>
      <c r="Z511" s="14" t="n">
        <v>0.1732531322912914</v>
      </c>
      <c r="AA511" s="9" t="n">
        <v>0.5</v>
      </c>
    </row>
    <row r="512">
      <c r="P512" s="7" t="inlineStr">
        <is>
          <t>VI</t>
        </is>
      </c>
      <c r="Q512" s="7" t="inlineStr">
        <is>
          <t>GNDVI</t>
        </is>
      </c>
      <c r="R512" s="7" t="inlineStr">
        <is>
          <t>24 Feb</t>
        </is>
      </c>
      <c r="S512" s="9" t="n">
        <v>1.498762791306006</v>
      </c>
      <c r="T512" s="9" t="n">
        <v>0.9620722222123836</v>
      </c>
      <c r="U512" s="9" t="n">
        <v>1.557848523949114</v>
      </c>
      <c r="V512" s="9" t="n">
        <v>1.103305611003434</v>
      </c>
      <c r="W512" s="9" t="n">
        <v>0.09910636996470309</v>
      </c>
      <c r="X512" s="9" t="n">
        <v>-1.498762791306001</v>
      </c>
      <c r="Y512" s="9" t="n">
        <v>-4.771161944373932</v>
      </c>
      <c r="Z512" s="14" t="n">
        <v>0.0005795954804812</v>
      </c>
      <c r="AA512" s="9" t="n">
        <v>0.9166666666666666</v>
      </c>
    </row>
    <row r="513">
      <c r="P513" s="7" t="inlineStr">
        <is>
          <t>VI</t>
        </is>
      </c>
      <c r="Q513" s="7" t="inlineStr">
        <is>
          <t>GNDVI</t>
        </is>
      </c>
      <c r="R513" s="7" t="inlineStr">
        <is>
          <t>03 Mar</t>
        </is>
      </c>
      <c r="S513" s="9" t="n">
        <v>2.034177181732495</v>
      </c>
      <c r="T513" s="9" t="n">
        <v>1.555474901797229</v>
      </c>
      <c r="U513" s="9" t="n">
        <v>1.307753136602951</v>
      </c>
      <c r="V513" s="9" t="n">
        <v>1.706217963486245</v>
      </c>
      <c r="W513" s="9" t="n">
        <v>0.0014168639872305</v>
      </c>
      <c r="X513" s="9" t="n">
        <v>-2.034177181732496</v>
      </c>
      <c r="Y513" s="9" t="n">
        <v>-14.22661334240316</v>
      </c>
      <c r="Z513" s="14" t="n">
        <v>1.98704825742098e-08</v>
      </c>
      <c r="AA513" s="9" t="n">
        <v>1</v>
      </c>
    </row>
    <row r="514">
      <c r="P514" s="7" t="inlineStr">
        <is>
          <t>VI</t>
        </is>
      </c>
      <c r="Q514" s="7" t="inlineStr">
        <is>
          <t>GNDVI</t>
        </is>
      </c>
      <c r="R514" s="7" t="inlineStr">
        <is>
          <t>13 Mar</t>
        </is>
      </c>
      <c r="S514" s="9" t="n">
        <v>0.3180181323862985</v>
      </c>
      <c r="T514" s="9" t="n">
        <v>0.2063724965197899</v>
      </c>
      <c r="U514" s="9" t="n">
        <v>1.540990867238951</v>
      </c>
      <c r="V514" s="9" t="n">
        <v>0.1942177881501772</v>
      </c>
      <c r="W514" s="9" t="n">
        <v>0.5358645399239701</v>
      </c>
      <c r="X514" s="9" t="n">
        <v>-0.3180181323862927</v>
      </c>
      <c r="Y514" s="9" t="n">
        <v>-1.105582429219176</v>
      </c>
      <c r="Z514" s="14" t="n">
        <v>0.2925015301923241</v>
      </c>
      <c r="AA514" s="9" t="n">
        <v>0.5833333333333334</v>
      </c>
    </row>
    <row r="515">
      <c r="P515" s="7" t="inlineStr">
        <is>
          <t>VI</t>
        </is>
      </c>
      <c r="Q515" s="7" t="inlineStr">
        <is>
          <t>SR850</t>
        </is>
      </c>
      <c r="R515" s="7" t="inlineStr">
        <is>
          <t>11 Feb</t>
        </is>
      </c>
      <c r="S515" s="9" t="n">
        <v>0.0681126444500976</v>
      </c>
      <c r="T515" s="9" t="n">
        <v>0.8933281971387151</v>
      </c>
      <c r="U515" s="9" t="n">
        <v>0.0762459358926081</v>
      </c>
      <c r="V515" s="9" t="n">
        <v>0.2724348021883976</v>
      </c>
      <c r="W515" s="9" t="n">
        <v>0.0579834532693559</v>
      </c>
      <c r="X515" s="9" t="n">
        <v>0.0681126444500991</v>
      </c>
      <c r="Y515" s="9" t="n">
        <v>0.2821726796600832</v>
      </c>
      <c r="Z515" s="14" t="n">
        <v>0.7830494629163509</v>
      </c>
      <c r="AA515" s="9" t="n">
        <v>0.5833333333333334</v>
      </c>
    </row>
    <row r="516">
      <c r="P516" s="7" t="inlineStr">
        <is>
          <t>VI</t>
        </is>
      </c>
      <c r="Q516" s="7" t="inlineStr">
        <is>
          <t>SR850</t>
        </is>
      </c>
      <c r="R516" s="7" t="inlineStr">
        <is>
          <t>24 Feb</t>
        </is>
      </c>
      <c r="S516" s="9" t="n">
        <v>1.379441323199668</v>
      </c>
      <c r="T516" s="9" t="n">
        <v>0.968663367355002</v>
      </c>
      <c r="U516" s="9" t="n">
        <v>1.424066780770622</v>
      </c>
      <c r="V516" s="9" t="n">
        <v>1.023634248676228</v>
      </c>
      <c r="W516" s="9" t="n">
        <v>0.0395384967477946</v>
      </c>
      <c r="X516" s="9" t="n">
        <v>-1.379441323199665</v>
      </c>
      <c r="Y516" s="9" t="n">
        <v>-5.894186060325259</v>
      </c>
      <c r="Z516" s="14" t="n">
        <v>0.0001039906623973</v>
      </c>
      <c r="AA516" s="9" t="n">
        <v>1</v>
      </c>
    </row>
    <row r="517">
      <c r="P517" s="7" t="inlineStr">
        <is>
          <t>VI</t>
        </is>
      </c>
      <c r="Q517" s="7" t="inlineStr">
        <is>
          <t>SR850</t>
        </is>
      </c>
      <c r="R517" s="7" t="inlineStr">
        <is>
          <t>03 Mar</t>
        </is>
      </c>
      <c r="S517" s="9" t="n">
        <v>1.9777755095687</v>
      </c>
      <c r="T517" s="9" t="n">
        <v>1.346662100410235</v>
      </c>
      <c r="U517" s="9" t="n">
        <v>1.468650160248965</v>
      </c>
      <c r="V517" s="9" t="n">
        <v>1.433042949832715</v>
      </c>
      <c r="W517" s="9" t="n">
        <v>0.0126877652357593</v>
      </c>
      <c r="X517" s="9" t="n">
        <v>-1.977775509568701</v>
      </c>
      <c r="Y517" s="9" t="n">
        <v>-20.54377319740757</v>
      </c>
      <c r="Z517" s="14" t="n">
        <v>4.007062240090026e-10</v>
      </c>
      <c r="AA517" s="9" t="n">
        <v>1</v>
      </c>
    </row>
    <row r="518">
      <c r="P518" s="7" t="inlineStr">
        <is>
          <t>VI</t>
        </is>
      </c>
      <c r="Q518" s="7" t="inlineStr">
        <is>
          <t>SR850</t>
        </is>
      </c>
      <c r="R518" s="7" t="inlineStr">
        <is>
          <t>13 Mar</t>
        </is>
      </c>
      <c r="S518" s="9" t="n">
        <v>1.311449509584361</v>
      </c>
      <c r="T518" s="9" t="n">
        <v>0.2510511698506558</v>
      </c>
      <c r="U518" s="9" t="n">
        <v>5.223833493245661</v>
      </c>
      <c r="V518" s="9" t="n">
        <v>1.176362174361476</v>
      </c>
      <c r="W518" s="9" t="n">
        <v>0.7608848297275602</v>
      </c>
      <c r="X518" s="9" t="n">
        <v>-1.311449509584362</v>
      </c>
      <c r="Y518" s="9" t="n">
        <v>-4.782307192919221</v>
      </c>
      <c r="Z518" s="14" t="n">
        <v>0.0005692984866016</v>
      </c>
      <c r="AA518" s="9" t="n">
        <v>0.8333333333333334</v>
      </c>
    </row>
    <row r="519">
      <c r="P519" s="7" t="inlineStr">
        <is>
          <t>VI</t>
        </is>
      </c>
      <c r="Q519" s="7" t="inlineStr">
        <is>
          <t>SR900</t>
        </is>
      </c>
      <c r="R519" s="7" t="inlineStr">
        <is>
          <t>11 Feb</t>
        </is>
      </c>
      <c r="S519" s="9" t="n">
        <v>0.1114384055018296</v>
      </c>
      <c r="T519" s="9" t="n">
        <v>0.8793931913754417</v>
      </c>
      <c r="U519" s="9" t="n">
        <v>0.1267219334818035</v>
      </c>
      <c r="V519" s="9" t="n">
        <v>0.2944857583949017</v>
      </c>
      <c r="W519" s="9" t="n">
        <v>0.0791202219224877</v>
      </c>
      <c r="X519" s="9" t="n">
        <v>0.1114384055018273</v>
      </c>
      <c r="Y519" s="9" t="n">
        <v>0.4615144496456609</v>
      </c>
      <c r="Z519" s="14" t="n">
        <v>0.6534219849117736</v>
      </c>
      <c r="AA519" s="9" t="n">
        <v>0.5833333333333334</v>
      </c>
    </row>
    <row r="520">
      <c r="P520" s="7" t="inlineStr">
        <is>
          <t>VI</t>
        </is>
      </c>
      <c r="Q520" s="7" t="inlineStr">
        <is>
          <t>SR900</t>
        </is>
      </c>
      <c r="R520" s="7" t="inlineStr">
        <is>
          <t>24 Feb</t>
        </is>
      </c>
      <c r="S520" s="9" t="n">
        <v>1.362122709593026</v>
      </c>
      <c r="T520" s="9" t="n">
        <v>0.989439827750809</v>
      </c>
      <c r="U520" s="9" t="n">
        <v>1.37666048140532</v>
      </c>
      <c r="V520" s="9" t="n">
        <v>1.005391464772774</v>
      </c>
      <c r="W520" s="9" t="n">
        <v>0.038484200154866</v>
      </c>
      <c r="X520" s="9" t="n">
        <v>-1.362122709593023</v>
      </c>
      <c r="Y520" s="9" t="n">
        <v>-5.818244566449618</v>
      </c>
      <c r="Z520" s="14" t="n">
        <v>0.000116148810436</v>
      </c>
      <c r="AA520" s="9" t="n">
        <v>1</v>
      </c>
    </row>
    <row r="521">
      <c r="P521" s="7" t="inlineStr">
        <is>
          <t>VI</t>
        </is>
      </c>
      <c r="Q521" s="7" t="inlineStr">
        <is>
          <t>SR900</t>
        </is>
      </c>
      <c r="R521" s="7" t="inlineStr">
        <is>
          <t>03 Mar</t>
        </is>
      </c>
      <c r="S521" s="9" t="n">
        <v>1.949728417504412</v>
      </c>
      <c r="T521" s="9" t="n">
        <v>1.379851540770322</v>
      </c>
      <c r="U521" s="9" t="n">
        <v>1.412998688551631</v>
      </c>
      <c r="V521" s="9" t="n">
        <v>1.404441913752473</v>
      </c>
      <c r="W521" s="9" t="n">
        <v>0.0093122324450095</v>
      </c>
      <c r="X521" s="9" t="n">
        <v>-1.949728417504411</v>
      </c>
      <c r="Y521" s="9" t="n">
        <v>-20.02585549219309</v>
      </c>
      <c r="Z521" s="14" t="n">
        <v>5.270760604961314e-10</v>
      </c>
      <c r="AA521" s="9" t="n">
        <v>1</v>
      </c>
    </row>
    <row r="522">
      <c r="P522" s="7" t="inlineStr">
        <is>
          <t>VI</t>
        </is>
      </c>
      <c r="Q522" s="7" t="inlineStr">
        <is>
          <t>SR900</t>
        </is>
      </c>
      <c r="R522" s="7" t="inlineStr">
        <is>
          <t>13 Mar</t>
        </is>
      </c>
      <c r="S522" s="9" t="n">
        <v>1.29153584678722</v>
      </c>
      <c r="T522" s="9" t="n">
        <v>0.2571689209945812</v>
      </c>
      <c r="U522" s="9" t="n">
        <v>5.022130363934739</v>
      </c>
      <c r="V522" s="9" t="n">
        <v>1.166997286730244</v>
      </c>
      <c r="W522" s="9" t="n">
        <v>0.7608848297275602</v>
      </c>
      <c r="X522" s="9" t="n">
        <v>-1.29153584678722</v>
      </c>
      <c r="Y522" s="9" t="n">
        <v>-4.744232484082799</v>
      </c>
      <c r="Z522" s="14" t="n">
        <v>0.0006052938101288</v>
      </c>
      <c r="AA522" s="9" t="n">
        <v>0.8333333333333334</v>
      </c>
    </row>
    <row r="523">
      <c r="P523" s="7" t="inlineStr">
        <is>
          <t>CR</t>
        </is>
      </c>
      <c r="Q523" s="7" t="inlineStr">
        <is>
          <t>CR6 water 1721–2304 nm left area (nm)</t>
        </is>
      </c>
      <c r="R523" s="7" t="inlineStr">
        <is>
          <t>11 Feb</t>
        </is>
      </c>
      <c r="S523" s="9" t="n">
        <v>2.065238053720009</v>
      </c>
      <c r="T523" s="9" t="n">
        <v>0.397635684666889</v>
      </c>
      <c r="U523" s="9" t="n">
        <v>5.193794554555935</v>
      </c>
      <c r="V523" s="9" t="n">
        <v>1.477834142726608</v>
      </c>
      <c r="W523" s="9" t="n">
        <v>0.4594258240359297</v>
      </c>
      <c r="X523" s="9" t="n">
        <v>2.065238053720007</v>
      </c>
      <c r="Y523" s="9" t="n">
        <v>7.200186650171249</v>
      </c>
      <c r="Z523" s="14" t="n">
        <v>1.752145801283908e-05</v>
      </c>
      <c r="AA523" s="9" t="n">
        <v>1</v>
      </c>
    </row>
    <row r="524">
      <c r="P524" s="7" t="inlineStr">
        <is>
          <t>CR</t>
        </is>
      </c>
      <c r="Q524" s="7" t="inlineStr">
        <is>
          <t>CR6 water 1721–2304 nm left area (nm)</t>
        </is>
      </c>
      <c r="R524" s="7" t="inlineStr">
        <is>
          <t>24 Feb</t>
        </is>
      </c>
      <c r="S524" s="9" t="n">
        <v>2.617049842073098</v>
      </c>
      <c r="T524" s="9" t="n">
        <v>0.7010035458772368</v>
      </c>
      <c r="U524" s="9" t="n">
        <v>3.733290448335919</v>
      </c>
      <c r="V524" s="9" t="n">
        <v>1.731059134256654</v>
      </c>
      <c r="W524" s="9" t="n">
        <v>0.5863820239641677</v>
      </c>
      <c r="X524" s="9" t="n">
        <v>2.617049842073103</v>
      </c>
      <c r="Y524" s="9" t="n">
        <v>11.13964124831011</v>
      </c>
      <c r="Z524" s="14" t="n">
        <v>2.48950840468728e-07</v>
      </c>
      <c r="AA524" s="9" t="n">
        <v>1</v>
      </c>
    </row>
    <row r="525">
      <c r="P525" s="7" t="inlineStr">
        <is>
          <t>CR</t>
        </is>
      </c>
      <c r="Q525" s="7" t="inlineStr">
        <is>
          <t>CR6 water 1721–2304 nm left area (nm)</t>
        </is>
      </c>
      <c r="R525" s="7" t="inlineStr">
        <is>
          <t>03 Mar</t>
        </is>
      </c>
      <c r="S525" s="9" t="n">
        <v>0.978156432064792</v>
      </c>
      <c r="T525" s="9" t="n">
        <v>0.6828468070487003</v>
      </c>
      <c r="U525" s="9" t="n">
        <v>1.432468339849806</v>
      </c>
      <c r="V525" s="9" t="n">
        <v>0.6804633691032134</v>
      </c>
      <c r="W525" s="9" t="n">
        <v>0.2155560016970527</v>
      </c>
      <c r="X525" s="9" t="n">
        <v>-0.9781564320647936</v>
      </c>
      <c r="Y525" s="9" t="n">
        <v>-5.707033418609273</v>
      </c>
      <c r="Z525" s="14" t="n">
        <v>0.0001367627010694</v>
      </c>
      <c r="AA525" s="9" t="n">
        <v>1</v>
      </c>
    </row>
    <row r="526">
      <c r="P526" s="7" t="inlineStr">
        <is>
          <t>CR</t>
        </is>
      </c>
      <c r="Q526" s="7" t="inlineStr">
        <is>
          <t>CR6 water 1721–2304 nm left area (nm)</t>
        </is>
      </c>
      <c r="R526" s="7" t="inlineStr">
        <is>
          <t>13 Mar</t>
        </is>
      </c>
      <c r="S526" s="9" t="n">
        <v>1.814916254498968</v>
      </c>
      <c r="T526" s="9" t="n">
        <v>0.219342958571117</v>
      </c>
      <c r="U526" s="9" t="n">
        <v>8.274331058184035</v>
      </c>
      <c r="V526" s="9" t="n">
        <v>1.743631364727935</v>
      </c>
      <c r="W526" s="9" t="n">
        <v>0.9947585294407054</v>
      </c>
      <c r="X526" s="9" t="n">
        <v>-1.814916254498964</v>
      </c>
      <c r="Y526" s="9" t="n">
        <v>-8.85091994805326</v>
      </c>
      <c r="Z526" s="14" t="n">
        <v>2.46757024835035e-06</v>
      </c>
      <c r="AA526" s="9" t="n">
        <v>1</v>
      </c>
    </row>
    <row r="527">
      <c r="P527" s="7" t="inlineStr">
        <is>
          <t>CR</t>
        </is>
      </c>
      <c r="Q527" s="7" t="inlineStr">
        <is>
          <t>CR6 water 1721–2304 nm area (nm)</t>
        </is>
      </c>
      <c r="R527" s="7" t="inlineStr">
        <is>
          <t>11 Feb</t>
        </is>
      </c>
      <c r="S527" s="9" t="n">
        <v>0.3831866512979173</v>
      </c>
      <c r="T527" s="9" t="n">
        <v>1.243133592292463</v>
      </c>
      <c r="U527" s="9" t="n">
        <v>0.3082425361793038</v>
      </c>
      <c r="V527" s="9" t="n">
        <v>0.2806981381568331</v>
      </c>
      <c r="W527" s="9" t="n">
        <v>0.0136564472405923</v>
      </c>
      <c r="X527" s="9" t="n">
        <v>0.3831866512979139</v>
      </c>
      <c r="Y527" s="9" t="n">
        <v>1.08885530713884</v>
      </c>
      <c r="Z527" s="14" t="n">
        <v>0.2994979020678659</v>
      </c>
      <c r="AA527" s="9" t="n">
        <v>0.5</v>
      </c>
    </row>
    <row r="528">
      <c r="P528" s="7" t="inlineStr">
        <is>
          <t>CR</t>
        </is>
      </c>
      <c r="Q528" s="7" t="inlineStr">
        <is>
          <t>CR6 water 1721–2304 nm area (nm)</t>
        </is>
      </c>
      <c r="R528" s="7" t="inlineStr">
        <is>
          <t>24 Feb</t>
        </is>
      </c>
      <c r="S528" s="9" t="n">
        <v>0.4655884517643111</v>
      </c>
      <c r="T528" s="9" t="n">
        <v>0.4595413061026894</v>
      </c>
      <c r="U528" s="9" t="n">
        <v>1.013159090556857</v>
      </c>
      <c r="V528" s="9" t="n">
        <v>0.4027765737489092</v>
      </c>
      <c r="W528" s="9" t="n">
        <v>0.6198807065611847</v>
      </c>
      <c r="X528" s="9" t="n">
        <v>-0.465588451764315</v>
      </c>
      <c r="Y528" s="9" t="n">
        <v>-1.639607450511681</v>
      </c>
      <c r="Z528" s="14" t="n">
        <v>0.1293435567715241</v>
      </c>
      <c r="AA528" s="9" t="n">
        <v>0.75</v>
      </c>
    </row>
    <row r="529">
      <c r="P529" s="7" t="inlineStr">
        <is>
          <t>CR</t>
        </is>
      </c>
      <c r="Q529" s="7" t="inlineStr">
        <is>
          <t>CR6 water 1721–2304 nm area (nm)</t>
        </is>
      </c>
      <c r="R529" s="7" t="inlineStr">
        <is>
          <t>03 Mar</t>
        </is>
      </c>
      <c r="S529" s="9" t="n">
        <v>1.964702869885386</v>
      </c>
      <c r="T529" s="9" t="n">
        <v>0.6385035143447448</v>
      </c>
      <c r="U529" s="9" t="n">
        <v>3.077043157548842</v>
      </c>
      <c r="V529" s="9" t="n">
        <v>1.962569963031849</v>
      </c>
      <c r="W529" s="9" t="n">
        <v>0.2730642815262988</v>
      </c>
      <c r="X529" s="9" t="n">
        <v>-1.964702869885387</v>
      </c>
      <c r="Y529" s="9" t="n">
        <v>-9.249205507368792</v>
      </c>
      <c r="Z529" s="14" t="n">
        <v>1.603322030436407e-06</v>
      </c>
      <c r="AA529" s="9" t="n">
        <v>1</v>
      </c>
    </row>
    <row r="530">
      <c r="P530" s="7" t="inlineStr">
        <is>
          <t>CR</t>
        </is>
      </c>
      <c r="Q530" s="7" t="inlineStr">
        <is>
          <t>CR6 water 1721–2304 nm area (nm)</t>
        </is>
      </c>
      <c r="R530" s="7" t="inlineStr">
        <is>
          <t>13 Mar</t>
        </is>
      </c>
      <c r="S530" s="9" t="n">
        <v>1.779090525468036</v>
      </c>
      <c r="T530" s="9" t="n">
        <v>0.0887790626668727</v>
      </c>
      <c r="U530" s="9" t="n">
        <v>20.03952815027739</v>
      </c>
      <c r="V530" s="9" t="n">
        <v>1.563126908646919</v>
      </c>
      <c r="W530" s="9" t="n">
        <v>0.922118922014374</v>
      </c>
      <c r="X530" s="9" t="n">
        <v>-1.77909052546804</v>
      </c>
      <c r="Y530" s="9" t="n">
        <v>-7.90383234276538</v>
      </c>
      <c r="Z530" s="14" t="n">
        <v>7.326879872663454e-06</v>
      </c>
      <c r="AA530" s="9" t="n">
        <v>0.9166666666666666</v>
      </c>
    </row>
    <row r="531">
      <c r="P531" s="7" t="inlineStr">
        <is>
          <t>CR</t>
        </is>
      </c>
      <c r="Q531" s="7" t="inlineStr">
        <is>
          <t>CR6 water 1721–2304 nm width (nm)</t>
        </is>
      </c>
      <c r="R531" s="7" t="inlineStr">
        <is>
          <t>11 Feb</t>
        </is>
      </c>
      <c r="S531" s="9" t="n">
        <v>0.1148681908027972</v>
      </c>
      <c r="T531" s="9" t="n">
        <v>0.6953534953651155</v>
      </c>
      <c r="U531" s="9" t="n">
        <v>0.1651939503697789</v>
      </c>
      <c r="V531" s="9" t="n">
        <v>0.0119889316959074</v>
      </c>
      <c r="W531" s="9" t="n">
        <v>0.1286214652975452</v>
      </c>
      <c r="X531" s="9" t="n">
        <v>-0.1148681908028019</v>
      </c>
      <c r="Y531" s="9" t="n">
        <v>-0.315694547858741</v>
      </c>
      <c r="Z531" s="14" t="n">
        <v>0.7581431867870098</v>
      </c>
      <c r="AA531" s="9" t="n">
        <v>0.6666666666666666</v>
      </c>
    </row>
    <row r="532">
      <c r="P532" s="7" t="inlineStr">
        <is>
          <t>CR</t>
        </is>
      </c>
      <c r="Q532" s="7" t="inlineStr">
        <is>
          <t>CR6 water 1721–2304 nm width (nm)</t>
        </is>
      </c>
      <c r="R532" s="7" t="inlineStr">
        <is>
          <t>24 Feb</t>
        </is>
      </c>
      <c r="S532" s="9" t="n">
        <v>0.0508771170007881</v>
      </c>
      <c r="T532" s="9" t="n">
        <v>0.4380037274063675</v>
      </c>
      <c r="U532" s="9" t="n">
        <v>0.1161568128701923</v>
      </c>
      <c r="V532" s="9" t="n">
        <v>0.0276184088333085</v>
      </c>
      <c r="W532" s="9" t="n">
        <v>0.6326778203447849</v>
      </c>
      <c r="X532" s="9" t="n">
        <v>0.0508771170007893</v>
      </c>
      <c r="Y532" s="9" t="n">
        <v>0.1406511622507477</v>
      </c>
      <c r="Z532" s="14" t="n">
        <v>0.8906880836360836</v>
      </c>
      <c r="AA532" s="9" t="n">
        <v>0.4166666666666667</v>
      </c>
    </row>
    <row r="533">
      <c r="P533" s="7" t="inlineStr">
        <is>
          <t>CR</t>
        </is>
      </c>
      <c r="Q533" s="7" t="inlineStr">
        <is>
          <t>CR6 water 1721–2304 nm width (nm)</t>
        </is>
      </c>
      <c r="R533" s="7" t="inlineStr">
        <is>
          <t>03 Mar</t>
        </is>
      </c>
      <c r="S533" s="9" t="n">
        <v>0.9741187547771571</v>
      </c>
      <c r="T533" s="9" t="n">
        <v>0.3354140859574174</v>
      </c>
      <c r="U533" s="9" t="n">
        <v>2.904227328427783</v>
      </c>
      <c r="V533" s="9" t="n">
        <v>0.8427009716003879</v>
      </c>
      <c r="W533" s="9" t="n">
        <v>0.7603215437844463</v>
      </c>
      <c r="X533" s="9" t="n">
        <v>-0.9741187547771616</v>
      </c>
      <c r="Y533" s="9" t="n">
        <v>-3.370269286624253</v>
      </c>
      <c r="Z533" s="14" t="n">
        <v>0.0062492490662205</v>
      </c>
      <c r="AA533" s="9" t="n">
        <v>0.8333333333333334</v>
      </c>
    </row>
    <row r="534">
      <c r="P534" s="7" t="inlineStr">
        <is>
          <t>CR</t>
        </is>
      </c>
      <c r="Q534" s="7" t="inlineStr">
        <is>
          <t>CR6 water 1721–2304 nm width (nm)</t>
        </is>
      </c>
      <c r="R534" s="7" t="inlineStr">
        <is>
          <t>13 Mar</t>
        </is>
      </c>
      <c r="S534" s="9" t="n">
        <v>1.989695580964221</v>
      </c>
      <c r="T534" s="9" t="n">
        <v>0.2365155611108857</v>
      </c>
      <c r="U534" s="9" t="n">
        <v>8.412535613381442</v>
      </c>
      <c r="V534" s="9" t="n">
        <v>1.621556604930648</v>
      </c>
      <c r="W534" s="9" t="n">
        <v>0.4501072176535574</v>
      </c>
      <c r="X534" s="9" t="n">
        <v>-1.989695580964221</v>
      </c>
      <c r="Y534" s="9" t="n">
        <v>-6.578686083937193</v>
      </c>
      <c r="Z534" s="14" t="n">
        <v>3.977211777853776e-05</v>
      </c>
      <c r="AA534" s="9" t="n">
        <v>0.9166666666666666</v>
      </c>
    </row>
    <row r="535">
      <c r="P535" s="7" t="inlineStr">
        <is>
          <t>CR</t>
        </is>
      </c>
      <c r="Q535" s="7" t="inlineStr">
        <is>
          <t>CR6 water 1721–2304 nm depth</t>
        </is>
      </c>
      <c r="R535" s="7" t="inlineStr">
        <is>
          <t>11 Feb</t>
        </is>
      </c>
      <c r="S535" s="9" t="n">
        <v>0.5543325876011967</v>
      </c>
      <c r="T535" s="9" t="n">
        <v>0.4253276218591446</v>
      </c>
      <c r="U535" s="9" t="n">
        <v>1.303307283872512</v>
      </c>
      <c r="V535" s="9" t="n">
        <v>0.3427029011696436</v>
      </c>
      <c r="W535" s="9" t="n">
        <v>0.7032083192631824</v>
      </c>
      <c r="X535" s="9" t="n">
        <v>0.5543325876011884</v>
      </c>
      <c r="Y535" s="9" t="n">
        <v>1.611674076082676</v>
      </c>
      <c r="Z535" s="14" t="n">
        <v>0.1353301601648023</v>
      </c>
      <c r="AA535" s="9" t="n">
        <v>0.75</v>
      </c>
    </row>
    <row r="536">
      <c r="P536" s="7" t="inlineStr">
        <is>
          <t>CR</t>
        </is>
      </c>
      <c r="Q536" s="7" t="inlineStr">
        <is>
          <t>CR6 water 1721–2304 nm depth</t>
        </is>
      </c>
      <c r="R536" s="7" t="inlineStr">
        <is>
          <t>24 Feb</t>
        </is>
      </c>
      <c r="S536" s="9" t="n">
        <v>0.2591881394796414</v>
      </c>
      <c r="T536" s="9" t="n">
        <v>0.5002097677918732</v>
      </c>
      <c r="U536" s="9" t="n">
        <v>0.5181588928656911</v>
      </c>
      <c r="V536" s="9" t="n">
        <v>0.0893182985563494</v>
      </c>
      <c r="W536" s="9" t="n">
        <v>0.3845406762265832</v>
      </c>
      <c r="X536" s="9" t="n">
        <v>-0.2591881394796297</v>
      </c>
      <c r="Y536" s="9" t="n">
        <v>-1.199956521843846</v>
      </c>
      <c r="Z536" s="14" t="n">
        <v>0.2553624931557657</v>
      </c>
      <c r="AA536" s="9" t="n">
        <v>0.5833333333333334</v>
      </c>
    </row>
    <row r="537">
      <c r="P537" s="7" t="inlineStr">
        <is>
          <t>CR</t>
        </is>
      </c>
      <c r="Q537" s="7" t="inlineStr">
        <is>
          <t>CR6 water 1721–2304 nm depth</t>
        </is>
      </c>
      <c r="R537" s="7" t="inlineStr">
        <is>
          <t>03 Mar</t>
        </is>
      </c>
      <c r="S537" s="9" t="n">
        <v>1.553590570968337</v>
      </c>
      <c r="T537" s="9" t="n">
        <v>0.5069977256822337</v>
      </c>
      <c r="U537" s="9" t="n">
        <v>3.064294950983797</v>
      </c>
      <c r="V537" s="9" t="n">
        <v>1.34301459705555</v>
      </c>
      <c r="W537" s="9" t="n">
        <v>0.2981346019050518</v>
      </c>
      <c r="X537" s="9" t="n">
        <v>-1.553590570968331</v>
      </c>
      <c r="Y537" s="9" t="n">
        <v>-9.630525990489998</v>
      </c>
      <c r="Z537" s="14" t="n">
        <v>1.075547368200473e-06</v>
      </c>
      <c r="AA537" s="9" t="n">
        <v>1</v>
      </c>
    </row>
    <row r="538">
      <c r="P538" s="7" t="inlineStr">
        <is>
          <t>CR</t>
        </is>
      </c>
      <c r="Q538" s="7" t="inlineStr">
        <is>
          <t>CR6 water 1721–2304 nm depth</t>
        </is>
      </c>
      <c r="R538" s="7" t="inlineStr">
        <is>
          <t>13 Mar</t>
        </is>
      </c>
      <c r="S538" s="9" t="n">
        <v>1.221408581132239</v>
      </c>
      <c r="T538" s="9" t="n">
        <v>0.1863307664929648</v>
      </c>
      <c r="U538" s="9" t="n">
        <v>6.55505585106019</v>
      </c>
      <c r="V538" s="9" t="n">
        <v>1.103062879782041</v>
      </c>
      <c r="W538" s="9" t="n">
        <v>0.8768832836527987</v>
      </c>
      <c r="X538" s="9" t="n">
        <v>-1.221408581132235</v>
      </c>
      <c r="Y538" s="9" t="n">
        <v>-5.29082924198023</v>
      </c>
      <c r="Z538" s="14" t="n">
        <v>0.0002559892085218</v>
      </c>
      <c r="AA538" s="9" t="n">
        <v>0.8333333333333334</v>
      </c>
    </row>
    <row r="539">
      <c r="P539" s="7" t="inlineStr">
        <is>
          <t>CR</t>
        </is>
      </c>
      <c r="Q539" s="7" t="inlineStr">
        <is>
          <t>CR5 water 1258–1721 nm depth / area (1/nm)</t>
        </is>
      </c>
      <c r="R539" s="7" t="inlineStr">
        <is>
          <t>11 Feb</t>
        </is>
      </c>
      <c r="S539" s="9" t="n">
        <v>0.2293479256604082</v>
      </c>
      <c r="T539" s="9" t="n">
        <v>0.8815021408367327</v>
      </c>
      <c r="U539" s="9" t="n">
        <v>0.2601785237216875</v>
      </c>
      <c r="V539" s="9" t="n">
        <v>0.1817382688656715</v>
      </c>
      <c r="W539" s="9" t="n">
        <v>0.0977761032275072</v>
      </c>
      <c r="X539" s="9" t="n">
        <v>0.2293479256603986</v>
      </c>
      <c r="Y539" s="9" t="n">
        <v>0.6303620655482829</v>
      </c>
      <c r="Z539" s="14" t="n">
        <v>0.5413316774467497</v>
      </c>
      <c r="AA539" s="9" t="n">
        <v>0.6666666666666666</v>
      </c>
    </row>
    <row r="540">
      <c r="P540" s="7" t="inlineStr">
        <is>
          <t>CR</t>
        </is>
      </c>
      <c r="Q540" s="7" t="inlineStr">
        <is>
          <t>CR5 water 1258–1721 nm depth / area (1/nm)</t>
        </is>
      </c>
      <c r="R540" s="7" t="inlineStr">
        <is>
          <t>24 Feb</t>
        </is>
      </c>
      <c r="S540" s="9" t="n">
        <v>0.5472969027683794</v>
      </c>
      <c r="T540" s="9" t="n">
        <v>0.7663896632029294</v>
      </c>
      <c r="U540" s="9" t="n">
        <v>0.714123544517931</v>
      </c>
      <c r="V540" s="9" t="n">
        <v>0.252443573252836</v>
      </c>
      <c r="W540" s="9" t="n">
        <v>0.1842537415053161</v>
      </c>
      <c r="X540" s="9" t="n">
        <v>-0.5472969027683848</v>
      </c>
      <c r="Y540" s="9" t="n">
        <v>-1.310329557449834</v>
      </c>
      <c r="Z540" s="14" t="n">
        <v>0.2167850765914138</v>
      </c>
      <c r="AA540" s="9" t="n">
        <v>0.5</v>
      </c>
    </row>
    <row r="541">
      <c r="P541" s="7" t="inlineStr">
        <is>
          <t>CR</t>
        </is>
      </c>
      <c r="Q541" s="7" t="inlineStr">
        <is>
          <t>CR5 water 1258–1721 nm depth / area (1/nm)</t>
        </is>
      </c>
      <c r="R541" s="7" t="inlineStr">
        <is>
          <t>03 Mar</t>
        </is>
      </c>
      <c r="S541" s="9" t="n">
        <v>0.6782040789339344</v>
      </c>
      <c r="T541" s="9" t="n">
        <v>0.6083901487804455</v>
      </c>
      <c r="U541" s="9" t="n">
        <v>1.11475190762611</v>
      </c>
      <c r="V541" s="9" t="n">
        <v>0.3484359170228515</v>
      </c>
      <c r="W541" s="9" t="n">
        <v>0.3828124064401709</v>
      </c>
      <c r="X541" s="9" t="n">
        <v>0.6782040789339482</v>
      </c>
      <c r="Y541" s="9" t="n">
        <v>1.853923957023209</v>
      </c>
      <c r="Z541" s="14" t="n">
        <v>0.09073707956095151</v>
      </c>
      <c r="AA541" s="9" t="n">
        <v>0.9166666666666666</v>
      </c>
    </row>
    <row r="542">
      <c r="P542" s="7" t="inlineStr">
        <is>
          <t>CR</t>
        </is>
      </c>
      <c r="Q542" s="7" t="inlineStr">
        <is>
          <t>CR5 water 1258–1721 nm depth / area (1/nm)</t>
        </is>
      </c>
      <c r="R542" s="7" t="inlineStr">
        <is>
          <t>13 Mar</t>
        </is>
      </c>
      <c r="S542" s="9" t="n">
        <v>1.301116720212496</v>
      </c>
      <c r="T542" s="9" t="n">
        <v>0.2197693744857505</v>
      </c>
      <c r="U542" s="9" t="n">
        <v>5.920373224235835</v>
      </c>
      <c r="V542" s="9" t="n">
        <v>1.152180556900815</v>
      </c>
      <c r="W542" s="9" t="n">
        <v>0.7095721522189976</v>
      </c>
      <c r="X542" s="9" t="n">
        <v>1.301116720212515</v>
      </c>
      <c r="Y542" s="9" t="n">
        <v>4.422316491352921</v>
      </c>
      <c r="Z542" s="14" t="n">
        <v>0.0010245746370224</v>
      </c>
      <c r="AA542" s="9" t="n">
        <v>0.9166666666666666</v>
      </c>
    </row>
    <row r="543">
      <c r="P543" s="7" t="inlineStr">
        <is>
          <t>CR</t>
        </is>
      </c>
      <c r="Q543" s="7" t="inlineStr">
        <is>
          <t>CR5 water 1258–1721 nm asymmetry</t>
        </is>
      </c>
      <c r="R543" s="7" t="inlineStr">
        <is>
          <t>11 Feb</t>
        </is>
      </c>
      <c r="S543" s="9" t="n">
        <v>1.01809843634277</v>
      </c>
      <c r="T543" s="9" t="n">
        <v>1.03218912629326</v>
      </c>
      <c r="U543" s="9" t="n">
        <v>0.9863487324255276</v>
      </c>
      <c r="V543" s="9" t="n">
        <v>0.5709229484679058</v>
      </c>
      <c r="W543" s="9" t="n">
        <v>0.1325200901837896</v>
      </c>
      <c r="X543" s="9" t="n">
        <v>-1.018098436342789</v>
      </c>
      <c r="Y543" s="9" t="n">
        <v>-3.112722249826481</v>
      </c>
      <c r="Z543" s="14" t="n">
        <v>0.009877383316819</v>
      </c>
      <c r="AA543" s="9" t="n">
        <v>0.75</v>
      </c>
    </row>
    <row r="544">
      <c r="P544" s="7" t="inlineStr">
        <is>
          <t>CR</t>
        </is>
      </c>
      <c r="Q544" s="7" t="inlineStr">
        <is>
          <t>CR5 water 1258–1721 nm asymmetry</t>
        </is>
      </c>
      <c r="R544" s="7" t="inlineStr">
        <is>
          <t>24 Feb</t>
        </is>
      </c>
      <c r="S544" s="9" t="n">
        <v>0.8480035136593902</v>
      </c>
      <c r="T544" s="9" t="n">
        <v>0.3926528830755155</v>
      </c>
      <c r="U544" s="9" t="n">
        <v>2.15967728803433</v>
      </c>
      <c r="V544" s="9" t="n">
        <v>0.5512736900448043</v>
      </c>
      <c r="W544" s="9" t="n">
        <v>0.8344929943596142</v>
      </c>
      <c r="X544" s="9" t="n">
        <v>0.8480035136593806</v>
      </c>
      <c r="Y544" s="9" t="n">
        <v>1.828696703385743</v>
      </c>
      <c r="Z544" s="14" t="n">
        <v>0.0946625332670748</v>
      </c>
      <c r="AA544" s="9" t="n">
        <v>0.6666666666666666</v>
      </c>
    </row>
    <row r="545">
      <c r="P545" s="7" t="inlineStr">
        <is>
          <t>CR</t>
        </is>
      </c>
      <c r="Q545" s="7" t="inlineStr">
        <is>
          <t>CR5 water 1258–1721 nm asymmetry</t>
        </is>
      </c>
      <c r="R545" s="7" t="inlineStr">
        <is>
          <t>03 Mar</t>
        </is>
      </c>
      <c r="S545" s="9" t="n">
        <v>1.72138886076313</v>
      </c>
      <c r="T545" s="9" t="n">
        <v>0.6603778620470921</v>
      </c>
      <c r="U545" s="9" t="n">
        <v>2.606672572922161</v>
      </c>
      <c r="V545" s="9" t="n">
        <v>1.50278997627297</v>
      </c>
      <c r="W545" s="9" t="n">
        <v>0.4461691864592779</v>
      </c>
      <c r="X545" s="9" t="n">
        <v>-1.721388860763122</v>
      </c>
      <c r="Y545" s="9" t="n">
        <v>-7.075780290271202</v>
      </c>
      <c r="Z545" s="14" t="n">
        <v>2.056633905065177e-05</v>
      </c>
      <c r="AA545" s="9" t="n">
        <v>1</v>
      </c>
    </row>
    <row r="546">
      <c r="P546" s="7" t="inlineStr">
        <is>
          <t>CR</t>
        </is>
      </c>
      <c r="Q546" s="7" t="inlineStr">
        <is>
          <t>CR5 water 1258–1721 nm asymmetry</t>
        </is>
      </c>
      <c r="R546" s="7" t="inlineStr">
        <is>
          <t>13 Mar</t>
        </is>
      </c>
      <c r="S546" s="9" t="n">
        <v>0.0242450252707551</v>
      </c>
      <c r="T546" s="9" t="n">
        <v>0.9720601492374183</v>
      </c>
      <c r="U546" s="9" t="n">
        <v>0.0249418981837445</v>
      </c>
      <c r="V546" s="9" t="n">
        <v>0.07096618427395961</v>
      </c>
      <c r="W546" s="9" t="n">
        <v>0.1590417410975904</v>
      </c>
      <c r="X546" s="9" t="n">
        <v>-0.0242450252707656</v>
      </c>
      <c r="Y546" s="9" t="n">
        <v>-0.08425074378418081</v>
      </c>
      <c r="Z546" s="14" t="n">
        <v>0.9343708399752774</v>
      </c>
      <c r="AA546" s="9" t="n">
        <v>0.5</v>
      </c>
    </row>
    <row r="547">
      <c r="P547" s="7" t="inlineStr">
        <is>
          <t>CR</t>
        </is>
      </c>
      <c r="Q547" s="7" t="inlineStr">
        <is>
          <t>CR5 water 1258–1721 nm width (nm)</t>
        </is>
      </c>
      <c r="R547" s="7" t="inlineStr">
        <is>
          <t>11 Feb</t>
        </is>
      </c>
      <c r="S547" s="9" t="n">
        <v>0.2349178912972209</v>
      </c>
      <c r="T547" s="9" t="n">
        <v>0.8494456481270404</v>
      </c>
      <c r="U547" s="9" t="n">
        <v>0.2765543526124315</v>
      </c>
      <c r="V547" s="9" t="n">
        <v>0.1583660296957831</v>
      </c>
      <c r="W547" s="9" t="n">
        <v>0.08768887638038909</v>
      </c>
      <c r="X547" s="9" t="n">
        <v>-0.2349178912972188</v>
      </c>
      <c r="Y547" s="9" t="n">
        <v>-0.6487969090863045</v>
      </c>
      <c r="Z547" s="14" t="n">
        <v>0.5297818387609164</v>
      </c>
      <c r="AA547" s="9" t="n">
        <v>0.6666666666666666</v>
      </c>
    </row>
    <row r="548">
      <c r="P548" s="7" t="inlineStr">
        <is>
          <t>CR</t>
        </is>
      </c>
      <c r="Q548" s="7" t="inlineStr">
        <is>
          <t>CR5 water 1258–1721 nm width (nm)</t>
        </is>
      </c>
      <c r="R548" s="7" t="inlineStr">
        <is>
          <t>24 Feb</t>
        </is>
      </c>
      <c r="S548" s="9" t="n">
        <v>0.5039025861689208</v>
      </c>
      <c r="T548" s="9" t="n">
        <v>0.7540900333045139</v>
      </c>
      <c r="U548" s="9" t="n">
        <v>0.6682260259570846</v>
      </c>
      <c r="V548" s="9" t="n">
        <v>0.2687654841825788</v>
      </c>
      <c r="W548" s="9" t="n">
        <v>0.2044837620011105</v>
      </c>
      <c r="X548" s="9" t="n">
        <v>0.503902586168917</v>
      </c>
      <c r="Y548" s="9" t="n">
        <v>1.23318713538033</v>
      </c>
      <c r="Z548" s="14" t="n">
        <v>0.2432092265805029</v>
      </c>
      <c r="AA548" s="9" t="n">
        <v>0.5</v>
      </c>
    </row>
    <row r="549">
      <c r="P549" s="7" t="inlineStr">
        <is>
          <t>CR</t>
        </is>
      </c>
      <c r="Q549" s="7" t="inlineStr">
        <is>
          <t>CR5 water 1258–1721 nm width (nm)</t>
        </is>
      </c>
      <c r="R549" s="7" t="inlineStr">
        <is>
          <t>03 Mar</t>
        </is>
      </c>
      <c r="S549" s="9" t="n">
        <v>0.9073790154083008</v>
      </c>
      <c r="T549" s="9" t="n">
        <v>0.2293814389703287</v>
      </c>
      <c r="U549" s="9" t="n">
        <v>3.955764771035695</v>
      </c>
      <c r="V549" s="9" t="n">
        <v>0.7860109585659123</v>
      </c>
      <c r="W549" s="9" t="n">
        <v>0.7729997656934922</v>
      </c>
      <c r="X549" s="9" t="n">
        <v>-0.9073790154082988</v>
      </c>
      <c r="Y549" s="9" t="n">
        <v>-2.344541995493554</v>
      </c>
      <c r="Z549" s="14" t="n">
        <v>0.0388597145386793</v>
      </c>
      <c r="AA549" s="9" t="n">
        <v>0.9166666666666666</v>
      </c>
    </row>
    <row r="550">
      <c r="P550" s="7" t="inlineStr">
        <is>
          <t>CR</t>
        </is>
      </c>
      <c r="Q550" s="7" t="inlineStr">
        <is>
          <t>CR5 water 1258–1721 nm width (nm)</t>
        </is>
      </c>
      <c r="R550" s="7" t="inlineStr">
        <is>
          <t>13 Mar</t>
        </is>
      </c>
      <c r="S550" s="9" t="n">
        <v>1.291603433761518</v>
      </c>
      <c r="T550" s="9" t="n">
        <v>0.3172206342872531</v>
      </c>
      <c r="U550" s="9" t="n">
        <v>4.071624901272758</v>
      </c>
      <c r="V550" s="9" t="n">
        <v>1.032503290520806</v>
      </c>
      <c r="W550" s="9" t="n">
        <v>0.4243194495296861</v>
      </c>
      <c r="X550" s="9" t="n">
        <v>-1.291603433761517</v>
      </c>
      <c r="Y550" s="9" t="n">
        <v>-4.754524643658497</v>
      </c>
      <c r="Z550" s="14" t="n">
        <v>0.000595333241547</v>
      </c>
      <c r="AA550" s="9" t="n">
        <v>0.9166666666666666</v>
      </c>
    </row>
    <row r="551">
      <c r="P551" s="7" t="inlineStr">
        <is>
          <t>CR</t>
        </is>
      </c>
      <c r="Q551" s="7" t="inlineStr">
        <is>
          <t>CR5 water 1258–1721 nm position (nm)</t>
        </is>
      </c>
      <c r="R551" s="7" t="inlineStr">
        <is>
          <t>11 Feb</t>
        </is>
      </c>
      <c r="S551" s="9" t="n">
        <v>0.787123948560998</v>
      </c>
      <c r="T551" s="9" t="n">
        <v>0.4082482904637702</v>
      </c>
      <c r="U551" s="9" t="n">
        <v>1.928052038299597</v>
      </c>
      <c r="V551" s="9" t="n">
        <v>0.6194521210170791</v>
      </c>
      <c r="W551" s="9" t="n">
        <v>0.6578089468812283</v>
      </c>
      <c r="X551" s="9" t="n">
        <v>-0.7871239485609669</v>
      </c>
      <c r="Y551" s="9" t="n">
        <v>-2.3620115904871</v>
      </c>
      <c r="Z551" s="14" t="n">
        <v>0.0376797935807379</v>
      </c>
      <c r="AA551" s="9" t="n">
        <v>0.6666666666666666</v>
      </c>
    </row>
    <row r="552">
      <c r="P552" s="7" t="inlineStr">
        <is>
          <t>CR</t>
        </is>
      </c>
      <c r="Q552" s="7" t="inlineStr">
        <is>
          <t>CR5 water 1258–1721 nm position (nm)</t>
        </is>
      </c>
      <c r="R552" s="7" t="inlineStr">
        <is>
          <t>24 Feb</t>
        </is>
      </c>
      <c r="S552" s="9" t="n">
        <v>1.691892184456236</v>
      </c>
      <c r="T552" s="9" t="n">
        <v>0.9574271077564468</v>
      </c>
      <c r="U552" s="9" t="n">
        <v>1.767123753599239</v>
      </c>
      <c r="V552" s="9" t="n">
        <v>1.301025892016308</v>
      </c>
      <c r="W552" s="9" t="n">
        <v>0.0927616389078368</v>
      </c>
      <c r="X552" s="9" t="n">
        <v>1.69189218445611</v>
      </c>
      <c r="Y552" s="9" t="n">
        <v>3.826795648762578</v>
      </c>
      <c r="Z552" s="14" t="n">
        <v>0.0028099248913189</v>
      </c>
      <c r="AA552" s="9" t="n">
        <v>0.75</v>
      </c>
    </row>
    <row r="553">
      <c r="P553" s="7" t="inlineStr">
        <is>
          <t>CR</t>
        </is>
      </c>
      <c r="Q553" s="7" t="inlineStr">
        <is>
          <t>CR5 water 1258–1721 nm position (nm)</t>
        </is>
      </c>
      <c r="R553" s="7" t="inlineStr">
        <is>
          <t>03 Mar</t>
        </is>
      </c>
      <c r="S553" s="9" t="n">
        <v>1.517839164952883</v>
      </c>
      <c r="T553" s="9" t="n">
        <v>0.7949307476862506</v>
      </c>
      <c r="U553" s="9" t="n">
        <v>1.909397981359698</v>
      </c>
      <c r="V553" s="9" t="n">
        <v>1.239183674613066</v>
      </c>
      <c r="W553" s="9" t="n">
        <v>0.2674400551351963</v>
      </c>
      <c r="X553" s="9" t="n">
        <v>-1.517839164952928</v>
      </c>
      <c r="Y553" s="9" t="n">
        <v>-5.519418170898539</v>
      </c>
      <c r="Z553" s="14" t="n">
        <v>0.0001808740134925</v>
      </c>
      <c r="AA553" s="9" t="n">
        <v>0.8333333333333334</v>
      </c>
    </row>
    <row r="554">
      <c r="P554" s="7" t="inlineStr">
        <is>
          <t>CR</t>
        </is>
      </c>
      <c r="Q554" s="7" t="inlineStr">
        <is>
          <t>CR5 water 1258–1721 nm position (nm)</t>
        </is>
      </c>
      <c r="R554" s="7" t="inlineStr">
        <is>
          <t>13 Mar</t>
        </is>
      </c>
      <c r="S554" s="9" t="n">
        <v>0.0319339124251717</v>
      </c>
      <c r="T554" s="9" t="n">
        <v>1.077697111702828</v>
      </c>
      <c r="U554" s="9" t="n">
        <v>0.0296316210541885</v>
      </c>
      <c r="V554" s="9" t="n">
        <v>0</v>
      </c>
      <c r="W554" s="9" t="n">
        <v>0.0242213968787096</v>
      </c>
      <c r="X554" s="9" t="n">
        <v>-0.031933912425375</v>
      </c>
      <c r="Y554" s="9" t="n">
        <v>-0.1015346165133619</v>
      </c>
      <c r="Z554" s="14" t="n">
        <v>0.9209532315967384</v>
      </c>
      <c r="AA554" s="9" t="n">
        <v>0.4166666666666667</v>
      </c>
    </row>
    <row r="555">
      <c r="P555" s="7" t="inlineStr">
        <is>
          <t>CR</t>
        </is>
      </c>
      <c r="Q555" s="7" t="inlineStr">
        <is>
          <t>CR4 water 1069–1258 nm depth / area (1/nm)</t>
        </is>
      </c>
      <c r="R555" s="7" t="inlineStr">
        <is>
          <t>11 Feb</t>
        </is>
      </c>
      <c r="S555" s="9" t="n">
        <v>0.8504359018252805</v>
      </c>
      <c r="T555" s="9" t="n">
        <v>0.7246109901166885</v>
      </c>
      <c r="U555" s="9" t="n">
        <v>1.173644774126776</v>
      </c>
      <c r="V555" s="9" t="n">
        <v>0.5124033257099824</v>
      </c>
      <c r="W555" s="9" t="n">
        <v>0.1364575445408085</v>
      </c>
      <c r="X555" s="9" t="n">
        <v>0.8504359018252812</v>
      </c>
      <c r="Y555" s="9" t="n">
        <v>2.418507198025538</v>
      </c>
      <c r="Z555" s="14" t="n">
        <v>0.0340969200765966</v>
      </c>
      <c r="AA555" s="9" t="n">
        <v>0.8333333333333334</v>
      </c>
    </row>
    <row r="556">
      <c r="P556" s="7" t="inlineStr">
        <is>
          <t>CR</t>
        </is>
      </c>
      <c r="Q556" s="7" t="inlineStr">
        <is>
          <t>CR4 water 1069–1258 nm depth / area (1/nm)</t>
        </is>
      </c>
      <c r="R556" s="7" t="inlineStr">
        <is>
          <t>24 Feb</t>
        </is>
      </c>
      <c r="S556" s="9" t="n">
        <v>0.8361721951736315</v>
      </c>
      <c r="T556" s="9" t="n">
        <v>0.9285277584456744</v>
      </c>
      <c r="U556" s="9" t="n">
        <v>0.9005354848770024</v>
      </c>
      <c r="V556" s="9" t="n">
        <v>0.3467317713846095</v>
      </c>
      <c r="W556" s="9" t="n">
        <v>0.0710128171570194</v>
      </c>
      <c r="X556" s="9" t="n">
        <v>-0.8361721951736435</v>
      </c>
      <c r="Y556" s="9" t="n">
        <v>-2.064086368100551</v>
      </c>
      <c r="Z556" s="14" t="n">
        <v>0.0634168287587446</v>
      </c>
      <c r="AA556" s="9" t="n">
        <v>0.6666666666666666</v>
      </c>
    </row>
    <row r="557">
      <c r="P557" s="7" t="inlineStr">
        <is>
          <t>CR</t>
        </is>
      </c>
      <c r="Q557" s="7" t="inlineStr">
        <is>
          <t>CR4 water 1069–1258 nm depth / area (1/nm)</t>
        </is>
      </c>
      <c r="R557" s="7" t="inlineStr">
        <is>
          <t>03 Mar</t>
        </is>
      </c>
      <c r="S557" s="9" t="n">
        <v>1.407805396888074</v>
      </c>
      <c r="T557" s="9" t="n">
        <v>0.55814964690463</v>
      </c>
      <c r="U557" s="9" t="n">
        <v>2.522272305815188</v>
      </c>
      <c r="V557" s="9" t="n">
        <v>1.27986265964833</v>
      </c>
      <c r="W557" s="9" t="n">
        <v>0.2882307241676207</v>
      </c>
      <c r="X557" s="9" t="n">
        <v>1.407805396888078</v>
      </c>
      <c r="Y557" s="9" t="n">
        <v>5.345624539167635</v>
      </c>
      <c r="Z557" s="14" t="n">
        <v>0.0002353795989849</v>
      </c>
      <c r="AA557" s="9" t="n">
        <v>1</v>
      </c>
    </row>
    <row r="558">
      <c r="P558" s="7" t="inlineStr">
        <is>
          <t>CR</t>
        </is>
      </c>
      <c r="Q558" s="7" t="inlineStr">
        <is>
          <t>CR4 water 1069–1258 nm depth / area (1/nm)</t>
        </is>
      </c>
      <c r="R558" s="7" t="inlineStr">
        <is>
          <t>13 Mar</t>
        </is>
      </c>
      <c r="S558" s="9" t="n">
        <v>1.014642781651262</v>
      </c>
      <c r="T558" s="9" t="n">
        <v>1.610567769660712</v>
      </c>
      <c r="U558" s="9" t="n">
        <v>0.6299907403865471</v>
      </c>
      <c r="V558" s="9" t="n">
        <v>0.4169722160978871</v>
      </c>
      <c r="W558" s="9" t="n">
        <v>0.0028225342704959</v>
      </c>
      <c r="X558" s="9" t="n">
        <v>-1.014642781651299</v>
      </c>
      <c r="Y558" s="9" t="n">
        <v>-2.493196794637317</v>
      </c>
      <c r="Z558" s="14" t="n">
        <v>0.0298652872551363</v>
      </c>
      <c r="AA558" s="9" t="n">
        <v>0.8333333333333334</v>
      </c>
    </row>
    <row r="559">
      <c r="P559" s="7" t="inlineStr">
        <is>
          <t>CR</t>
        </is>
      </c>
      <c r="Q559" s="7" t="inlineStr">
        <is>
          <t>CR4 water 1069–1258 nm asymmetry</t>
        </is>
      </c>
      <c r="R559" s="7" t="inlineStr">
        <is>
          <t>11 Feb</t>
        </is>
      </c>
      <c r="S559" s="9" t="n">
        <v>0.7614177040449132</v>
      </c>
      <c r="T559" s="9" t="n">
        <v>0.4697389876754863</v>
      </c>
      <c r="U559" s="9" t="n">
        <v>1.620937848512012</v>
      </c>
      <c r="V559" s="9" t="n">
        <v>0.506805042251386</v>
      </c>
      <c r="W559" s="9" t="n">
        <v>0.4625405634951982</v>
      </c>
      <c r="X559" s="9" t="n">
        <v>-0.7614177040448996</v>
      </c>
      <c r="Y559" s="9" t="n">
        <v>-1.753457911476798</v>
      </c>
      <c r="Z559" s="14" t="n">
        <v>0.1073063458233308</v>
      </c>
      <c r="AA559" s="9" t="n">
        <v>0.6666666666666666</v>
      </c>
    </row>
    <row r="560">
      <c r="P560" s="7" t="inlineStr">
        <is>
          <t>CR</t>
        </is>
      </c>
      <c r="Q560" s="7" t="inlineStr">
        <is>
          <t>CR4 water 1069–1258 nm asymmetry</t>
        </is>
      </c>
      <c r="R560" s="7" t="inlineStr">
        <is>
          <t>24 Feb</t>
        </is>
      </c>
      <c r="S560" s="9" t="n">
        <v>0.3318618017068961</v>
      </c>
      <c r="T560" s="9" t="n">
        <v>0.8225158926308791</v>
      </c>
      <c r="U560" s="9" t="n">
        <v>0.4034715981540625</v>
      </c>
      <c r="V560" s="9" t="n">
        <v>0.0113157849904741</v>
      </c>
      <c r="W560" s="9" t="n">
        <v>0.1516946157682785</v>
      </c>
      <c r="X560" s="9" t="n">
        <v>0.3318618017069015</v>
      </c>
      <c r="Y560" s="9" t="n">
        <v>0.8412797538640633</v>
      </c>
      <c r="Z560" s="14" t="n">
        <v>0.4181045941447794</v>
      </c>
      <c r="AA560" s="9" t="n">
        <v>0.6666666666666666</v>
      </c>
    </row>
    <row r="561">
      <c r="P561" s="7" t="inlineStr">
        <is>
          <t>CR</t>
        </is>
      </c>
      <c r="Q561" s="7" t="inlineStr">
        <is>
          <t>CR4 water 1069–1258 nm asymmetry</t>
        </is>
      </c>
      <c r="R561" s="7" t="inlineStr">
        <is>
          <t>03 Mar</t>
        </is>
      </c>
      <c r="S561" s="9" t="n">
        <v>1.161065596077846</v>
      </c>
      <c r="T561" s="9" t="n">
        <v>0.5278116288899187</v>
      </c>
      <c r="U561" s="9" t="n">
        <v>2.199772669881815</v>
      </c>
      <c r="V561" s="9" t="n">
        <v>0.9724104574065496</v>
      </c>
      <c r="W561" s="9" t="n">
        <v>0.3384654251067414</v>
      </c>
      <c r="X561" s="9" t="n">
        <v>1.161065596077848</v>
      </c>
      <c r="Y561" s="9" t="n">
        <v>5.520608781482368</v>
      </c>
      <c r="Z561" s="14" t="n">
        <v>0.0001805505908504</v>
      </c>
      <c r="AA561" s="9" t="n">
        <v>1</v>
      </c>
    </row>
    <row r="562">
      <c r="P562" s="7" t="inlineStr">
        <is>
          <t>CR</t>
        </is>
      </c>
      <c r="Q562" s="7" t="inlineStr">
        <is>
          <t>CR4 water 1069–1258 nm asymmetry</t>
        </is>
      </c>
      <c r="R562" s="7" t="inlineStr">
        <is>
          <t>13 Mar</t>
        </is>
      </c>
      <c r="S562" s="9" t="n">
        <v>0.8861941245582238</v>
      </c>
      <c r="T562" s="9" t="n">
        <v>0.6965204880382116</v>
      </c>
      <c r="U562" s="9" t="n">
        <v>1.272315947308655</v>
      </c>
      <c r="V562" s="9" t="n">
        <v>0.6148532548464836</v>
      </c>
      <c r="W562" s="9" t="n">
        <v>0.1934680990986985</v>
      </c>
      <c r="X562" s="9" t="n">
        <v>0.8861941245582511</v>
      </c>
      <c r="Y562" s="9" t="n">
        <v>1.878599112863386</v>
      </c>
      <c r="Z562" s="14" t="n">
        <v>0.087042356883078</v>
      </c>
      <c r="AA562" s="9" t="n">
        <v>0.5833333333333334</v>
      </c>
    </row>
    <row r="563">
      <c r="P563" s="7" t="inlineStr">
        <is>
          <t>CR</t>
        </is>
      </c>
      <c r="Q563" s="7" t="inlineStr">
        <is>
          <t>CR4 water 1069–1258 nm left area (nm)</t>
        </is>
      </c>
      <c r="R563" s="7" t="inlineStr">
        <is>
          <t>11 Feb</t>
        </is>
      </c>
      <c r="S563" s="9" t="n">
        <v>0.3727871971831378</v>
      </c>
      <c r="T563" s="9" t="n">
        <v>0.9615403899145144</v>
      </c>
      <c r="U563" s="9" t="n">
        <v>0.3876979075380082</v>
      </c>
      <c r="V563" s="9" t="n">
        <v>0.0637882839746957</v>
      </c>
      <c r="W563" s="9" t="n">
        <v>0.07361850495291231</v>
      </c>
      <c r="X563" s="9" t="n">
        <v>-0.3727871971831396</v>
      </c>
      <c r="Y563" s="9" t="n">
        <v>-1.002903045827297</v>
      </c>
      <c r="Z563" s="14" t="n">
        <v>0.337459244685569</v>
      </c>
      <c r="AA563" s="9" t="n">
        <v>0.6666666666666666</v>
      </c>
    </row>
    <row r="564">
      <c r="P564" s="7" t="inlineStr">
        <is>
          <t>CR</t>
        </is>
      </c>
      <c r="Q564" s="7" t="inlineStr">
        <is>
          <t>CR4 water 1069–1258 nm left area (nm)</t>
        </is>
      </c>
      <c r="R564" s="7" t="inlineStr">
        <is>
          <t>24 Feb</t>
        </is>
      </c>
      <c r="S564" s="9" t="n">
        <v>0.0585380493442646</v>
      </c>
      <c r="T564" s="9" t="n">
        <v>1.041291617795633</v>
      </c>
      <c r="U564" s="9" t="n">
        <v>0.0562167680444668</v>
      </c>
      <c r="V564" s="9" t="n">
        <v>0.0376797293562564</v>
      </c>
      <c r="W564" s="9" t="n">
        <v>0.0525128857472105</v>
      </c>
      <c r="X564" s="9" t="n">
        <v>0.058538049344264</v>
      </c>
      <c r="Y564" s="9" t="n">
        <v>0.1532304911318169</v>
      </c>
      <c r="Z564" s="14" t="n">
        <v>0.8809912965729707</v>
      </c>
      <c r="AA564" s="9" t="n">
        <v>0.4166666666666667</v>
      </c>
    </row>
    <row r="565">
      <c r="P565" s="7" t="inlineStr">
        <is>
          <t>CR</t>
        </is>
      </c>
      <c r="Q565" s="7" t="inlineStr">
        <is>
          <t>CR4 water 1069–1258 nm left area (nm)</t>
        </is>
      </c>
      <c r="R565" s="7" t="inlineStr">
        <is>
          <t>03 Mar</t>
        </is>
      </c>
      <c r="S565" s="9" t="n">
        <v>1.190691250252359</v>
      </c>
      <c r="T565" s="9" t="n">
        <v>0.5185315964722672</v>
      </c>
      <c r="U565" s="9" t="n">
        <v>2.296275209366225</v>
      </c>
      <c r="V565" s="9" t="n">
        <v>0.9458138533423764</v>
      </c>
      <c r="W565" s="9" t="n">
        <v>0.3776740625470898</v>
      </c>
      <c r="X565" s="9" t="n">
        <v>-1.19069125025236</v>
      </c>
      <c r="Y565" s="9" t="n">
        <v>-3.495904041345923</v>
      </c>
      <c r="Z565" s="14" t="n">
        <v>0.0050062542545682</v>
      </c>
      <c r="AA565" s="9" t="n">
        <v>0.8333333333333334</v>
      </c>
    </row>
    <row r="566">
      <c r="P566" s="7" t="inlineStr">
        <is>
          <t>CR</t>
        </is>
      </c>
      <c r="Q566" s="7" t="inlineStr">
        <is>
          <t>CR4 water 1069–1258 nm left area (nm)</t>
        </is>
      </c>
      <c r="R566" s="7" t="inlineStr">
        <is>
          <t>13 Mar</t>
        </is>
      </c>
      <c r="S566" s="9" t="n">
        <v>1.098598272290784</v>
      </c>
      <c r="T566" s="9" t="n">
        <v>0.505029014001823</v>
      </c>
      <c r="U566" s="9" t="n">
        <v>2.175317143832094</v>
      </c>
      <c r="V566" s="9" t="n">
        <v>0.8594491882945676</v>
      </c>
      <c r="W566" s="9" t="n">
        <v>0.3384654251067414</v>
      </c>
      <c r="X566" s="9" t="n">
        <v>-1.098598272290789</v>
      </c>
      <c r="Y566" s="9" t="n">
        <v>-4.319233940667243</v>
      </c>
      <c r="Z566" s="14" t="n">
        <v>0.0012162257993487</v>
      </c>
      <c r="AA566" s="9" t="n">
        <v>0.8333333333333334</v>
      </c>
    </row>
    <row r="567">
      <c r="P567" s="7" t="inlineStr">
        <is>
          <t>CR</t>
        </is>
      </c>
      <c r="Q567" s="7" t="inlineStr">
        <is>
          <t>CR4 water 1069–1258 nm area (nm)</t>
        </is>
      </c>
      <c r="R567" s="7" t="inlineStr">
        <is>
          <t>11 Feb</t>
        </is>
      </c>
      <c r="S567" s="9" t="n">
        <v>0.2531657325464958</v>
      </c>
      <c r="T567" s="9" t="n">
        <v>0.9515982925288921</v>
      </c>
      <c r="U567" s="9" t="n">
        <v>0.266042651120887</v>
      </c>
      <c r="V567" s="9" t="n">
        <v>0.1896220297284478</v>
      </c>
      <c r="W567" s="9" t="n">
        <v>0.06548226240603509</v>
      </c>
      <c r="X567" s="9" t="n">
        <v>-0.2531657325464929</v>
      </c>
      <c r="Y567" s="9" t="n">
        <v>-0.7025170839097529</v>
      </c>
      <c r="Z567" s="14" t="n">
        <v>0.4969543268976535</v>
      </c>
      <c r="AA567" s="9" t="n">
        <v>0.6666666666666666</v>
      </c>
    </row>
    <row r="568">
      <c r="P568" s="7" t="inlineStr">
        <is>
          <t>CR</t>
        </is>
      </c>
      <c r="Q568" s="7" t="inlineStr">
        <is>
          <t>CR4 water 1069–1258 nm area (nm)</t>
        </is>
      </c>
      <c r="R568" s="7" t="inlineStr">
        <is>
          <t>24 Feb</t>
        </is>
      </c>
      <c r="S568" s="9" t="n">
        <v>0.0021307485131887</v>
      </c>
      <c r="T568" s="9" t="n">
        <v>1.098752370547381</v>
      </c>
      <c r="U568" s="9" t="n">
        <v>0.0019392436096654</v>
      </c>
      <c r="V568" s="9" t="n">
        <v>0.0652861277326979</v>
      </c>
      <c r="W568" s="9" t="n">
        <v>0.0518080254520694</v>
      </c>
      <c r="X568" s="9" t="n">
        <v>0.0021307485131924</v>
      </c>
      <c r="Y568" s="9" t="n">
        <v>0.0054247644920753</v>
      </c>
      <c r="Z568" s="14" t="n">
        <v>0.9957688174664736</v>
      </c>
      <c r="AA568" s="9" t="n">
        <v>0.4166666666666667</v>
      </c>
    </row>
    <row r="569">
      <c r="P569" s="7" t="inlineStr">
        <is>
          <t>CR</t>
        </is>
      </c>
      <c r="Q569" s="7" t="inlineStr">
        <is>
          <t>CR4 water 1069–1258 nm area (nm)</t>
        </is>
      </c>
      <c r="R569" s="7" t="inlineStr">
        <is>
          <t>03 Mar</t>
        </is>
      </c>
      <c r="S569" s="9" t="n">
        <v>1.258958861300582</v>
      </c>
      <c r="T569" s="9" t="n">
        <v>0.5644495727831598</v>
      </c>
      <c r="U569" s="9" t="n">
        <v>2.230418662721225</v>
      </c>
      <c r="V569" s="9" t="n">
        <v>0.9790934242629736</v>
      </c>
      <c r="W569" s="9" t="n">
        <v>0.3097710130843806</v>
      </c>
      <c r="X569" s="9" t="n">
        <v>-1.258958861300581</v>
      </c>
      <c r="Y569" s="9" t="n">
        <v>-3.936375324612643</v>
      </c>
      <c r="Z569" s="14" t="n">
        <v>0.0023264637218136</v>
      </c>
      <c r="AA569" s="9" t="n">
        <v>0.9166666666666666</v>
      </c>
    </row>
    <row r="570">
      <c r="P570" s="7" t="inlineStr">
        <is>
          <t>CR</t>
        </is>
      </c>
      <c r="Q570" s="7" t="inlineStr">
        <is>
          <t>CR4 water 1069–1258 nm area (nm)</t>
        </is>
      </c>
      <c r="R570" s="7" t="inlineStr">
        <is>
          <t>13 Mar</t>
        </is>
      </c>
      <c r="S570" s="9" t="n">
        <v>1.247267325843418</v>
      </c>
      <c r="T570" s="9" t="n">
        <v>0.4100770056149053</v>
      </c>
      <c r="U570" s="9" t="n">
        <v>3.041544170400766</v>
      </c>
      <c r="V570" s="9" t="n">
        <v>1.159842439127338</v>
      </c>
      <c r="W570" s="9" t="n">
        <v>0.5130318153966202</v>
      </c>
      <c r="X570" s="9" t="n">
        <v>-1.247267325843418</v>
      </c>
      <c r="Y570" s="9" t="n">
        <v>-4.806891865124246</v>
      </c>
      <c r="Z570" s="14" t="n">
        <v>0.0005472606672702</v>
      </c>
      <c r="AA570" s="9" t="n">
        <v>0.9166666666666666</v>
      </c>
    </row>
    <row r="571">
      <c r="P571" s="7" t="inlineStr">
        <is>
          <t>CR</t>
        </is>
      </c>
      <c r="Q571" s="7" t="inlineStr">
        <is>
          <t>CR1 blue 400–548 nm width (nm)</t>
        </is>
      </c>
      <c r="R571" s="7" t="inlineStr">
        <is>
          <t>11 Feb</t>
        </is>
      </c>
      <c r="S571" s="9" t="n">
        <v>0.147464258674482</v>
      </c>
      <c r="T571" s="9" t="n">
        <v>0.5778865909673188</v>
      </c>
      <c r="U571" s="9" t="n">
        <v>0.2551785436440791</v>
      </c>
      <c r="V571" s="9" t="n">
        <v>0.2524795901453509</v>
      </c>
      <c r="W571" s="9" t="n">
        <v>0.370063457999003</v>
      </c>
      <c r="X571" s="9" t="n">
        <v>0.1474642586744854</v>
      </c>
      <c r="Y571" s="9" t="n">
        <v>0.5606119105813884</v>
      </c>
      <c r="Z571" s="14" t="n">
        <v>0.5862993069206737</v>
      </c>
      <c r="AA571" s="9" t="n">
        <v>0.3333333333333333</v>
      </c>
    </row>
    <row r="572">
      <c r="P572" s="7" t="inlineStr">
        <is>
          <t>CR</t>
        </is>
      </c>
      <c r="Q572" s="7" t="inlineStr">
        <is>
          <t>CR1 blue 400–548 nm width (nm)</t>
        </is>
      </c>
      <c r="R572" s="7" t="inlineStr">
        <is>
          <t>24 Feb</t>
        </is>
      </c>
      <c r="S572" s="9" t="n">
        <v>1.222153035263282</v>
      </c>
      <c r="T572" s="9" t="n">
        <v>1.730654930264173</v>
      </c>
      <c r="U572" s="9" t="n">
        <v>0.7061795011191098</v>
      </c>
      <c r="V572" s="9" t="n">
        <v>0.8528747924554598</v>
      </c>
      <c r="W572" s="9" t="n">
        <v>0.0048813535993221</v>
      </c>
      <c r="X572" s="9" t="n">
        <v>-1.22215303526328</v>
      </c>
      <c r="Y572" s="9" t="n">
        <v>-4.740051171283174</v>
      </c>
      <c r="Z572" s="14" t="n">
        <v>0.0006093904210984</v>
      </c>
      <c r="AA572" s="9" t="n">
        <v>0.8333333333333334</v>
      </c>
    </row>
    <row r="573">
      <c r="P573" s="7" t="inlineStr">
        <is>
          <t>CR</t>
        </is>
      </c>
      <c r="Q573" s="7" t="inlineStr">
        <is>
          <t>CR1 blue 400–548 nm width (nm)</t>
        </is>
      </c>
      <c r="R573" s="7" t="inlineStr">
        <is>
          <t>03 Mar</t>
        </is>
      </c>
      <c r="S573" s="9" t="n">
        <v>0.119070732846308</v>
      </c>
      <c r="T573" s="9" t="n">
        <v>0.1884202608031422</v>
      </c>
      <c r="U573" s="9" t="n">
        <v>0.6319422992982203</v>
      </c>
      <c r="V573" s="9" t="n">
        <v>0</v>
      </c>
      <c r="W573" s="9" t="n">
        <v>0.7872658549754511</v>
      </c>
      <c r="X573" s="9" t="n">
        <v>-0.1190707328463122</v>
      </c>
      <c r="Y573" s="9" t="n">
        <v>-0.4402642378378498</v>
      </c>
      <c r="Z573" s="14" t="n">
        <v>0.6682717631718911</v>
      </c>
      <c r="AA573" s="9" t="n">
        <v>0.5</v>
      </c>
    </row>
    <row r="574">
      <c r="P574" s="7" t="inlineStr">
        <is>
          <t>CR</t>
        </is>
      </c>
      <c r="Q574" s="7" t="inlineStr">
        <is>
          <t>CR1 blue 400–548 nm width (nm)</t>
        </is>
      </c>
      <c r="R574" s="7" t="inlineStr">
        <is>
          <t>13 Mar</t>
        </is>
      </c>
      <c r="S574" s="9" t="n">
        <v>0.1234848714503795</v>
      </c>
      <c r="T574" s="9" t="n">
        <v>0.2858822407702076</v>
      </c>
      <c r="U574" s="9" t="n">
        <v>0.4319431354591795</v>
      </c>
      <c r="V574" s="9" t="n">
        <v>0.1047761609917811</v>
      </c>
      <c r="W574" s="9" t="n">
        <v>0.5639318899891419</v>
      </c>
      <c r="X574" s="9" t="n">
        <v>-0.12348487145038</v>
      </c>
      <c r="Y574" s="9" t="n">
        <v>-0.3504557893559349</v>
      </c>
      <c r="Z574" s="14" t="n">
        <v>0.7326156049808003</v>
      </c>
      <c r="AA574" s="9" t="n">
        <v>0.5833333333333334</v>
      </c>
    </row>
    <row r="575">
      <c r="P575" s="7" t="inlineStr">
        <is>
          <t>CR</t>
        </is>
      </c>
      <c r="Q575" s="7" t="inlineStr">
        <is>
          <t>CR4 water 1069–1258 nm position (nm)</t>
        </is>
      </c>
      <c r="R575" s="7" t="inlineStr">
        <is>
          <t>11 Feb</t>
        </is>
      </c>
      <c r="S575" s="9" t="n">
        <v>1.310561352791679</v>
      </c>
      <c r="T575" s="9" t="n">
        <v>0.7295601856708802</v>
      </c>
      <c r="U575" s="9" t="n">
        <v>1.796371812130248</v>
      </c>
      <c r="V575" s="9" t="n">
        <v>0.7237468644555813</v>
      </c>
      <c r="W575" s="9" t="n">
        <v>0.1005213012792005</v>
      </c>
      <c r="X575" s="9" t="n">
        <v>-1.310561352791819</v>
      </c>
      <c r="Y575" s="9" t="n">
        <v>-2.836917564157053</v>
      </c>
      <c r="Z575" s="14" t="n">
        <v>0.016170796631774</v>
      </c>
      <c r="AA575" s="9" t="n">
        <v>0.5</v>
      </c>
    </row>
    <row r="576">
      <c r="P576" s="7" t="inlineStr">
        <is>
          <t>CR</t>
        </is>
      </c>
      <c r="Q576" s="7" t="inlineStr">
        <is>
          <t>CR4 water 1069–1258 nm position (nm)</t>
        </is>
      </c>
      <c r="R576" s="7" t="inlineStr">
        <is>
          <t>24 Feb</t>
        </is>
      </c>
      <c r="S576" s="9" t="n">
        <v>1.668117835131738</v>
      </c>
      <c r="T576" s="9" t="n">
        <v>0.7817359599705715</v>
      </c>
      <c r="U576" s="9" t="n">
        <v>2.13386350449394</v>
      </c>
      <c r="V576" s="9" t="n">
        <v>1.354006400772352</v>
      </c>
      <c r="W576" s="9" t="n">
        <v>0.3132623421339036</v>
      </c>
      <c r="X576" s="9" t="n">
        <v>1.66811783513198</v>
      </c>
      <c r="Y576" s="9" t="n">
        <v>5.233587512119382</v>
      </c>
      <c r="Z576" s="14" t="n">
        <v>0.0002795760162477</v>
      </c>
      <c r="AA576" s="9" t="n">
        <v>0.8333333333333334</v>
      </c>
    </row>
    <row r="577">
      <c r="P577" s="7" t="inlineStr">
        <is>
          <t>CR</t>
        </is>
      </c>
      <c r="Q577" s="7" t="inlineStr">
        <is>
          <t>CR4 water 1069–1258 nm position (nm)</t>
        </is>
      </c>
      <c r="R577" s="7" t="inlineStr">
        <is>
          <t>03 Mar</t>
        </is>
      </c>
      <c r="S577" s="9" t="n">
        <v>0.5553639516331842</v>
      </c>
      <c r="T577" s="9" t="n">
        <v>0.6194521210170792</v>
      </c>
      <c r="U577" s="9" t="n">
        <v>0.8965405602636914</v>
      </c>
      <c r="V577" s="9" t="n">
        <v>0.4082482904634917</v>
      </c>
      <c r="W577" s="9" t="n">
        <v>0.2991241567766279</v>
      </c>
      <c r="X577" s="9" t="n">
        <v>-0.5553639516334729</v>
      </c>
      <c r="Y577" s="9" t="n">
        <v>-2.548328060437757</v>
      </c>
      <c r="Z577" s="14" t="n">
        <v>0.0270755706092494</v>
      </c>
      <c r="AA577" s="9" t="n">
        <v>0.4166666666666667</v>
      </c>
    </row>
    <row r="578">
      <c r="P578" s="7" t="inlineStr">
        <is>
          <t>CR</t>
        </is>
      </c>
      <c r="Q578" s="7" t="inlineStr">
        <is>
          <t>CR4 water 1069–1258 nm position (nm)</t>
        </is>
      </c>
      <c r="R578" s="7" t="inlineStr">
        <is>
          <t>13 Mar</t>
        </is>
      </c>
      <c r="S578" s="9" t="n">
        <v>1.40207416558921</v>
      </c>
      <c r="T578" s="9" t="n">
        <v>0.4392976851071792</v>
      </c>
      <c r="U578" s="9" t="n">
        <v>3.1916265737825</v>
      </c>
      <c r="V578" s="9" t="n">
        <v>1.197824114257036</v>
      </c>
      <c r="W578" s="9" t="n">
        <v>0.4052602577832711</v>
      </c>
      <c r="X578" s="9" t="n">
        <v>1.402074165588956</v>
      </c>
      <c r="Y578" s="9" t="n">
        <v>2.865127435888428</v>
      </c>
      <c r="Z578" s="14" t="n">
        <v>0.0153749618975643</v>
      </c>
      <c r="AA578" s="9" t="n">
        <v>0.5</v>
      </c>
    </row>
    <row r="579">
      <c r="P579" s="7" t="inlineStr">
        <is>
          <t>CR</t>
        </is>
      </c>
      <c r="Q579" s="7" t="inlineStr">
        <is>
          <t>CR3 water 914–1069 nm asymmetry</t>
        </is>
      </c>
      <c r="R579" s="7" t="inlineStr">
        <is>
          <t>11 Feb</t>
        </is>
      </c>
      <c r="S579" s="9" t="n">
        <v>0.7325056144633008</v>
      </c>
      <c r="T579" s="9" t="n">
        <v>1.536096097700909</v>
      </c>
      <c r="U579" s="9" t="n">
        <v>0.4768618418858362</v>
      </c>
      <c r="V579" s="9" t="n">
        <v>0.2442258897946411</v>
      </c>
      <c r="W579" s="9" t="n">
        <v>0.0066574948621707</v>
      </c>
      <c r="X579" s="9" t="n">
        <v>0.732505614463299</v>
      </c>
      <c r="Y579" s="9" t="n">
        <v>2.104046086708748</v>
      </c>
      <c r="Z579" s="14" t="n">
        <v>0.0591841960639647</v>
      </c>
      <c r="AA579" s="9" t="n">
        <v>0.75</v>
      </c>
    </row>
    <row r="580">
      <c r="P580" s="7" t="inlineStr">
        <is>
          <t>CR</t>
        </is>
      </c>
      <c r="Q580" s="7" t="inlineStr">
        <is>
          <t>CR3 water 914–1069 nm asymmetry</t>
        </is>
      </c>
      <c r="R580" s="7" t="inlineStr">
        <is>
          <t>24 Feb</t>
        </is>
      </c>
      <c r="S580" s="9" t="n">
        <v>2.017361809265696</v>
      </c>
      <c r="T580" s="9" t="n">
        <v>0.9440940219537058</v>
      </c>
      <c r="U580" s="9" t="n">
        <v>2.136822988340687</v>
      </c>
      <c r="V580" s="9" t="n">
        <v>1.740511911808761</v>
      </c>
      <c r="W580" s="9" t="n">
        <v>0.1686330831360065</v>
      </c>
      <c r="X580" s="9" t="n">
        <v>2.017361809265692</v>
      </c>
      <c r="Y580" s="9" t="n">
        <v>8.627248625175856</v>
      </c>
      <c r="Z580" s="14" t="n">
        <v>3.164557413639346e-06</v>
      </c>
      <c r="AA580" s="9" t="n">
        <v>1</v>
      </c>
    </row>
    <row r="581">
      <c r="P581" s="7" t="inlineStr">
        <is>
          <t>CR</t>
        </is>
      </c>
      <c r="Q581" s="7" t="inlineStr">
        <is>
          <t>CR3 water 914–1069 nm asymmetry</t>
        </is>
      </c>
      <c r="R581" s="7" t="inlineStr">
        <is>
          <t>03 Mar</t>
        </is>
      </c>
      <c r="S581" s="9" t="n">
        <v>0.2868544015729505</v>
      </c>
      <c r="T581" s="9" t="n">
        <v>1.228481794116138</v>
      </c>
      <c r="U581" s="9" t="n">
        <v>0.2335031768047772</v>
      </c>
      <c r="V581" s="9" t="n">
        <v>0.4278989433708216</v>
      </c>
      <c r="W581" s="9" t="n">
        <v>0.0109516596908531</v>
      </c>
      <c r="X581" s="9" t="n">
        <v>-0.2868544015729536</v>
      </c>
      <c r="Y581" s="9" t="n">
        <v>-1.022303095190914</v>
      </c>
      <c r="Z581" s="14" t="n">
        <v>0.3285947525230177</v>
      </c>
      <c r="AA581" s="9" t="n">
        <v>0.4166666666666667</v>
      </c>
    </row>
    <row r="582">
      <c r="P582" s="7" t="inlineStr">
        <is>
          <t>CR</t>
        </is>
      </c>
      <c r="Q582" s="7" t="inlineStr">
        <is>
          <t>CR3 water 914–1069 nm asymmetry</t>
        </is>
      </c>
      <c r="R582" s="7" t="inlineStr">
        <is>
          <t>13 Mar</t>
        </is>
      </c>
      <c r="S582" s="9" t="n">
        <v>0.6552515856203318</v>
      </c>
      <c r="T582" s="9" t="n">
        <v>0.5306108949758476</v>
      </c>
      <c r="U582" s="9" t="n">
        <v>1.234900360743926</v>
      </c>
      <c r="V582" s="9" t="n">
        <v>0.4353326432223213</v>
      </c>
      <c r="W582" s="9" t="n">
        <v>0.2302778931102304</v>
      </c>
      <c r="X582" s="9" t="n">
        <v>0.6552515856203341</v>
      </c>
      <c r="Y582" s="9" t="n">
        <v>1.934966283957818</v>
      </c>
      <c r="Z582" s="14" t="n">
        <v>0.0791158849112428</v>
      </c>
      <c r="AA582" s="9" t="n">
        <v>0.75</v>
      </c>
    </row>
    <row r="583">
      <c r="P583" s="7" t="inlineStr">
        <is>
          <t>CR</t>
        </is>
      </c>
      <c r="Q583" s="7" t="inlineStr">
        <is>
          <t>CR3 water 914–1069 nm left area (nm)</t>
        </is>
      </c>
      <c r="R583" s="7" t="inlineStr">
        <is>
          <t>11 Feb</t>
        </is>
      </c>
      <c r="S583" s="9" t="n">
        <v>0.3107321331248341</v>
      </c>
      <c r="T583" s="9" t="n">
        <v>1.229249331497929</v>
      </c>
      <c r="U583" s="9" t="n">
        <v>0.2527820232744683</v>
      </c>
      <c r="V583" s="9" t="n">
        <v>0.2583114816468863</v>
      </c>
      <c r="W583" s="9" t="n">
        <v>0.0213469406032576</v>
      </c>
      <c r="X583" s="9" t="n">
        <v>-0.3107321331248329</v>
      </c>
      <c r="Y583" s="9" t="n">
        <v>-0.9040432667382849</v>
      </c>
      <c r="Z583" s="14" t="n">
        <v>0.3853437549086569</v>
      </c>
      <c r="AA583" s="9" t="n">
        <v>0.6666666666666666</v>
      </c>
    </row>
    <row r="584">
      <c r="P584" s="7" t="inlineStr">
        <is>
          <t>CR</t>
        </is>
      </c>
      <c r="Q584" s="7" t="inlineStr">
        <is>
          <t>CR3 water 914–1069 nm left area (nm)</t>
        </is>
      </c>
      <c r="R584" s="7" t="inlineStr">
        <is>
          <t>24 Feb</t>
        </is>
      </c>
      <c r="S584" s="9" t="n">
        <v>0.6313385389418824</v>
      </c>
      <c r="T584" s="9" t="n">
        <v>0.4712341238185281</v>
      </c>
      <c r="U584" s="9" t="n">
        <v>1.339755563170995</v>
      </c>
      <c r="V584" s="9" t="n">
        <v>0.4325380337692298</v>
      </c>
      <c r="W584" s="9" t="n">
        <v>0.6198807065611802</v>
      </c>
      <c r="X584" s="9" t="n">
        <v>0.6313385389418839</v>
      </c>
      <c r="Y584" s="9" t="n">
        <v>1.716403722149166</v>
      </c>
      <c r="Z584" s="14" t="n">
        <v>0.1140779776575445</v>
      </c>
      <c r="AA584" s="9" t="n">
        <v>0.6666666666666666</v>
      </c>
    </row>
    <row r="585">
      <c r="P585" s="7" t="inlineStr">
        <is>
          <t>CR</t>
        </is>
      </c>
      <c r="Q585" s="7" t="inlineStr">
        <is>
          <t>CR3 water 914–1069 nm left area (nm)</t>
        </is>
      </c>
      <c r="R585" s="7" t="inlineStr">
        <is>
          <t>03 Mar</t>
        </is>
      </c>
      <c r="S585" s="9" t="n">
        <v>1.798848483836961</v>
      </c>
      <c r="T585" s="9" t="n">
        <v>0.6769231962599148</v>
      </c>
      <c r="U585" s="9" t="n">
        <v>2.65738933718895</v>
      </c>
      <c r="V585" s="9" t="n">
        <v>1.294782590527628</v>
      </c>
      <c r="W585" s="9" t="n">
        <v>0.468833535969159</v>
      </c>
      <c r="X585" s="9" t="n">
        <v>-1.798848483836961</v>
      </c>
      <c r="Y585" s="9" t="n">
        <v>-6.483812390823297</v>
      </c>
      <c r="Z585" s="14" t="n">
        <v>4.526987083518097e-05</v>
      </c>
      <c r="AA585" s="9" t="n">
        <v>1</v>
      </c>
    </row>
    <row r="586">
      <c r="P586" s="7" t="inlineStr">
        <is>
          <t>CR</t>
        </is>
      </c>
      <c r="Q586" s="7" t="inlineStr">
        <is>
          <t>CR3 water 914–1069 nm left area (nm)</t>
        </is>
      </c>
      <c r="R586" s="7" t="inlineStr">
        <is>
          <t>13 Mar</t>
        </is>
      </c>
      <c r="S586" s="9" t="n">
        <v>1.784702163785517</v>
      </c>
      <c r="T586" s="9" t="n">
        <v>0.5358355276608763</v>
      </c>
      <c r="U586" s="9" t="n">
        <v>3.330690242911689</v>
      </c>
      <c r="V586" s="9" t="n">
        <v>1.481193366091001</v>
      </c>
      <c r="W586" s="9" t="n">
        <v>0.4058987025368912</v>
      </c>
      <c r="X586" s="9" t="n">
        <v>-1.784702163785517</v>
      </c>
      <c r="Y586" s="9" t="n">
        <v>-6.099903163659326</v>
      </c>
      <c r="Z586" s="14" t="n">
        <v>7.738402364438506e-05</v>
      </c>
      <c r="AA586" s="9" t="n">
        <v>1</v>
      </c>
    </row>
    <row r="587">
      <c r="P587" s="7" t="inlineStr">
        <is>
          <t>CR</t>
        </is>
      </c>
      <c r="Q587" s="7" t="inlineStr">
        <is>
          <t>CR3 water 914–1069 nm position (nm)</t>
        </is>
      </c>
      <c r="R587" s="7" t="inlineStr">
        <is>
          <t>11 Feb</t>
        </is>
      </c>
      <c r="S587" s="9" t="n">
        <v>0.1749441503884666</v>
      </c>
      <c r="T587" s="9" t="n">
        <v>0.8688509427884692</v>
      </c>
      <c r="U587" s="9" t="n">
        <v>0.2013511659744594</v>
      </c>
      <c r="V587" s="9" t="n">
        <v>0.1523376219284327</v>
      </c>
      <c r="W587" s="9" t="n">
        <v>0.1423065579596085</v>
      </c>
      <c r="X587" s="9" t="n">
        <v>-0.1749441503885064</v>
      </c>
      <c r="Y587" s="9" t="n">
        <v>-0.7416198487095663</v>
      </c>
      <c r="Z587" s="14" t="n">
        <v>0.473854508918858</v>
      </c>
      <c r="AA587" s="9" t="n">
        <v>0.3333333333333333</v>
      </c>
    </row>
    <row r="588">
      <c r="P588" s="7" t="inlineStr">
        <is>
          <t>CR</t>
        </is>
      </c>
      <c r="Q588" s="7" t="inlineStr">
        <is>
          <t>CR3 water 914–1069 nm position (nm)</t>
        </is>
      </c>
      <c r="R588" s="7" t="inlineStr">
        <is>
          <t>24 Feb</t>
        </is>
      </c>
      <c r="S588" s="9" t="n">
        <v>1.638416032688792</v>
      </c>
      <c r="T588" s="9" t="n">
        <v>0.6822445937235414</v>
      </c>
      <c r="U588" s="9" t="n">
        <v>2.401508268092939</v>
      </c>
      <c r="V588" s="9" t="n">
        <v>1.498610467510883</v>
      </c>
      <c r="W588" s="9" t="n">
        <v>0.287419209995047</v>
      </c>
      <c r="X588" s="9" t="n">
        <v>1.63841603268883</v>
      </c>
      <c r="Y588" s="9" t="n">
        <v>8.312368939534306</v>
      </c>
      <c r="Z588" s="14" t="n">
        <v>4.529960245418474e-06</v>
      </c>
      <c r="AA588" s="9" t="n">
        <v>1</v>
      </c>
    </row>
    <row r="589">
      <c r="P589" s="7" t="inlineStr">
        <is>
          <t>CR</t>
        </is>
      </c>
      <c r="Q589" s="7" t="inlineStr">
        <is>
          <t>CR3 water 914–1069 nm position (nm)</t>
        </is>
      </c>
      <c r="R589" s="7" t="inlineStr">
        <is>
          <t>03 Mar</t>
        </is>
      </c>
      <c r="S589" s="9" t="n">
        <v>1.252572806104214</v>
      </c>
      <c r="T589" s="9" t="n">
        <v>0.9105743948976468</v>
      </c>
      <c r="U589" s="9" t="n">
        <v>1.375585359222636</v>
      </c>
      <c r="V589" s="9" t="n">
        <v>0.5572917237712974</v>
      </c>
      <c r="W589" s="9" t="n">
        <v>0.4751330216277246</v>
      </c>
      <c r="X589" s="9" t="n">
        <v>-1.25257280610423</v>
      </c>
      <c r="Y589" s="9" t="n">
        <v>-5.725896268520665</v>
      </c>
      <c r="Z589" s="14" t="n">
        <v>0.0001330087493486</v>
      </c>
      <c r="AA589" s="9" t="n">
        <v>0.9166666666666666</v>
      </c>
    </row>
    <row r="590">
      <c r="P590" s="7" t="inlineStr">
        <is>
          <t>CR</t>
        </is>
      </c>
      <c r="Q590" s="7" t="inlineStr">
        <is>
          <t>CR3 water 914–1069 nm position (nm)</t>
        </is>
      </c>
      <c r="R590" s="7" t="inlineStr">
        <is>
          <t>13 Mar</t>
        </is>
      </c>
      <c r="S590" s="9" t="n">
        <v>0.1740088913249777</v>
      </c>
      <c r="T590" s="9" t="n">
        <v>0.09901475429757731</v>
      </c>
      <c r="U590" s="9" t="n">
        <v>1.757403657257121</v>
      </c>
      <c r="V590" s="9" t="n">
        <v>0.113227703414511</v>
      </c>
      <c r="W590" s="9" t="n">
        <v>0.8668235711307567</v>
      </c>
      <c r="X590" s="9" t="n">
        <v>-0.1740088913249461</v>
      </c>
      <c r="Y590" s="9" t="n">
        <v>-0.4718814096542987</v>
      </c>
      <c r="Z590" s="14" t="n">
        <v>0.646233432515078</v>
      </c>
      <c r="AA590" s="9" t="n">
        <v>0.4166666666666667</v>
      </c>
    </row>
    <row r="591">
      <c r="P591" s="7" t="inlineStr">
        <is>
          <t>CR</t>
        </is>
      </c>
      <c r="Q591" s="7" t="inlineStr">
        <is>
          <t>CR2 red 548–765 nm depth / area (1/nm)</t>
        </is>
      </c>
      <c r="R591" s="7" t="inlineStr">
        <is>
          <t>11 Feb</t>
        </is>
      </c>
      <c r="S591" s="9" t="n">
        <v>0.0956005253269991</v>
      </c>
      <c r="T591" s="9" t="n">
        <v>0.5507128930305742</v>
      </c>
      <c r="U591" s="9" t="n">
        <v>0.1735941296033751</v>
      </c>
      <c r="V591" s="9" t="n">
        <v>0.0858526008669268</v>
      </c>
      <c r="W591" s="9" t="n">
        <v>0.375976653893686</v>
      </c>
      <c r="X591" s="9" t="n">
        <v>-0.0956005253270026</v>
      </c>
      <c r="Y591" s="9" t="n">
        <v>-0.4140714032340792</v>
      </c>
      <c r="Z591" s="14" t="n">
        <v>0.6867808303496034</v>
      </c>
      <c r="AA591" s="9" t="n">
        <v>0.5</v>
      </c>
    </row>
    <row r="592">
      <c r="P592" s="7" t="inlineStr">
        <is>
          <t>CR</t>
        </is>
      </c>
      <c r="Q592" s="7" t="inlineStr">
        <is>
          <t>CR2 red 548–765 nm depth / area (1/nm)</t>
        </is>
      </c>
      <c r="R592" s="7" t="inlineStr">
        <is>
          <t>24 Feb</t>
        </is>
      </c>
      <c r="S592" s="9" t="n">
        <v>1.800857218371976</v>
      </c>
      <c r="T592" s="9" t="n">
        <v>0.4853882388087163</v>
      </c>
      <c r="U592" s="9" t="n">
        <v>3.710137729731159</v>
      </c>
      <c r="V592" s="9" t="n">
        <v>1.583402425070466</v>
      </c>
      <c r="W592" s="9" t="n">
        <v>0.5200117331538061</v>
      </c>
      <c r="X592" s="9" t="n">
        <v>1.800857218371981</v>
      </c>
      <c r="Y592" s="9" t="n">
        <v>6.098159913934746</v>
      </c>
      <c r="Z592" s="14" t="n">
        <v>7.757616236846152e-05</v>
      </c>
      <c r="AA592" s="9" t="n">
        <v>0.9166666666666666</v>
      </c>
    </row>
    <row r="593">
      <c r="P593" s="7" t="inlineStr">
        <is>
          <t>CR</t>
        </is>
      </c>
      <c r="Q593" s="7" t="inlineStr">
        <is>
          <t>CR2 red 548–765 nm depth / area (1/nm)</t>
        </is>
      </c>
      <c r="R593" s="7" t="inlineStr">
        <is>
          <t>03 Mar</t>
        </is>
      </c>
      <c r="S593" s="9" t="n">
        <v>2.600825166933483</v>
      </c>
      <c r="T593" s="9" t="n">
        <v>1.292232166568343</v>
      </c>
      <c r="U593" s="9" t="n">
        <v>2.012660908945057</v>
      </c>
      <c r="V593" s="9" t="n">
        <v>2.258221000314738</v>
      </c>
      <c r="W593" s="9" t="n">
        <v>0.0129378572139502</v>
      </c>
      <c r="X593" s="9" t="n">
        <v>2.600825166933475</v>
      </c>
      <c r="Y593" s="9" t="n">
        <v>14.78268475754514</v>
      </c>
      <c r="Z593" s="14" t="n">
        <v>1.328767508381202e-08</v>
      </c>
      <c r="AA593" s="9" t="n">
        <v>1</v>
      </c>
    </row>
    <row r="594">
      <c r="P594" s="7" t="inlineStr">
        <is>
          <t>CR</t>
        </is>
      </c>
      <c r="Q594" s="7" t="inlineStr">
        <is>
          <t>CR2 red 548–765 nm depth / area (1/nm)</t>
        </is>
      </c>
      <c r="R594" s="7" t="inlineStr">
        <is>
          <t>13 Mar</t>
        </is>
      </c>
      <c r="S594" s="9" t="n">
        <v>0.8975449401197626</v>
      </c>
      <c r="T594" s="9" t="n">
        <v>0.5803056208830661</v>
      </c>
      <c r="U594" s="9" t="n">
        <v>1.546676281980425</v>
      </c>
      <c r="V594" s="9" t="n">
        <v>0.6439319215844422</v>
      </c>
      <c r="W594" s="9" t="n">
        <v>0.1663695860331802</v>
      </c>
      <c r="X594" s="9" t="n">
        <v>0.8975449401197645</v>
      </c>
      <c r="Y594" s="9" t="n">
        <v>3.133848937373461</v>
      </c>
      <c r="Z594" s="14" t="n">
        <v>0.009512149246733799</v>
      </c>
      <c r="AA594" s="9" t="n">
        <v>0.8333333333333334</v>
      </c>
    </row>
    <row r="595">
      <c r="P595" s="7" t="inlineStr">
        <is>
          <t>CR</t>
        </is>
      </c>
      <c r="Q595" s="7" t="inlineStr">
        <is>
          <t>CR2 red 548–765 nm asymmetry</t>
        </is>
      </c>
      <c r="R595" s="7" t="inlineStr">
        <is>
          <t>11 Feb</t>
        </is>
      </c>
      <c r="S595" s="9" t="n">
        <v>0.0254374104719815</v>
      </c>
      <c r="T595" s="9" t="n">
        <v>0.2590029253273073</v>
      </c>
      <c r="U595" s="9" t="n">
        <v>0.0982128307617985</v>
      </c>
      <c r="V595" s="9" t="n">
        <v>0.0976040917209159</v>
      </c>
      <c r="W595" s="9" t="n">
        <v>0.6129392262428981</v>
      </c>
      <c r="X595" s="9" t="n">
        <v>-0.0254374104719863</v>
      </c>
      <c r="Y595" s="9" t="n">
        <v>-0.1076633637049346</v>
      </c>
      <c r="Z595" s="14" t="n">
        <v>0.9162013710950712</v>
      </c>
      <c r="AA595" s="9" t="n">
        <v>0.5833333333333334</v>
      </c>
    </row>
    <row r="596">
      <c r="P596" s="7" t="inlineStr">
        <is>
          <t>CR</t>
        </is>
      </c>
      <c r="Q596" s="7" t="inlineStr">
        <is>
          <t>CR2 red 548–765 nm asymmetry</t>
        </is>
      </c>
      <c r="R596" s="7" t="inlineStr">
        <is>
          <t>24 Feb</t>
        </is>
      </c>
      <c r="S596" s="9" t="n">
        <v>0.4405425184937706</v>
      </c>
      <c r="T596" s="9" t="n">
        <v>0.514015494370997</v>
      </c>
      <c r="U596" s="9" t="n">
        <v>0.8570607760236185</v>
      </c>
      <c r="V596" s="9" t="n">
        <v>0.2656868237178409</v>
      </c>
      <c r="W596" s="9" t="n">
        <v>0.4809548010599794</v>
      </c>
      <c r="X596" s="9" t="n">
        <v>0.4405425184937583</v>
      </c>
      <c r="Y596" s="9" t="n">
        <v>1.27943061632709</v>
      </c>
      <c r="Z596" s="14" t="n">
        <v>0.227073683825281</v>
      </c>
      <c r="AA596" s="9" t="n">
        <v>0.5833333333333334</v>
      </c>
    </row>
    <row r="597">
      <c r="P597" s="7" t="inlineStr">
        <is>
          <t>CR</t>
        </is>
      </c>
      <c r="Q597" s="7" t="inlineStr">
        <is>
          <t>CR2 red 548–765 nm asymmetry</t>
        </is>
      </c>
      <c r="R597" s="7" t="inlineStr">
        <is>
          <t>03 Mar</t>
        </is>
      </c>
      <c r="S597" s="9" t="n">
        <v>2.001620318515913</v>
      </c>
      <c r="T597" s="9" t="n">
        <v>1.157931792262667</v>
      </c>
      <c r="U597" s="9" t="n">
        <v>1.728616773363333</v>
      </c>
      <c r="V597" s="9" t="n">
        <v>1.311587009556272</v>
      </c>
      <c r="W597" s="9" t="n">
        <v>0.0337714962618463</v>
      </c>
      <c r="X597" s="9" t="n">
        <v>2.00162031851589</v>
      </c>
      <c r="Y597" s="9" t="n">
        <v>5.937595033946014</v>
      </c>
      <c r="Z597" s="14" t="n">
        <v>9.76565680098254e-05</v>
      </c>
      <c r="AA597" s="9" t="n">
        <v>1</v>
      </c>
    </row>
    <row r="598">
      <c r="P598" s="7" t="inlineStr">
        <is>
          <t>CR</t>
        </is>
      </c>
      <c r="Q598" s="7" t="inlineStr">
        <is>
          <t>CR2 red 548–765 nm asymmetry</t>
        </is>
      </c>
      <c r="R598" s="7" t="inlineStr">
        <is>
          <t>13 Mar</t>
        </is>
      </c>
      <c r="S598" s="9" t="n">
        <v>0.2352078496812758</v>
      </c>
      <c r="T598" s="9" t="n">
        <v>1.749750955603393</v>
      </c>
      <c r="U598" s="9" t="n">
        <v>0.1344236155025648</v>
      </c>
      <c r="V598" s="9" t="n">
        <v>0.2653817728236676</v>
      </c>
      <c r="W598" s="9" t="n">
        <v>0.0027185472036843</v>
      </c>
      <c r="X598" s="9" t="n">
        <v>-0.2352078496812676</v>
      </c>
      <c r="Y598" s="9" t="n">
        <v>-0.9412207662220402</v>
      </c>
      <c r="Z598" s="14" t="n">
        <v>0.3668026888197232</v>
      </c>
      <c r="AA598" s="9" t="n">
        <v>0.6666666666666666</v>
      </c>
    </row>
    <row r="599">
      <c r="P599" s="7" t="inlineStr">
        <is>
          <t>CR</t>
        </is>
      </c>
      <c r="Q599" s="7" t="inlineStr">
        <is>
          <t>CR2 red 548–765 nm right area (nm)</t>
        </is>
      </c>
      <c r="R599" s="7" t="inlineStr">
        <is>
          <t>11 Feb</t>
        </is>
      </c>
      <c r="S599" s="9" t="n">
        <v>0.0453090429137588</v>
      </c>
      <c r="T599" s="9" t="n">
        <v>0.5364583690775432</v>
      </c>
      <c r="U599" s="9" t="n">
        <v>0.084459569512671</v>
      </c>
      <c r="V599" s="9" t="n">
        <v>0.1344053331327852</v>
      </c>
      <c r="W599" s="9" t="n">
        <v>0.4182727189087025</v>
      </c>
      <c r="X599" s="9" t="n">
        <v>0.0453090429137582</v>
      </c>
      <c r="Y599" s="9" t="n">
        <v>0.181031979487492</v>
      </c>
      <c r="Z599" s="14" t="n">
        <v>0.8596348990328119</v>
      </c>
      <c r="AA599" s="9" t="n">
        <v>0.4166666666666667</v>
      </c>
    </row>
    <row r="600">
      <c r="P600" s="7" t="inlineStr">
        <is>
          <t>CR</t>
        </is>
      </c>
      <c r="Q600" s="7" t="inlineStr">
        <is>
          <t>CR2 red 548–765 nm right area (nm)</t>
        </is>
      </c>
      <c r="R600" s="7" t="inlineStr">
        <is>
          <t>24 Feb</t>
        </is>
      </c>
      <c r="S600" s="9" t="n">
        <v>1.715320495619366</v>
      </c>
      <c r="T600" s="9" t="n">
        <v>0.7616587978556711</v>
      </c>
      <c r="U600" s="9" t="n">
        <v>2.252085186239006</v>
      </c>
      <c r="V600" s="9" t="n">
        <v>1.418317181192283</v>
      </c>
      <c r="W600" s="9" t="n">
        <v>0.151808543375218</v>
      </c>
      <c r="X600" s="9" t="n">
        <v>-1.715320495619361</v>
      </c>
      <c r="Y600" s="9" t="n">
        <v>-4.827970853332631</v>
      </c>
      <c r="Z600" s="14" t="n">
        <v>0.0005290815000147</v>
      </c>
      <c r="AA600" s="9" t="n">
        <v>0.9166666666666666</v>
      </c>
    </row>
    <row r="601">
      <c r="P601" s="7" t="inlineStr">
        <is>
          <t>CR</t>
        </is>
      </c>
      <c r="Q601" s="7" t="inlineStr">
        <is>
          <t>CR2 red 548–765 nm right area (nm)</t>
        </is>
      </c>
      <c r="R601" s="7" t="inlineStr">
        <is>
          <t>03 Mar</t>
        </is>
      </c>
      <c r="S601" s="9" t="n">
        <v>2.98561069450965</v>
      </c>
      <c r="T601" s="9" t="n">
        <v>0.8424894586401516</v>
      </c>
      <c r="U601" s="9" t="n">
        <v>3.543795906157301</v>
      </c>
      <c r="V601" s="9" t="n">
        <v>2.436675499944978</v>
      </c>
      <c r="W601" s="9" t="n">
        <v>0.0538301305103118</v>
      </c>
      <c r="X601" s="9" t="n">
        <v>-2.985610694509655</v>
      </c>
      <c r="Y601" s="9" t="n">
        <v>-12.63289050248094</v>
      </c>
      <c r="Z601" s="14" t="n">
        <v>6.846987482681957e-08</v>
      </c>
      <c r="AA601" s="9" t="n">
        <v>1</v>
      </c>
    </row>
    <row r="602">
      <c r="P602" s="7" t="inlineStr">
        <is>
          <t>CR</t>
        </is>
      </c>
      <c r="Q602" s="7" t="inlineStr">
        <is>
          <t>CR2 red 548–765 nm right area (nm)</t>
        </is>
      </c>
      <c r="R602" s="7" t="inlineStr">
        <is>
          <t>13 Mar</t>
        </is>
      </c>
      <c r="S602" s="9" t="n">
        <v>0.92949345784316</v>
      </c>
      <c r="T602" s="9" t="n">
        <v>0.7795745539636758</v>
      </c>
      <c r="U602" s="9" t="n">
        <v>1.192308616433458</v>
      </c>
      <c r="V602" s="9" t="n">
        <v>0.5454158482698676</v>
      </c>
      <c r="W602" s="9" t="n">
        <v>0.103051901199678</v>
      </c>
      <c r="X602" s="9" t="n">
        <v>-0.9294934578431616</v>
      </c>
      <c r="Y602" s="9" t="n">
        <v>-3.900459175764022</v>
      </c>
      <c r="Z602" s="14" t="n">
        <v>0.0024746221976011</v>
      </c>
      <c r="AA602" s="9" t="n">
        <v>0.8333333333333334</v>
      </c>
    </row>
    <row r="603">
      <c r="P603" s="7" t="inlineStr">
        <is>
          <t>CR</t>
        </is>
      </c>
      <c r="Q603" s="7" t="inlineStr">
        <is>
          <t>CR2 red 548–765 nm left area (nm)</t>
        </is>
      </c>
      <c r="R603" s="7" t="inlineStr">
        <is>
          <t>11 Feb</t>
        </is>
      </c>
      <c r="S603" s="9" t="n">
        <v>0.0256693974549922</v>
      </c>
      <c r="T603" s="9" t="n">
        <v>0.6182381705686569</v>
      </c>
      <c r="U603" s="9" t="n">
        <v>0.0415202403814398</v>
      </c>
      <c r="V603" s="9" t="n">
        <v>0.0382451427986246</v>
      </c>
      <c r="W603" s="9" t="n">
        <v>0.3284523964720072</v>
      </c>
      <c r="X603" s="9" t="n">
        <v>0.0256693974549827</v>
      </c>
      <c r="Y603" s="9" t="n">
        <v>0.1184402610464367</v>
      </c>
      <c r="Z603" s="14" t="n">
        <v>0.9078540167304724</v>
      </c>
      <c r="AA603" s="9" t="n">
        <v>0.4166666666666667</v>
      </c>
    </row>
    <row r="604">
      <c r="P604" s="7" t="inlineStr">
        <is>
          <t>CR</t>
        </is>
      </c>
      <c r="Q604" s="7" t="inlineStr">
        <is>
          <t>CR2 red 548–765 nm left area (nm)</t>
        </is>
      </c>
      <c r="R604" s="7" t="inlineStr">
        <is>
          <t>24 Feb</t>
        </is>
      </c>
      <c r="S604" s="9" t="n">
        <v>1.624230753952454</v>
      </c>
      <c r="T604" s="9" t="n">
        <v>0.7380355405302231</v>
      </c>
      <c r="U604" s="9" t="n">
        <v>2.200748696716646</v>
      </c>
      <c r="V604" s="9" t="n">
        <v>1.352620136600708</v>
      </c>
      <c r="W604" s="9" t="n">
        <v>0.0801966710341704</v>
      </c>
      <c r="X604" s="9" t="n">
        <v>-1.624230753952452</v>
      </c>
      <c r="Y604" s="9" t="n">
        <v>-6.33031346933647</v>
      </c>
      <c r="Z604" s="14" t="n">
        <v>5.596003008889196e-05</v>
      </c>
      <c r="AA604" s="9" t="n">
        <v>1</v>
      </c>
    </row>
    <row r="605">
      <c r="P605" s="7" t="inlineStr">
        <is>
          <t>CR</t>
        </is>
      </c>
      <c r="Q605" s="7" t="inlineStr">
        <is>
          <t>CR2 red 548–765 nm left area (nm)</t>
        </is>
      </c>
      <c r="R605" s="7" t="inlineStr">
        <is>
          <t>03 Mar</t>
        </is>
      </c>
      <c r="S605" s="9" t="n">
        <v>1.912549219222333</v>
      </c>
      <c r="T605" s="9" t="n">
        <v>1.354437378399723</v>
      </c>
      <c r="U605" s="9" t="n">
        <v>1.412061753258776</v>
      </c>
      <c r="V605" s="9" t="n">
        <v>1.524955653236479</v>
      </c>
      <c r="W605" s="9" t="n">
        <v>0.008433650823875601</v>
      </c>
      <c r="X605" s="9" t="n">
        <v>-1.912549219222335</v>
      </c>
      <c r="Y605" s="9" t="n">
        <v>-15.14484605799353</v>
      </c>
      <c r="Z605" s="14" t="n">
        <v>1.029967214651582e-08</v>
      </c>
      <c r="AA605" s="9" t="n">
        <v>1</v>
      </c>
    </row>
    <row r="606">
      <c r="P606" s="7" t="inlineStr">
        <is>
          <t>CR</t>
        </is>
      </c>
      <c r="Q606" s="7" t="inlineStr">
        <is>
          <t>CR2 red 548–765 nm left area (nm)</t>
        </is>
      </c>
      <c r="R606" s="7" t="inlineStr">
        <is>
          <t>13 Mar</t>
        </is>
      </c>
      <c r="S606" s="9" t="n">
        <v>1.404121839168898</v>
      </c>
      <c r="T606" s="9" t="n">
        <v>0.2098840203446475</v>
      </c>
      <c r="U606" s="9" t="n">
        <v>6.689989246743084</v>
      </c>
      <c r="V606" s="9" t="n">
        <v>1.31387424169089</v>
      </c>
      <c r="W606" s="9" t="n">
        <v>0.7389296545990465</v>
      </c>
      <c r="X606" s="9" t="n">
        <v>-1.404121839168898</v>
      </c>
      <c r="Y606" s="9" t="n">
        <v>-5.644232295358004</v>
      </c>
      <c r="Z606" s="14" t="n">
        <v>0.000150095421553</v>
      </c>
      <c r="AA606" s="9" t="n">
        <v>1</v>
      </c>
    </row>
    <row r="607">
      <c r="P607" s="7" t="inlineStr">
        <is>
          <t>CR</t>
        </is>
      </c>
      <c r="Q607" s="7" t="inlineStr">
        <is>
          <t>CR2 red 548–765 nm area (nm)</t>
        </is>
      </c>
      <c r="R607" s="7" t="inlineStr">
        <is>
          <t>11 Feb</t>
        </is>
      </c>
      <c r="S607" s="9" t="n">
        <v>0.0517192763331611</v>
      </c>
      <c r="T607" s="9" t="n">
        <v>0.9409390597102038</v>
      </c>
      <c r="U607" s="9" t="n">
        <v>0.0549655961238233</v>
      </c>
      <c r="V607" s="9" t="n">
        <v>0.1141271432209401</v>
      </c>
      <c r="W607" s="9" t="n">
        <v>0.1270641676466014</v>
      </c>
      <c r="X607" s="9" t="n">
        <v>0.0517192763331668</v>
      </c>
      <c r="Y607" s="9" t="n">
        <v>0.2112428756296863</v>
      </c>
      <c r="Z607" s="14" t="n">
        <v>0.8365603844901428</v>
      </c>
      <c r="AA607" s="9" t="n">
        <v>0.5</v>
      </c>
    </row>
    <row r="608">
      <c r="P608" s="7" t="inlineStr">
        <is>
          <t>CR</t>
        </is>
      </c>
      <c r="Q608" s="7" t="inlineStr">
        <is>
          <t>CR2 red 548–765 nm area (nm)</t>
        </is>
      </c>
      <c r="R608" s="7" t="inlineStr">
        <is>
          <t>24 Feb</t>
        </is>
      </c>
      <c r="S608" s="9" t="n">
        <v>1.824372042402032</v>
      </c>
      <c r="T608" s="9" t="n">
        <v>0.7838492364812955</v>
      </c>
      <c r="U608" s="9" t="n">
        <v>2.32745272623043</v>
      </c>
      <c r="V608" s="9" t="n">
        <v>1.557362088308297</v>
      </c>
      <c r="W608" s="9" t="n">
        <v>0.1029745639416211</v>
      </c>
      <c r="X608" s="9" t="n">
        <v>-1.824372042402036</v>
      </c>
      <c r="Y608" s="9" t="n">
        <v>-6.517841533718736</v>
      </c>
      <c r="Z608" s="14" t="n">
        <v>4.320974230583707e-05</v>
      </c>
      <c r="AA608" s="9" t="n">
        <v>1</v>
      </c>
    </row>
    <row r="609">
      <c r="P609" s="7" t="inlineStr">
        <is>
          <t>CR</t>
        </is>
      </c>
      <c r="Q609" s="7" t="inlineStr">
        <is>
          <t>CR2 red 548–765 nm area (nm)</t>
        </is>
      </c>
      <c r="R609" s="7" t="inlineStr">
        <is>
          <t>03 Mar</t>
        </is>
      </c>
      <c r="S609" s="9" t="n">
        <v>2.283055497569504</v>
      </c>
      <c r="T609" s="9" t="n">
        <v>1.222873750460441</v>
      </c>
      <c r="U609" s="9" t="n">
        <v>1.866959280718782</v>
      </c>
      <c r="V609" s="9" t="n">
        <v>1.862578127710987</v>
      </c>
      <c r="W609" s="9" t="n">
        <v>0.0141894683469144</v>
      </c>
      <c r="X609" s="9" t="n">
        <v>-2.283055497569505</v>
      </c>
      <c r="Y609" s="9" t="n">
        <v>-15.70026421829844</v>
      </c>
      <c r="Z609" s="14" t="n">
        <v>7.043486266558077e-09</v>
      </c>
      <c r="AA609" s="9" t="n">
        <v>1</v>
      </c>
    </row>
    <row r="610">
      <c r="P610" s="7" t="inlineStr">
        <is>
          <t>CR</t>
        </is>
      </c>
      <c r="Q610" s="7" t="inlineStr">
        <is>
          <t>CR2 red 548–765 nm area (nm)</t>
        </is>
      </c>
      <c r="R610" s="7" t="inlineStr">
        <is>
          <t>13 Mar</t>
        </is>
      </c>
      <c r="S610" s="9" t="n">
        <v>1.306291370686648</v>
      </c>
      <c r="T610" s="9" t="n">
        <v>0.3454393932998508</v>
      </c>
      <c r="U610" s="9" t="n">
        <v>3.781535621077099</v>
      </c>
      <c r="V610" s="9" t="n">
        <v>1.110262297883086</v>
      </c>
      <c r="W610" s="9" t="n">
        <v>0.4421676960346897</v>
      </c>
      <c r="X610" s="9" t="n">
        <v>-1.306291370686649</v>
      </c>
      <c r="Y610" s="9" t="n">
        <v>-5.371784261126278</v>
      </c>
      <c r="Z610" s="14" t="n">
        <v>0.0002261680558292</v>
      </c>
      <c r="AA610" s="9" t="n">
        <v>1</v>
      </c>
    </row>
    <row r="611">
      <c r="P611" s="7" t="inlineStr">
        <is>
          <t>CR</t>
        </is>
      </c>
      <c r="Q611" s="7" t="inlineStr">
        <is>
          <t>CR2 red 548–765 nm position (nm)</t>
        </is>
      </c>
      <c r="R611" s="7" t="inlineStr">
        <is>
          <t>11 Feb</t>
        </is>
      </c>
      <c r="S611" s="9" t="n">
        <v>0.0626384512219202</v>
      </c>
      <c r="T611" s="9" t="n">
        <v>0.2712356048604623</v>
      </c>
      <c r="U611" s="9" t="n">
        <v>0.2309374215606564</v>
      </c>
      <c r="V611" s="9" t="n">
        <v>0.1308967394028019</v>
      </c>
      <c r="W611" s="9" t="n">
        <v>0.7810553037011976</v>
      </c>
      <c r="X611" s="9" t="n">
        <v>-0.06263845122189179</v>
      </c>
      <c r="Y611" s="9" t="n">
        <v>-0.2375084343981421</v>
      </c>
      <c r="Z611" s="14" t="n">
        <v>0.8166280406760859</v>
      </c>
      <c r="AA611" s="9" t="n">
        <v>0.5</v>
      </c>
    </row>
    <row r="612">
      <c r="P612" s="7" t="inlineStr">
        <is>
          <t>CR</t>
        </is>
      </c>
      <c r="Q612" s="7" t="inlineStr">
        <is>
          <t>CR2 red 548–765 nm position (nm)</t>
        </is>
      </c>
      <c r="R612" s="7" t="inlineStr">
        <is>
          <t>24 Feb</t>
        </is>
      </c>
      <c r="S612" s="9" t="n">
        <v>0.0586868379926653</v>
      </c>
      <c r="T612" s="9" t="n">
        <v>0.3002730997379377</v>
      </c>
      <c r="U612" s="9" t="n">
        <v>0.1954448734964406</v>
      </c>
      <c r="V612" s="9" t="n">
        <v>0.0691864951078844</v>
      </c>
      <c r="W612" s="9" t="n">
        <v>0.907523278518923</v>
      </c>
      <c r="X612" s="9" t="n">
        <v>-0.0586868379926786</v>
      </c>
      <c r="Y612" s="9" t="n">
        <v>-0.1694716101058044</v>
      </c>
      <c r="Z612" s="14" t="n">
        <v>0.8685021078070424</v>
      </c>
      <c r="AA612" s="9" t="n">
        <v>0.3333333333333333</v>
      </c>
    </row>
    <row r="613">
      <c r="P613" s="7" t="inlineStr">
        <is>
          <t>CR</t>
        </is>
      </c>
      <c r="Q613" s="7" t="inlineStr">
        <is>
          <t>CR2 red 548–765 nm position (nm)</t>
        </is>
      </c>
      <c r="R613" s="7" t="inlineStr">
        <is>
          <t>03 Mar</t>
        </is>
      </c>
      <c r="S613" s="9" t="n">
        <v>1.535895295576652</v>
      </c>
      <c r="T613" s="9" t="n">
        <v>1.110695664803408</v>
      </c>
      <c r="U613" s="9" t="n">
        <v>1.382822805784971</v>
      </c>
      <c r="V613" s="9" t="n">
        <v>0.8160387751272673</v>
      </c>
      <c r="W613" s="9" t="n">
        <v>0.0255757234455658</v>
      </c>
      <c r="X613" s="9" t="n">
        <v>1.535895295576609</v>
      </c>
      <c r="Y613" s="9" t="n">
        <v>4.690415759823429</v>
      </c>
      <c r="Z613" s="14" t="n">
        <v>0.0006603135246711</v>
      </c>
      <c r="AA613" s="9" t="n">
        <v>0.8333333333333334</v>
      </c>
    </row>
    <row r="614">
      <c r="P614" s="7" t="inlineStr">
        <is>
          <t>CR</t>
        </is>
      </c>
      <c r="Q614" s="7" t="inlineStr">
        <is>
          <t>CR2 red 548–765 nm position (nm)</t>
        </is>
      </c>
      <c r="R614" s="7" t="inlineStr">
        <is>
          <t>13 Mar</t>
        </is>
      </c>
      <c r="S614" s="9" t="n">
        <v>0.2860561720226641</v>
      </c>
      <c r="T614" s="9" t="n">
        <v>1.257163382426831</v>
      </c>
      <c r="U614" s="9" t="n">
        <v>0.2275409672452125</v>
      </c>
      <c r="V614" s="9" t="n">
        <v>0.4124355619772684</v>
      </c>
      <c r="W614" s="9" t="n">
        <v>0.0076047343312149</v>
      </c>
      <c r="X614" s="9" t="n">
        <v>-0.2860561720226842</v>
      </c>
      <c r="Y614" s="9" t="n">
        <v>-1.238989492627209</v>
      </c>
      <c r="Z614" s="14" t="n">
        <v>0.2411354042940282</v>
      </c>
      <c r="AA614" s="9" t="n">
        <v>0.6666666666666666</v>
      </c>
    </row>
    <row r="615">
      <c r="P615" s="7" t="inlineStr">
        <is>
          <t>CR</t>
        </is>
      </c>
      <c r="Q615" s="7" t="inlineStr">
        <is>
          <t>CR1 blue 400–548 nm depth / area (1/nm)</t>
        </is>
      </c>
      <c r="R615" s="7" t="inlineStr">
        <is>
          <t>11 Feb</t>
        </is>
      </c>
      <c r="S615" s="9" t="n">
        <v>0.333800491641919</v>
      </c>
      <c r="T615" s="9" t="n">
        <v>0.5085686012142772</v>
      </c>
      <c r="U615" s="9" t="n">
        <v>0.6563529302535089</v>
      </c>
      <c r="V615" s="9" t="n">
        <v>0.0998960263506737</v>
      </c>
      <c r="W615" s="9" t="n">
        <v>0.4535995400625587</v>
      </c>
      <c r="X615" s="9" t="n">
        <v>-0.3338004916419184</v>
      </c>
      <c r="Y615" s="9" t="n">
        <v>-1.145576507762985</v>
      </c>
      <c r="Z615" s="14" t="n">
        <v>0.2762822160183857</v>
      </c>
      <c r="AA615" s="9" t="n">
        <v>0.5</v>
      </c>
    </row>
    <row r="616">
      <c r="P616" s="7" t="inlineStr">
        <is>
          <t>CR</t>
        </is>
      </c>
      <c r="Q616" s="7" t="inlineStr">
        <is>
          <t>CR1 blue 400–548 nm depth / area (1/nm)</t>
        </is>
      </c>
      <c r="R616" s="7" t="inlineStr">
        <is>
          <t>24 Feb</t>
        </is>
      </c>
      <c r="S616" s="9" t="n">
        <v>1.302403032933206</v>
      </c>
      <c r="T616" s="9" t="n">
        <v>1.789683076486575</v>
      </c>
      <c r="U616" s="9" t="n">
        <v>0.727728305667406</v>
      </c>
      <c r="V616" s="9" t="n">
        <v>1.080596584594255</v>
      </c>
      <c r="W616" s="9" t="n">
        <v>0.0020747223781196</v>
      </c>
      <c r="X616" s="9" t="n">
        <v>1.30240303293321</v>
      </c>
      <c r="Y616" s="9" t="n">
        <v>4.923870431825807</v>
      </c>
      <c r="Z616" s="14" t="n">
        <v>0.0004540618306504</v>
      </c>
      <c r="AA616" s="9" t="n">
        <v>1</v>
      </c>
    </row>
    <row r="617">
      <c r="P617" s="7" t="inlineStr">
        <is>
          <t>CR</t>
        </is>
      </c>
      <c r="Q617" s="7" t="inlineStr">
        <is>
          <t>CR1 blue 400–548 nm depth / area (1/nm)</t>
        </is>
      </c>
      <c r="R617" s="7" t="inlineStr">
        <is>
          <t>03 Mar</t>
        </is>
      </c>
      <c r="S617" s="9" t="n">
        <v>0.3019403652147701</v>
      </c>
      <c r="T617" s="9" t="n">
        <v>0.4459947267365806</v>
      </c>
      <c r="U617" s="9" t="n">
        <v>0.6770043390963817</v>
      </c>
      <c r="V617" s="9" t="n">
        <v>0.1457745800792393</v>
      </c>
      <c r="W617" s="9" t="n">
        <v>0.7143827925140931</v>
      </c>
      <c r="X617" s="9" t="n">
        <v>0.3019403652147743</v>
      </c>
      <c r="Y617" s="9" t="n">
        <v>1.34669717724973</v>
      </c>
      <c r="Z617" s="14" t="n">
        <v>0.2051689594435825</v>
      </c>
      <c r="AA617" s="9" t="n">
        <v>0.5833333333333334</v>
      </c>
    </row>
    <row r="618">
      <c r="P618" s="7" t="inlineStr">
        <is>
          <t>CR</t>
        </is>
      </c>
      <c r="Q618" s="7" t="inlineStr">
        <is>
          <t>CR1 blue 400–548 nm depth / area (1/nm)</t>
        </is>
      </c>
      <c r="R618" s="7" t="inlineStr">
        <is>
          <t>13 Mar</t>
        </is>
      </c>
      <c r="S618" s="9" t="n">
        <v>0.2694039923537153</v>
      </c>
      <c r="T618" s="9" t="n">
        <v>0.305746447848961</v>
      </c>
      <c r="U618" s="9" t="n">
        <v>0.8811353140782886</v>
      </c>
      <c r="V618" s="9" t="n">
        <v>0.1175879909327658</v>
      </c>
      <c r="W618" s="9" t="n">
        <v>0.5733228365769847</v>
      </c>
      <c r="X618" s="9" t="n">
        <v>0.2694039923537148</v>
      </c>
      <c r="Y618" s="9" t="n">
        <v>0.7784083941535571</v>
      </c>
      <c r="Z618" s="14" t="n">
        <v>0.4527474271068146</v>
      </c>
      <c r="AA618" s="9" t="n">
        <v>0.6666666666666666</v>
      </c>
    </row>
    <row r="619">
      <c r="P619" s="7" t="inlineStr">
        <is>
          <t>CR</t>
        </is>
      </c>
      <c r="Q619" s="7" t="inlineStr">
        <is>
          <t>CR1 blue 400–548 nm asymmetry</t>
        </is>
      </c>
      <c r="R619" s="7" t="inlineStr">
        <is>
          <t>11 Feb</t>
        </is>
      </c>
      <c r="S619" s="9" t="n">
        <v>0.0697875562470929</v>
      </c>
      <c r="T619" s="9" t="n">
        <v>0.6397421916207487</v>
      </c>
      <c r="U619" s="9" t="n">
        <v>0.1090869996713681</v>
      </c>
      <c r="V619" s="9" t="n">
        <v>0.2283366584515019</v>
      </c>
      <c r="W619" s="9" t="n">
        <v>0.2610370068291444</v>
      </c>
      <c r="X619" s="9" t="n">
        <v>0.06978755624708489</v>
      </c>
      <c r="Y619" s="9" t="n">
        <v>0.2684352573739521</v>
      </c>
      <c r="Z619" s="14" t="n">
        <v>0.7933318132848146</v>
      </c>
      <c r="AA619" s="9" t="n">
        <v>0.4166666666666667</v>
      </c>
    </row>
    <row r="620">
      <c r="P620" s="7" t="inlineStr">
        <is>
          <t>CR</t>
        </is>
      </c>
      <c r="Q620" s="7" t="inlineStr">
        <is>
          <t>CR1 blue 400–548 nm asymmetry</t>
        </is>
      </c>
      <c r="R620" s="7" t="inlineStr">
        <is>
          <t>24 Feb</t>
        </is>
      </c>
      <c r="S620" s="9" t="n">
        <v>2.000021358080114</v>
      </c>
      <c r="T620" s="9" t="n">
        <v>0.5898684402952049</v>
      </c>
      <c r="U620" s="9" t="n">
        <v>3.390622758320797</v>
      </c>
      <c r="V620" s="9" t="n">
        <v>1.52199997931788</v>
      </c>
      <c r="W620" s="9" t="n">
        <v>0.3028721697678029</v>
      </c>
      <c r="X620" s="9" t="n">
        <v>-2.00002135808012</v>
      </c>
      <c r="Y620" s="9" t="n">
        <v>-5.600117555447218</v>
      </c>
      <c r="Z620" s="14" t="n">
        <v>0.0001602840842022</v>
      </c>
      <c r="AA620" s="9" t="n">
        <v>1</v>
      </c>
    </row>
    <row r="621">
      <c r="P621" s="7" t="inlineStr">
        <is>
          <t>CR</t>
        </is>
      </c>
      <c r="Q621" s="7" t="inlineStr">
        <is>
          <t>CR1 blue 400–548 nm asymmetry</t>
        </is>
      </c>
      <c r="R621" s="7" t="inlineStr">
        <is>
          <t>03 Mar</t>
        </is>
      </c>
      <c r="S621" s="9" t="n">
        <v>1.09518943003889</v>
      </c>
      <c r="T621" s="9" t="n">
        <v>0.6935070451832318</v>
      </c>
      <c r="U621" s="9" t="n">
        <v>1.579204476213402</v>
      </c>
      <c r="V621" s="9" t="n">
        <v>0.6656114052217854</v>
      </c>
      <c r="W621" s="9" t="n">
        <v>0.1586839420560971</v>
      </c>
      <c r="X621" s="9" t="n">
        <v>-1.095189430038878</v>
      </c>
      <c r="Y621" s="9" t="n">
        <v>-3.357122061419969</v>
      </c>
      <c r="Z621" s="14" t="n">
        <v>0.0063964012497467</v>
      </c>
      <c r="AA621" s="9" t="n">
        <v>0.8333333333333334</v>
      </c>
    </row>
    <row r="622">
      <c r="P622" s="7" t="inlineStr">
        <is>
          <t>CR</t>
        </is>
      </c>
      <c r="Q622" s="7" t="inlineStr">
        <is>
          <t>CR1 blue 400–548 nm asymmetry</t>
        </is>
      </c>
      <c r="R622" s="7" t="inlineStr">
        <is>
          <t>13 Mar</t>
        </is>
      </c>
      <c r="S622" s="9" t="n">
        <v>0.2755034562743259</v>
      </c>
      <c r="T622" s="9" t="n">
        <v>0.6111823744193264</v>
      </c>
      <c r="U622" s="9" t="n">
        <v>0.4507712718909423</v>
      </c>
      <c r="V622" s="9" t="n">
        <v>0.016356499095728</v>
      </c>
      <c r="W622" s="9" t="n">
        <v>0.244532168941631</v>
      </c>
      <c r="X622" s="9" t="n">
        <v>0.2755034562743277</v>
      </c>
      <c r="Y622" s="9" t="n">
        <v>0.6962921619935086</v>
      </c>
      <c r="Z622" s="14" t="n">
        <v>0.5006940694501099</v>
      </c>
      <c r="AA622" s="9" t="n">
        <v>0.6666666666666666</v>
      </c>
    </row>
    <row r="623">
      <c r="P623" s="7" t="inlineStr">
        <is>
          <t>CR</t>
        </is>
      </c>
      <c r="Q623" s="7" t="inlineStr">
        <is>
          <t>CR1 blue 400–548 nm right area (nm)</t>
        </is>
      </c>
      <c r="R623" s="7" t="inlineStr">
        <is>
          <t>11 Feb</t>
        </is>
      </c>
      <c r="S623" s="9" t="n">
        <v>0.0737549307121706</v>
      </c>
      <c r="T623" s="9" t="n">
        <v>1.094900648476139</v>
      </c>
      <c r="U623" s="9" t="n">
        <v>0.0673622130143235</v>
      </c>
      <c r="V623" s="9" t="n">
        <v>0.1727624926973129</v>
      </c>
      <c r="W623" s="9" t="n">
        <v>0.0666728164932525</v>
      </c>
      <c r="X623" s="9" t="n">
        <v>0.07375493071217611</v>
      </c>
      <c r="Y623" s="9" t="n">
        <v>0.2447205257445092</v>
      </c>
      <c r="Z623" s="14" t="n">
        <v>0.8111778967250073</v>
      </c>
      <c r="AA623" s="9" t="n">
        <v>0.5</v>
      </c>
    </row>
    <row r="624">
      <c r="P624" s="7" t="inlineStr">
        <is>
          <t>CR</t>
        </is>
      </c>
      <c r="Q624" s="7" t="inlineStr">
        <is>
          <t>CR1 blue 400–548 nm right area (nm)</t>
        </is>
      </c>
      <c r="R624" s="7" t="inlineStr">
        <is>
          <t>24 Feb</t>
        </is>
      </c>
      <c r="S624" s="9" t="n">
        <v>0.2237723261513495</v>
      </c>
      <c r="T624" s="9" t="n">
        <v>1.527190086052248</v>
      </c>
      <c r="U624" s="9" t="n">
        <v>0.1465255230472298</v>
      </c>
      <c r="V624" s="9" t="n">
        <v>0.0719536900913508</v>
      </c>
      <c r="W624" s="9" t="n">
        <v>0.0035675154213633</v>
      </c>
      <c r="X624" s="9" t="n">
        <v>-0.2237723261513492</v>
      </c>
      <c r="Y624" s="9" t="n">
        <v>-0.7302268691339556</v>
      </c>
      <c r="Z624" s="14" t="n">
        <v>0.4805146506411281</v>
      </c>
      <c r="AA624" s="9" t="n">
        <v>0.5833333333333334</v>
      </c>
    </row>
    <row r="625">
      <c r="P625" s="7" t="inlineStr">
        <is>
          <t>CR</t>
        </is>
      </c>
      <c r="Q625" s="7" t="inlineStr">
        <is>
          <t>CR1 blue 400–548 nm right area (nm)</t>
        </is>
      </c>
      <c r="R625" s="7" t="inlineStr">
        <is>
          <t>03 Mar</t>
        </is>
      </c>
      <c r="S625" s="9" t="n">
        <v>1.037837627332146</v>
      </c>
      <c r="T625" s="9" t="n">
        <v>0.8746985787630404</v>
      </c>
      <c r="U625" s="9" t="n">
        <v>1.18650887577731</v>
      </c>
      <c r="V625" s="9" t="n">
        <v>0.7993966281496537</v>
      </c>
      <c r="W625" s="9" t="n">
        <v>0.1535277611554963</v>
      </c>
      <c r="X625" s="9" t="n">
        <v>-1.037837627332145</v>
      </c>
      <c r="Y625" s="9" t="n">
        <v>-3.686671947695385</v>
      </c>
      <c r="Z625" s="14" t="n">
        <v>0.0035838868329716</v>
      </c>
      <c r="AA625" s="9" t="n">
        <v>0.75</v>
      </c>
    </row>
    <row r="626">
      <c r="P626" s="7" t="inlineStr">
        <is>
          <t>CR</t>
        </is>
      </c>
      <c r="Q626" s="7" t="inlineStr">
        <is>
          <t>CR1 blue 400–548 nm right area (nm)</t>
        </is>
      </c>
      <c r="R626" s="7" t="inlineStr">
        <is>
          <t>13 Mar</t>
        </is>
      </c>
      <c r="S626" s="9" t="n">
        <v>1.541360160316978</v>
      </c>
      <c r="T626" s="9" t="n">
        <v>0.8314329383818931</v>
      </c>
      <c r="U626" s="9" t="n">
        <v>1.853859871508965</v>
      </c>
      <c r="V626" s="9" t="n">
        <v>1.301048813663132</v>
      </c>
      <c r="W626" s="9" t="n">
        <v>0.0947411724033777</v>
      </c>
      <c r="X626" s="9" t="n">
        <v>-1.541360160316976</v>
      </c>
      <c r="Y626" s="9" t="n">
        <v>-8.171121254781632</v>
      </c>
      <c r="Z626" s="14" t="n">
        <v>5.338487193500801e-06</v>
      </c>
      <c r="AA626" s="9" t="n">
        <v>1</v>
      </c>
    </row>
    <row r="627">
      <c r="P627" s="7" t="inlineStr">
        <is>
          <t>CR</t>
        </is>
      </c>
      <c r="Q627" s="7" t="inlineStr">
        <is>
          <t>CR1 blue 400–548 nm left area (nm)</t>
        </is>
      </c>
      <c r="R627" s="7" t="inlineStr">
        <is>
          <t>11 Feb</t>
        </is>
      </c>
      <c r="S627" s="9" t="n">
        <v>0.1188193181526147</v>
      </c>
      <c r="T627" s="9" t="n">
        <v>0.6276816626632277</v>
      </c>
      <c r="U627" s="9" t="n">
        <v>0.1892986926660708</v>
      </c>
      <c r="V627" s="9" t="n">
        <v>0.1608115092669621</v>
      </c>
      <c r="W627" s="9" t="n">
        <v>0.3359339079689245</v>
      </c>
      <c r="X627" s="9" t="n">
        <v>0.1188193181526109</v>
      </c>
      <c r="Y627" s="9" t="n">
        <v>0.3896162156151535</v>
      </c>
      <c r="Z627" s="14" t="n">
        <v>0.7042579829372334</v>
      </c>
      <c r="AA627" s="9" t="n">
        <v>0.5</v>
      </c>
    </row>
    <row r="628">
      <c r="P628" s="7" t="inlineStr">
        <is>
          <t>CR</t>
        </is>
      </c>
      <c r="Q628" s="7" t="inlineStr">
        <is>
          <t>CR1 blue 400–548 nm left area (nm)</t>
        </is>
      </c>
      <c r="R628" s="7" t="inlineStr">
        <is>
          <t>24 Feb</t>
        </is>
      </c>
      <c r="S628" s="9" t="n">
        <v>1.493220840572504</v>
      </c>
      <c r="T628" s="9" t="n">
        <v>1.604193644611559</v>
      </c>
      <c r="U628" s="9" t="n">
        <v>0.9308233115049366</v>
      </c>
      <c r="V628" s="9" t="n">
        <v>1.024682617229599</v>
      </c>
      <c r="W628" s="9" t="n">
        <v>0.0005957582013354</v>
      </c>
      <c r="X628" s="9" t="n">
        <v>-1.493220840572504</v>
      </c>
      <c r="Y628" s="9" t="n">
        <v>-6.362345058937761</v>
      </c>
      <c r="Z628" s="14" t="n">
        <v>5.352456599815324e-05</v>
      </c>
      <c r="AA628" s="9" t="n">
        <v>1</v>
      </c>
    </row>
    <row r="629">
      <c r="P629" s="7" t="inlineStr">
        <is>
          <t>CR</t>
        </is>
      </c>
      <c r="Q629" s="7" t="inlineStr">
        <is>
          <t>CR1 blue 400–548 nm left area (nm)</t>
        </is>
      </c>
      <c r="R629" s="7" t="inlineStr">
        <is>
          <t>03 Mar</t>
        </is>
      </c>
      <c r="S629" s="9" t="n">
        <v>1.542680928362953</v>
      </c>
      <c r="T629" s="9" t="n">
        <v>0.9914714064970608</v>
      </c>
      <c r="U629" s="9" t="n">
        <v>1.555951001969239</v>
      </c>
      <c r="V629" s="9" t="n">
        <v>1.105509494562907</v>
      </c>
      <c r="W629" s="9" t="n">
        <v>0.0497870683678639</v>
      </c>
      <c r="X629" s="9" t="n">
        <v>-1.542680928362949</v>
      </c>
      <c r="Y629" s="9" t="n">
        <v>-12.1988345714939</v>
      </c>
      <c r="Z629" s="14" t="n">
        <v>9.823058218719843e-08</v>
      </c>
      <c r="AA629" s="9" t="n">
        <v>1</v>
      </c>
    </row>
    <row r="630">
      <c r="P630" s="7" t="inlineStr">
        <is>
          <t>CR</t>
        </is>
      </c>
      <c r="Q630" s="7" t="inlineStr">
        <is>
          <t>CR1 blue 400–548 nm left area (nm)</t>
        </is>
      </c>
      <c r="R630" s="7" t="inlineStr">
        <is>
          <t>13 Mar</t>
        </is>
      </c>
      <c r="S630" s="9" t="n">
        <v>1.003813651558881</v>
      </c>
      <c r="T630" s="9" t="n">
        <v>0.6379479584637789</v>
      </c>
      <c r="U630" s="9" t="n">
        <v>1.573503979816992</v>
      </c>
      <c r="V630" s="9" t="n">
        <v>0.8358324637053898</v>
      </c>
      <c r="W630" s="9" t="n">
        <v>0.3196941919113047</v>
      </c>
      <c r="X630" s="9" t="n">
        <v>-1.003813651558882</v>
      </c>
      <c r="Y630" s="9" t="n">
        <v>-3.325864394685033</v>
      </c>
      <c r="Z630" s="14" t="n">
        <v>0.0067606344644759</v>
      </c>
      <c r="AA630" s="9" t="n">
        <v>0.9166666666666666</v>
      </c>
    </row>
    <row r="631">
      <c r="P631" s="7" t="inlineStr">
        <is>
          <t>CR</t>
        </is>
      </c>
      <c r="Q631" s="7" t="inlineStr">
        <is>
          <t>CR1 blue 400–548 nm area (nm)</t>
        </is>
      </c>
      <c r="R631" s="7" t="inlineStr">
        <is>
          <t>11 Feb</t>
        </is>
      </c>
      <c r="S631" s="9" t="n">
        <v>0.1138437613783985</v>
      </c>
      <c r="T631" s="9" t="n">
        <v>0.7581348956713642</v>
      </c>
      <c r="U631" s="9" t="n">
        <v>0.1501629354200673</v>
      </c>
      <c r="V631" s="9" t="n">
        <v>0.2608500692072901</v>
      </c>
      <c r="W631" s="9" t="n">
        <v>0.120287824828623</v>
      </c>
      <c r="X631" s="9" t="n">
        <v>0.1138437613784005</v>
      </c>
      <c r="Y631" s="9" t="n">
        <v>0.3671003772592627</v>
      </c>
      <c r="Z631" s="14" t="n">
        <v>0.7205086165066698</v>
      </c>
      <c r="AA631" s="9" t="n">
        <v>0.5</v>
      </c>
    </row>
    <row r="632">
      <c r="P632" s="7" t="inlineStr">
        <is>
          <t>CR</t>
        </is>
      </c>
      <c r="Q632" s="7" t="inlineStr">
        <is>
          <t>CR1 blue 400–548 nm area (nm)</t>
        </is>
      </c>
      <c r="R632" s="7" t="inlineStr">
        <is>
          <t>24 Feb</t>
        </is>
      </c>
      <c r="S632" s="9" t="n">
        <v>1.161518951022851</v>
      </c>
      <c r="T632" s="9" t="n">
        <v>1.664296807950286</v>
      </c>
      <c r="U632" s="9" t="n">
        <v>0.6979037305571438</v>
      </c>
      <c r="V632" s="9" t="n">
        <v>0.6839370045961105</v>
      </c>
      <c r="W632" s="9" t="n">
        <v>0.0006707882416217</v>
      </c>
      <c r="X632" s="9" t="n">
        <v>-1.161518951022853</v>
      </c>
      <c r="Y632" s="9" t="n">
        <v>-4.753120546214323</v>
      </c>
      <c r="Z632" s="14" t="n">
        <v>0.0005966818683729</v>
      </c>
      <c r="AA632" s="9" t="n">
        <v>0.9166666666666666</v>
      </c>
    </row>
    <row r="633">
      <c r="P633" s="7" t="inlineStr">
        <is>
          <t>CR</t>
        </is>
      </c>
      <c r="Q633" s="7" t="inlineStr">
        <is>
          <t>CR1 blue 400–548 nm area (nm)</t>
        </is>
      </c>
      <c r="R633" s="7" t="inlineStr">
        <is>
          <t>03 Mar</t>
        </is>
      </c>
      <c r="S633" s="9" t="n">
        <v>1.474666324798756</v>
      </c>
      <c r="T633" s="9" t="n">
        <v>0.994689082884351</v>
      </c>
      <c r="U633" s="9" t="n">
        <v>1.48253997170914</v>
      </c>
      <c r="V633" s="9" t="n">
        <v>1.146032036131337</v>
      </c>
      <c r="W633" s="9" t="n">
        <v>0.1060341577352244</v>
      </c>
      <c r="X633" s="9" t="n">
        <v>-1.474666324798755</v>
      </c>
      <c r="Y633" s="9" t="n">
        <v>-10.6277479963174</v>
      </c>
      <c r="Z633" s="14" t="n">
        <v>4.010385163428184e-07</v>
      </c>
      <c r="AA633" s="9" t="n">
        <v>1</v>
      </c>
    </row>
    <row r="634">
      <c r="P634" s="7" t="inlineStr">
        <is>
          <t>CR</t>
        </is>
      </c>
      <c r="Q634" s="7" t="inlineStr">
        <is>
          <t>CR1 blue 400–548 nm area (nm)</t>
        </is>
      </c>
      <c r="R634" s="7" t="inlineStr">
        <is>
          <t>13 Mar</t>
        </is>
      </c>
      <c r="S634" s="9" t="n">
        <v>1.186756570312076</v>
      </c>
      <c r="T634" s="9" t="n">
        <v>0.7408414250385851</v>
      </c>
      <c r="U634" s="9" t="n">
        <v>1.601903633088912</v>
      </c>
      <c r="V634" s="9" t="n">
        <v>1.004935475908763</v>
      </c>
      <c r="W634" s="9" t="n">
        <v>0.2239693098199283</v>
      </c>
      <c r="X634" s="9" t="n">
        <v>-1.186756570312076</v>
      </c>
      <c r="Y634" s="9" t="n">
        <v>-4.471295293142339</v>
      </c>
      <c r="Z634" s="14" t="n">
        <v>0.0009448721068454</v>
      </c>
      <c r="AA634" s="9" t="n">
        <v>0.9166666666666666</v>
      </c>
    </row>
    <row r="635">
      <c r="P635" s="7" t="inlineStr">
        <is>
          <t>CR</t>
        </is>
      </c>
      <c r="Q635" s="7" t="inlineStr">
        <is>
          <t>CR4 water 1069–1258 nm width (nm)</t>
        </is>
      </c>
      <c r="R635" s="7" t="inlineStr">
        <is>
          <t>11 Feb</t>
        </is>
      </c>
      <c r="S635" s="9" t="n">
        <v>0.8585574594269089</v>
      </c>
      <c r="T635" s="9" t="n">
        <v>0.6277102279353051</v>
      </c>
      <c r="U635" s="9" t="n">
        <v>1.367760825326867</v>
      </c>
      <c r="V635" s="9" t="n">
        <v>0.5169620460398155</v>
      </c>
      <c r="W635" s="9" t="n">
        <v>0.1888051561862422</v>
      </c>
      <c r="X635" s="9" t="n">
        <v>-0.8585574594269144</v>
      </c>
      <c r="Y635" s="9" t="n">
        <v>-2.505653983851811</v>
      </c>
      <c r="Z635" s="14" t="n">
        <v>0.0292113038739061</v>
      </c>
      <c r="AA635" s="9" t="n">
        <v>0.75</v>
      </c>
    </row>
    <row r="636">
      <c r="P636" s="7" t="inlineStr">
        <is>
          <t>CR</t>
        </is>
      </c>
      <c r="Q636" s="7" t="inlineStr">
        <is>
          <t>CR4 water 1069–1258 nm width (nm)</t>
        </is>
      </c>
      <c r="R636" s="7" t="inlineStr">
        <is>
          <t>24 Feb</t>
        </is>
      </c>
      <c r="S636" s="9" t="n">
        <v>0.4981981923380703</v>
      </c>
      <c r="T636" s="9" t="n">
        <v>1.114871227141212</v>
      </c>
      <c r="U636" s="9" t="n">
        <v>0.4468661314505047</v>
      </c>
      <c r="V636" s="9" t="n">
        <v>0.1218392560650686</v>
      </c>
      <c r="W636" s="9" t="n">
        <v>0.027637170594706</v>
      </c>
      <c r="X636" s="9" t="n">
        <v>0.4981981923380703</v>
      </c>
      <c r="Y636" s="9" t="n">
        <v>1.354470976665821</v>
      </c>
      <c r="Z636" s="14" t="n">
        <v>0.2027539608663288</v>
      </c>
      <c r="AA636" s="9" t="n">
        <v>0.5833333333333334</v>
      </c>
    </row>
    <row r="637">
      <c r="P637" s="7" t="inlineStr">
        <is>
          <t>CR</t>
        </is>
      </c>
      <c r="Q637" s="7" t="inlineStr">
        <is>
          <t>CR4 water 1069–1258 nm width (nm)</t>
        </is>
      </c>
      <c r="R637" s="7" t="inlineStr">
        <is>
          <t>03 Mar</t>
        </is>
      </c>
      <c r="S637" s="9" t="n">
        <v>1.30727897870859</v>
      </c>
      <c r="T637" s="9" t="n">
        <v>0.3370004770529624</v>
      </c>
      <c r="U637" s="9" t="n">
        <v>3.879160617636576</v>
      </c>
      <c r="V637" s="9" t="n">
        <v>1.091201928831019</v>
      </c>
      <c r="W637" s="9" t="n">
        <v>0.5406917722133513</v>
      </c>
      <c r="X637" s="9" t="n">
        <v>-1.30727897870859</v>
      </c>
      <c r="Y637" s="9" t="n">
        <v>-4.325351016660132</v>
      </c>
      <c r="Z637" s="14" t="n">
        <v>0.0012038661052588</v>
      </c>
      <c r="AA637" s="9" t="n">
        <v>0.9166666666666666</v>
      </c>
    </row>
    <row r="638">
      <c r="P638" s="7" t="inlineStr">
        <is>
          <t>CR</t>
        </is>
      </c>
      <c r="Q638" s="7" t="inlineStr">
        <is>
          <t>CR4 water 1069–1258 nm width (nm)</t>
        </is>
      </c>
      <c r="R638" s="7" t="inlineStr">
        <is>
          <t>13 Mar</t>
        </is>
      </c>
      <c r="S638" s="9" t="n">
        <v>1.075747509596226</v>
      </c>
      <c r="T638" s="9" t="n">
        <v>1.040350574214797</v>
      </c>
      <c r="U638" s="9" t="n">
        <v>1.034024045604189</v>
      </c>
      <c r="V638" s="9" t="n">
        <v>0.4678733510650181</v>
      </c>
      <c r="W638" s="9" t="n">
        <v>0.0341021096765761</v>
      </c>
      <c r="X638" s="9" t="n">
        <v>1.075747509596242</v>
      </c>
      <c r="Y638" s="9" t="n">
        <v>2.449489742783179</v>
      </c>
      <c r="Z638" s="14" t="n">
        <v>0.0322749859669519</v>
      </c>
      <c r="AA638" s="9" t="n">
        <v>0.6666666666666666</v>
      </c>
    </row>
    <row r="639">
      <c r="P639" s="7" t="inlineStr">
        <is>
          <t>FD2</t>
        </is>
      </c>
      <c r="Q639" s="7" t="inlineStr">
        <is>
          <t>D2_1920</t>
        </is>
      </c>
      <c r="R639" s="7" t="inlineStr">
        <is>
          <t>11 Feb</t>
        </is>
      </c>
      <c r="S639" s="9" t="n">
        <v>2.254032078617818</v>
      </c>
      <c r="T639" s="9" t="n">
        <v>0.328308631309972</v>
      </c>
      <c r="U639" s="9" t="n">
        <v>6.865588850418242</v>
      </c>
      <c r="V639" s="9" t="n">
        <v>1.678373723234281</v>
      </c>
      <c r="W639" s="9" t="n">
        <v>0.6707227615813764</v>
      </c>
      <c r="X639" s="9" t="n">
        <v>2.254032078617818</v>
      </c>
      <c r="Y639" s="9" t="n">
        <v>7.456700769916199</v>
      </c>
      <c r="Z639" s="14" t="n">
        <v>1.266607741208538e-05</v>
      </c>
      <c r="AA639" s="9" t="n">
        <v>1</v>
      </c>
    </row>
    <row r="640">
      <c r="P640" s="7" t="inlineStr">
        <is>
          <t>FD2</t>
        </is>
      </c>
      <c r="Q640" s="7" t="inlineStr">
        <is>
          <t>D2_1920</t>
        </is>
      </c>
      <c r="R640" s="7" t="inlineStr">
        <is>
          <t>24 Feb</t>
        </is>
      </c>
      <c r="S640" s="9" t="n">
        <v>2.425534429750884</v>
      </c>
      <c r="T640" s="9" t="n">
        <v>2.24856478135264</v>
      </c>
      <c r="U640" s="9" t="n">
        <v>1.078703379980801</v>
      </c>
      <c r="V640" s="9" t="n">
        <v>2.344659023995804</v>
      </c>
      <c r="W640" s="9" t="n">
        <v>0.0002150920580622</v>
      </c>
      <c r="X640" s="9" t="n">
        <v>2.425534429750884</v>
      </c>
      <c r="Y640" s="9" t="n">
        <v>9.86444919776725</v>
      </c>
      <c r="Z640" s="14" t="n">
        <v>8.47177363173827e-07</v>
      </c>
      <c r="AA640" s="9" t="n">
        <v>1</v>
      </c>
    </row>
    <row r="641">
      <c r="P641" s="7" t="inlineStr">
        <is>
          <t>FD2</t>
        </is>
      </c>
      <c r="Q641" s="7" t="inlineStr">
        <is>
          <t>D2_1920</t>
        </is>
      </c>
      <c r="R641" s="7" t="inlineStr">
        <is>
          <t>03 Mar</t>
        </is>
      </c>
      <c r="S641" s="9" t="n">
        <v>1.307284035955219</v>
      </c>
      <c r="T641" s="9" t="n">
        <v>1.246860933657659</v>
      </c>
      <c r="U641" s="9" t="n">
        <v>1.048460177608027</v>
      </c>
      <c r="V641" s="9" t="n">
        <v>1.553774220169735</v>
      </c>
      <c r="W641" s="9" t="n">
        <v>0.0092982606060046</v>
      </c>
      <c r="X641" s="9" t="n">
        <v>1.307284035955219</v>
      </c>
      <c r="Y641" s="9" t="n">
        <v>6.19117003824605</v>
      </c>
      <c r="Z641" s="14" t="n">
        <v>6.800131759942995e-05</v>
      </c>
      <c r="AA641" s="9" t="n">
        <v>1</v>
      </c>
    </row>
    <row r="642">
      <c r="P642" s="7" t="inlineStr">
        <is>
          <t>FD2</t>
        </is>
      </c>
      <c r="Q642" s="7" t="inlineStr">
        <is>
          <t>D2_1920</t>
        </is>
      </c>
      <c r="R642" s="7" t="inlineStr">
        <is>
          <t>13 Mar</t>
        </is>
      </c>
      <c r="S642" s="9" t="n">
        <v>1.719951386909322</v>
      </c>
      <c r="T642" s="9" t="n">
        <v>0.233431965623663</v>
      </c>
      <c r="U642" s="9" t="n">
        <v>7.368105659026203</v>
      </c>
      <c r="V642" s="9" t="n">
        <v>1.402837182576706</v>
      </c>
      <c r="W642" s="9" t="n">
        <v>0.3506214778693447</v>
      </c>
      <c r="X642" s="9" t="n">
        <v>1.71995138690932</v>
      </c>
      <c r="Y642" s="9" t="n">
        <v>5.206102678174303</v>
      </c>
      <c r="Z642" s="14" t="n">
        <v>0.0002917099453276</v>
      </c>
      <c r="AA642" s="9" t="n">
        <v>0.9166666666666666</v>
      </c>
    </row>
    <row r="643">
      <c r="P643" s="7" t="inlineStr">
        <is>
          <t>CWT</t>
        </is>
      </c>
      <c r="Q643" s="7" t="inlineStr">
        <is>
          <t>WF1920_s2</t>
        </is>
      </c>
      <c r="R643" s="7" t="inlineStr">
        <is>
          <t>11 Feb</t>
        </is>
      </c>
      <c r="S643" s="9" t="n">
        <v>2.414543384203995</v>
      </c>
      <c r="T643" s="9" t="n">
        <v>0.5435421712304468</v>
      </c>
      <c r="U643" s="9" t="n">
        <v>4.442237441738988</v>
      </c>
      <c r="V643" s="9" t="n">
        <v>1.632356492606505</v>
      </c>
      <c r="W643" s="9" t="n">
        <v>0.2839352644136942</v>
      </c>
      <c r="X643" s="9" t="n">
        <v>-2.414543384203995</v>
      </c>
      <c r="Y643" s="9" t="n">
        <v>-9.848538245667845</v>
      </c>
      <c r="Z643" s="14" t="n">
        <v>8.609168631991621e-07</v>
      </c>
      <c r="AA643" s="9" t="n">
        <v>1</v>
      </c>
    </row>
    <row r="644">
      <c r="P644" s="7" t="inlineStr">
        <is>
          <t>CWT</t>
        </is>
      </c>
      <c r="Q644" s="7" t="inlineStr">
        <is>
          <t>WF1920_s2</t>
        </is>
      </c>
      <c r="R644" s="7" t="inlineStr">
        <is>
          <t>24 Feb</t>
        </is>
      </c>
      <c r="S644" s="9" t="n">
        <v>2.529389549450625</v>
      </c>
      <c r="T644" s="9" t="n">
        <v>2.123312321588823</v>
      </c>
      <c r="U644" s="9" t="n">
        <v>1.191247054770513</v>
      </c>
      <c r="V644" s="9" t="n">
        <v>2.229085077978496</v>
      </c>
      <c r="W644" s="9" t="n">
        <v>0.0001917516890195</v>
      </c>
      <c r="X644" s="9" t="n">
        <v>-2.529389549450626</v>
      </c>
      <c r="Y644" s="9" t="n">
        <v>-9.754706728616105</v>
      </c>
      <c r="Z644" s="14" t="n">
        <v>9.47005091890422e-07</v>
      </c>
      <c r="AA644" s="9" t="n">
        <v>1</v>
      </c>
    </row>
    <row r="645">
      <c r="P645" s="7" t="inlineStr">
        <is>
          <t>CWT</t>
        </is>
      </c>
      <c r="Q645" s="7" t="inlineStr">
        <is>
          <t>WF1920_s2</t>
        </is>
      </c>
      <c r="R645" s="7" t="inlineStr">
        <is>
          <t>03 Mar</t>
        </is>
      </c>
      <c r="S645" s="9" t="n">
        <v>1.29821381508045</v>
      </c>
      <c r="T645" s="9" t="n">
        <v>1.267717994912948</v>
      </c>
      <c r="U645" s="9" t="n">
        <v>1.024055681381722</v>
      </c>
      <c r="V645" s="9" t="n">
        <v>1.532726279180587</v>
      </c>
      <c r="W645" s="9" t="n">
        <v>0.007603632927485</v>
      </c>
      <c r="X645" s="9" t="n">
        <v>-1.29821381508045</v>
      </c>
      <c r="Y645" s="9" t="n">
        <v>-6.367794729445937</v>
      </c>
      <c r="Z645" s="14" t="n">
        <v>5.31216139579647e-05</v>
      </c>
      <c r="AA645" s="9" t="n">
        <v>1</v>
      </c>
    </row>
    <row r="646">
      <c r="P646" s="7" t="inlineStr">
        <is>
          <t>CWT</t>
        </is>
      </c>
      <c r="Q646" s="7" t="inlineStr">
        <is>
          <t>WF1920_s2</t>
        </is>
      </c>
      <c r="R646" s="7" t="inlineStr">
        <is>
          <t>13 Mar</t>
        </is>
      </c>
      <c r="S646" s="9" t="n">
        <v>1.69971891087479</v>
      </c>
      <c r="T646" s="9" t="n">
        <v>0.2682536359952768</v>
      </c>
      <c r="U646" s="9" t="n">
        <v>6.336238107522676</v>
      </c>
      <c r="V646" s="9" t="n">
        <v>1.401409837904731</v>
      </c>
      <c r="W646" s="9" t="n">
        <v>0.3771074098964604</v>
      </c>
      <c r="X646" s="9" t="n">
        <v>-1.699718910874791</v>
      </c>
      <c r="Y646" s="9" t="n">
        <v>-5.158190642615046</v>
      </c>
      <c r="Z646" s="14" t="n">
        <v>0.000314215335252</v>
      </c>
      <c r="AA646" s="9" t="n">
        <v>0.9166666666666666</v>
      </c>
    </row>
    <row r="647">
      <c r="P647" s="7" t="inlineStr">
        <is>
          <t>FD1</t>
        </is>
      </c>
      <c r="Q647" s="7" t="inlineStr">
        <is>
          <t>D1_1940</t>
        </is>
      </c>
      <c r="R647" s="7" t="inlineStr">
        <is>
          <t>11 Feb</t>
        </is>
      </c>
      <c r="S647" s="9" t="n">
        <v>2.39322121451564</v>
      </c>
      <c r="T647" s="9" t="n">
        <v>0.511862692888825</v>
      </c>
      <c r="U647" s="9" t="n">
        <v>4.675514054382238</v>
      </c>
      <c r="V647" s="9" t="n">
        <v>1.712032061764805</v>
      </c>
      <c r="W647" s="9" t="n">
        <v>0.3240437061130033</v>
      </c>
      <c r="X647" s="9" t="n">
        <v>2.39322121451564</v>
      </c>
      <c r="Y647" s="9" t="n">
        <v>9.435895279532236</v>
      </c>
      <c r="Z647" s="14" t="n">
        <v>1.316532670548222e-06</v>
      </c>
      <c r="AA647" s="9" t="n">
        <v>1</v>
      </c>
    </row>
    <row r="648">
      <c r="P648" s="7" t="inlineStr">
        <is>
          <t>FD1</t>
        </is>
      </c>
      <c r="Q648" s="7" t="inlineStr">
        <is>
          <t>D1_1940</t>
        </is>
      </c>
      <c r="R648" s="7" t="inlineStr">
        <is>
          <t>24 Feb</t>
        </is>
      </c>
      <c r="S648" s="9" t="n">
        <v>1.93728198140985</v>
      </c>
      <c r="T648" s="9" t="n">
        <v>2.07357847115111</v>
      </c>
      <c r="U648" s="9" t="n">
        <v>0.9342699147210972</v>
      </c>
      <c r="V648" s="9" t="n">
        <v>1.499816009250224</v>
      </c>
      <c r="W648" s="9" t="n">
        <v>0.0002042335744624</v>
      </c>
      <c r="X648" s="9" t="n">
        <v>1.93728198140985</v>
      </c>
      <c r="Y648" s="9" t="n">
        <v>7.116644671907221</v>
      </c>
      <c r="Z648" s="14" t="n">
        <v>1.950783099862991e-05</v>
      </c>
      <c r="AA648" s="9" t="n">
        <v>1</v>
      </c>
    </row>
    <row r="649">
      <c r="P649" s="7" t="inlineStr">
        <is>
          <t>FD1</t>
        </is>
      </c>
      <c r="Q649" s="7" t="inlineStr">
        <is>
          <t>D1_1940</t>
        </is>
      </c>
      <c r="R649" s="7" t="inlineStr">
        <is>
          <t>03 Mar</t>
        </is>
      </c>
      <c r="S649" s="9" t="n">
        <v>1.385022540439103</v>
      </c>
      <c r="T649" s="9" t="n">
        <v>1.172936537679584</v>
      </c>
      <c r="U649" s="9" t="n">
        <v>1.180816264091396</v>
      </c>
      <c r="V649" s="9" t="n">
        <v>1.938549492978949</v>
      </c>
      <c r="W649" s="9" t="n">
        <v>0.0259482359197612</v>
      </c>
      <c r="X649" s="9" t="n">
        <v>1.385022540439103</v>
      </c>
      <c r="Y649" s="9" t="n">
        <v>6.50356403171375</v>
      </c>
      <c r="Z649" s="14" t="n">
        <v>4.406161945370212e-05</v>
      </c>
      <c r="AA649" s="9" t="n">
        <v>1</v>
      </c>
    </row>
    <row r="650">
      <c r="P650" s="7" t="inlineStr">
        <is>
          <t>FD1</t>
        </is>
      </c>
      <c r="Q650" s="7" t="inlineStr">
        <is>
          <t>D1_1940</t>
        </is>
      </c>
      <c r="R650" s="7" t="inlineStr">
        <is>
          <t>13 Mar</t>
        </is>
      </c>
      <c r="S650" s="9" t="n">
        <v>2.058972641703497</v>
      </c>
      <c r="T650" s="9" t="n">
        <v>0.5367101889147131</v>
      </c>
      <c r="U650" s="9" t="n">
        <v>3.836283872059455</v>
      </c>
      <c r="V650" s="9" t="n">
        <v>1.670698609510572</v>
      </c>
      <c r="W650" s="9" t="n">
        <v>0.2659826163710987</v>
      </c>
      <c r="X650" s="9" t="n">
        <v>2.058972641703497</v>
      </c>
      <c r="Y650" s="9" t="n">
        <v>5.858176168646389</v>
      </c>
      <c r="Z650" s="14" t="n">
        <v>0.0001095774615457</v>
      </c>
      <c r="AA650" s="9" t="n">
        <v>0.9166666666666666</v>
      </c>
    </row>
    <row r="651">
      <c r="P651" s="7" t="inlineStr">
        <is>
          <t>FD1</t>
        </is>
      </c>
      <c r="Q651" s="7" t="inlineStr">
        <is>
          <t>D1_1950</t>
        </is>
      </c>
      <c r="R651" s="7" t="inlineStr">
        <is>
          <t>11 Feb</t>
        </is>
      </c>
      <c r="S651" s="9" t="n">
        <v>2.34263451728089</v>
      </c>
      <c r="T651" s="9" t="n">
        <v>0.5621169145330399</v>
      </c>
      <c r="U651" s="9" t="n">
        <v>4.167521838809916</v>
      </c>
      <c r="V651" s="9" t="n">
        <v>1.632700664628964</v>
      </c>
      <c r="W651" s="9" t="n">
        <v>0.2506660675907882</v>
      </c>
      <c r="X651" s="9" t="n">
        <v>2.34263451728089</v>
      </c>
      <c r="Y651" s="9" t="n">
        <v>9.221147731321814</v>
      </c>
      <c r="Z651" s="14" t="n">
        <v>1.651970211966871e-06</v>
      </c>
      <c r="AA651" s="9" t="n">
        <v>1</v>
      </c>
    </row>
    <row r="652">
      <c r="P652" s="7" t="inlineStr">
        <is>
          <t>FD1</t>
        </is>
      </c>
      <c r="Q652" s="7" t="inlineStr">
        <is>
          <t>D1_1950</t>
        </is>
      </c>
      <c r="R652" s="7" t="inlineStr">
        <is>
          <t>24 Feb</t>
        </is>
      </c>
      <c r="S652" s="9" t="n">
        <v>2.21804051678492</v>
      </c>
      <c r="T652" s="9" t="n">
        <v>1.710038534723337</v>
      </c>
      <c r="U652" s="9" t="n">
        <v>1.297070488030711</v>
      </c>
      <c r="V652" s="9" t="n">
        <v>1.614211256728692</v>
      </c>
      <c r="W652" s="9" t="n">
        <v>0.0016145828083549</v>
      </c>
      <c r="X652" s="9" t="n">
        <v>2.218040516784919</v>
      </c>
      <c r="Y652" s="9" t="n">
        <v>7.412369188320324</v>
      </c>
      <c r="Z652" s="14" t="n">
        <v>1.33892277850631e-05</v>
      </c>
      <c r="AA652" s="9" t="n">
        <v>1</v>
      </c>
    </row>
    <row r="653">
      <c r="P653" s="7" t="inlineStr">
        <is>
          <t>FD1</t>
        </is>
      </c>
      <c r="Q653" s="7" t="inlineStr">
        <is>
          <t>D1_1950</t>
        </is>
      </c>
      <c r="R653" s="7" t="inlineStr">
        <is>
          <t>03 Mar</t>
        </is>
      </c>
      <c r="S653" s="9" t="n">
        <v>1.2822327774734</v>
      </c>
      <c r="T653" s="9" t="n">
        <v>1.175226962133245</v>
      </c>
      <c r="U653" s="9" t="n">
        <v>1.091051191631887</v>
      </c>
      <c r="V653" s="9" t="n">
        <v>1.646899168318414</v>
      </c>
      <c r="W653" s="9" t="n">
        <v>0.0149775749296992</v>
      </c>
      <c r="X653" s="9" t="n">
        <v>1.2822327774734</v>
      </c>
      <c r="Y653" s="9" t="n">
        <v>6.210026095104618</v>
      </c>
      <c r="Z653" s="14" t="n">
        <v>6.621875827196016e-05</v>
      </c>
      <c r="AA653" s="9" t="n">
        <v>1</v>
      </c>
    </row>
    <row r="654">
      <c r="P654" s="7" t="inlineStr">
        <is>
          <t>FD1</t>
        </is>
      </c>
      <c r="Q654" s="7" t="inlineStr">
        <is>
          <t>D1_1950</t>
        </is>
      </c>
      <c r="R654" s="7" t="inlineStr">
        <is>
          <t>13 Mar</t>
        </is>
      </c>
      <c r="S654" s="9" t="n">
        <v>1.831775020015864</v>
      </c>
      <c r="T654" s="9" t="n">
        <v>0.3966111550723019</v>
      </c>
      <c r="U654" s="9" t="n">
        <v>4.618566564729962</v>
      </c>
      <c r="V654" s="9" t="n">
        <v>1.505023463029972</v>
      </c>
      <c r="W654" s="9" t="n">
        <v>0.3382114172949464</v>
      </c>
      <c r="X654" s="9" t="n">
        <v>1.831775020015864</v>
      </c>
      <c r="Y654" s="9" t="n">
        <v>5.289501808047271</v>
      </c>
      <c r="Z654" s="14" t="n">
        <v>0.0002565116169568</v>
      </c>
      <c r="AA654" s="9" t="n">
        <v>0.9166666666666666</v>
      </c>
    </row>
    <row r="655">
      <c r="P655" s="7" t="inlineStr">
        <is>
          <t>CWT</t>
        </is>
      </c>
      <c r="Q655" s="7" t="inlineStr">
        <is>
          <t>WF1930_s3</t>
        </is>
      </c>
      <c r="R655" s="7" t="inlineStr">
        <is>
          <t>11 Feb</t>
        </is>
      </c>
      <c r="S655" s="9" t="n">
        <v>2.437625751404929</v>
      </c>
      <c r="T655" s="9" t="n">
        <v>0.7415378721894723</v>
      </c>
      <c r="U655" s="9" t="n">
        <v>3.287257256608581</v>
      </c>
      <c r="V655" s="9" t="n">
        <v>1.537821041457744</v>
      </c>
      <c r="W655" s="9" t="n">
        <v>0.08239370453610879</v>
      </c>
      <c r="X655" s="9" t="n">
        <v>-2.437625751404929</v>
      </c>
      <c r="Y655" s="9" t="n">
        <v>-10.97313523408074</v>
      </c>
      <c r="Z655" s="14" t="n">
        <v>2.901154306493718e-07</v>
      </c>
      <c r="AA655" s="9" t="n">
        <v>1</v>
      </c>
    </row>
    <row r="656">
      <c r="P656" s="7" t="inlineStr">
        <is>
          <t>CWT</t>
        </is>
      </c>
      <c r="Q656" s="7" t="inlineStr">
        <is>
          <t>WF1930_s3</t>
        </is>
      </c>
      <c r="R656" s="7" t="inlineStr">
        <is>
          <t>24 Feb</t>
        </is>
      </c>
      <c r="S656" s="9" t="n">
        <v>2.887899501838874</v>
      </c>
      <c r="T656" s="9" t="n">
        <v>1.628644297942351</v>
      </c>
      <c r="U656" s="9" t="n">
        <v>1.773192283598992</v>
      </c>
      <c r="V656" s="9" t="n">
        <v>2.211241425737918</v>
      </c>
      <c r="W656" s="9" t="n">
        <v>0.0038688235716604</v>
      </c>
      <c r="X656" s="9" t="n">
        <v>-2.887899501838874</v>
      </c>
      <c r="Y656" s="9" t="n">
        <v>-10.40041611263175</v>
      </c>
      <c r="Z656" s="14" t="n">
        <v>4.987038208282815e-07</v>
      </c>
      <c r="AA656" s="9" t="n">
        <v>1</v>
      </c>
    </row>
    <row r="657">
      <c r="P657" s="7" t="inlineStr">
        <is>
          <t>CWT</t>
        </is>
      </c>
      <c r="Q657" s="7" t="inlineStr">
        <is>
          <t>WF1930_s3</t>
        </is>
      </c>
      <c r="R657" s="7" t="inlineStr">
        <is>
          <t>03 Mar</t>
        </is>
      </c>
      <c r="S657" s="9" t="n">
        <v>1.247792405115353</v>
      </c>
      <c r="T657" s="9" t="n">
        <v>1.26577643389811</v>
      </c>
      <c r="U657" s="9" t="n">
        <v>0.985792097007706</v>
      </c>
      <c r="V657" s="9" t="n">
        <v>1.437977016798613</v>
      </c>
      <c r="W657" s="9" t="n">
        <v>0.0115599330160942</v>
      </c>
      <c r="X657" s="9" t="n">
        <v>-1.247792405115353</v>
      </c>
      <c r="Y657" s="9" t="n">
        <v>-6.106761437134092</v>
      </c>
      <c r="Z657" s="14" t="n">
        <v>7.663302984114504e-05</v>
      </c>
      <c r="AA657" s="9" t="n">
        <v>1</v>
      </c>
    </row>
    <row r="658">
      <c r="P658" s="7" t="inlineStr">
        <is>
          <t>CWT</t>
        </is>
      </c>
      <c r="Q658" s="7" t="inlineStr">
        <is>
          <t>WF1930_s3</t>
        </is>
      </c>
      <c r="R658" s="7" t="inlineStr">
        <is>
          <t>13 Mar</t>
        </is>
      </c>
      <c r="S658" s="9" t="n">
        <v>1.536290727052807</v>
      </c>
      <c r="T658" s="9" t="n">
        <v>0.2947858174763313</v>
      </c>
      <c r="U658" s="9" t="n">
        <v>5.211548982257797</v>
      </c>
      <c r="V658" s="9" t="n">
        <v>1.284945300859463</v>
      </c>
      <c r="W658" s="9" t="n">
        <v>0.3128091051614672</v>
      </c>
      <c r="X658" s="9" t="n">
        <v>-1.536290727052807</v>
      </c>
      <c r="Y658" s="9" t="n">
        <v>-4.876195826888697</v>
      </c>
      <c r="Z658" s="14" t="n">
        <v>0.0004898443429757001</v>
      </c>
      <c r="AA658" s="9" t="n">
        <v>0.9166666666666666</v>
      </c>
    </row>
    <row r="659">
      <c r="P659" s="7" t="inlineStr">
        <is>
          <t>CWT</t>
        </is>
      </c>
      <c r="Q659" s="7" t="inlineStr">
        <is>
          <t>WF1920_s1</t>
        </is>
      </c>
      <c r="R659" s="7" t="inlineStr">
        <is>
          <t>11 Feb</t>
        </is>
      </c>
      <c r="S659" s="9" t="n">
        <v>2.103624411186808</v>
      </c>
      <c r="T659" s="9" t="n">
        <v>0.2011331616023808</v>
      </c>
      <c r="U659" s="9" t="n">
        <v>10.45886413969594</v>
      </c>
      <c r="V659" s="9" t="n">
        <v>1.579512160812013</v>
      </c>
      <c r="W659" s="9" t="n">
        <v>0.9970015015003756</v>
      </c>
      <c r="X659" s="9" t="n">
        <v>-2.103624411186808</v>
      </c>
      <c r="Y659" s="9" t="n">
        <v>-7.835893894412893</v>
      </c>
      <c r="Z659" s="14" t="n">
        <v>7.950755075417927e-06</v>
      </c>
      <c r="AA659" s="9" t="n">
        <v>1</v>
      </c>
    </row>
    <row r="660">
      <c r="P660" s="7" t="inlineStr">
        <is>
          <t>CWT</t>
        </is>
      </c>
      <c r="Q660" s="7" t="inlineStr">
        <is>
          <t>WF1920_s1</t>
        </is>
      </c>
      <c r="R660" s="7" t="inlineStr">
        <is>
          <t>24 Feb</t>
        </is>
      </c>
      <c r="S660" s="9" t="n">
        <v>2.183460864591169</v>
      </c>
      <c r="T660" s="9" t="n">
        <v>2.018940919884068</v>
      </c>
      <c r="U660" s="9" t="n">
        <v>1.081488241229242</v>
      </c>
      <c r="V660" s="9" t="n">
        <v>1.798854399729358</v>
      </c>
      <c r="W660" s="9" t="n">
        <v>0.0002490023937609</v>
      </c>
      <c r="X660" s="9" t="n">
        <v>-2.183460864591169</v>
      </c>
      <c r="Y660" s="9" t="n">
        <v>-7.964456497199966</v>
      </c>
      <c r="Z660" s="14" t="n">
        <v>6.814548526696048e-06</v>
      </c>
      <c r="AA660" s="9" t="n">
        <v>1</v>
      </c>
    </row>
    <row r="661">
      <c r="P661" s="7" t="inlineStr">
        <is>
          <t>CWT</t>
        </is>
      </c>
      <c r="Q661" s="7" t="inlineStr">
        <is>
          <t>WF1920_s1</t>
        </is>
      </c>
      <c r="R661" s="7" t="inlineStr">
        <is>
          <t>03 Mar</t>
        </is>
      </c>
      <c r="S661" s="9" t="n">
        <v>1.318393656151939</v>
      </c>
      <c r="T661" s="9" t="n">
        <v>1.214780366726547</v>
      </c>
      <c r="U661" s="9" t="n">
        <v>1.085293845919322</v>
      </c>
      <c r="V661" s="9" t="n">
        <v>1.552456186939338</v>
      </c>
      <c r="W661" s="9" t="n">
        <v>0.0149775749296992</v>
      </c>
      <c r="X661" s="9" t="n">
        <v>-1.318393656151939</v>
      </c>
      <c r="Y661" s="9" t="n">
        <v>-6.463830617318711</v>
      </c>
      <c r="Z661" s="14" t="n">
        <v>4.652834798189988e-05</v>
      </c>
      <c r="AA661" s="9" t="n">
        <v>1</v>
      </c>
    </row>
    <row r="662">
      <c r="P662" s="7" t="inlineStr">
        <is>
          <t>CWT</t>
        </is>
      </c>
      <c r="Q662" s="7" t="inlineStr">
        <is>
          <t>WF1920_s1</t>
        </is>
      </c>
      <c r="R662" s="7" t="inlineStr">
        <is>
          <t>13 Mar</t>
        </is>
      </c>
      <c r="S662" s="9" t="n">
        <v>1.857644485757285</v>
      </c>
      <c r="T662" s="9" t="n">
        <v>0.2270125445476106</v>
      </c>
      <c r="U662" s="9" t="n">
        <v>8.183003672590822</v>
      </c>
      <c r="V662" s="9" t="n">
        <v>1.505741937045175</v>
      </c>
      <c r="W662" s="9" t="n">
        <v>0.437544625791753</v>
      </c>
      <c r="X662" s="9" t="n">
        <v>-1.857644485757284</v>
      </c>
      <c r="Y662" s="9" t="n">
        <v>-5.497129368719784</v>
      </c>
      <c r="Z662" s="14" t="n">
        <v>0.0001870436465617</v>
      </c>
      <c r="AA662" s="9" t="n">
        <v>0.9166666666666666</v>
      </c>
    </row>
    <row r="663">
      <c r="P663" s="7" t="inlineStr">
        <is>
          <t>FD1</t>
        </is>
      </c>
      <c r="Q663" s="7" t="inlineStr">
        <is>
          <t>D1_1910</t>
        </is>
      </c>
      <c r="R663" s="7" t="inlineStr">
        <is>
          <t>11 Feb</t>
        </is>
      </c>
      <c r="S663" s="9" t="n">
        <v>2.137323980009905</v>
      </c>
      <c r="T663" s="9" t="n">
        <v>0.785788296506572</v>
      </c>
      <c r="U663" s="9" t="n">
        <v>2.719974310526053</v>
      </c>
      <c r="V663" s="9" t="n">
        <v>1.337429939840255</v>
      </c>
      <c r="W663" s="9" t="n">
        <v>0.031802887284798</v>
      </c>
      <c r="X663" s="9" t="n">
        <v>-2.137323980009905</v>
      </c>
      <c r="Y663" s="9" t="n">
        <v>-9.37322972758329</v>
      </c>
      <c r="Z663" s="14" t="n">
        <v>1.406079002519431e-06</v>
      </c>
      <c r="AA663" s="9" t="n">
        <v>1</v>
      </c>
    </row>
    <row r="664">
      <c r="P664" s="7" t="inlineStr">
        <is>
          <t>FD1</t>
        </is>
      </c>
      <c r="Q664" s="7" t="inlineStr">
        <is>
          <t>D1_1910</t>
        </is>
      </c>
      <c r="R664" s="7" t="inlineStr">
        <is>
          <t>24 Feb</t>
        </is>
      </c>
      <c r="S664" s="9" t="n">
        <v>2.8015417678509</v>
      </c>
      <c r="T664" s="9" t="n">
        <v>1.674594375843651</v>
      </c>
      <c r="U664" s="9" t="n">
        <v>1.67296738139318</v>
      </c>
      <c r="V664" s="9" t="n">
        <v>2.164944608298494</v>
      </c>
      <c r="W664" s="9" t="n">
        <v>0.0022805620953921</v>
      </c>
      <c r="X664" s="9" t="n">
        <v>-2.801541767850899</v>
      </c>
      <c r="Y664" s="9" t="n">
        <v>-10.36429578688885</v>
      </c>
      <c r="Z664" s="14" t="n">
        <v>5.164647983627154e-07</v>
      </c>
      <c r="AA664" s="9" t="n">
        <v>1</v>
      </c>
    </row>
    <row r="665">
      <c r="P665" s="7" t="inlineStr">
        <is>
          <t>FD1</t>
        </is>
      </c>
      <c r="Q665" s="7" t="inlineStr">
        <is>
          <t>D1_1910</t>
        </is>
      </c>
      <c r="R665" s="7" t="inlineStr">
        <is>
          <t>03 Mar</t>
        </is>
      </c>
      <c r="S665" s="9" t="n">
        <v>1.185083097167236</v>
      </c>
      <c r="T665" s="9" t="n">
        <v>1.29800680999069</v>
      </c>
      <c r="U665" s="9" t="n">
        <v>0.9130022185135808</v>
      </c>
      <c r="V665" s="9" t="n">
        <v>1.248503353329695</v>
      </c>
      <c r="W665" s="9" t="n">
        <v>0.0139675147442397</v>
      </c>
      <c r="X665" s="9" t="n">
        <v>-1.185083097167236</v>
      </c>
      <c r="Y665" s="9" t="n">
        <v>-5.864985153426917</v>
      </c>
      <c r="Z665" s="14" t="n">
        <v>0.0001084970403942</v>
      </c>
      <c r="AA665" s="9" t="n">
        <v>1</v>
      </c>
    </row>
    <row r="666">
      <c r="P666" s="7" t="inlineStr">
        <is>
          <t>FD1</t>
        </is>
      </c>
      <c r="Q666" s="7" t="inlineStr">
        <is>
          <t>D1_1910</t>
        </is>
      </c>
      <c r="R666" s="7" t="inlineStr">
        <is>
          <t>13 Mar</t>
        </is>
      </c>
      <c r="S666" s="9" t="n">
        <v>1.439823013476425</v>
      </c>
      <c r="T666" s="9" t="n">
        <v>0.228637493874879</v>
      </c>
      <c r="U666" s="9" t="n">
        <v>6.297405508933552</v>
      </c>
      <c r="V666" s="9" t="n">
        <v>1.237592395933727</v>
      </c>
      <c r="W666" s="9" t="n">
        <v>0.3545922338327354</v>
      </c>
      <c r="X666" s="9" t="n">
        <v>-1.439823013476424</v>
      </c>
      <c r="Y666" s="9" t="n">
        <v>-4.572635112819737</v>
      </c>
      <c r="Z666" s="14" t="n">
        <v>0.0007999209461652</v>
      </c>
      <c r="AA666" s="9" t="n">
        <v>0.9166666666666666</v>
      </c>
    </row>
    <row r="667">
      <c r="P667" s="7" t="inlineStr">
        <is>
          <t>CWT</t>
        </is>
      </c>
      <c r="Q667" s="7" t="inlineStr">
        <is>
          <t>WF1940_s2</t>
        </is>
      </c>
      <c r="R667" s="7" t="inlineStr">
        <is>
          <t>11 Feb</t>
        </is>
      </c>
      <c r="S667" s="9" t="n">
        <v>1.975273565794293</v>
      </c>
      <c r="T667" s="9" t="n">
        <v>0.3833605748148236</v>
      </c>
      <c r="U667" s="9" t="n">
        <v>5.152521400377225</v>
      </c>
      <c r="V667" s="9" t="n">
        <v>1.384152546759162</v>
      </c>
      <c r="W667" s="9" t="n">
        <v>0.4382020931749624</v>
      </c>
      <c r="X667" s="9" t="n">
        <v>-1.975273565794293</v>
      </c>
      <c r="Y667" s="9" t="n">
        <v>-7.525047515721952</v>
      </c>
      <c r="Z667" s="14" t="n">
        <v>1.163219430248526e-05</v>
      </c>
      <c r="AA667" s="9" t="n">
        <v>1</v>
      </c>
    </row>
    <row r="668">
      <c r="P668" s="7" t="inlineStr">
        <is>
          <t>CWT</t>
        </is>
      </c>
      <c r="Q668" s="7" t="inlineStr">
        <is>
          <t>WF1940_s2</t>
        </is>
      </c>
      <c r="R668" s="7" t="inlineStr">
        <is>
          <t>24 Feb</t>
        </is>
      </c>
      <c r="S668" s="9" t="n">
        <v>2.759613311372298</v>
      </c>
      <c r="T668" s="9" t="n">
        <v>1.204898196921316</v>
      </c>
      <c r="U668" s="9" t="n">
        <v>2.290329023998458</v>
      </c>
      <c r="V668" s="9" t="n">
        <v>1.88987749288305</v>
      </c>
      <c r="W668" s="9" t="n">
        <v>0.0209500213061267</v>
      </c>
      <c r="X668" s="9" t="n">
        <v>-2.759613311372298</v>
      </c>
      <c r="Y668" s="9" t="n">
        <v>-9.076522257937452</v>
      </c>
      <c r="Z668" s="14" t="n">
        <v>1.92936425664937e-06</v>
      </c>
      <c r="AA668" s="9" t="n">
        <v>1</v>
      </c>
    </row>
    <row r="669">
      <c r="P669" s="7" t="inlineStr">
        <is>
          <t>CWT</t>
        </is>
      </c>
      <c r="Q669" s="7" t="inlineStr">
        <is>
          <t>WF1940_s2</t>
        </is>
      </c>
      <c r="R669" s="7" t="inlineStr">
        <is>
          <t>03 Mar</t>
        </is>
      </c>
      <c r="S669" s="9" t="n">
        <v>1.16465220439263</v>
      </c>
      <c r="T669" s="9" t="n">
        <v>1.173626870904017</v>
      </c>
      <c r="U669" s="9" t="n">
        <v>0.9923530495646592</v>
      </c>
      <c r="V669" s="9" t="n">
        <v>1.359861142469744</v>
      </c>
      <c r="W669" s="9" t="n">
        <v>0.0203607928980883</v>
      </c>
      <c r="X669" s="9" t="n">
        <v>-1.16465220439263</v>
      </c>
      <c r="Y669" s="9" t="n">
        <v>-5.615794399686228</v>
      </c>
      <c r="Z669" s="14" t="n">
        <v>0.0001565815890377</v>
      </c>
      <c r="AA669" s="9" t="n">
        <v>1</v>
      </c>
    </row>
    <row r="670">
      <c r="P670" s="7" t="inlineStr">
        <is>
          <t>CWT</t>
        </is>
      </c>
      <c r="Q670" s="7" t="inlineStr">
        <is>
          <t>WF1940_s2</t>
        </is>
      </c>
      <c r="R670" s="7" t="inlineStr">
        <is>
          <t>13 Mar</t>
        </is>
      </c>
      <c r="S670" s="9" t="n">
        <v>1.604947601076063</v>
      </c>
      <c r="T670" s="9" t="n">
        <v>0.255315909031972</v>
      </c>
      <c r="U670" s="9" t="n">
        <v>6.286124539442951</v>
      </c>
      <c r="V670" s="9" t="n">
        <v>1.345564553575407</v>
      </c>
      <c r="W670" s="9" t="n">
        <v>0.3880206587028749</v>
      </c>
      <c r="X670" s="9" t="n">
        <v>-1.604947601076063</v>
      </c>
      <c r="Y670" s="9" t="n">
        <v>-5.122845548965049</v>
      </c>
      <c r="Z670" s="14" t="n">
        <v>0.0003319926894095</v>
      </c>
      <c r="AA670" s="9" t="n">
        <v>0.9166666666666666</v>
      </c>
    </row>
    <row r="671">
      <c r="P671" s="7" t="inlineStr">
        <is>
          <t>CWT</t>
        </is>
      </c>
      <c r="Q671" s="7" t="inlineStr">
        <is>
          <t>WF1920_s3</t>
        </is>
      </c>
      <c r="R671" s="7" t="inlineStr">
        <is>
          <t>11 Feb</t>
        </is>
      </c>
      <c r="S671" s="9" t="n">
        <v>1.911519636412767</v>
      </c>
      <c r="T671" s="9" t="n">
        <v>0.7085454974860638</v>
      </c>
      <c r="U671" s="9" t="n">
        <v>2.697807894051806</v>
      </c>
      <c r="V671" s="9" t="n">
        <v>1.263849139694569</v>
      </c>
      <c r="W671" s="9" t="n">
        <v>0.0310712765093864</v>
      </c>
      <c r="X671" s="9" t="n">
        <v>-1.911519636412768</v>
      </c>
      <c r="Y671" s="9" t="n">
        <v>-7.017401002208342</v>
      </c>
      <c r="Z671" s="14" t="n">
        <v>2.218684325819152e-05</v>
      </c>
      <c r="AA671" s="9" t="n">
        <v>1</v>
      </c>
    </row>
    <row r="672">
      <c r="P672" s="7" t="inlineStr">
        <is>
          <t>CWT</t>
        </is>
      </c>
      <c r="Q672" s="7" t="inlineStr">
        <is>
          <t>WF1920_s3</t>
        </is>
      </c>
      <c r="R672" s="7" t="inlineStr">
        <is>
          <t>24 Feb</t>
        </is>
      </c>
      <c r="S672" s="9" t="n">
        <v>2.335877642412554</v>
      </c>
      <c r="T672" s="9" t="n">
        <v>2.005499890445837</v>
      </c>
      <c r="U672" s="9" t="n">
        <v>1.16473586138829</v>
      </c>
      <c r="V672" s="9" t="n">
        <v>1.839644588241452</v>
      </c>
      <c r="W672" s="9" t="n">
        <v>0.0005188925059844</v>
      </c>
      <c r="X672" s="9" t="n">
        <v>-2.335877642412554</v>
      </c>
      <c r="Y672" s="9" t="n">
        <v>-8.454978639131992</v>
      </c>
      <c r="Z672" s="14" t="n">
        <v>3.845894954467629e-06</v>
      </c>
      <c r="AA672" s="9" t="n">
        <v>1</v>
      </c>
    </row>
    <row r="673">
      <c r="P673" s="7" t="inlineStr">
        <is>
          <t>CWT</t>
        </is>
      </c>
      <c r="Q673" s="7" t="inlineStr">
        <is>
          <t>WF1920_s3</t>
        </is>
      </c>
      <c r="R673" s="7" t="inlineStr">
        <is>
          <t>03 Mar</t>
        </is>
      </c>
      <c r="S673" s="9" t="n">
        <v>1.258071288476872</v>
      </c>
      <c r="T673" s="9" t="n">
        <v>1.243821767994288</v>
      </c>
      <c r="U673" s="9" t="n">
        <v>1.011456239832144</v>
      </c>
      <c r="V673" s="9" t="n">
        <v>1.434095390263364</v>
      </c>
      <c r="W673" s="9" t="n">
        <v>0.0140727705761429</v>
      </c>
      <c r="X673" s="9" t="n">
        <v>-1.258071288476873</v>
      </c>
      <c r="Y673" s="9" t="n">
        <v>-6.088488566766233</v>
      </c>
      <c r="Z673" s="14" t="n">
        <v>7.865141627093132e-05</v>
      </c>
      <c r="AA673" s="9" t="n">
        <v>1</v>
      </c>
    </row>
    <row r="674">
      <c r="P674" s="7" t="inlineStr">
        <is>
          <t>CWT</t>
        </is>
      </c>
      <c r="Q674" s="7" t="inlineStr">
        <is>
          <t>WF1920_s3</t>
        </is>
      </c>
      <c r="R674" s="7" t="inlineStr">
        <is>
          <t>13 Mar</t>
        </is>
      </c>
      <c r="S674" s="9" t="n">
        <v>1.668714640998037</v>
      </c>
      <c r="T674" s="9" t="n">
        <v>0.2839195860576816</v>
      </c>
      <c r="U674" s="9" t="n">
        <v>5.877419956011833</v>
      </c>
      <c r="V674" s="9" t="n">
        <v>1.39946811266237</v>
      </c>
      <c r="W674" s="9" t="n">
        <v>0.3163516394844357</v>
      </c>
      <c r="X674" s="9" t="n">
        <v>-1.668714640998037</v>
      </c>
      <c r="Y674" s="9" t="n">
        <v>-4.952010723565975</v>
      </c>
      <c r="Z674" s="14" t="n">
        <v>0.0004342455075162</v>
      </c>
      <c r="AA674" s="9" t="n">
        <v>0.9166666666666666</v>
      </c>
    </row>
    <row r="675">
      <c r="P675" s="7" t="inlineStr">
        <is>
          <t>CWT</t>
        </is>
      </c>
      <c r="Q675" s="7" t="inlineStr">
        <is>
          <t>WF1930_s2</t>
        </is>
      </c>
      <c r="R675" s="7" t="inlineStr">
        <is>
          <t>11 Feb</t>
        </is>
      </c>
      <c r="S675" s="9" t="n">
        <v>2.514367273986339</v>
      </c>
      <c r="T675" s="9" t="n">
        <v>0.8971110739305455</v>
      </c>
      <c r="U675" s="9" t="n">
        <v>2.802737974206527</v>
      </c>
      <c r="V675" s="9" t="n">
        <v>1.50731110483894</v>
      </c>
      <c r="W675" s="9" t="n">
        <v>0.038774207831722</v>
      </c>
      <c r="X675" s="9" t="n">
        <v>-2.514367273986339</v>
      </c>
      <c r="Y675" s="9" t="n">
        <v>-12.79971008461932</v>
      </c>
      <c r="Z675" s="14" t="n">
        <v>5.977444284491301e-08</v>
      </c>
      <c r="AA675" s="9" t="n">
        <v>1</v>
      </c>
    </row>
    <row r="676">
      <c r="P676" s="7" t="inlineStr">
        <is>
          <t>CWT</t>
        </is>
      </c>
      <c r="Q676" s="7" t="inlineStr">
        <is>
          <t>WF1930_s2</t>
        </is>
      </c>
      <c r="R676" s="7" t="inlineStr">
        <is>
          <t>24 Feb</t>
        </is>
      </c>
      <c r="S676" s="9" t="n">
        <v>3.005222967050669</v>
      </c>
      <c r="T676" s="9" t="n">
        <v>1.346903545513634</v>
      </c>
      <c r="U676" s="9" t="n">
        <v>2.231208743239772</v>
      </c>
      <c r="V676" s="9" t="n">
        <v>2.162346268573955</v>
      </c>
      <c r="W676" s="9" t="n">
        <v>0.0097193782011257</v>
      </c>
      <c r="X676" s="9" t="n">
        <v>-3.005222967050668</v>
      </c>
      <c r="Y676" s="9" t="n">
        <v>-10.52839850185092</v>
      </c>
      <c r="Z676" s="14" t="n">
        <v>4.409034555765269e-07</v>
      </c>
      <c r="AA676" s="9" t="n">
        <v>1</v>
      </c>
    </row>
    <row r="677">
      <c r="P677" s="7" t="inlineStr">
        <is>
          <t>CWT</t>
        </is>
      </c>
      <c r="Q677" s="7" t="inlineStr">
        <is>
          <t>WF1930_s2</t>
        </is>
      </c>
      <c r="R677" s="7" t="inlineStr">
        <is>
          <t>03 Mar</t>
        </is>
      </c>
      <c r="S677" s="9" t="n">
        <v>1.219774060776735</v>
      </c>
      <c r="T677" s="9" t="n">
        <v>1.282780884525976</v>
      </c>
      <c r="U677" s="9" t="n">
        <v>0.9508826296764444</v>
      </c>
      <c r="V677" s="9" t="n">
        <v>1.373720934752729</v>
      </c>
      <c r="W677" s="9" t="n">
        <v>0.0112011173558528</v>
      </c>
      <c r="X677" s="9" t="n">
        <v>-1.219774060776735</v>
      </c>
      <c r="Y677" s="9" t="n">
        <v>-6.048575889302692</v>
      </c>
      <c r="Z677" s="14" t="n">
        <v>8.326010651795185e-05</v>
      </c>
      <c r="AA677" s="9" t="n">
        <v>1</v>
      </c>
    </row>
    <row r="678">
      <c r="P678" s="7" t="inlineStr">
        <is>
          <t>CWT</t>
        </is>
      </c>
      <c r="Q678" s="7" t="inlineStr">
        <is>
          <t>WF1930_s2</t>
        </is>
      </c>
      <c r="R678" s="7" t="inlineStr">
        <is>
          <t>13 Mar</t>
        </is>
      </c>
      <c r="S678" s="9" t="n">
        <v>1.392990834784837</v>
      </c>
      <c r="T678" s="9" t="n">
        <v>0.2898102368092335</v>
      </c>
      <c r="U678" s="9" t="n">
        <v>4.806561873457106</v>
      </c>
      <c r="V678" s="9" t="n">
        <v>1.189111941418502</v>
      </c>
      <c r="W678" s="9" t="n">
        <v>0.2461900078262042</v>
      </c>
      <c r="X678" s="9" t="n">
        <v>-1.392990834784837</v>
      </c>
      <c r="Y678" s="9" t="n">
        <v>-4.561437416886433</v>
      </c>
      <c r="Z678" s="14" t="n">
        <v>0.0008147215219811</v>
      </c>
      <c r="AA678" s="9" t="n">
        <v>0.9166666666666666</v>
      </c>
    </row>
    <row r="679">
      <c r="P679" s="7" t="inlineStr">
        <is>
          <t>CWT</t>
        </is>
      </c>
      <c r="Q679" s="7" t="inlineStr">
        <is>
          <t>WF1810_s3</t>
        </is>
      </c>
      <c r="R679" s="7" t="inlineStr">
        <is>
          <t>11 Feb</t>
        </is>
      </c>
      <c r="S679" s="9" t="n">
        <v>1.877237959654075</v>
      </c>
      <c r="T679" s="9" t="n">
        <v>6.971653617258856</v>
      </c>
      <c r="U679" s="9" t="n">
        <v>0.269267244575495</v>
      </c>
      <c r="V679" s="9" t="n">
        <v>1.322710114194262</v>
      </c>
      <c r="W679" s="9" t="n">
        <v>1.734168561718582e-07</v>
      </c>
      <c r="X679" s="9" t="n">
        <v>-1.877237959654074</v>
      </c>
      <c r="Y679" s="9" t="n">
        <v>-20.39121943722896</v>
      </c>
      <c r="Z679" s="14" t="n">
        <v>4.341022345934667e-10</v>
      </c>
      <c r="AA679" s="9" t="n">
        <v>1</v>
      </c>
    </row>
    <row r="680">
      <c r="P680" s="7" t="inlineStr">
        <is>
          <t>CWT</t>
        </is>
      </c>
      <c r="Q680" s="7" t="inlineStr">
        <is>
          <t>WF1810_s3</t>
        </is>
      </c>
      <c r="R680" s="7" t="inlineStr">
        <is>
          <t>24 Feb</t>
        </is>
      </c>
      <c r="S680" s="9" t="n">
        <v>2.148864062328185</v>
      </c>
      <c r="T680" s="9" t="n">
        <v>0.6898169348603611</v>
      </c>
      <c r="U680" s="9" t="n">
        <v>3.115122221177677</v>
      </c>
      <c r="V680" s="9" t="n">
        <v>2.242077249837664</v>
      </c>
      <c r="W680" s="9" t="n">
        <v>0.2506660675907865</v>
      </c>
      <c r="X680" s="9" t="n">
        <v>-2.148864062328184</v>
      </c>
      <c r="Y680" s="9" t="n">
        <v>-18.91010030122379</v>
      </c>
      <c r="Z680" s="14" t="n">
        <v>9.740949770759295e-10</v>
      </c>
      <c r="AA680" s="9" t="n">
        <v>1</v>
      </c>
    </row>
    <row r="681">
      <c r="P681" s="7" t="inlineStr">
        <is>
          <t>CWT</t>
        </is>
      </c>
      <c r="Q681" s="7" t="inlineStr">
        <is>
          <t>WF1810_s3</t>
        </is>
      </c>
      <c r="R681" s="7" t="inlineStr">
        <is>
          <t>03 Mar</t>
        </is>
      </c>
      <c r="S681" s="9" t="n">
        <v>1.683369035583835</v>
      </c>
      <c r="T681" s="9" t="n">
        <v>1.891210389106099</v>
      </c>
      <c r="U681" s="9" t="n">
        <v>0.8901014108639167</v>
      </c>
      <c r="V681" s="9" t="n">
        <v>1.111674769987992</v>
      </c>
      <c r="W681" s="9" t="n">
        <v>0.030333714493411</v>
      </c>
      <c r="X681" s="9" t="n">
        <v>-1.683369035583835</v>
      </c>
      <c r="Y681" s="9" t="n">
        <v>-8.6091916065627</v>
      </c>
      <c r="Z681" s="14" t="n">
        <v>3.229451250767623e-06</v>
      </c>
      <c r="AA681" s="9" t="n">
        <v>1</v>
      </c>
    </row>
    <row r="682">
      <c r="P682" s="7" t="inlineStr">
        <is>
          <t>CWT</t>
        </is>
      </c>
      <c r="Q682" s="7" t="inlineStr">
        <is>
          <t>WF1810_s3</t>
        </is>
      </c>
      <c r="R682" s="7" t="inlineStr">
        <is>
          <t>13 Mar</t>
        </is>
      </c>
      <c r="S682" s="9" t="n">
        <v>1.991190424734238</v>
      </c>
      <c r="T682" s="9" t="n">
        <v>1.33719818927482</v>
      </c>
      <c r="U682" s="9" t="n">
        <v>1.489076518877195</v>
      </c>
      <c r="V682" s="9" t="n">
        <v>2.48606851584877</v>
      </c>
      <c r="W682" s="9" t="n">
        <v>0.0036187680757786</v>
      </c>
      <c r="X682" s="9" t="n">
        <v>-1.991190424734238</v>
      </c>
      <c r="Y682" s="9" t="n">
        <v>-11.18924212109756</v>
      </c>
      <c r="Z682" s="14" t="n">
        <v>2.379466712282378e-07</v>
      </c>
      <c r="AA682" s="9" t="n">
        <v>1</v>
      </c>
    </row>
    <row r="683">
      <c r="P683" s="7" t="inlineStr">
        <is>
          <t>CWT</t>
        </is>
      </c>
      <c r="Q683" s="7" t="inlineStr">
        <is>
          <t>WF1940_s3</t>
        </is>
      </c>
      <c r="R683" s="7" t="inlineStr">
        <is>
          <t>11 Feb</t>
        </is>
      </c>
      <c r="S683" s="9" t="n">
        <v>2.176468746253355</v>
      </c>
      <c r="T683" s="9" t="n">
        <v>0.6973755927664086</v>
      </c>
      <c r="U683" s="9" t="n">
        <v>3.120941955567378</v>
      </c>
      <c r="V683" s="9" t="n">
        <v>1.399029770397127</v>
      </c>
      <c r="W683" s="9" t="n">
        <v>0.0558472421019258</v>
      </c>
      <c r="X683" s="9" t="n">
        <v>-2.176468746253355</v>
      </c>
      <c r="Y683" s="9" t="n">
        <v>-9.000183487349856</v>
      </c>
      <c r="Z683" s="14" t="n">
        <v>2.095740275161306e-06</v>
      </c>
      <c r="AA683" s="9" t="n">
        <v>1</v>
      </c>
    </row>
    <row r="684">
      <c r="P684" s="7" t="inlineStr">
        <is>
          <t>CWT</t>
        </is>
      </c>
      <c r="Q684" s="7" t="inlineStr">
        <is>
          <t>WF1940_s3</t>
        </is>
      </c>
      <c r="R684" s="7" t="inlineStr">
        <is>
          <t>24 Feb</t>
        </is>
      </c>
      <c r="S684" s="9" t="n">
        <v>2.770155978015131</v>
      </c>
      <c r="T684" s="9" t="n">
        <v>1.28117055582778</v>
      </c>
      <c r="U684" s="9" t="n">
        <v>2.16220702654636</v>
      </c>
      <c r="V684" s="9" t="n">
        <v>1.936124088685471</v>
      </c>
      <c r="W684" s="9" t="n">
        <v>0.0182744338692626</v>
      </c>
      <c r="X684" s="9" t="n">
        <v>-2.770155978015131</v>
      </c>
      <c r="Y684" s="9" t="n">
        <v>-9.292499611219144</v>
      </c>
      <c r="Z684" s="14" t="n">
        <v>1.531267077753926e-06</v>
      </c>
      <c r="AA684" s="9" t="n">
        <v>1</v>
      </c>
    </row>
    <row r="685">
      <c r="P685" s="7" t="inlineStr">
        <is>
          <t>CWT</t>
        </is>
      </c>
      <c r="Q685" s="7" t="inlineStr">
        <is>
          <t>WF1940_s3</t>
        </is>
      </c>
      <c r="R685" s="7" t="inlineStr">
        <is>
          <t>03 Mar</t>
        </is>
      </c>
      <c r="S685" s="9" t="n">
        <v>1.129768466118099</v>
      </c>
      <c r="T685" s="9" t="n">
        <v>1.210842408548663</v>
      </c>
      <c r="U685" s="9" t="n">
        <v>0.9330433573698989</v>
      </c>
      <c r="V685" s="9" t="n">
        <v>1.244072507163658</v>
      </c>
      <c r="W685" s="9" t="n">
        <v>0.018467520440203</v>
      </c>
      <c r="X685" s="9" t="n">
        <v>-1.129768466118098</v>
      </c>
      <c r="Y685" s="9" t="n">
        <v>-5.592976678763232</v>
      </c>
      <c r="Z685" s="14" t="n">
        <v>0.000162001347356</v>
      </c>
      <c r="AA685" s="9" t="n">
        <v>1</v>
      </c>
    </row>
    <row r="686">
      <c r="P686" s="7" t="inlineStr">
        <is>
          <t>CWT</t>
        </is>
      </c>
      <c r="Q686" s="7" t="inlineStr">
        <is>
          <t>WF1940_s3</t>
        </is>
      </c>
      <c r="R686" s="7" t="inlineStr">
        <is>
          <t>13 Mar</t>
        </is>
      </c>
      <c r="S686" s="9" t="n">
        <v>1.491727395236224</v>
      </c>
      <c r="T686" s="9" t="n">
        <v>0.2622373471471209</v>
      </c>
      <c r="U686" s="9" t="n">
        <v>5.688462804648996</v>
      </c>
      <c r="V686" s="9" t="n">
        <v>1.25580682841193</v>
      </c>
      <c r="W686" s="9" t="n">
        <v>0.3374505370373864</v>
      </c>
      <c r="X686" s="9" t="n">
        <v>-1.491727395236223</v>
      </c>
      <c r="Y686" s="9" t="n">
        <v>-4.740910705259038</v>
      </c>
      <c r="Z686" s="14" t="n">
        <v>0.0006085459204261</v>
      </c>
      <c r="AA686" s="9" t="n">
        <v>0.9166666666666666</v>
      </c>
    </row>
    <row r="687">
      <c r="P687" s="7" t="inlineStr">
        <is>
          <t>FD2</t>
        </is>
      </c>
      <c r="Q687" s="7" t="inlineStr">
        <is>
          <t>D2_1940</t>
        </is>
      </c>
      <c r="R687" s="7" t="inlineStr">
        <is>
          <t>11 Feb</t>
        </is>
      </c>
      <c r="S687" s="9" t="n">
        <v>1.658923719133155</v>
      </c>
      <c r="T687" s="9" t="n">
        <v>0.332303542604353</v>
      </c>
      <c r="U687" s="9" t="n">
        <v>4.992193902393334</v>
      </c>
      <c r="V687" s="9" t="n">
        <v>1.20243540509753</v>
      </c>
      <c r="W687" s="9" t="n">
        <v>0.5318565965249122</v>
      </c>
      <c r="X687" s="9" t="n">
        <v>1.658923719133155</v>
      </c>
      <c r="Y687" s="9" t="n">
        <v>5.757780132531527</v>
      </c>
      <c r="Z687" s="14" t="n">
        <v>0.0001269106311905</v>
      </c>
      <c r="AA687" s="9" t="n">
        <v>1</v>
      </c>
    </row>
    <row r="688">
      <c r="P688" s="7" t="inlineStr">
        <is>
          <t>FD2</t>
        </is>
      </c>
      <c r="Q688" s="7" t="inlineStr">
        <is>
          <t>D2_1940</t>
        </is>
      </c>
      <c r="R688" s="7" t="inlineStr">
        <is>
          <t>24 Feb</t>
        </is>
      </c>
      <c r="S688" s="9" t="n">
        <v>2.559439882114138</v>
      </c>
      <c r="T688" s="9" t="n">
        <v>0.9543521646980332</v>
      </c>
      <c r="U688" s="9" t="n">
        <v>2.681861032844171</v>
      </c>
      <c r="V688" s="9" t="n">
        <v>1.713691940672004</v>
      </c>
      <c r="W688" s="9" t="n">
        <v>0.1003040155371889</v>
      </c>
      <c r="X688" s="9" t="n">
        <v>2.559439882114138</v>
      </c>
      <c r="Y688" s="9" t="n">
        <v>7.476533538059538</v>
      </c>
      <c r="Z688" s="14" t="n">
        <v>1.235625402828292e-05</v>
      </c>
      <c r="AA688" s="9" t="n">
        <v>1</v>
      </c>
    </row>
    <row r="689">
      <c r="P689" s="7" t="inlineStr">
        <is>
          <t>FD2</t>
        </is>
      </c>
      <c r="Q689" s="7" t="inlineStr">
        <is>
          <t>D2_1940</t>
        </is>
      </c>
      <c r="R689" s="7" t="inlineStr">
        <is>
          <t>03 Mar</t>
        </is>
      </c>
      <c r="S689" s="9" t="n">
        <v>1.215674977185075</v>
      </c>
      <c r="T689" s="9" t="n">
        <v>1.266234302241569</v>
      </c>
      <c r="U689" s="9" t="n">
        <v>0.9600711140371174</v>
      </c>
      <c r="V689" s="9" t="n">
        <v>1.452506759307691</v>
      </c>
      <c r="W689" s="9" t="n">
        <v>0.0148098546885468</v>
      </c>
      <c r="X689" s="9" t="n">
        <v>1.215674977185076</v>
      </c>
      <c r="Y689" s="9" t="n">
        <v>6.037352786397626</v>
      </c>
      <c r="Z689" s="14" t="n">
        <v>8.460733379284574e-05</v>
      </c>
      <c r="AA689" s="9" t="n">
        <v>1</v>
      </c>
    </row>
    <row r="690">
      <c r="P690" s="7" t="inlineStr">
        <is>
          <t>FD2</t>
        </is>
      </c>
      <c r="Q690" s="7" t="inlineStr">
        <is>
          <t>D2_1940</t>
        </is>
      </c>
      <c r="R690" s="7" t="inlineStr">
        <is>
          <t>13 Mar</t>
        </is>
      </c>
      <c r="S690" s="9" t="n">
        <v>1.601281062532182</v>
      </c>
      <c r="T690" s="9" t="n">
        <v>0.2475812336887308</v>
      </c>
      <c r="U690" s="9" t="n">
        <v>6.467699666386577</v>
      </c>
      <c r="V690" s="9" t="n">
        <v>1.383545410466659</v>
      </c>
      <c r="W690" s="9" t="n">
        <v>0.5306600692539287</v>
      </c>
      <c r="X690" s="9" t="n">
        <v>1.60128106253218</v>
      </c>
      <c r="Y690" s="9" t="n">
        <v>5.103515167445071</v>
      </c>
      <c r="Z690" s="14" t="n">
        <v>0.0003421627612339</v>
      </c>
      <c r="AA690" s="9" t="n">
        <v>0.9166666666666666</v>
      </c>
    </row>
    <row r="691">
      <c r="P691" s="7" t="inlineStr">
        <is>
          <t>FD2</t>
        </is>
      </c>
      <c r="Q691" s="7" t="inlineStr">
        <is>
          <t>D2_1930</t>
        </is>
      </c>
      <c r="R691" s="7" t="inlineStr">
        <is>
          <t>11 Feb</t>
        </is>
      </c>
      <c r="S691" s="9" t="n">
        <v>2.45547598979556</v>
      </c>
      <c r="T691" s="9" t="n">
        <v>0.9261300871330472</v>
      </c>
      <c r="U691" s="9" t="n">
        <v>2.651329466464907</v>
      </c>
      <c r="V691" s="9" t="n">
        <v>1.492565697750442</v>
      </c>
      <c r="W691" s="9" t="n">
        <v>0.08881753598503229</v>
      </c>
      <c r="X691" s="9" t="n">
        <v>2.45547598979556</v>
      </c>
      <c r="Y691" s="9" t="n">
        <v>8.995846174399739</v>
      </c>
      <c r="Z691" s="14" t="n">
        <v>2.105647357599689e-06</v>
      </c>
      <c r="AA691" s="9" t="n">
        <v>1</v>
      </c>
    </row>
    <row r="692">
      <c r="P692" s="7" t="inlineStr">
        <is>
          <t>FD2</t>
        </is>
      </c>
      <c r="Q692" s="7" t="inlineStr">
        <is>
          <t>D2_1930</t>
        </is>
      </c>
      <c r="R692" s="7" t="inlineStr">
        <is>
          <t>24 Feb</t>
        </is>
      </c>
      <c r="S692" s="9" t="n">
        <v>2.94642468396738</v>
      </c>
      <c r="T692" s="9" t="n">
        <v>1.260598627581216</v>
      </c>
      <c r="U692" s="9" t="n">
        <v>2.337321824331078</v>
      </c>
      <c r="V692" s="9" t="n">
        <v>2.033842416417116</v>
      </c>
      <c r="W692" s="9" t="n">
        <v>0.0168512012599474</v>
      </c>
      <c r="X692" s="9" t="n">
        <v>2.946424683967381</v>
      </c>
      <c r="Y692" s="9" t="n">
        <v>10.7235883565801</v>
      </c>
      <c r="Z692" s="14" t="n">
        <v>3.662574247840871e-07</v>
      </c>
      <c r="AA692" s="9" t="n">
        <v>1</v>
      </c>
    </row>
    <row r="693">
      <c r="P693" s="7" t="inlineStr">
        <is>
          <t>FD2</t>
        </is>
      </c>
      <c r="Q693" s="7" t="inlineStr">
        <is>
          <t>D2_1930</t>
        </is>
      </c>
      <c r="R693" s="7" t="inlineStr">
        <is>
          <t>03 Mar</t>
        </is>
      </c>
      <c r="S693" s="9" t="n">
        <v>1.208480798646682</v>
      </c>
      <c r="T693" s="9" t="n">
        <v>1.287167317511613</v>
      </c>
      <c r="U693" s="9" t="n">
        <v>0.9388684611593082</v>
      </c>
      <c r="V693" s="9" t="n">
        <v>1.37797543921483</v>
      </c>
      <c r="W693" s="9" t="n">
        <v>0.0076379607832035</v>
      </c>
      <c r="X693" s="9" t="n">
        <v>1.208480798646682</v>
      </c>
      <c r="Y693" s="9" t="n">
        <v>5.984414746975062</v>
      </c>
      <c r="Z693" s="14" t="n">
        <v>9.12832083978316e-05</v>
      </c>
      <c r="AA693" s="9" t="n">
        <v>1</v>
      </c>
    </row>
    <row r="694">
      <c r="P694" s="7" t="inlineStr">
        <is>
          <t>FD2</t>
        </is>
      </c>
      <c r="Q694" s="7" t="inlineStr">
        <is>
          <t>D2_1930</t>
        </is>
      </c>
      <c r="R694" s="7" t="inlineStr">
        <is>
          <t>13 Mar</t>
        </is>
      </c>
      <c r="S694" s="9" t="n">
        <v>1.338950330687823</v>
      </c>
      <c r="T694" s="9" t="n">
        <v>0.2770049698883861</v>
      </c>
      <c r="U694" s="9" t="n">
        <v>4.833668981561334</v>
      </c>
      <c r="V694" s="9" t="n">
        <v>1.140461285700513</v>
      </c>
      <c r="W694" s="9" t="n">
        <v>0.2675849164579612</v>
      </c>
      <c r="X694" s="9" t="n">
        <v>1.338950330687823</v>
      </c>
      <c r="Y694" s="9" t="n">
        <v>4.274338753045636</v>
      </c>
      <c r="Z694" s="14" t="n">
        <v>0.001311100022132</v>
      </c>
      <c r="AA694" s="9" t="n">
        <v>0.9166666666666666</v>
      </c>
    </row>
    <row r="695">
      <c r="P695" s="7" t="inlineStr">
        <is>
          <t>CWT</t>
        </is>
      </c>
      <c r="Q695" s="7" t="inlineStr">
        <is>
          <t>WF2340_s3</t>
        </is>
      </c>
      <c r="R695" s="7" t="inlineStr">
        <is>
          <t>11 Feb</t>
        </is>
      </c>
      <c r="S695" s="9" t="n">
        <v>1.739287788922466</v>
      </c>
      <c r="T695" s="9" t="n">
        <v>1.701357400183915</v>
      </c>
      <c r="U695" s="9" t="n">
        <v>1.022294192116513</v>
      </c>
      <c r="V695" s="9" t="n">
        <v>0.9936293928848616</v>
      </c>
      <c r="W695" s="9" t="n">
        <v>0.0004053292691961</v>
      </c>
      <c r="X695" s="9" t="n">
        <v>1.739287788922468</v>
      </c>
      <c r="Y695" s="9" t="n">
        <v>7.120892028462173</v>
      </c>
      <c r="Z695" s="14" t="n">
        <v>1.940121434610559e-05</v>
      </c>
      <c r="AA695" s="9" t="n">
        <v>0.9166666666666666</v>
      </c>
    </row>
    <row r="696">
      <c r="P696" s="7" t="inlineStr">
        <is>
          <t>CWT</t>
        </is>
      </c>
      <c r="Q696" s="7" t="inlineStr">
        <is>
          <t>WF2340_s3</t>
        </is>
      </c>
      <c r="R696" s="7" t="inlineStr">
        <is>
          <t>24 Feb</t>
        </is>
      </c>
      <c r="S696" s="9" t="n">
        <v>1.853006789490371</v>
      </c>
      <c r="T696" s="9" t="n">
        <v>1.796223670527825</v>
      </c>
      <c r="U696" s="9" t="n">
        <v>1.031612498985641</v>
      </c>
      <c r="V696" s="9" t="n">
        <v>1.374900482605338</v>
      </c>
      <c r="W696" s="9" t="n">
        <v>0.0003443941664943</v>
      </c>
      <c r="X696" s="9" t="n">
        <v>1.853006789490368</v>
      </c>
      <c r="Y696" s="9" t="n">
        <v>7.340044226763133</v>
      </c>
      <c r="Z696" s="14" t="n">
        <v>1.466599056318478e-05</v>
      </c>
      <c r="AA696" s="9" t="n">
        <v>1</v>
      </c>
    </row>
    <row r="697">
      <c r="P697" s="7" t="inlineStr">
        <is>
          <t>CWT</t>
        </is>
      </c>
      <c r="Q697" s="7" t="inlineStr">
        <is>
          <t>WF2340_s3</t>
        </is>
      </c>
      <c r="R697" s="7" t="inlineStr">
        <is>
          <t>03 Mar</t>
        </is>
      </c>
      <c r="S697" s="9" t="n">
        <v>1.556533672757937</v>
      </c>
      <c r="T697" s="9" t="n">
        <v>1.555172530001071</v>
      </c>
      <c r="U697" s="9" t="n">
        <v>1.000875235853648</v>
      </c>
      <c r="V697" s="9" t="n">
        <v>1.333992559029164</v>
      </c>
      <c r="W697" s="9" t="n">
        <v>0.0019952878227987</v>
      </c>
      <c r="X697" s="9" t="n">
        <v>1.556533672757936</v>
      </c>
      <c r="Y697" s="9" t="n">
        <v>7.900236851791363</v>
      </c>
      <c r="Z697" s="14" t="n">
        <v>7.358540943966178e-06</v>
      </c>
      <c r="AA697" s="9" t="n">
        <v>1</v>
      </c>
    </row>
    <row r="698">
      <c r="P698" s="7" t="inlineStr">
        <is>
          <t>CWT</t>
        </is>
      </c>
      <c r="Q698" s="7" t="inlineStr">
        <is>
          <t>WF2340_s3</t>
        </is>
      </c>
      <c r="R698" s="7" t="inlineStr">
        <is>
          <t>13 Mar</t>
        </is>
      </c>
      <c r="S698" s="9" t="n">
        <v>1.516143178994433</v>
      </c>
      <c r="T698" s="9" t="n">
        <v>0.291461019718996</v>
      </c>
      <c r="U698" s="9" t="n">
        <v>5.20187289695267</v>
      </c>
      <c r="V698" s="9" t="n">
        <v>1.457095963419852</v>
      </c>
      <c r="W698" s="9" t="n">
        <v>0.8848188250649877</v>
      </c>
      <c r="X698" s="9" t="n">
        <v>1.516143178994433</v>
      </c>
      <c r="Y698" s="9" t="n">
        <v>5.227270965251205</v>
      </c>
      <c r="Z698" s="14" t="n">
        <v>0.0002823164970787</v>
      </c>
      <c r="AA698" s="9" t="n">
        <v>0.9166666666666666</v>
      </c>
    </row>
    <row r="699">
      <c r="P699" s="7" t="inlineStr">
        <is>
          <t>FD1</t>
        </is>
      </c>
      <c r="Q699" s="7" t="inlineStr">
        <is>
          <t>D1_1970</t>
        </is>
      </c>
      <c r="R699" s="7" t="inlineStr">
        <is>
          <t>11 Feb</t>
        </is>
      </c>
      <c r="S699" s="9" t="n">
        <v>1.838299405901907</v>
      </c>
      <c r="T699" s="9" t="n">
        <v>1.105766186723483</v>
      </c>
      <c r="U699" s="9" t="n">
        <v>1.662466647989126</v>
      </c>
      <c r="V699" s="9" t="n">
        <v>1.21181643501464</v>
      </c>
      <c r="W699" s="9" t="n">
        <v>0.0038688235716604</v>
      </c>
      <c r="X699" s="9" t="n">
        <v>1.838299405901906</v>
      </c>
      <c r="Y699" s="9" t="n">
        <v>5.809874412465058</v>
      </c>
      <c r="Z699" s="14" t="n">
        <v>0.0001175787467487</v>
      </c>
      <c r="AA699" s="9" t="n">
        <v>1</v>
      </c>
    </row>
    <row r="700">
      <c r="P700" s="7" t="inlineStr">
        <is>
          <t>FD1</t>
        </is>
      </c>
      <c r="Q700" s="7" t="inlineStr">
        <is>
          <t>D1_1970</t>
        </is>
      </c>
      <c r="R700" s="7" t="inlineStr">
        <is>
          <t>24 Feb</t>
        </is>
      </c>
      <c r="S700" s="9" t="n">
        <v>1.638026208327706</v>
      </c>
      <c r="T700" s="9" t="n">
        <v>1.49615117029834</v>
      </c>
      <c r="U700" s="9" t="n">
        <v>1.094826673163699</v>
      </c>
      <c r="V700" s="9" t="n">
        <v>1.037833068965464</v>
      </c>
      <c r="W700" s="9" t="n">
        <v>0.0031400595523868</v>
      </c>
      <c r="X700" s="9" t="n">
        <v>1.638026208327706</v>
      </c>
      <c r="Y700" s="9" t="n">
        <v>5.333037268981917</v>
      </c>
      <c r="Z700" s="14" t="n">
        <v>0.0002399529921725</v>
      </c>
      <c r="AA700" s="9" t="n">
        <v>0.9166666666666666</v>
      </c>
    </row>
    <row r="701">
      <c r="P701" s="7" t="inlineStr">
        <is>
          <t>FD1</t>
        </is>
      </c>
      <c r="Q701" s="7" t="inlineStr">
        <is>
          <t>D1_1970</t>
        </is>
      </c>
      <c r="R701" s="7" t="inlineStr">
        <is>
          <t>03 Mar</t>
        </is>
      </c>
      <c r="S701" s="9" t="n">
        <v>1.353546627034842</v>
      </c>
      <c r="T701" s="9" t="n">
        <v>1.079091327743598</v>
      </c>
      <c r="U701" s="9" t="n">
        <v>1.25433926882272</v>
      </c>
      <c r="V701" s="9" t="n">
        <v>1.735054006779205</v>
      </c>
      <c r="W701" s="9" t="n">
        <v>0.0324297626127572</v>
      </c>
      <c r="X701" s="9" t="n">
        <v>1.353546627034842</v>
      </c>
      <c r="Y701" s="9" t="n">
        <v>6.12867954360047</v>
      </c>
      <c r="Z701" s="14" t="n">
        <v>7.428466923153721e-05</v>
      </c>
      <c r="AA701" s="9" t="n">
        <v>1</v>
      </c>
    </row>
    <row r="702">
      <c r="P702" s="7" t="inlineStr">
        <is>
          <t>FD1</t>
        </is>
      </c>
      <c r="Q702" s="7" t="inlineStr">
        <is>
          <t>D1_1970</t>
        </is>
      </c>
      <c r="R702" s="7" t="inlineStr">
        <is>
          <t>13 Mar</t>
        </is>
      </c>
      <c r="S702" s="9" t="n">
        <v>1.928305602573754</v>
      </c>
      <c r="T702" s="9" t="n">
        <v>0.3089667235611572</v>
      </c>
      <c r="U702" s="9" t="n">
        <v>6.241143319086475</v>
      </c>
      <c r="V702" s="9" t="n">
        <v>1.596434656261648</v>
      </c>
      <c r="W702" s="9" t="n">
        <v>0.2839352644136942</v>
      </c>
      <c r="X702" s="9" t="n">
        <v>1.928305602573755</v>
      </c>
      <c r="Y702" s="9" t="n">
        <v>5.508207327264989</v>
      </c>
      <c r="Z702" s="14" t="n">
        <v>0.000183949738805</v>
      </c>
      <c r="AA702" s="9" t="n">
        <v>1</v>
      </c>
    </row>
    <row r="703">
      <c r="P703" s="7" t="inlineStr">
        <is>
          <t>CWT</t>
        </is>
      </c>
      <c r="Q703" s="7" t="inlineStr">
        <is>
          <t>WF1930_s1</t>
        </is>
      </c>
      <c r="R703" s="7" t="inlineStr">
        <is>
          <t>11 Feb</t>
        </is>
      </c>
      <c r="S703" s="9" t="n">
        <v>2.379198470749962</v>
      </c>
      <c r="T703" s="9" t="n">
        <v>0.888118427301271</v>
      </c>
      <c r="U703" s="9" t="n">
        <v>2.678920285416937</v>
      </c>
      <c r="V703" s="9" t="n">
        <v>1.370710324842369</v>
      </c>
      <c r="W703" s="9" t="n">
        <v>0.1358442532404642</v>
      </c>
      <c r="X703" s="9" t="n">
        <v>-2.379198470749962</v>
      </c>
      <c r="Y703" s="9" t="n">
        <v>-13.72135363474202</v>
      </c>
      <c r="Z703" s="14" t="n">
        <v>2.900320121899685e-08</v>
      </c>
      <c r="AA703" s="9" t="n">
        <v>1</v>
      </c>
    </row>
    <row r="704">
      <c r="P704" s="7" t="inlineStr">
        <is>
          <t>CWT</t>
        </is>
      </c>
      <c r="Q704" s="7" t="inlineStr">
        <is>
          <t>WF1930_s1</t>
        </is>
      </c>
      <c r="R704" s="7" t="inlineStr">
        <is>
          <t>24 Feb</t>
        </is>
      </c>
      <c r="S704" s="9" t="n">
        <v>2.762324413411392</v>
      </c>
      <c r="T704" s="9" t="n">
        <v>1.162020995705878</v>
      </c>
      <c r="U704" s="9" t="n">
        <v>2.377172549910251</v>
      </c>
      <c r="V704" s="9" t="n">
        <v>1.879460345755444</v>
      </c>
      <c r="W704" s="9" t="n">
        <v>0.038774207831722</v>
      </c>
      <c r="X704" s="9" t="n">
        <v>-2.762324413411392</v>
      </c>
      <c r="Y704" s="9" t="n">
        <v>-8.214715377186716</v>
      </c>
      <c r="Z704" s="14" t="n">
        <v>5.073501968482877e-06</v>
      </c>
      <c r="AA704" s="9" t="n">
        <v>1</v>
      </c>
    </row>
    <row r="705">
      <c r="P705" s="7" t="inlineStr">
        <is>
          <t>CWT</t>
        </is>
      </c>
      <c r="Q705" s="7" t="inlineStr">
        <is>
          <t>WF1930_s1</t>
        </is>
      </c>
      <c r="R705" s="7" t="inlineStr">
        <is>
          <t>03 Mar</t>
        </is>
      </c>
      <c r="S705" s="9" t="n">
        <v>1.159959140590265</v>
      </c>
      <c r="T705" s="9" t="n">
        <v>1.339220316755768</v>
      </c>
      <c r="U705" s="9" t="n">
        <v>0.8661451189750772</v>
      </c>
      <c r="V705" s="9" t="n">
        <v>1.239617220149008</v>
      </c>
      <c r="W705" s="9" t="n">
        <v>0.0046745816091491</v>
      </c>
      <c r="X705" s="9" t="n">
        <v>-1.159959140590265</v>
      </c>
      <c r="Y705" s="9" t="n">
        <v>-6.305059375807399</v>
      </c>
      <c r="Z705" s="14" t="n">
        <v>5.796366144043783e-05</v>
      </c>
      <c r="AA705" s="9" t="n">
        <v>1</v>
      </c>
    </row>
    <row r="706">
      <c r="P706" s="7" t="inlineStr">
        <is>
          <t>CWT</t>
        </is>
      </c>
      <c r="Q706" s="7" t="inlineStr">
        <is>
          <t>WF1930_s1</t>
        </is>
      </c>
      <c r="R706" s="7" t="inlineStr">
        <is>
          <t>13 Mar</t>
        </is>
      </c>
      <c r="S706" s="9" t="n">
        <v>1.223861360926879</v>
      </c>
      <c r="T706" s="9" t="n">
        <v>0.2436091118177271</v>
      </c>
      <c r="U706" s="9" t="n">
        <v>5.023873498798333</v>
      </c>
      <c r="V706" s="9" t="n">
        <v>1.110986708010705</v>
      </c>
      <c r="W706" s="9" t="n">
        <v>0.2839352644136942</v>
      </c>
      <c r="X706" s="9" t="n">
        <v>-1.22386136092688</v>
      </c>
      <c r="Y706" s="9" t="n">
        <v>-4.13065925181399</v>
      </c>
      <c r="Z706" s="14" t="n">
        <v>0.0016702522554752</v>
      </c>
      <c r="AA706" s="9" t="n">
        <v>0.9166666666666666</v>
      </c>
    </row>
    <row r="707">
      <c r="P707" s="7" t="inlineStr">
        <is>
          <t>CWT</t>
        </is>
      </c>
      <c r="Q707" s="7" t="inlineStr">
        <is>
          <t>WF1940_s4</t>
        </is>
      </c>
      <c r="R707" s="7" t="inlineStr">
        <is>
          <t>11 Feb</t>
        </is>
      </c>
      <c r="S707" s="9" t="n">
        <v>1.777518465961082</v>
      </c>
      <c r="T707" s="9" t="n">
        <v>0.830620578431417</v>
      </c>
      <c r="U707" s="9" t="n">
        <v>2.139988476228016</v>
      </c>
      <c r="V707" s="9" t="n">
        <v>1.146340168696124</v>
      </c>
      <c r="W707" s="9" t="n">
        <v>0.0112516866487349</v>
      </c>
      <c r="X707" s="9" t="n">
        <v>-1.777518465961082</v>
      </c>
      <c r="Y707" s="9" t="n">
        <v>-6.25025490344403</v>
      </c>
      <c r="Z707" s="14" t="n">
        <v>6.258041358007042e-05</v>
      </c>
      <c r="AA707" s="9" t="n">
        <v>1</v>
      </c>
    </row>
    <row r="708">
      <c r="P708" s="7" t="inlineStr">
        <is>
          <t>CWT</t>
        </is>
      </c>
      <c r="Q708" s="7" t="inlineStr">
        <is>
          <t>WF1940_s4</t>
        </is>
      </c>
      <c r="R708" s="7" t="inlineStr">
        <is>
          <t>24 Feb</t>
        </is>
      </c>
      <c r="S708" s="9" t="n">
        <v>2.274056736525196</v>
      </c>
      <c r="T708" s="9" t="n">
        <v>1.697616434285273</v>
      </c>
      <c r="U708" s="9" t="n">
        <v>1.339558625021566</v>
      </c>
      <c r="V708" s="9" t="n">
        <v>1.628691258858525</v>
      </c>
      <c r="W708" s="9" t="n">
        <v>0.0018124730087634</v>
      </c>
      <c r="X708" s="9" t="n">
        <v>-2.274056736525196</v>
      </c>
      <c r="Y708" s="9" t="n">
        <v>-7.571365090602039</v>
      </c>
      <c r="Z708" s="14" t="n">
        <v>1.098333976317031e-05</v>
      </c>
      <c r="AA708" s="9" t="n">
        <v>1</v>
      </c>
    </row>
    <row r="709">
      <c r="P709" s="7" t="inlineStr">
        <is>
          <t>CWT</t>
        </is>
      </c>
      <c r="Q709" s="7" t="inlineStr">
        <is>
          <t>WF1940_s4</t>
        </is>
      </c>
      <c r="R709" s="7" t="inlineStr">
        <is>
          <t>03 Mar</t>
        </is>
      </c>
      <c r="S709" s="9" t="n">
        <v>1.192820102221062</v>
      </c>
      <c r="T709" s="9" t="n">
        <v>1.187978214785516</v>
      </c>
      <c r="U709" s="9" t="n">
        <v>1.004075737564278</v>
      </c>
      <c r="V709" s="9" t="n">
        <v>1.311227973680315</v>
      </c>
      <c r="W709" s="9" t="n">
        <v>0.0226173257786417</v>
      </c>
      <c r="X709" s="9" t="n">
        <v>-1.192820102221062</v>
      </c>
      <c r="Y709" s="9" t="n">
        <v>-5.671483773648332</v>
      </c>
      <c r="Z709" s="14" t="n">
        <v>0.0001441474923713</v>
      </c>
      <c r="AA709" s="9" t="n">
        <v>1</v>
      </c>
    </row>
    <row r="710">
      <c r="P710" s="7" t="inlineStr">
        <is>
          <t>CWT</t>
        </is>
      </c>
      <c r="Q710" s="7" t="inlineStr">
        <is>
          <t>WF1940_s4</t>
        </is>
      </c>
      <c r="R710" s="7" t="inlineStr">
        <is>
          <t>13 Mar</t>
        </is>
      </c>
      <c r="S710" s="9" t="n">
        <v>1.618537439301343</v>
      </c>
      <c r="T710" s="9" t="n">
        <v>0.2605670347747567</v>
      </c>
      <c r="U710" s="9" t="n">
        <v>6.211597106673389</v>
      </c>
      <c r="V710" s="9" t="n">
        <v>1.359616619923637</v>
      </c>
      <c r="W710" s="9" t="n">
        <v>0.3374505370373816</v>
      </c>
      <c r="X710" s="9" t="n">
        <v>-1.618537439301344</v>
      </c>
      <c r="Y710" s="9" t="n">
        <v>-4.86729390371242</v>
      </c>
      <c r="Z710" s="14" t="n">
        <v>0.0004968493123843</v>
      </c>
      <c r="AA710" s="9" t="n">
        <v>0.9166666666666666</v>
      </c>
    </row>
    <row r="711">
      <c r="P711" s="7" t="inlineStr">
        <is>
          <t>CWT</t>
        </is>
      </c>
      <c r="Q711" s="7" t="inlineStr">
        <is>
          <t>WF630_s4</t>
        </is>
      </c>
      <c r="R711" s="7" t="inlineStr">
        <is>
          <t>11 Feb</t>
        </is>
      </c>
      <c r="S711" s="9" t="n">
        <v>1.112741481268255</v>
      </c>
      <c r="T711" s="9" t="n">
        <v>0.4646342372673459</v>
      </c>
      <c r="U711" s="9" t="n">
        <v>2.394876210183354</v>
      </c>
      <c r="V711" s="9" t="n">
        <v>0.8367174598574624</v>
      </c>
      <c r="W711" s="9" t="n">
        <v>0.418901227759588</v>
      </c>
      <c r="X711" s="9" t="n">
        <v>1.112741481268254</v>
      </c>
      <c r="Y711" s="9" t="n">
        <v>4.809364898159267</v>
      </c>
      <c r="Z711" s="14" t="n">
        <v>0.0005450941575566</v>
      </c>
      <c r="AA711" s="9" t="n">
        <v>0.8333333333333334</v>
      </c>
    </row>
    <row r="712">
      <c r="P712" s="7" t="inlineStr">
        <is>
          <t>CWT</t>
        </is>
      </c>
      <c r="Q712" s="7" t="inlineStr">
        <is>
          <t>WF630_s4</t>
        </is>
      </c>
      <c r="R712" s="7" t="inlineStr">
        <is>
          <t>24 Feb</t>
        </is>
      </c>
      <c r="S712" s="9" t="n">
        <v>2.121046580949975</v>
      </c>
      <c r="T712" s="9" t="n">
        <v>0.1931135210560536</v>
      </c>
      <c r="U712" s="9" t="n">
        <v>10.98341829899272</v>
      </c>
      <c r="V712" s="9" t="n">
        <v>2.164562676882686</v>
      </c>
      <c r="W712" s="9" t="n">
        <v>0.8657629444059114</v>
      </c>
      <c r="X712" s="9" t="n">
        <v>2.121046580949974</v>
      </c>
      <c r="Y712" s="9" t="n">
        <v>9.305602005086602</v>
      </c>
      <c r="Z712" s="14" t="n">
        <v>1.510156223210945e-06</v>
      </c>
      <c r="AA712" s="9" t="n">
        <v>1</v>
      </c>
    </row>
    <row r="713">
      <c r="P713" s="7" t="inlineStr">
        <is>
          <t>CWT</t>
        </is>
      </c>
      <c r="Q713" s="7" t="inlineStr">
        <is>
          <t>WF630_s4</t>
        </is>
      </c>
      <c r="R713" s="7" t="inlineStr">
        <is>
          <t>03 Mar</t>
        </is>
      </c>
      <c r="S713" s="9" t="n">
        <v>2.668022941423096</v>
      </c>
      <c r="T713" s="9" t="n">
        <v>0.9609345754217536</v>
      </c>
      <c r="U713" s="9" t="n">
        <v>2.776487608692926</v>
      </c>
      <c r="V713" s="9" t="n">
        <v>2.544276690064567</v>
      </c>
      <c r="W713" s="9" t="n">
        <v>0.1000032540970936</v>
      </c>
      <c r="X713" s="9" t="n">
        <v>2.668022941423096</v>
      </c>
      <c r="Y713" s="9" t="n">
        <v>14.71758223230389</v>
      </c>
      <c r="Z713" s="14" t="n">
        <v>1.3918649878539e-08</v>
      </c>
      <c r="AA713" s="9" t="n">
        <v>1</v>
      </c>
    </row>
    <row r="714">
      <c r="P714" s="7" t="inlineStr">
        <is>
          <t>CWT</t>
        </is>
      </c>
      <c r="Q714" s="7" t="inlineStr">
        <is>
          <t>WF630_s4</t>
        </is>
      </c>
      <c r="R714" s="7" t="inlineStr">
        <is>
          <t>13 Mar</t>
        </is>
      </c>
      <c r="S714" s="9" t="n">
        <v>1.619370217639714</v>
      </c>
      <c r="T714" s="9" t="n">
        <v>0.5777477770818626</v>
      </c>
      <c r="U714" s="9" t="n">
        <v>2.802901684570673</v>
      </c>
      <c r="V714" s="9" t="n">
        <v>1.563193786147163</v>
      </c>
      <c r="W714" s="9" t="n">
        <v>0.3477378782973568</v>
      </c>
      <c r="X714" s="9" t="n">
        <v>1.619370217639715</v>
      </c>
      <c r="Y714" s="9" t="n">
        <v>5.657021678808747</v>
      </c>
      <c r="Z714" s="14" t="n">
        <v>0.0001472721247175</v>
      </c>
      <c r="AA714" s="9" t="n">
        <v>1</v>
      </c>
    </row>
    <row r="715">
      <c r="P715" s="7" t="inlineStr">
        <is>
          <t>FD1</t>
        </is>
      </c>
      <c r="Q715" s="7" t="inlineStr">
        <is>
          <t>D1_840</t>
        </is>
      </c>
      <c r="R715" s="7" t="inlineStr">
        <is>
          <t>11 Feb</t>
        </is>
      </c>
      <c r="S715" s="9" t="n">
        <v>1.982368493920956</v>
      </c>
      <c r="T715" s="9" t="n">
        <v>2.817244971899607</v>
      </c>
      <c r="U715" s="9" t="n">
        <v>0.7036549940434493</v>
      </c>
      <c r="V715" s="9" t="n">
        <v>1.28748941622394</v>
      </c>
      <c r="W715" s="9" t="n">
        <v>0.0003204463161979</v>
      </c>
      <c r="X715" s="9" t="n">
        <v>1.982368493920956</v>
      </c>
      <c r="Y715" s="9" t="n">
        <v>7.733261805422405</v>
      </c>
      <c r="Z715" s="14" t="n">
        <v>9.004179890547436e-06</v>
      </c>
      <c r="AA715" s="9" t="n">
        <v>1</v>
      </c>
    </row>
    <row r="716">
      <c r="P716" s="7" t="inlineStr">
        <is>
          <t>FD1</t>
        </is>
      </c>
      <c r="Q716" s="7" t="inlineStr">
        <is>
          <t>D1_840</t>
        </is>
      </c>
      <c r="R716" s="7" t="inlineStr">
        <is>
          <t>24 Feb</t>
        </is>
      </c>
      <c r="S716" s="9" t="n">
        <v>1.740706760490634</v>
      </c>
      <c r="T716" s="9" t="n">
        <v>0.2611596682123688</v>
      </c>
      <c r="U716" s="9" t="n">
        <v>6.665297028464336</v>
      </c>
      <c r="V716" s="9" t="n">
        <v>1.539686923319687</v>
      </c>
      <c r="W716" s="9" t="n">
        <v>0.5733228365769847</v>
      </c>
      <c r="X716" s="9" t="n">
        <v>1.740706760490634</v>
      </c>
      <c r="Y716" s="9" t="n">
        <v>6.411220607421014</v>
      </c>
      <c r="Z716" s="14" t="n">
        <v>5.002426134599955e-05</v>
      </c>
      <c r="AA716" s="9" t="n">
        <v>1</v>
      </c>
    </row>
    <row r="717">
      <c r="P717" s="7" t="inlineStr">
        <is>
          <t>FD1</t>
        </is>
      </c>
      <c r="Q717" s="7" t="inlineStr">
        <is>
          <t>D1_840</t>
        </is>
      </c>
      <c r="R717" s="7" t="inlineStr">
        <is>
          <t>03 Mar</t>
        </is>
      </c>
      <c r="S717" s="9" t="n">
        <v>1.837041139216581</v>
      </c>
      <c r="T717" s="9" t="n">
        <v>0.6517971524180973</v>
      </c>
      <c r="U717" s="9" t="n">
        <v>2.818424616311004</v>
      </c>
      <c r="V717" s="9" t="n">
        <v>1.437031093289957</v>
      </c>
      <c r="W717" s="9" t="n">
        <v>0.3321720896291547</v>
      </c>
      <c r="X717" s="9" t="n">
        <v>1.837041139216581</v>
      </c>
      <c r="Y717" s="9" t="n">
        <v>8.011477874828987</v>
      </c>
      <c r="Z717" s="14" t="n">
        <v>6.443756952096382e-06</v>
      </c>
      <c r="AA717" s="9" t="n">
        <v>1</v>
      </c>
    </row>
    <row r="718">
      <c r="P718" s="7" t="inlineStr">
        <is>
          <t>FD1</t>
        </is>
      </c>
      <c r="Q718" s="7" t="inlineStr">
        <is>
          <t>D1_840</t>
        </is>
      </c>
      <c r="R718" s="7" t="inlineStr">
        <is>
          <t>13 Mar</t>
        </is>
      </c>
      <c r="S718" s="9" t="n">
        <v>1.463813590013305</v>
      </c>
      <c r="T718" s="9" t="n">
        <v>0.8821429403256821</v>
      </c>
      <c r="U718" s="9" t="n">
        <v>1.659383670261957</v>
      </c>
      <c r="V718" s="9" t="n">
        <v>1.270294026402392</v>
      </c>
      <c r="W718" s="9" t="n">
        <v>0.0877570407679471</v>
      </c>
      <c r="X718" s="9" t="n">
        <v>1.463813590013305</v>
      </c>
      <c r="Y718" s="9" t="n">
        <v>5.096965575271945</v>
      </c>
      <c r="Z718" s="14" t="n">
        <v>0.0003456829719282</v>
      </c>
      <c r="AA718" s="9" t="n">
        <v>0.9166666666666666</v>
      </c>
    </row>
    <row r="719">
      <c r="P719" s="7" t="inlineStr">
        <is>
          <t>FD1</t>
        </is>
      </c>
      <c r="Q719" s="7" t="inlineStr">
        <is>
          <t>D1_1960</t>
        </is>
      </c>
      <c r="R719" s="7" t="inlineStr">
        <is>
          <t>11 Feb</t>
        </is>
      </c>
      <c r="S719" s="9" t="n">
        <v>1.933489176850471</v>
      </c>
      <c r="T719" s="9" t="n">
        <v>0.6561344635822774</v>
      </c>
      <c r="U719" s="9" t="n">
        <v>2.946788020087009</v>
      </c>
      <c r="V719" s="9" t="n">
        <v>1.405620353019556</v>
      </c>
      <c r="W719" s="9" t="n">
        <v>0.0646518383505372</v>
      </c>
      <c r="X719" s="9" t="n">
        <v>1.933489176850471</v>
      </c>
      <c r="Y719" s="9" t="n">
        <v>5.803097022616399</v>
      </c>
      <c r="Z719" s="14" t="n">
        <v>0.000118750317146</v>
      </c>
      <c r="AA719" s="9" t="n">
        <v>1</v>
      </c>
    </row>
    <row r="720">
      <c r="P720" s="7" t="inlineStr">
        <is>
          <t>FD1</t>
        </is>
      </c>
      <c r="Q720" s="7" t="inlineStr">
        <is>
          <t>D1_1960</t>
        </is>
      </c>
      <c r="R720" s="7" t="inlineStr">
        <is>
          <t>24 Feb</t>
        </is>
      </c>
      <c r="S720" s="9" t="n">
        <v>1.771246522122266</v>
      </c>
      <c r="T720" s="9" t="n">
        <v>1.53891961992245</v>
      </c>
      <c r="U720" s="9" t="n">
        <v>1.150967535400922</v>
      </c>
      <c r="V720" s="9" t="n">
        <v>1.207132783830042</v>
      </c>
      <c r="W720" s="9" t="n">
        <v>0.003951010998687</v>
      </c>
      <c r="X720" s="9" t="n">
        <v>1.771246522122267</v>
      </c>
      <c r="Y720" s="9" t="n">
        <v>5.820457669926318</v>
      </c>
      <c r="Z720" s="14" t="n">
        <v>0.0001157738339085</v>
      </c>
      <c r="AA720" s="9" t="n">
        <v>1</v>
      </c>
    </row>
    <row r="721">
      <c r="P721" s="7" t="inlineStr">
        <is>
          <t>FD1</t>
        </is>
      </c>
      <c r="Q721" s="7" t="inlineStr">
        <is>
          <t>D1_1960</t>
        </is>
      </c>
      <c r="R721" s="7" t="inlineStr">
        <is>
          <t>03 Mar</t>
        </is>
      </c>
      <c r="S721" s="9" t="n">
        <v>1.197258924189467</v>
      </c>
      <c r="T721" s="9" t="n">
        <v>1.176458478203776</v>
      </c>
      <c r="U721" s="9" t="n">
        <v>1.017680561083166</v>
      </c>
      <c r="V721" s="9" t="n">
        <v>1.432116558006434</v>
      </c>
      <c r="W721" s="9" t="n">
        <v>0.01549221843738</v>
      </c>
      <c r="X721" s="9" t="n">
        <v>1.197258924189466</v>
      </c>
      <c r="Y721" s="9" t="n">
        <v>5.883531483756443</v>
      </c>
      <c r="Z721" s="14" t="n">
        <v>0.0001056113551924</v>
      </c>
      <c r="AA721" s="9" t="n">
        <v>1</v>
      </c>
    </row>
    <row r="722">
      <c r="P722" s="7" t="inlineStr">
        <is>
          <t>FD1</t>
        </is>
      </c>
      <c r="Q722" s="7" t="inlineStr">
        <is>
          <t>D1_1960</t>
        </is>
      </c>
      <c r="R722" s="7" t="inlineStr">
        <is>
          <t>13 Mar</t>
        </is>
      </c>
      <c r="S722" s="9" t="n">
        <v>1.794990043264791</v>
      </c>
      <c r="T722" s="9" t="n">
        <v>0.375577390984931</v>
      </c>
      <c r="U722" s="9" t="n">
        <v>4.779281411369113</v>
      </c>
      <c r="V722" s="9" t="n">
        <v>1.460258250343204</v>
      </c>
      <c r="W722" s="9" t="n">
        <v>0.2540764380274568</v>
      </c>
      <c r="X722" s="9" t="n">
        <v>1.794990043264791</v>
      </c>
      <c r="Y722" s="9" t="n">
        <v>5.205450773969635</v>
      </c>
      <c r="Z722" s="14" t="n">
        <v>0.0002920044319992</v>
      </c>
      <c r="AA722" s="9" t="n">
        <v>0.9166666666666666</v>
      </c>
    </row>
    <row r="723">
      <c r="P723" s="7" t="inlineStr">
        <is>
          <t>FD1</t>
        </is>
      </c>
      <c r="Q723" s="7" t="inlineStr">
        <is>
          <t>D1_850</t>
        </is>
      </c>
      <c r="R723" s="7" t="inlineStr">
        <is>
          <t>11 Feb</t>
        </is>
      </c>
      <c r="S723" s="9" t="n">
        <v>2.595229828316332</v>
      </c>
      <c r="T723" s="9" t="n">
        <v>3.888081409720086</v>
      </c>
      <c r="U723" s="9" t="n">
        <v>0.6674834075820367</v>
      </c>
      <c r="V723" s="9" t="n">
        <v>2.348228132128843</v>
      </c>
      <c r="W723" s="9" t="n">
        <v>1.454682009886971e-05</v>
      </c>
      <c r="X723" s="9" t="n">
        <v>2.595229828316332</v>
      </c>
      <c r="Y723" s="9" t="n">
        <v>13.17571821052418</v>
      </c>
      <c r="Z723" s="14" t="n">
        <v>4.426124179976485e-08</v>
      </c>
      <c r="AA723" s="9" t="n">
        <v>1</v>
      </c>
    </row>
    <row r="724">
      <c r="P724" s="7" t="inlineStr">
        <is>
          <t>FD1</t>
        </is>
      </c>
      <c r="Q724" s="7" t="inlineStr">
        <is>
          <t>D1_850</t>
        </is>
      </c>
      <c r="R724" s="7" t="inlineStr">
        <is>
          <t>24 Feb</t>
        </is>
      </c>
      <c r="S724" s="9" t="n">
        <v>1.570736814352749</v>
      </c>
      <c r="T724" s="9" t="n">
        <v>0.4776231207769347</v>
      </c>
      <c r="U724" s="9" t="n">
        <v>3.288653220551133</v>
      </c>
      <c r="V724" s="9" t="n">
        <v>1.506850663546565</v>
      </c>
      <c r="W724" s="9" t="n">
        <v>0.4071194495956745</v>
      </c>
      <c r="X724" s="9" t="n">
        <v>1.57073681435275</v>
      </c>
      <c r="Y724" s="9" t="n">
        <v>6.061032049408441</v>
      </c>
      <c r="Z724" s="14" t="n">
        <v>8.179161795604948e-05</v>
      </c>
      <c r="AA724" s="9" t="n">
        <v>1</v>
      </c>
    </row>
    <row r="725">
      <c r="P725" s="7" t="inlineStr">
        <is>
          <t>FD1</t>
        </is>
      </c>
      <c r="Q725" s="7" t="inlineStr">
        <is>
          <t>D1_850</t>
        </is>
      </c>
      <c r="R725" s="7" t="inlineStr">
        <is>
          <t>03 Mar</t>
        </is>
      </c>
      <c r="S725" s="9" t="n">
        <v>1.799251560065894</v>
      </c>
      <c r="T725" s="9" t="n">
        <v>0.6224170727502244</v>
      </c>
      <c r="U725" s="9" t="n">
        <v>2.890749047283817</v>
      </c>
      <c r="V725" s="9" t="n">
        <v>1.448479000130775</v>
      </c>
      <c r="W725" s="9" t="n">
        <v>0.405898702536894</v>
      </c>
      <c r="X725" s="9" t="n">
        <v>1.799251560065894</v>
      </c>
      <c r="Y725" s="9" t="n">
        <v>8.32956314897957</v>
      </c>
      <c r="Z725" s="14" t="n">
        <v>4.44093065814758e-06</v>
      </c>
      <c r="AA725" s="9" t="n">
        <v>1</v>
      </c>
    </row>
    <row r="726">
      <c r="P726" s="7" t="inlineStr">
        <is>
          <t>FD1</t>
        </is>
      </c>
      <c r="Q726" s="7" t="inlineStr">
        <is>
          <t>D1_850</t>
        </is>
      </c>
      <c r="R726" s="7" t="inlineStr">
        <is>
          <t>13 Mar</t>
        </is>
      </c>
      <c r="S726" s="9" t="n">
        <v>1.365447002752271</v>
      </c>
      <c r="T726" s="9" t="n">
        <v>0.9222617803004892</v>
      </c>
      <c r="U726" s="9" t="n">
        <v>1.480541676905862</v>
      </c>
      <c r="V726" s="9" t="n">
        <v>1.089717721085327</v>
      </c>
      <c r="W726" s="9" t="n">
        <v>0.0395384967477943</v>
      </c>
      <c r="X726" s="9" t="n">
        <v>1.365447002752271</v>
      </c>
      <c r="Y726" s="9" t="n">
        <v>4.682917183744044</v>
      </c>
      <c r="Z726" s="14" t="n">
        <v>0.0006683880156586</v>
      </c>
      <c r="AA726" s="9" t="n">
        <v>0.9166666666666666</v>
      </c>
    </row>
    <row r="727">
      <c r="P727" s="7" t="inlineStr">
        <is>
          <t>CWT</t>
        </is>
      </c>
      <c r="Q727" s="7" t="inlineStr">
        <is>
          <t>WF2340_s2</t>
        </is>
      </c>
      <c r="R727" s="7" t="inlineStr">
        <is>
          <t>11 Feb</t>
        </is>
      </c>
      <c r="S727" s="9" t="n">
        <v>1.748991010725546</v>
      </c>
      <c r="T727" s="9" t="n">
        <v>1.61485467066132</v>
      </c>
      <c r="U727" s="9" t="n">
        <v>1.083064032015522</v>
      </c>
      <c r="V727" s="9" t="n">
        <v>0.9696335938771208</v>
      </c>
      <c r="W727" s="9" t="n">
        <v>0.0009888984422556</v>
      </c>
      <c r="X727" s="9" t="n">
        <v>1.748991010725547</v>
      </c>
      <c r="Y727" s="9" t="n">
        <v>7.947038292073279</v>
      </c>
      <c r="Z727" s="14" t="n">
        <v>6.957679252602722e-06</v>
      </c>
      <c r="AA727" s="9" t="n">
        <v>0.9166666666666666</v>
      </c>
    </row>
    <row r="728">
      <c r="P728" s="7" t="inlineStr">
        <is>
          <t>CWT</t>
        </is>
      </c>
      <c r="Q728" s="7" t="inlineStr">
        <is>
          <t>WF2340_s2</t>
        </is>
      </c>
      <c r="R728" s="7" t="inlineStr">
        <is>
          <t>24 Feb</t>
        </is>
      </c>
      <c r="S728" s="9" t="n">
        <v>2.140236333448647</v>
      </c>
      <c r="T728" s="9" t="n">
        <v>1.929278024469496</v>
      </c>
      <c r="U728" s="9" t="n">
        <v>1.109345727419023</v>
      </c>
      <c r="V728" s="9" t="n">
        <v>1.646762507645005</v>
      </c>
      <c r="W728" s="9" t="n">
        <v>0.0002628323992871</v>
      </c>
      <c r="X728" s="9" t="n">
        <v>2.140236333448645</v>
      </c>
      <c r="Y728" s="9" t="n">
        <v>9.020150067740952</v>
      </c>
      <c r="Z728" s="14" t="n">
        <v>2.050778273910533e-06</v>
      </c>
      <c r="AA728" s="9" t="n">
        <v>1</v>
      </c>
    </row>
    <row r="729">
      <c r="P729" s="7" t="inlineStr">
        <is>
          <t>CWT</t>
        </is>
      </c>
      <c r="Q729" s="7" t="inlineStr">
        <is>
          <t>WF2340_s2</t>
        </is>
      </c>
      <c r="R729" s="7" t="inlineStr">
        <is>
          <t>03 Mar</t>
        </is>
      </c>
      <c r="S729" s="9" t="n">
        <v>1.500321918936674</v>
      </c>
      <c r="T729" s="9" t="n">
        <v>1.667130454405418</v>
      </c>
      <c r="U729" s="9" t="n">
        <v>0.899942721922001</v>
      </c>
      <c r="V729" s="9" t="n">
        <v>1.266082912821605</v>
      </c>
      <c r="W729" s="9" t="n">
        <v>0.0008632512231306</v>
      </c>
      <c r="X729" s="9" t="n">
        <v>1.500321918936673</v>
      </c>
      <c r="Y729" s="9" t="n">
        <v>7.571554426688821</v>
      </c>
      <c r="Z729" s="14" t="n">
        <v>1.098076866606846e-05</v>
      </c>
      <c r="AA729" s="9" t="n">
        <v>1</v>
      </c>
    </row>
    <row r="730">
      <c r="P730" s="7" t="inlineStr">
        <is>
          <t>CWT</t>
        </is>
      </c>
      <c r="Q730" s="7" t="inlineStr">
        <is>
          <t>WF2340_s2</t>
        </is>
      </c>
      <c r="R730" s="7" t="inlineStr">
        <is>
          <t>13 Mar</t>
        </is>
      </c>
      <c r="S730" s="9" t="n">
        <v>1.217166416106096</v>
      </c>
      <c r="T730" s="9" t="n">
        <v>0.4009694113133717</v>
      </c>
      <c r="U730" s="9" t="n">
        <v>3.03555927650261</v>
      </c>
      <c r="V730" s="9" t="n">
        <v>1.361737998035919</v>
      </c>
      <c r="W730" s="9" t="n">
        <v>0.8716325012837277</v>
      </c>
      <c r="X730" s="9" t="n">
        <v>1.217166416106096</v>
      </c>
      <c r="Y730" s="9" t="n">
        <v>3.748536963825758</v>
      </c>
      <c r="Z730" s="14" t="n">
        <v>0.0032180898724965</v>
      </c>
      <c r="AA730" s="9" t="n">
        <v>0.8333333333333334</v>
      </c>
    </row>
    <row r="731">
      <c r="P731" s="7" t="inlineStr">
        <is>
          <t>FD1</t>
        </is>
      </c>
      <c r="Q731" s="7" t="inlineStr">
        <is>
          <t>D1_1920</t>
        </is>
      </c>
      <c r="R731" s="7" t="inlineStr">
        <is>
          <t>11 Feb</t>
        </is>
      </c>
      <c r="S731" s="9" t="n">
        <v>2.118540616589021</v>
      </c>
      <c r="T731" s="9" t="n">
        <v>0.7618560162657088</v>
      </c>
      <c r="U731" s="9" t="n">
        <v>2.780762468705305</v>
      </c>
      <c r="V731" s="9" t="n">
        <v>1.267888770660746</v>
      </c>
      <c r="W731" s="9" t="n">
        <v>0.1065128664396922</v>
      </c>
      <c r="X731" s="9" t="n">
        <v>-2.118540616589021</v>
      </c>
      <c r="Y731" s="9" t="n">
        <v>-9.158812822543563</v>
      </c>
      <c r="Z731" s="14" t="n">
        <v>1.765853253727137e-06</v>
      </c>
      <c r="AA731" s="9" t="n">
        <v>1</v>
      </c>
    </row>
    <row r="732">
      <c r="P732" s="7" t="inlineStr">
        <is>
          <t>FD1</t>
        </is>
      </c>
      <c r="Q732" s="7" t="inlineStr">
        <is>
          <t>D1_1920</t>
        </is>
      </c>
      <c r="R732" s="7" t="inlineStr">
        <is>
          <t>24 Feb</t>
        </is>
      </c>
      <c r="S732" s="9" t="n">
        <v>3.023128933135133</v>
      </c>
      <c r="T732" s="9" t="n">
        <v>0.9678288504148796</v>
      </c>
      <c r="U732" s="9" t="n">
        <v>3.123619358773204</v>
      </c>
      <c r="V732" s="9" t="n">
        <v>2.13050781405263</v>
      </c>
      <c r="W732" s="9" t="n">
        <v>0.1241411149883151</v>
      </c>
      <c r="X732" s="9" t="n">
        <v>-3.023128933135133</v>
      </c>
      <c r="Y732" s="9" t="n">
        <v>-11.88036584119936</v>
      </c>
      <c r="Z732" s="14" t="n">
        <v>1.289389385388664e-07</v>
      </c>
      <c r="AA732" s="9" t="n">
        <v>1</v>
      </c>
    </row>
    <row r="733">
      <c r="P733" s="7" t="inlineStr">
        <is>
          <t>FD1</t>
        </is>
      </c>
      <c r="Q733" s="7" t="inlineStr">
        <is>
          <t>D1_1920</t>
        </is>
      </c>
      <c r="R733" s="7" t="inlineStr">
        <is>
          <t>03 Mar</t>
        </is>
      </c>
      <c r="S733" s="9" t="n">
        <v>1.069315172928939</v>
      </c>
      <c r="T733" s="9" t="n">
        <v>1.310468734858609</v>
      </c>
      <c r="U733" s="9" t="n">
        <v>0.8159791565300576</v>
      </c>
      <c r="V733" s="9" t="n">
        <v>0.9599588388129612</v>
      </c>
      <c r="W733" s="9" t="n">
        <v>0.007603632927485</v>
      </c>
      <c r="X733" s="9" t="n">
        <v>-1.069315172928939</v>
      </c>
      <c r="Y733" s="9" t="n">
        <v>-5.254429085189273</v>
      </c>
      <c r="Z733" s="14" t="n">
        <v>0.000270731929602</v>
      </c>
      <c r="AA733" s="9" t="n">
        <v>1</v>
      </c>
    </row>
    <row r="734">
      <c r="P734" s="7" t="inlineStr">
        <is>
          <t>FD1</t>
        </is>
      </c>
      <c r="Q734" s="7" t="inlineStr">
        <is>
          <t>D1_1920</t>
        </is>
      </c>
      <c r="R734" s="7" t="inlineStr">
        <is>
          <t>13 Mar</t>
        </is>
      </c>
      <c r="S734" s="9" t="n">
        <v>1.192427992192057</v>
      </c>
      <c r="T734" s="9" t="n">
        <v>0.1766301877493043</v>
      </c>
      <c r="U734" s="9" t="n">
        <v>6.750986382262695</v>
      </c>
      <c r="V734" s="9" t="n">
        <v>1.070908411503751</v>
      </c>
      <c r="W734" s="9" t="n">
        <v>0.468833535969159</v>
      </c>
      <c r="X734" s="9" t="n">
        <v>-1.192427992192058</v>
      </c>
      <c r="Y734" s="9" t="n">
        <v>-4.196014566121336</v>
      </c>
      <c r="Z734" s="14" t="n">
        <v>0.0014955984562711</v>
      </c>
      <c r="AA734" s="9" t="n">
        <v>0.9166666666666666</v>
      </c>
    </row>
    <row r="735">
      <c r="P735" s="7" t="inlineStr">
        <is>
          <t>CWT</t>
        </is>
      </c>
      <c r="Q735" s="7" t="inlineStr">
        <is>
          <t>WF2080_s2</t>
        </is>
      </c>
      <c r="R735" s="7" t="inlineStr">
        <is>
          <t>11 Feb</t>
        </is>
      </c>
      <c r="S735" s="9" t="n">
        <v>2.286896457290612</v>
      </c>
      <c r="T735" s="9" t="n">
        <v>1.153503961930704</v>
      </c>
      <c r="U735" s="9" t="n">
        <v>1.982564891639268</v>
      </c>
      <c r="V735" s="9" t="n">
        <v>1.549328502529056</v>
      </c>
      <c r="W735" s="9" t="n">
        <v>0.0066925737906603</v>
      </c>
      <c r="X735" s="9" t="n">
        <v>2.286896457290612</v>
      </c>
      <c r="Y735" s="9" t="n">
        <v>10.83325054859374</v>
      </c>
      <c r="Z735" s="14" t="n">
        <v>3.304196015062098e-07</v>
      </c>
      <c r="AA735" s="9" t="n">
        <v>1</v>
      </c>
    </row>
    <row r="736">
      <c r="P736" s="7" t="inlineStr">
        <is>
          <t>CWT</t>
        </is>
      </c>
      <c r="Q736" s="7" t="inlineStr">
        <is>
          <t>WF2080_s2</t>
        </is>
      </c>
      <c r="R736" s="7" t="inlineStr">
        <is>
          <t>24 Feb</t>
        </is>
      </c>
      <c r="S736" s="9" t="n">
        <v>1.365796297835217</v>
      </c>
      <c r="T736" s="9" t="n">
        <v>0.8506552440556774</v>
      </c>
      <c r="U736" s="9" t="n">
        <v>1.605581470730136</v>
      </c>
      <c r="V736" s="9" t="n">
        <v>0.900673469907597</v>
      </c>
      <c r="W736" s="9" t="n">
        <v>0.0800162511530199</v>
      </c>
      <c r="X736" s="9" t="n">
        <v>1.365796297835216</v>
      </c>
      <c r="Y736" s="9" t="n">
        <v>4.298098187225413</v>
      </c>
      <c r="Z736" s="14" t="n">
        <v>0.001259962928453</v>
      </c>
      <c r="AA736" s="9" t="n">
        <v>0.8333333333333334</v>
      </c>
    </row>
    <row r="737">
      <c r="P737" s="7" t="inlineStr">
        <is>
          <t>CWT</t>
        </is>
      </c>
      <c r="Q737" s="7" t="inlineStr">
        <is>
          <t>WF2080_s2</t>
        </is>
      </c>
      <c r="R737" s="7" t="inlineStr">
        <is>
          <t>03 Mar</t>
        </is>
      </c>
      <c r="S737" s="9" t="n">
        <v>1.467019400083309</v>
      </c>
      <c r="T737" s="9" t="n">
        <v>1.159837744094671</v>
      </c>
      <c r="U737" s="9" t="n">
        <v>1.264848818339166</v>
      </c>
      <c r="V737" s="9" t="n">
        <v>1.308682558326507</v>
      </c>
      <c r="W737" s="9" t="n">
        <v>0.0345407457490323</v>
      </c>
      <c r="X737" s="9" t="n">
        <v>1.467019400083309</v>
      </c>
      <c r="Y737" s="9" t="n">
        <v>5.166640506063029</v>
      </c>
      <c r="Z737" s="14" t="n">
        <v>0.0003101164497518</v>
      </c>
      <c r="AA737" s="9" t="n">
        <v>0.9166666666666666</v>
      </c>
    </row>
    <row r="738">
      <c r="P738" s="7" t="inlineStr">
        <is>
          <t>CWT</t>
        </is>
      </c>
      <c r="Q738" s="7" t="inlineStr">
        <is>
          <t>WF2080_s2</t>
        </is>
      </c>
      <c r="R738" s="7" t="inlineStr">
        <is>
          <t>13 Mar</t>
        </is>
      </c>
      <c r="S738" s="9" t="n">
        <v>2.448826171445298</v>
      </c>
      <c r="T738" s="9" t="n">
        <v>0.6177370322344666</v>
      </c>
      <c r="U738" s="9" t="n">
        <v>3.964188714067296</v>
      </c>
      <c r="V738" s="9" t="n">
        <v>1.742633425418414</v>
      </c>
      <c r="W738" s="9" t="n">
        <v>0.1678751829174045</v>
      </c>
      <c r="X738" s="9" t="n">
        <v>2.448826171445297</v>
      </c>
      <c r="Y738" s="9" t="n">
        <v>6.130163533972513</v>
      </c>
      <c r="Z738" s="14" t="n">
        <v>7.412847242668742e-05</v>
      </c>
      <c r="AA738" s="9" t="n">
        <v>1</v>
      </c>
    </row>
    <row r="739">
      <c r="P739" s="7" t="inlineStr">
        <is>
          <t>CWT</t>
        </is>
      </c>
      <c r="Q739" s="7" t="inlineStr">
        <is>
          <t>WF1910_s1</t>
        </is>
      </c>
      <c r="R739" s="7" t="inlineStr">
        <is>
          <t>11 Feb</t>
        </is>
      </c>
      <c r="S739" s="9" t="n">
        <v>1.536699505654336</v>
      </c>
      <c r="T739" s="9" t="n">
        <v>0.7504954598600696</v>
      </c>
      <c r="U739" s="9" t="n">
        <v>2.047580015928217</v>
      </c>
      <c r="V739" s="9" t="n">
        <v>0.9729851690161</v>
      </c>
      <c r="W739" s="9" t="n">
        <v>0.0325028849326865</v>
      </c>
      <c r="X739" s="9" t="n">
        <v>-1.536699505654335</v>
      </c>
      <c r="Y739" s="9" t="n">
        <v>-5.492189809008371</v>
      </c>
      <c r="Z739" s="14" t="n">
        <v>0.0001884409694062</v>
      </c>
      <c r="AA739" s="9" t="n">
        <v>1</v>
      </c>
    </row>
    <row r="740">
      <c r="P740" s="7" t="inlineStr">
        <is>
          <t>CWT</t>
        </is>
      </c>
      <c r="Q740" s="7" t="inlineStr">
        <is>
          <t>WF1910_s1</t>
        </is>
      </c>
      <c r="R740" s="7" t="inlineStr">
        <is>
          <t>24 Feb</t>
        </is>
      </c>
      <c r="S740" s="9" t="n">
        <v>2.013214189250159</v>
      </c>
      <c r="T740" s="9" t="n">
        <v>1.474310164628411</v>
      </c>
      <c r="U740" s="9" t="n">
        <v>1.365529613476941</v>
      </c>
      <c r="V740" s="9" t="n">
        <v>1.374317322029479</v>
      </c>
      <c r="W740" s="9" t="n">
        <v>0.0040228456012235</v>
      </c>
      <c r="X740" s="9" t="n">
        <v>-2.013214189250158</v>
      </c>
      <c r="Y740" s="9" t="n">
        <v>-7.056129236134742</v>
      </c>
      <c r="Z740" s="14" t="n">
        <v>2.109716256587972e-05</v>
      </c>
      <c r="AA740" s="9" t="n">
        <v>1</v>
      </c>
    </row>
    <row r="741">
      <c r="P741" s="7" t="inlineStr">
        <is>
          <t>CWT</t>
        </is>
      </c>
      <c r="Q741" s="7" t="inlineStr">
        <is>
          <t>WF1910_s1</t>
        </is>
      </c>
      <c r="R741" s="7" t="inlineStr">
        <is>
          <t>03 Mar</t>
        </is>
      </c>
      <c r="S741" s="9" t="n">
        <v>1.207437244759669</v>
      </c>
      <c r="T741" s="9" t="n">
        <v>1.175146139646295</v>
      </c>
      <c r="U741" s="9" t="n">
        <v>1.027478373985973</v>
      </c>
      <c r="V741" s="9" t="n">
        <v>1.306229786624194</v>
      </c>
      <c r="W741" s="9" t="n">
        <v>0.0190305116467418</v>
      </c>
      <c r="X741" s="9" t="n">
        <v>-1.207437244759669</v>
      </c>
      <c r="Y741" s="9" t="n">
        <v>-5.498575448188411</v>
      </c>
      <c r="Z741" s="14" t="n">
        <v>0.0001866366597958</v>
      </c>
      <c r="AA741" s="9" t="n">
        <v>0.9166666666666666</v>
      </c>
    </row>
    <row r="742">
      <c r="P742" s="7" t="inlineStr">
        <is>
          <t>CWT</t>
        </is>
      </c>
      <c r="Q742" s="7" t="inlineStr">
        <is>
          <t>WF1910_s1</t>
        </is>
      </c>
      <c r="R742" s="7" t="inlineStr">
        <is>
          <t>13 Mar</t>
        </is>
      </c>
      <c r="S742" s="9" t="n">
        <v>1.555859959024796</v>
      </c>
      <c r="T742" s="9" t="n">
        <v>0.3161165824135076</v>
      </c>
      <c r="U742" s="9" t="n">
        <v>4.921791660361548</v>
      </c>
      <c r="V742" s="9" t="n">
        <v>1.321330693236706</v>
      </c>
      <c r="W742" s="9" t="n">
        <v>0.3097710130843806</v>
      </c>
      <c r="X742" s="9" t="n">
        <v>-1.555859959024796</v>
      </c>
      <c r="Y742" s="9" t="n">
        <v>-4.452315287677084</v>
      </c>
      <c r="Z742" s="14" t="n">
        <v>0.0009749574700469</v>
      </c>
      <c r="AA742" s="9" t="n">
        <v>0.8333333333333334</v>
      </c>
    </row>
    <row r="743">
      <c r="P743" s="7" t="inlineStr">
        <is>
          <t>CWT</t>
        </is>
      </c>
      <c r="Q743" s="7" t="inlineStr">
        <is>
          <t>WF1950_s4</t>
        </is>
      </c>
      <c r="R743" s="7" t="inlineStr">
        <is>
          <t>11 Feb</t>
        </is>
      </c>
      <c r="S743" s="9" t="n">
        <v>1.628355433910582</v>
      </c>
      <c r="T743" s="9" t="n">
        <v>0.9554771973157508</v>
      </c>
      <c r="U743" s="9" t="n">
        <v>1.704232647817412</v>
      </c>
      <c r="V743" s="9" t="n">
        <v>1.025940126971309</v>
      </c>
      <c r="W743" s="9" t="n">
        <v>0.0054728380501</v>
      </c>
      <c r="X743" s="9" t="n">
        <v>-1.628355433910582</v>
      </c>
      <c r="Y743" s="9" t="n">
        <v>-5.572709476045728</v>
      </c>
      <c r="Z743" s="14" t="n">
        <v>0.0001669826900142</v>
      </c>
      <c r="AA743" s="9" t="n">
        <v>1</v>
      </c>
    </row>
    <row r="744">
      <c r="P744" s="7" t="inlineStr">
        <is>
          <t>CWT</t>
        </is>
      </c>
      <c r="Q744" s="7" t="inlineStr">
        <is>
          <t>WF1950_s4</t>
        </is>
      </c>
      <c r="R744" s="7" t="inlineStr">
        <is>
          <t>24 Feb</t>
        </is>
      </c>
      <c r="S744" s="9" t="n">
        <v>2.011371587192414</v>
      </c>
      <c r="T744" s="9" t="n">
        <v>1.502939833409955</v>
      </c>
      <c r="U744" s="9" t="n">
        <v>1.338291488774305</v>
      </c>
      <c r="V744" s="9" t="n">
        <v>1.340485930957206</v>
      </c>
      <c r="W744" s="9" t="n">
        <v>0.003951010998687</v>
      </c>
      <c r="X744" s="9" t="n">
        <v>-2.011371587192414</v>
      </c>
      <c r="Y744" s="9" t="n">
        <v>-6.366354599566624</v>
      </c>
      <c r="Z744" s="14" t="n">
        <v>5.322778174925601e-05</v>
      </c>
      <c r="AA744" s="9" t="n">
        <v>1</v>
      </c>
    </row>
    <row r="745">
      <c r="P745" s="7" t="inlineStr">
        <is>
          <t>CWT</t>
        </is>
      </c>
      <c r="Q745" s="7" t="inlineStr">
        <is>
          <t>WF1950_s4</t>
        </is>
      </c>
      <c r="R745" s="7" t="inlineStr">
        <is>
          <t>03 Mar</t>
        </is>
      </c>
      <c r="S745" s="9" t="n">
        <v>1.207076438780179</v>
      </c>
      <c r="T745" s="9" t="n">
        <v>1.12143609484538</v>
      </c>
      <c r="U745" s="9" t="n">
        <v>1.076366673347184</v>
      </c>
      <c r="V745" s="9" t="n">
        <v>1.335550421922348</v>
      </c>
      <c r="W745" s="9" t="n">
        <v>0.0296359013614491</v>
      </c>
      <c r="X745" s="9" t="n">
        <v>-1.207076438780179</v>
      </c>
      <c r="Y745" s="9" t="n">
        <v>-5.52437239168535</v>
      </c>
      <c r="Z745" s="14" t="n">
        <v>0.0001795322626495</v>
      </c>
      <c r="AA745" s="9" t="n">
        <v>1</v>
      </c>
    </row>
    <row r="746">
      <c r="P746" s="7" t="inlineStr">
        <is>
          <t>CWT</t>
        </is>
      </c>
      <c r="Q746" s="7" t="inlineStr">
        <is>
          <t>WF1950_s4</t>
        </is>
      </c>
      <c r="R746" s="7" t="inlineStr">
        <is>
          <t>13 Mar</t>
        </is>
      </c>
      <c r="S746" s="9" t="n">
        <v>1.627296313432812</v>
      </c>
      <c r="T746" s="9" t="n">
        <v>0.2312892374628517</v>
      </c>
      <c r="U746" s="9" t="n">
        <v>7.035763234310367</v>
      </c>
      <c r="V746" s="9" t="n">
        <v>1.366700981681015</v>
      </c>
      <c r="W746" s="9" t="n">
        <v>0.3240437061130033</v>
      </c>
      <c r="X746" s="9" t="n">
        <v>-1.627296313432812</v>
      </c>
      <c r="Y746" s="9" t="n">
        <v>-4.893584221791754</v>
      </c>
      <c r="Z746" s="14" t="n">
        <v>0.0004764602199089</v>
      </c>
      <c r="AA746" s="9" t="n">
        <v>0.9166666666666666</v>
      </c>
    </row>
    <row r="747">
      <c r="P747" s="7" t="inlineStr">
        <is>
          <t>CWT</t>
        </is>
      </c>
      <c r="Q747" s="7" t="inlineStr">
        <is>
          <t>WF1810_s2</t>
        </is>
      </c>
      <c r="R747" s="7" t="inlineStr">
        <is>
          <t>11 Feb</t>
        </is>
      </c>
      <c r="S747" s="9" t="n">
        <v>1.874048888507641</v>
      </c>
      <c r="T747" s="9" t="n">
        <v>4.089481555749531</v>
      </c>
      <c r="U747" s="9" t="n">
        <v>0.4582607508946597</v>
      </c>
      <c r="V747" s="9" t="n">
        <v>0.8523737281662291</v>
      </c>
      <c r="W747" s="9" t="n">
        <v>1.734168561718582e-07</v>
      </c>
      <c r="X747" s="9" t="n">
        <v>-1.874048888507641</v>
      </c>
      <c r="Y747" s="9" t="n">
        <v>-11.96303939852844</v>
      </c>
      <c r="Z747" s="14" t="n">
        <v>1.200753078542166e-07</v>
      </c>
      <c r="AA747" s="9" t="n">
        <v>1</v>
      </c>
    </row>
    <row r="748">
      <c r="P748" s="7" t="inlineStr">
        <is>
          <t>CWT</t>
        </is>
      </c>
      <c r="Q748" s="7" t="inlineStr">
        <is>
          <t>WF1810_s2</t>
        </is>
      </c>
      <c r="R748" s="7" t="inlineStr">
        <is>
          <t>24 Feb</t>
        </is>
      </c>
      <c r="S748" s="9" t="n">
        <v>2.35775486365076</v>
      </c>
      <c r="T748" s="9" t="n">
        <v>0.9389202825020256</v>
      </c>
      <c r="U748" s="9" t="n">
        <v>2.511134233215026</v>
      </c>
      <c r="V748" s="9" t="n">
        <v>2.682684176885608</v>
      </c>
      <c r="W748" s="9" t="n">
        <v>0.1884506860252199</v>
      </c>
      <c r="X748" s="9" t="n">
        <v>-2.35775486365076</v>
      </c>
      <c r="Y748" s="9" t="n">
        <v>-14.81616705563378</v>
      </c>
      <c r="Z748" s="14" t="n">
        <v>1.297532620289817e-08</v>
      </c>
      <c r="AA748" s="9" t="n">
        <v>1</v>
      </c>
    </row>
    <row r="749">
      <c r="P749" s="7" t="inlineStr">
        <is>
          <t>CWT</t>
        </is>
      </c>
      <c r="Q749" s="7" t="inlineStr">
        <is>
          <t>WF1810_s2</t>
        </is>
      </c>
      <c r="R749" s="7" t="inlineStr">
        <is>
          <t>03 Mar</t>
        </is>
      </c>
      <c r="S749" s="9" t="n">
        <v>1.796199169028175</v>
      </c>
      <c r="T749" s="9" t="n">
        <v>1.758873347270187</v>
      </c>
      <c r="U749" s="9" t="n">
        <v>1.021221438039253</v>
      </c>
      <c r="V749" s="9" t="n">
        <v>1.152720485569249</v>
      </c>
      <c r="W749" s="9" t="n">
        <v>0.0415469597626853</v>
      </c>
      <c r="X749" s="9" t="n">
        <v>-1.796199169028176</v>
      </c>
      <c r="Y749" s="9" t="n">
        <v>-8.751117469299471</v>
      </c>
      <c r="Z749" s="14" t="n">
        <v>2.755598620558395e-06</v>
      </c>
      <c r="AA749" s="9" t="n">
        <v>1</v>
      </c>
    </row>
    <row r="750">
      <c r="P750" s="7" t="inlineStr">
        <is>
          <t>CWT</t>
        </is>
      </c>
      <c r="Q750" s="7" t="inlineStr">
        <is>
          <t>WF1810_s2</t>
        </is>
      </c>
      <c r="R750" s="7" t="inlineStr">
        <is>
          <t>13 Mar</t>
        </is>
      </c>
      <c r="S750" s="9" t="n">
        <v>1.610263306675845</v>
      </c>
      <c r="T750" s="9" t="n">
        <v>1.553892076727704</v>
      </c>
      <c r="U750" s="9" t="n">
        <v>1.036277442167574</v>
      </c>
      <c r="V750" s="9" t="n">
        <v>1.981374483479454</v>
      </c>
      <c r="W750" s="9" t="n">
        <v>0.0041021410008208</v>
      </c>
      <c r="X750" s="9" t="n">
        <v>-1.610263306675844</v>
      </c>
      <c r="Y750" s="9" t="n">
        <v>-8.991469636795369</v>
      </c>
      <c r="Z750" s="14" t="n">
        <v>2.115695313928252e-06</v>
      </c>
      <c r="AA750" s="9" t="n">
        <v>1</v>
      </c>
    </row>
    <row r="751">
      <c r="P751" s="7" t="inlineStr">
        <is>
          <t>FD1</t>
        </is>
      </c>
      <c r="Q751" s="7" t="inlineStr">
        <is>
          <t>D1_830</t>
        </is>
      </c>
      <c r="R751" s="7" t="inlineStr">
        <is>
          <t>11 Feb</t>
        </is>
      </c>
      <c r="S751" s="9" t="n">
        <v>1.641928164708064</v>
      </c>
      <c r="T751" s="9" t="n">
        <v>2.416032812069135</v>
      </c>
      <c r="U751" s="9" t="n">
        <v>0.6795967987296857</v>
      </c>
      <c r="V751" s="9" t="n">
        <v>0.856176905164335</v>
      </c>
      <c r="W751" s="9" t="n">
        <v>0.0005755351754002</v>
      </c>
      <c r="X751" s="9" t="n">
        <v>1.641928164708066</v>
      </c>
      <c r="Y751" s="9" t="n">
        <v>5.823574239489327</v>
      </c>
      <c r="Z751" s="14" t="n">
        <v>0.0001152479640925</v>
      </c>
      <c r="AA751" s="9" t="n">
        <v>0.9166666666666666</v>
      </c>
    </row>
    <row r="752">
      <c r="P752" s="7" t="inlineStr">
        <is>
          <t>FD1</t>
        </is>
      </c>
      <c r="Q752" s="7" t="inlineStr">
        <is>
          <t>D1_830</t>
        </is>
      </c>
      <c r="R752" s="7" t="inlineStr">
        <is>
          <t>24 Feb</t>
        </is>
      </c>
      <c r="S752" s="9" t="n">
        <v>1.546066943663315</v>
      </c>
      <c r="T752" s="9" t="n">
        <v>0.247453155680163</v>
      </c>
      <c r="U752" s="9" t="n">
        <v>6.24791766915929</v>
      </c>
      <c r="V752" s="9" t="n">
        <v>1.322054074820493</v>
      </c>
      <c r="W752" s="9" t="n">
        <v>0.6198807065611847</v>
      </c>
      <c r="X752" s="9" t="n">
        <v>1.546066943663315</v>
      </c>
      <c r="Y752" s="9" t="n">
        <v>5.515400482227929</v>
      </c>
      <c r="Z752" s="14" t="n">
        <v>0.0001819699473725</v>
      </c>
      <c r="AA752" s="9" t="n">
        <v>1</v>
      </c>
    </row>
    <row r="753">
      <c r="P753" s="7" t="inlineStr">
        <is>
          <t>FD1</t>
        </is>
      </c>
      <c r="Q753" s="7" t="inlineStr">
        <is>
          <t>D1_830</t>
        </is>
      </c>
      <c r="R753" s="7" t="inlineStr">
        <is>
          <t>03 Mar</t>
        </is>
      </c>
      <c r="S753" s="9" t="n">
        <v>1.820026708355336</v>
      </c>
      <c r="T753" s="9" t="n">
        <v>0.6869177428980402</v>
      </c>
      <c r="U753" s="9" t="n">
        <v>2.649555535829978</v>
      </c>
      <c r="V753" s="9" t="n">
        <v>1.527332923957393</v>
      </c>
      <c r="W753" s="9" t="n">
        <v>0.3692629650841429</v>
      </c>
      <c r="X753" s="9" t="n">
        <v>1.820026708355336</v>
      </c>
      <c r="Y753" s="9" t="n">
        <v>8.090794065697899</v>
      </c>
      <c r="Z753" s="14" t="n">
        <v>5.866633223819749e-06</v>
      </c>
      <c r="AA753" s="9" t="n">
        <v>1</v>
      </c>
    </row>
    <row r="754">
      <c r="P754" s="7" t="inlineStr">
        <is>
          <t>FD1</t>
        </is>
      </c>
      <c r="Q754" s="7" t="inlineStr">
        <is>
          <t>D1_830</t>
        </is>
      </c>
      <c r="R754" s="7" t="inlineStr">
        <is>
          <t>13 Mar</t>
        </is>
      </c>
      <c r="S754" s="9" t="n">
        <v>1.60532352700425</v>
      </c>
      <c r="T754" s="9" t="n">
        <v>0.8006955404515994</v>
      </c>
      <c r="U754" s="9" t="n">
        <v>2.004911287627297</v>
      </c>
      <c r="V754" s="9" t="n">
        <v>1.374125178939613</v>
      </c>
      <c r="W754" s="9" t="n">
        <v>0.0838917309953689</v>
      </c>
      <c r="X754" s="9" t="n">
        <v>1.60532352700425</v>
      </c>
      <c r="Y754" s="9" t="n">
        <v>5.530707582932137</v>
      </c>
      <c r="Z754" s="14" t="n">
        <v>0.0001778318947716</v>
      </c>
      <c r="AA754" s="9" t="n">
        <v>0.9166666666666666</v>
      </c>
    </row>
    <row r="755">
      <c r="P755" s="7" t="inlineStr">
        <is>
          <t>FD1</t>
        </is>
      </c>
      <c r="Q755" s="7" t="inlineStr">
        <is>
          <t>D1_1820</t>
        </is>
      </c>
      <c r="R755" s="7" t="inlineStr">
        <is>
          <t>11 Feb</t>
        </is>
      </c>
      <c r="S755" s="9" t="n">
        <v>1.677178574538055</v>
      </c>
      <c r="T755" s="9" t="n">
        <v>5.415733832910076</v>
      </c>
      <c r="U755" s="9" t="n">
        <v>0.3096863003765538</v>
      </c>
      <c r="V755" s="9" t="n">
        <v>0.7122271983566051</v>
      </c>
      <c r="W755" s="9" t="n">
        <v>1.734168561718582e-07</v>
      </c>
      <c r="X755" s="9" t="n">
        <v>1.677178574538054</v>
      </c>
      <c r="Y755" s="9" t="n">
        <v>18.40307082023872</v>
      </c>
      <c r="Z755" s="14" t="n">
        <v>1.302465754422948e-09</v>
      </c>
      <c r="AA755" s="9" t="n">
        <v>1</v>
      </c>
    </row>
    <row r="756">
      <c r="P756" s="7" t="inlineStr">
        <is>
          <t>FD1</t>
        </is>
      </c>
      <c r="Q756" s="7" t="inlineStr">
        <is>
          <t>D1_1820</t>
        </is>
      </c>
      <c r="R756" s="7" t="inlineStr">
        <is>
          <t>24 Feb</t>
        </is>
      </c>
      <c r="S756" s="9" t="n">
        <v>1.885864270176414</v>
      </c>
      <c r="T756" s="9" t="n">
        <v>0.477691774895438</v>
      </c>
      <c r="U756" s="9" t="n">
        <v>3.947868414919245</v>
      </c>
      <c r="V756" s="9" t="n">
        <v>1.869443765521375</v>
      </c>
      <c r="W756" s="9" t="n">
        <v>0.3709300636814206</v>
      </c>
      <c r="X756" s="9" t="n">
        <v>1.885864270176414</v>
      </c>
      <c r="Y756" s="9" t="n">
        <v>14.3974889210891</v>
      </c>
      <c r="Z756" s="14" t="n">
        <v>1.75329843166651e-08</v>
      </c>
      <c r="AA756" s="9" t="n">
        <v>1</v>
      </c>
    </row>
    <row r="757">
      <c r="P757" s="7" t="inlineStr">
        <is>
          <t>FD1</t>
        </is>
      </c>
      <c r="Q757" s="7" t="inlineStr">
        <is>
          <t>D1_1820</t>
        </is>
      </c>
      <c r="R757" s="7" t="inlineStr">
        <is>
          <t>03 Mar</t>
        </is>
      </c>
      <c r="S757" s="9" t="n">
        <v>1.613504902105296</v>
      </c>
      <c r="T757" s="9" t="n">
        <v>1.931270295049789</v>
      </c>
      <c r="U757" s="9" t="n">
        <v>0.8354630142870284</v>
      </c>
      <c r="V757" s="9" t="n">
        <v>1.086463808031801</v>
      </c>
      <c r="W757" s="9" t="n">
        <v>0.0255040269693571</v>
      </c>
      <c r="X757" s="9" t="n">
        <v>1.613504902105296</v>
      </c>
      <c r="Y757" s="9" t="n">
        <v>8.785231675701153</v>
      </c>
      <c r="Z757" s="14" t="n">
        <v>2.653259805831564e-06</v>
      </c>
      <c r="AA757" s="9" t="n">
        <v>1</v>
      </c>
    </row>
    <row r="758">
      <c r="P758" s="7" t="inlineStr">
        <is>
          <t>FD1</t>
        </is>
      </c>
      <c r="Q758" s="7" t="inlineStr">
        <is>
          <t>D1_1820</t>
        </is>
      </c>
      <c r="R758" s="7" t="inlineStr">
        <is>
          <t>13 Mar</t>
        </is>
      </c>
      <c r="S758" s="9" t="n">
        <v>2.103669021850994</v>
      </c>
      <c r="T758" s="9" t="n">
        <v>1.503690590510099</v>
      </c>
      <c r="U758" s="9" t="n">
        <v>1.399003914187801</v>
      </c>
      <c r="V758" s="9" t="n">
        <v>2.262061083674125</v>
      </c>
      <c r="W758" s="9" t="n">
        <v>0.0023838485987319</v>
      </c>
      <c r="X758" s="9" t="n">
        <v>2.103669021850993</v>
      </c>
      <c r="Y758" s="9" t="n">
        <v>10.23306421314674</v>
      </c>
      <c r="Z758" s="14" t="n">
        <v>5.869888434206234e-07</v>
      </c>
      <c r="AA758" s="9" t="n">
        <v>1</v>
      </c>
    </row>
    <row r="759">
      <c r="P759" s="7" t="inlineStr">
        <is>
          <t>CWT</t>
        </is>
      </c>
      <c r="Q759" s="7" t="inlineStr">
        <is>
          <t>WF2350_s4</t>
        </is>
      </c>
      <c r="R759" s="7" t="inlineStr">
        <is>
          <t>11 Feb</t>
        </is>
      </c>
      <c r="S759" s="9" t="n">
        <v>1.454969958514653</v>
      </c>
      <c r="T759" s="9" t="n">
        <v>1.741761119598558</v>
      </c>
      <c r="U759" s="9" t="n">
        <v>0.8353441480253018</v>
      </c>
      <c r="V759" s="9" t="n">
        <v>0.7815906558023085</v>
      </c>
      <c r="W759" s="9" t="n">
        <v>0.0005708018287851</v>
      </c>
      <c r="X759" s="9" t="n">
        <v>1.454969958514653</v>
      </c>
      <c r="Y759" s="9" t="n">
        <v>5.412459075371264</v>
      </c>
      <c r="Z759" s="14" t="n">
        <v>0.0002125971966821</v>
      </c>
      <c r="AA759" s="9" t="n">
        <v>0.9166666666666666</v>
      </c>
    </row>
    <row r="760">
      <c r="P760" s="7" t="inlineStr">
        <is>
          <t>CWT</t>
        </is>
      </c>
      <c r="Q760" s="7" t="inlineStr">
        <is>
          <t>WF2350_s4</t>
        </is>
      </c>
      <c r="R760" s="7" t="inlineStr">
        <is>
          <t>24 Feb</t>
        </is>
      </c>
      <c r="S760" s="9" t="n">
        <v>1.157587518549702</v>
      </c>
      <c r="T760" s="9" t="n">
        <v>1.438127935545539</v>
      </c>
      <c r="U760" s="9" t="n">
        <v>0.8049266619040978</v>
      </c>
      <c r="V760" s="9" t="n">
        <v>0.7068618299424567</v>
      </c>
      <c r="W760" s="9" t="n">
        <v>0.004320239474094</v>
      </c>
      <c r="X760" s="9" t="n">
        <v>1.157587518549702</v>
      </c>
      <c r="Y760" s="9" t="n">
        <v>4.33858044777606</v>
      </c>
      <c r="Z760" s="14" t="n">
        <v>0.0011775831627066</v>
      </c>
      <c r="AA760" s="9" t="n">
        <v>0.9166666666666666</v>
      </c>
    </row>
    <row r="761">
      <c r="P761" s="7" t="inlineStr">
        <is>
          <t>CWT</t>
        </is>
      </c>
      <c r="Q761" s="7" t="inlineStr">
        <is>
          <t>WF2350_s4</t>
        </is>
      </c>
      <c r="R761" s="7" t="inlineStr">
        <is>
          <t>03 Mar</t>
        </is>
      </c>
      <c r="S761" s="9" t="n">
        <v>1.524403668870952</v>
      </c>
      <c r="T761" s="9" t="n">
        <v>1.168520376761016</v>
      </c>
      <c r="U761" s="9" t="n">
        <v>1.304558909872327</v>
      </c>
      <c r="V761" s="9" t="n">
        <v>1.402793445971585</v>
      </c>
      <c r="W761" s="9" t="n">
        <v>0.0207621300034649</v>
      </c>
      <c r="X761" s="9" t="n">
        <v>1.524403668870952</v>
      </c>
      <c r="Y761" s="9" t="n">
        <v>7.462355458330162</v>
      </c>
      <c r="Z761" s="14" t="n">
        <v>1.257689876439278e-05</v>
      </c>
      <c r="AA761" s="9" t="n">
        <v>1</v>
      </c>
    </row>
    <row r="762">
      <c r="P762" s="7" t="inlineStr">
        <is>
          <t>CWT</t>
        </is>
      </c>
      <c r="Q762" s="7" t="inlineStr">
        <is>
          <t>WF2350_s4</t>
        </is>
      </c>
      <c r="R762" s="7" t="inlineStr">
        <is>
          <t>13 Mar</t>
        </is>
      </c>
      <c r="S762" s="9" t="n">
        <v>2.022329164973095</v>
      </c>
      <c r="T762" s="9" t="n">
        <v>0.1981375591808552</v>
      </c>
      <c r="U762" s="9" t="n">
        <v>10.20669262977627</v>
      </c>
      <c r="V762" s="9" t="n">
        <v>1.699512211272142</v>
      </c>
      <c r="W762" s="9" t="n">
        <v>0.6254904485978192</v>
      </c>
      <c r="X762" s="9" t="n">
        <v>2.022329164973094</v>
      </c>
      <c r="Y762" s="9" t="n">
        <v>8.042230920136701</v>
      </c>
      <c r="Z762" s="14" t="n">
        <v>6.213040216167263e-06</v>
      </c>
      <c r="AA762" s="9" t="n">
        <v>1</v>
      </c>
    </row>
    <row r="763">
      <c r="P763" s="7" t="inlineStr">
        <is>
          <t>FD1</t>
        </is>
      </c>
      <c r="Q763" s="7" t="inlineStr">
        <is>
          <t>D1_860</t>
        </is>
      </c>
      <c r="R763" s="7" t="inlineStr">
        <is>
          <t>11 Feb</t>
        </is>
      </c>
      <c r="S763" s="9" t="n">
        <v>1.74544957369339</v>
      </c>
      <c r="T763" s="9" t="n">
        <v>2.58645990451725</v>
      </c>
      <c r="U763" s="9" t="n">
        <v>0.6748411489561326</v>
      </c>
      <c r="V763" s="9" t="n">
        <v>0.9757042470019208</v>
      </c>
      <c r="W763" s="9" t="n">
        <v>0.0001833058746326</v>
      </c>
      <c r="X763" s="9" t="n">
        <v>1.74544957369339</v>
      </c>
      <c r="Y763" s="9" t="n">
        <v>7.606050327846894</v>
      </c>
      <c r="Z763" s="14" t="n">
        <v>1.052295844747116e-05</v>
      </c>
      <c r="AA763" s="9" t="n">
        <v>1</v>
      </c>
    </row>
    <row r="764">
      <c r="P764" s="7" t="inlineStr">
        <is>
          <t>FD1</t>
        </is>
      </c>
      <c r="Q764" s="7" t="inlineStr">
        <is>
          <t>D1_860</t>
        </is>
      </c>
      <c r="R764" s="7" t="inlineStr">
        <is>
          <t>24 Feb</t>
        </is>
      </c>
      <c r="S764" s="9" t="n">
        <v>1.875839312968496</v>
      </c>
      <c r="T764" s="9" t="n">
        <v>0.479116121219707</v>
      </c>
      <c r="U764" s="9" t="n">
        <v>3.915208088162614</v>
      </c>
      <c r="V764" s="9" t="n">
        <v>1.764502731975318</v>
      </c>
      <c r="W764" s="9" t="n">
        <v>0.3299352490221008</v>
      </c>
      <c r="X764" s="9" t="n">
        <v>1.875839312968496</v>
      </c>
      <c r="Y764" s="9" t="n">
        <v>6.793190675532228</v>
      </c>
      <c r="Z764" s="14" t="n">
        <v>2.980667086154673e-05</v>
      </c>
      <c r="AA764" s="9" t="n">
        <v>1</v>
      </c>
    </row>
    <row r="765">
      <c r="P765" s="7" t="inlineStr">
        <is>
          <t>FD1</t>
        </is>
      </c>
      <c r="Q765" s="7" t="inlineStr">
        <is>
          <t>D1_860</t>
        </is>
      </c>
      <c r="R765" s="7" t="inlineStr">
        <is>
          <t>03 Mar</t>
        </is>
      </c>
      <c r="S765" s="9" t="n">
        <v>1.768009158100866</v>
      </c>
      <c r="T765" s="9" t="n">
        <v>0.5958776086116033</v>
      </c>
      <c r="U765" s="9" t="n">
        <v>2.967067620178466</v>
      </c>
      <c r="V765" s="9" t="n">
        <v>1.450723307967604</v>
      </c>
      <c r="W765" s="9" t="n">
        <v>0.4034681786682741</v>
      </c>
      <c r="X765" s="9" t="n">
        <v>1.768009158100866</v>
      </c>
      <c r="Y765" s="9" t="n">
        <v>8.105263469839137</v>
      </c>
      <c r="Z765" s="14" t="n">
        <v>5.76748841468768e-06</v>
      </c>
      <c r="AA765" s="9" t="n">
        <v>1</v>
      </c>
    </row>
    <row r="766">
      <c r="P766" s="7" t="inlineStr">
        <is>
          <t>FD1</t>
        </is>
      </c>
      <c r="Q766" s="7" t="inlineStr">
        <is>
          <t>D1_860</t>
        </is>
      </c>
      <c r="R766" s="7" t="inlineStr">
        <is>
          <t>13 Mar</t>
        </is>
      </c>
      <c r="S766" s="9" t="n">
        <v>1.335705259007699</v>
      </c>
      <c r="T766" s="9" t="n">
        <v>0.9734365790286424</v>
      </c>
      <c r="U766" s="9" t="n">
        <v>1.372154373262356</v>
      </c>
      <c r="V766" s="9" t="n">
        <v>1.044730403275831</v>
      </c>
      <c r="W766" s="9" t="n">
        <v>0.0395384967477943</v>
      </c>
      <c r="X766" s="9" t="n">
        <v>1.335705259007699</v>
      </c>
      <c r="Y766" s="9" t="n">
        <v>4.758494858462551</v>
      </c>
      <c r="Z766" s="14" t="n">
        <v>0.0005915372252387</v>
      </c>
      <c r="AA766" s="9" t="n">
        <v>0.9166666666666666</v>
      </c>
    </row>
    <row r="767">
      <c r="P767" s="7" t="inlineStr">
        <is>
          <t>FD1</t>
        </is>
      </c>
      <c r="Q767" s="7" t="inlineStr">
        <is>
          <t>D1_870</t>
        </is>
      </c>
      <c r="R767" s="7" t="inlineStr">
        <is>
          <t>11 Feb</t>
        </is>
      </c>
      <c r="S767" s="9" t="n">
        <v>2.655157725936668</v>
      </c>
      <c r="T767" s="9" t="n">
        <v>3.829212256315068</v>
      </c>
      <c r="U767" s="9" t="n">
        <v>0.6933952855597988</v>
      </c>
      <c r="V767" s="9" t="n">
        <v>2.291501830085796</v>
      </c>
      <c r="W767" s="9" t="n">
        <v>2.403772982756614e-05</v>
      </c>
      <c r="X767" s="9" t="n">
        <v>2.655157725936669</v>
      </c>
      <c r="Y767" s="9" t="n">
        <v>11.15540472026008</v>
      </c>
      <c r="Z767" s="14" t="n">
        <v>2.453950219126057e-07</v>
      </c>
      <c r="AA767" s="9" t="n">
        <v>1</v>
      </c>
    </row>
    <row r="768">
      <c r="P768" s="7" t="inlineStr">
        <is>
          <t>FD1</t>
        </is>
      </c>
      <c r="Q768" s="7" t="inlineStr">
        <is>
          <t>D1_870</t>
        </is>
      </c>
      <c r="R768" s="7" t="inlineStr">
        <is>
          <t>24 Feb</t>
        </is>
      </c>
      <c r="S768" s="9" t="n">
        <v>1.209553236446307</v>
      </c>
      <c r="T768" s="9" t="n">
        <v>0.4521548318876956</v>
      </c>
      <c r="U768" s="9" t="n">
        <v>2.675086388873824</v>
      </c>
      <c r="V768" s="9" t="n">
        <v>1.206888607219702</v>
      </c>
      <c r="W768" s="9" t="n">
        <v>0.3626691603603973</v>
      </c>
      <c r="X768" s="9" t="n">
        <v>1.209553236446306</v>
      </c>
      <c r="Y768" s="9" t="n">
        <v>4.807027635491899</v>
      </c>
      <c r="Z768" s="14" t="n">
        <v>0.0005471414899227</v>
      </c>
      <c r="AA768" s="9" t="n">
        <v>1</v>
      </c>
    </row>
    <row r="769">
      <c r="P769" s="7" t="inlineStr">
        <is>
          <t>FD1</t>
        </is>
      </c>
      <c r="Q769" s="7" t="inlineStr">
        <is>
          <t>D1_870</t>
        </is>
      </c>
      <c r="R769" s="7" t="inlineStr">
        <is>
          <t>03 Mar</t>
        </is>
      </c>
      <c r="S769" s="9" t="n">
        <v>1.866526632828906</v>
      </c>
      <c r="T769" s="9" t="n">
        <v>0.68917237152328</v>
      </c>
      <c r="U769" s="9" t="n">
        <v>2.708359635345387</v>
      </c>
      <c r="V769" s="9" t="n">
        <v>1.526587439285926</v>
      </c>
      <c r="W769" s="9" t="n">
        <v>0.3845406762265832</v>
      </c>
      <c r="X769" s="9" t="n">
        <v>1.866526632828906</v>
      </c>
      <c r="Y769" s="9" t="n">
        <v>8.424070673132874</v>
      </c>
      <c r="Z769" s="14" t="n">
        <v>3.984091200038338e-06</v>
      </c>
      <c r="AA769" s="9" t="n">
        <v>1</v>
      </c>
    </row>
    <row r="770">
      <c r="P770" s="7" t="inlineStr">
        <is>
          <t>FD1</t>
        </is>
      </c>
      <c r="Q770" s="7" t="inlineStr">
        <is>
          <t>D1_870</t>
        </is>
      </c>
      <c r="R770" s="7" t="inlineStr">
        <is>
          <t>13 Mar</t>
        </is>
      </c>
      <c r="S770" s="9" t="n">
        <v>1.343793066602397</v>
      </c>
      <c r="T770" s="9" t="n">
        <v>0.6575161875566421</v>
      </c>
      <c r="U770" s="9" t="n">
        <v>2.043741419653846</v>
      </c>
      <c r="V770" s="9" t="n">
        <v>1.135144765479288</v>
      </c>
      <c r="W770" s="9" t="n">
        <v>0.1486506798347689</v>
      </c>
      <c r="X770" s="9" t="n">
        <v>1.343793066602397</v>
      </c>
      <c r="Y770" s="9" t="n">
        <v>4.596812702725144</v>
      </c>
      <c r="Z770" s="14" t="n">
        <v>0.0007689195126853</v>
      </c>
      <c r="AA770" s="9" t="n">
        <v>0.9166666666666666</v>
      </c>
    </row>
    <row r="771">
      <c r="P771" s="7" t="inlineStr">
        <is>
          <t>FD1</t>
        </is>
      </c>
      <c r="Q771" s="7" t="inlineStr">
        <is>
          <t>D1_820</t>
        </is>
      </c>
      <c r="R771" s="7" t="inlineStr">
        <is>
          <t>11 Feb</t>
        </is>
      </c>
      <c r="S771" s="9" t="n">
        <v>2.01406344687238</v>
      </c>
      <c r="T771" s="9" t="n">
        <v>2.02209536487849</v>
      </c>
      <c r="U771" s="9" t="n">
        <v>0.9960279232396178</v>
      </c>
      <c r="V771" s="9" t="n">
        <v>1.352391876632679</v>
      </c>
      <c r="W771" s="9" t="n">
        <v>0.0014041567724565</v>
      </c>
      <c r="X771" s="9" t="n">
        <v>2.014063446872381</v>
      </c>
      <c r="Y771" s="9" t="n">
        <v>6.657639318236882</v>
      </c>
      <c r="Z771" s="14" t="n">
        <v>3.574147905415857e-05</v>
      </c>
      <c r="AA771" s="9" t="n">
        <v>1</v>
      </c>
    </row>
    <row r="772">
      <c r="P772" s="7" t="inlineStr">
        <is>
          <t>FD1</t>
        </is>
      </c>
      <c r="Q772" s="7" t="inlineStr">
        <is>
          <t>D1_820</t>
        </is>
      </c>
      <c r="R772" s="7" t="inlineStr">
        <is>
          <t>24 Feb</t>
        </is>
      </c>
      <c r="S772" s="9" t="n">
        <v>1.220907870285739</v>
      </c>
      <c r="T772" s="9" t="n">
        <v>0.0970147029211737</v>
      </c>
      <c r="U772" s="9" t="n">
        <v>12.58477151940308</v>
      </c>
      <c r="V772" s="9" t="n">
        <v>1.046335805332533</v>
      </c>
      <c r="W772" s="9" t="n">
        <v>0.81224118427214</v>
      </c>
      <c r="X772" s="9" t="n">
        <v>1.220907870285739</v>
      </c>
      <c r="Y772" s="9" t="n">
        <v>4.660307131488338</v>
      </c>
      <c r="Z772" s="14" t="n">
        <v>0.0006933697802099</v>
      </c>
      <c r="AA772" s="9" t="n">
        <v>1</v>
      </c>
    </row>
    <row r="773">
      <c r="P773" s="7" t="inlineStr">
        <is>
          <t>FD1</t>
        </is>
      </c>
      <c r="Q773" s="7" t="inlineStr">
        <is>
          <t>D1_820</t>
        </is>
      </c>
      <c r="R773" s="7" t="inlineStr">
        <is>
          <t>03 Mar</t>
        </is>
      </c>
      <c r="S773" s="9" t="n">
        <v>1.820207688087689</v>
      </c>
      <c r="T773" s="9" t="n">
        <v>0.687551829485601</v>
      </c>
      <c r="U773" s="9" t="n">
        <v>2.647375237804976</v>
      </c>
      <c r="V773" s="9" t="n">
        <v>1.49632027024023</v>
      </c>
      <c r="W773" s="9" t="n">
        <v>0.405898702536894</v>
      </c>
      <c r="X773" s="9" t="n">
        <v>1.82020768808769</v>
      </c>
      <c r="Y773" s="9" t="n">
        <v>8.582811990777948</v>
      </c>
      <c r="Z773" s="14" t="n">
        <v>3.326849288596983e-06</v>
      </c>
      <c r="AA773" s="9" t="n">
        <v>1</v>
      </c>
    </row>
    <row r="774">
      <c r="P774" s="7" t="inlineStr">
        <is>
          <t>FD1</t>
        </is>
      </c>
      <c r="Q774" s="7" t="inlineStr">
        <is>
          <t>D1_820</t>
        </is>
      </c>
      <c r="R774" s="7" t="inlineStr">
        <is>
          <t>13 Mar</t>
        </is>
      </c>
      <c r="S774" s="9" t="n">
        <v>1.787737424285432</v>
      </c>
      <c r="T774" s="9" t="n">
        <v>0.7657328606454179</v>
      </c>
      <c r="U774" s="9" t="n">
        <v>2.334675075559107</v>
      </c>
      <c r="V774" s="9" t="n">
        <v>1.552633808800936</v>
      </c>
      <c r="W774" s="9" t="n">
        <v>0.1427448230865885</v>
      </c>
      <c r="X774" s="9" t="n">
        <v>1.787737424285432</v>
      </c>
      <c r="Y774" s="9" t="n">
        <v>5.840041517478673</v>
      </c>
      <c r="Z774" s="14" t="n">
        <v>0.0001125113059215</v>
      </c>
      <c r="AA774" s="9" t="n">
        <v>0.9166666666666666</v>
      </c>
    </row>
    <row r="775">
      <c r="P775" s="7" t="inlineStr">
        <is>
          <t>FD2</t>
        </is>
      </c>
      <c r="Q775" s="7" t="inlineStr">
        <is>
          <t>D2_1810</t>
        </is>
      </c>
      <c r="R775" s="7" t="inlineStr">
        <is>
          <t>11 Feb</t>
        </is>
      </c>
      <c r="S775" s="9" t="n">
        <v>1.809556490027883</v>
      </c>
      <c r="T775" s="9" t="n">
        <v>3.408411473546438</v>
      </c>
      <c r="U775" s="9" t="n">
        <v>0.5309090478283852</v>
      </c>
      <c r="V775" s="9" t="n">
        <v>0.6946775739760763</v>
      </c>
      <c r="W775" s="9" t="n">
        <v>1.734168561718582e-07</v>
      </c>
      <c r="X775" s="9" t="n">
        <v>1.809556490027883</v>
      </c>
      <c r="Y775" s="9" t="n">
        <v>9.752669876909987</v>
      </c>
      <c r="Z775" s="14" t="n">
        <v>9.489741608683548e-07</v>
      </c>
      <c r="AA775" s="9" t="n">
        <v>1</v>
      </c>
    </row>
    <row r="776">
      <c r="P776" s="7" t="inlineStr">
        <is>
          <t>FD2</t>
        </is>
      </c>
      <c r="Q776" s="7" t="inlineStr">
        <is>
          <t>D2_1810</t>
        </is>
      </c>
      <c r="R776" s="7" t="inlineStr">
        <is>
          <t>24 Feb</t>
        </is>
      </c>
      <c r="S776" s="9" t="n">
        <v>2.454279548363786</v>
      </c>
      <c r="T776" s="9" t="n">
        <v>1.053676979161349</v>
      </c>
      <c r="U776" s="9" t="n">
        <v>2.329252320115426</v>
      </c>
      <c r="V776" s="9" t="n">
        <v>2.96191128192889</v>
      </c>
      <c r="W776" s="9" t="n">
        <v>0.0798362371656937</v>
      </c>
      <c r="X776" s="9" t="n">
        <v>2.454279548363786</v>
      </c>
      <c r="Y776" s="9" t="n">
        <v>12.29840242956347</v>
      </c>
      <c r="Z776" s="14" t="n">
        <v>9.033652118982241e-08</v>
      </c>
      <c r="AA776" s="9" t="n">
        <v>1</v>
      </c>
    </row>
    <row r="777">
      <c r="P777" s="7" t="inlineStr">
        <is>
          <t>FD2</t>
        </is>
      </c>
      <c r="Q777" s="7" t="inlineStr">
        <is>
          <t>D2_1810</t>
        </is>
      </c>
      <c r="R777" s="7" t="inlineStr">
        <is>
          <t>03 Mar</t>
        </is>
      </c>
      <c r="S777" s="9" t="n">
        <v>1.852754037683367</v>
      </c>
      <c r="T777" s="9" t="n">
        <v>1.704358650454175</v>
      </c>
      <c r="U777" s="9" t="n">
        <v>1.087068169126051</v>
      </c>
      <c r="V777" s="9" t="n">
        <v>1.186369160011982</v>
      </c>
      <c r="W777" s="9" t="n">
        <v>0.0405607286565719</v>
      </c>
      <c r="X777" s="9" t="n">
        <v>1.852754037683368</v>
      </c>
      <c r="Y777" s="9" t="n">
        <v>8.68245812676178</v>
      </c>
      <c r="Z777" s="14" t="n">
        <v>2.974719162514931e-06</v>
      </c>
      <c r="AA777" s="9" t="n">
        <v>1</v>
      </c>
    </row>
    <row r="778">
      <c r="P778" s="7" t="inlineStr">
        <is>
          <t>FD2</t>
        </is>
      </c>
      <c r="Q778" s="7" t="inlineStr">
        <is>
          <t>D2_1810</t>
        </is>
      </c>
      <c r="R778" s="7" t="inlineStr">
        <is>
          <t>13 Mar</t>
        </is>
      </c>
      <c r="S778" s="9" t="n">
        <v>1.463953325280142</v>
      </c>
      <c r="T778" s="9" t="n">
        <v>1.419564140210182</v>
      </c>
      <c r="U778" s="9" t="n">
        <v>1.031269587482949</v>
      </c>
      <c r="V778" s="9" t="n">
        <v>1.477130734338846</v>
      </c>
      <c r="W778" s="9" t="n">
        <v>0.0036652495392306</v>
      </c>
      <c r="X778" s="9" t="n">
        <v>1.463953325280142</v>
      </c>
      <c r="Y778" s="9" t="n">
        <v>7.811829303207702</v>
      </c>
      <c r="Z778" s="14" t="n">
        <v>8.185259606806012e-06</v>
      </c>
      <c r="AA778" s="9" t="n">
        <v>0.9166666666666666</v>
      </c>
    </row>
    <row r="779">
      <c r="P779" s="7" t="inlineStr">
        <is>
          <t>CWT</t>
        </is>
      </c>
      <c r="Q779" s="7" t="inlineStr">
        <is>
          <t>WF1940_s1</t>
        </is>
      </c>
      <c r="R779" s="7" t="inlineStr">
        <is>
          <t>11 Feb</t>
        </is>
      </c>
      <c r="S779" s="9" t="n">
        <v>1.088134716154843</v>
      </c>
      <c r="T779" s="9" t="n">
        <v>0.3177646135548241</v>
      </c>
      <c r="U779" s="9" t="n">
        <v>3.424342012101062</v>
      </c>
      <c r="V779" s="9" t="n">
        <v>1.094820566179152</v>
      </c>
      <c r="W779" s="9" t="n">
        <v>0.6311509571858126</v>
      </c>
      <c r="X779" s="9" t="n">
        <v>-1.088134716154842</v>
      </c>
      <c r="Y779" s="9" t="n">
        <v>-4.138281466543456</v>
      </c>
      <c r="Z779" s="14" t="n">
        <v>0.0016488304161875</v>
      </c>
      <c r="AA779" s="9" t="n">
        <v>0.9166666666666666</v>
      </c>
    </row>
    <row r="780">
      <c r="P780" s="7" t="inlineStr">
        <is>
          <t>CWT</t>
        </is>
      </c>
      <c r="Q780" s="7" t="inlineStr">
        <is>
          <t>WF1940_s1</t>
        </is>
      </c>
      <c r="R780" s="7" t="inlineStr">
        <is>
          <t>24 Feb</t>
        </is>
      </c>
      <c r="S780" s="9" t="n">
        <v>2.44936588821605</v>
      </c>
      <c r="T780" s="9" t="n">
        <v>1.270050306723697</v>
      </c>
      <c r="U780" s="9" t="n">
        <v>1.928558164388457</v>
      </c>
      <c r="V780" s="9" t="n">
        <v>1.636814728192079</v>
      </c>
      <c r="W780" s="9" t="n">
        <v>0.0136872396677878</v>
      </c>
      <c r="X780" s="9" t="n">
        <v>-2.44936588821605</v>
      </c>
      <c r="Y780" s="9" t="n">
        <v>-7.457594062267977</v>
      </c>
      <c r="Z780" s="14" t="n">
        <v>1.265194443654932e-05</v>
      </c>
      <c r="AA780" s="9" t="n">
        <v>0.9166666666666666</v>
      </c>
    </row>
    <row r="781">
      <c r="P781" s="7" t="inlineStr">
        <is>
          <t>CWT</t>
        </is>
      </c>
      <c r="Q781" s="7" t="inlineStr">
        <is>
          <t>WF1940_s1</t>
        </is>
      </c>
      <c r="R781" s="7" t="inlineStr">
        <is>
          <t>03 Mar</t>
        </is>
      </c>
      <c r="S781" s="9" t="n">
        <v>1.211127519930962</v>
      </c>
      <c r="T781" s="9" t="n">
        <v>1.095994113653024</v>
      </c>
      <c r="U781" s="9" t="n">
        <v>1.105049292549748</v>
      </c>
      <c r="V781" s="9" t="n">
        <v>1.369119426460805</v>
      </c>
      <c r="W781" s="9" t="n">
        <v>0.0272050039362889</v>
      </c>
      <c r="X781" s="9" t="n">
        <v>-1.211127519930963</v>
      </c>
      <c r="Y781" s="9" t="n">
        <v>-5.464504226967901</v>
      </c>
      <c r="Z781" s="14" t="n">
        <v>0.0001964807948106</v>
      </c>
      <c r="AA781" s="9" t="n">
        <v>1</v>
      </c>
    </row>
    <row r="782">
      <c r="P782" s="7" t="inlineStr">
        <is>
          <t>CWT</t>
        </is>
      </c>
      <c r="Q782" s="7" t="inlineStr">
        <is>
          <t>WF1940_s1</t>
        </is>
      </c>
      <c r="R782" s="7" t="inlineStr">
        <is>
          <t>13 Mar</t>
        </is>
      </c>
      <c r="S782" s="9" t="n">
        <v>1.787188358218535</v>
      </c>
      <c r="T782" s="9" t="n">
        <v>0.3664334648454953</v>
      </c>
      <c r="U782" s="9" t="n">
        <v>4.877252024380726</v>
      </c>
      <c r="V782" s="9" t="n">
        <v>1.457498789160768</v>
      </c>
      <c r="W782" s="9" t="n">
        <v>0.3703735295568223</v>
      </c>
      <c r="X782" s="9" t="n">
        <v>-1.787188358218536</v>
      </c>
      <c r="Y782" s="9" t="n">
        <v>-5.800385057464672</v>
      </c>
      <c r="Z782" s="14" t="n">
        <v>0.0001192225974395</v>
      </c>
      <c r="AA782" s="9" t="n">
        <v>1</v>
      </c>
    </row>
    <row r="783">
      <c r="P783" s="7" t="inlineStr">
        <is>
          <t>CWT</t>
        </is>
      </c>
      <c r="Q783" s="7" t="inlineStr">
        <is>
          <t>WF2030_s3</t>
        </is>
      </c>
      <c r="R783" s="7" t="inlineStr">
        <is>
          <t>11 Feb</t>
        </is>
      </c>
      <c r="S783" s="9" t="n">
        <v>0.909822636761906</v>
      </c>
      <c r="T783" s="9" t="n">
        <v>0.4494180378383356</v>
      </c>
      <c r="U783" s="9" t="n">
        <v>2.024446195212989</v>
      </c>
      <c r="V783" s="9" t="n">
        <v>0.8242312075195929</v>
      </c>
      <c r="W783" s="9" t="n">
        <v>0.597043224259487</v>
      </c>
      <c r="X783" s="9" t="n">
        <v>0.9098226367619056</v>
      </c>
      <c r="Y783" s="9" t="n">
        <v>2.870690942221579</v>
      </c>
      <c r="Z783" s="14" t="n">
        <v>0.0152226952874641</v>
      </c>
      <c r="AA783" s="9" t="n">
        <v>0.75</v>
      </c>
    </row>
    <row r="784">
      <c r="P784" s="7" t="inlineStr">
        <is>
          <t>CWT</t>
        </is>
      </c>
      <c r="Q784" s="7" t="inlineStr">
        <is>
          <t>WF2030_s3</t>
        </is>
      </c>
      <c r="R784" s="7" t="inlineStr">
        <is>
          <t>24 Feb</t>
        </is>
      </c>
      <c r="S784" s="9" t="n">
        <v>2.62905033469892</v>
      </c>
      <c r="T784" s="9" t="n">
        <v>0.7030449969414939</v>
      </c>
      <c r="U784" s="9" t="n">
        <v>3.739519299811908</v>
      </c>
      <c r="V784" s="9" t="n">
        <v>1.838118374003834</v>
      </c>
      <c r="W784" s="9" t="n">
        <v>0.4752121258044577</v>
      </c>
      <c r="X784" s="9" t="n">
        <v>2.62905033469892</v>
      </c>
      <c r="Y784" s="9" t="n">
        <v>7.169977897287233</v>
      </c>
      <c r="Z784" s="14" t="n">
        <v>1.821345161265922e-05</v>
      </c>
      <c r="AA784" s="9" t="n">
        <v>1</v>
      </c>
    </row>
    <row r="785">
      <c r="P785" s="7" t="inlineStr">
        <is>
          <t>CWT</t>
        </is>
      </c>
      <c r="Q785" s="7" t="inlineStr">
        <is>
          <t>WF2030_s3</t>
        </is>
      </c>
      <c r="R785" s="7" t="inlineStr">
        <is>
          <t>03 Mar</t>
        </is>
      </c>
      <c r="S785" s="9" t="n">
        <v>1.510966004003718</v>
      </c>
      <c r="T785" s="9" t="n">
        <v>1.232499153306526</v>
      </c>
      <c r="U785" s="9" t="n">
        <v>1.225936748070071</v>
      </c>
      <c r="V785" s="9" t="n">
        <v>1.731934889743022</v>
      </c>
      <c r="W785" s="9" t="n">
        <v>0.012174539813239</v>
      </c>
      <c r="X785" s="9" t="n">
        <v>1.510966004003718</v>
      </c>
      <c r="Y785" s="9" t="n">
        <v>7.298316153656057</v>
      </c>
      <c r="Z785" s="14" t="n">
        <v>1.546165324335914e-05</v>
      </c>
      <c r="AA785" s="9" t="n">
        <v>1</v>
      </c>
    </row>
    <row r="786">
      <c r="P786" s="7" t="inlineStr">
        <is>
          <t>CWT</t>
        </is>
      </c>
      <c r="Q786" s="7" t="inlineStr">
        <is>
          <t>WF2030_s3</t>
        </is>
      </c>
      <c r="R786" s="7" t="inlineStr">
        <is>
          <t>13 Mar</t>
        </is>
      </c>
      <c r="S786" s="9" t="n">
        <v>1.861580104349311</v>
      </c>
      <c r="T786" s="9" t="n">
        <v>0.5328233982084534</v>
      </c>
      <c r="U786" s="9" t="n">
        <v>3.493803219994885</v>
      </c>
      <c r="V786" s="9" t="n">
        <v>1.510334668100094</v>
      </c>
      <c r="W786" s="9" t="n">
        <v>0.4049855449864995</v>
      </c>
      <c r="X786" s="9" t="n">
        <v>1.861580104349311</v>
      </c>
      <c r="Y786" s="9" t="n">
        <v>6.713902189794171</v>
      </c>
      <c r="Z786" s="14" t="n">
        <v>3.313725529160827e-05</v>
      </c>
      <c r="AA786" s="9" t="n">
        <v>1</v>
      </c>
    </row>
    <row r="787">
      <c r="P787" s="7" t="inlineStr">
        <is>
          <t>FD1</t>
        </is>
      </c>
      <c r="Q787" s="7" t="inlineStr">
        <is>
          <t>D1_880</t>
        </is>
      </c>
      <c r="R787" s="7" t="inlineStr">
        <is>
          <t>11 Feb</t>
        </is>
      </c>
      <c r="S787" s="9" t="n">
        <v>2.161025406118129</v>
      </c>
      <c r="T787" s="9" t="n">
        <v>3.156190367910811</v>
      </c>
      <c r="U787" s="9" t="n">
        <v>0.684694252947925</v>
      </c>
      <c r="V787" s="9" t="n">
        <v>1.393304671471466</v>
      </c>
      <c r="W787" s="9" t="n">
        <v>3.433726744195098e-05</v>
      </c>
      <c r="X787" s="9" t="n">
        <v>2.161025406118128</v>
      </c>
      <c r="Y787" s="9" t="n">
        <v>7.764278711894699</v>
      </c>
      <c r="Z787" s="14" t="n">
        <v>8.670810495140025e-06</v>
      </c>
      <c r="AA787" s="9" t="n">
        <v>1</v>
      </c>
    </row>
    <row r="788">
      <c r="P788" s="7" t="inlineStr">
        <is>
          <t>FD1</t>
        </is>
      </c>
      <c r="Q788" s="7" t="inlineStr">
        <is>
          <t>D1_880</t>
        </is>
      </c>
      <c r="R788" s="7" t="inlineStr">
        <is>
          <t>24 Feb</t>
        </is>
      </c>
      <c r="S788" s="9" t="n">
        <v>1.354134973775543</v>
      </c>
      <c r="T788" s="9" t="n">
        <v>0.3157694727976579</v>
      </c>
      <c r="U788" s="9" t="n">
        <v>4.288365692155619</v>
      </c>
      <c r="V788" s="9" t="n">
        <v>1.256799594761911</v>
      </c>
      <c r="W788" s="9" t="n">
        <v>0.6387780668227862</v>
      </c>
      <c r="X788" s="9" t="n">
        <v>1.354134973775543</v>
      </c>
      <c r="Y788" s="9" t="n">
        <v>4.954978238393114</v>
      </c>
      <c r="Z788" s="14" t="n">
        <v>0.0004322096836115</v>
      </c>
      <c r="AA788" s="9" t="n">
        <v>1</v>
      </c>
    </row>
    <row r="789">
      <c r="P789" s="7" t="inlineStr">
        <is>
          <t>FD1</t>
        </is>
      </c>
      <c r="Q789" s="7" t="inlineStr">
        <is>
          <t>D1_880</t>
        </is>
      </c>
      <c r="R789" s="7" t="inlineStr">
        <is>
          <t>03 Mar</t>
        </is>
      </c>
      <c r="S789" s="9" t="n">
        <v>1.796188147036275</v>
      </c>
      <c r="T789" s="9" t="n">
        <v>0.7239868203906651</v>
      </c>
      <c r="U789" s="9" t="n">
        <v>2.480968018267304</v>
      </c>
      <c r="V789" s="9" t="n">
        <v>1.529316559581281</v>
      </c>
      <c r="W789" s="9" t="n">
        <v>0.3604974952499669</v>
      </c>
      <c r="X789" s="9" t="n">
        <v>1.796188147036275</v>
      </c>
      <c r="Y789" s="9" t="n">
        <v>8.2644054286041</v>
      </c>
      <c r="Z789" s="14" t="n">
        <v>4.788636141750919e-06</v>
      </c>
      <c r="AA789" s="9" t="n">
        <v>1</v>
      </c>
    </row>
    <row r="790">
      <c r="P790" s="7" t="inlineStr">
        <is>
          <t>FD1</t>
        </is>
      </c>
      <c r="Q790" s="7" t="inlineStr">
        <is>
          <t>D1_880</t>
        </is>
      </c>
      <c r="R790" s="7" t="inlineStr">
        <is>
          <t>13 Mar</t>
        </is>
      </c>
      <c r="S790" s="9" t="n">
        <v>1.463255122942322</v>
      </c>
      <c r="T790" s="9" t="n">
        <v>0.5002413810957413</v>
      </c>
      <c r="U790" s="9" t="n">
        <v>2.925098119106361</v>
      </c>
      <c r="V790" s="9" t="n">
        <v>1.274196772710764</v>
      </c>
      <c r="W790" s="9" t="n">
        <v>0.2895319893401007</v>
      </c>
      <c r="X790" s="9" t="n">
        <v>1.463255122942322</v>
      </c>
      <c r="Y790" s="9" t="n">
        <v>4.98458478158842</v>
      </c>
      <c r="Z790" s="14" t="n">
        <v>0.0004124419512381</v>
      </c>
      <c r="AA790" s="9" t="n">
        <v>0.9166666666666666</v>
      </c>
    </row>
    <row r="791">
      <c r="P791" s="7" t="inlineStr">
        <is>
          <t>FD1</t>
        </is>
      </c>
      <c r="Q791" s="7" t="inlineStr">
        <is>
          <t>D1_1980</t>
        </is>
      </c>
      <c r="R791" s="7" t="inlineStr">
        <is>
          <t>11 Feb</t>
        </is>
      </c>
      <c r="S791" s="9" t="n">
        <v>1.465102734750506</v>
      </c>
      <c r="T791" s="9" t="n">
        <v>0.9051641005052876</v>
      </c>
      <c r="U791" s="9" t="n">
        <v>1.618604553508744</v>
      </c>
      <c r="V791" s="9" t="n">
        <v>0.9287965691716942</v>
      </c>
      <c r="W791" s="9" t="n">
        <v>0.009785272039083401</v>
      </c>
      <c r="X791" s="9" t="n">
        <v>1.465102734750505</v>
      </c>
      <c r="Y791" s="9" t="n">
        <v>4.576950161007122</v>
      </c>
      <c r="Z791" s="14" t="n">
        <v>0.0007942931764688</v>
      </c>
      <c r="AA791" s="9" t="n">
        <v>0.9166666666666666</v>
      </c>
    </row>
    <row r="792">
      <c r="P792" s="7" t="inlineStr">
        <is>
          <t>FD1</t>
        </is>
      </c>
      <c r="Q792" s="7" t="inlineStr">
        <is>
          <t>D1_1980</t>
        </is>
      </c>
      <c r="R792" s="7" t="inlineStr">
        <is>
          <t>24 Feb</t>
        </is>
      </c>
      <c r="S792" s="9" t="n">
        <v>1.365740792798909</v>
      </c>
      <c r="T792" s="9" t="n">
        <v>1.423071749116186</v>
      </c>
      <c r="U792" s="9" t="n">
        <v>0.959713235574466</v>
      </c>
      <c r="V792" s="9" t="n">
        <v>0.7222898650245947</v>
      </c>
      <c r="W792" s="9" t="n">
        <v>0.0071927285658457</v>
      </c>
      <c r="X792" s="9" t="n">
        <v>1.36574079279891</v>
      </c>
      <c r="Y792" s="9" t="n">
        <v>4.442748103622554</v>
      </c>
      <c r="Z792" s="14" t="n">
        <v>0.0009905017763655001</v>
      </c>
      <c r="AA792" s="9" t="n">
        <v>0.8333333333333334</v>
      </c>
    </row>
    <row r="793">
      <c r="P793" s="7" t="inlineStr">
        <is>
          <t>FD1</t>
        </is>
      </c>
      <c r="Q793" s="7" t="inlineStr">
        <is>
          <t>D1_1980</t>
        </is>
      </c>
      <c r="R793" s="7" t="inlineStr">
        <is>
          <t>03 Mar</t>
        </is>
      </c>
      <c r="S793" s="9" t="n">
        <v>1.352011326869175</v>
      </c>
      <c r="T793" s="9" t="n">
        <v>1.050231213123961</v>
      </c>
      <c r="U793" s="9" t="n">
        <v>1.287346357615439</v>
      </c>
      <c r="V793" s="9" t="n">
        <v>1.611547171876603</v>
      </c>
      <c r="W793" s="9" t="n">
        <v>0.0385709739629123</v>
      </c>
      <c r="X793" s="9" t="n">
        <v>1.352011326869175</v>
      </c>
      <c r="Y793" s="9" t="n">
        <v>5.811863056129691</v>
      </c>
      <c r="Z793" s="14" t="n">
        <v>0.0001172373217294</v>
      </c>
      <c r="AA793" s="9" t="n">
        <v>1</v>
      </c>
    </row>
    <row r="794">
      <c r="P794" s="7" t="inlineStr">
        <is>
          <t>FD1</t>
        </is>
      </c>
      <c r="Q794" s="7" t="inlineStr">
        <is>
          <t>D1_1980</t>
        </is>
      </c>
      <c r="R794" s="7" t="inlineStr">
        <is>
          <t>13 Mar</t>
        </is>
      </c>
      <c r="S794" s="9" t="n">
        <v>1.878144590660956</v>
      </c>
      <c r="T794" s="9" t="n">
        <v>0.3210048218993033</v>
      </c>
      <c r="U794" s="9" t="n">
        <v>5.850829839715354</v>
      </c>
      <c r="V794" s="9" t="n">
        <v>1.54163392123804</v>
      </c>
      <c r="W794" s="9" t="n">
        <v>0.3015109488293802</v>
      </c>
      <c r="X794" s="9" t="n">
        <v>1.878144590660955</v>
      </c>
      <c r="Y794" s="9" t="n">
        <v>5.273896594451392</v>
      </c>
      <c r="Z794" s="14" t="n">
        <v>0.0002627384677136</v>
      </c>
      <c r="AA794" s="9" t="n">
        <v>0.9166666666666666</v>
      </c>
    </row>
    <row r="795">
      <c r="P795" s="7" t="inlineStr">
        <is>
          <t>FD1</t>
        </is>
      </c>
      <c r="Q795" s="7" t="inlineStr">
        <is>
          <t>D1_890</t>
        </is>
      </c>
      <c r="R795" s="7" t="inlineStr">
        <is>
          <t>11 Feb</t>
        </is>
      </c>
      <c r="S795" s="9" t="n">
        <v>1.953249978305537</v>
      </c>
      <c r="T795" s="9" t="n">
        <v>2.68139136397411</v>
      </c>
      <c r="U795" s="9" t="n">
        <v>0.7284464343953918</v>
      </c>
      <c r="V795" s="9" t="n">
        <v>1.20468294871602</v>
      </c>
      <c r="W795" s="9" t="n">
        <v>6.623030817519913e-05</v>
      </c>
      <c r="X795" s="9" t="n">
        <v>1.953249978305536</v>
      </c>
      <c r="Y795" s="9" t="n">
        <v>7.157589603510292</v>
      </c>
      <c r="Z795" s="14" t="n">
        <v>1.850566507976467e-05</v>
      </c>
      <c r="AA795" s="9" t="n">
        <v>1</v>
      </c>
    </row>
    <row r="796">
      <c r="P796" s="7" t="inlineStr">
        <is>
          <t>FD1</t>
        </is>
      </c>
      <c r="Q796" s="7" t="inlineStr">
        <is>
          <t>D1_890</t>
        </is>
      </c>
      <c r="R796" s="7" t="inlineStr">
        <is>
          <t>24 Feb</t>
        </is>
      </c>
      <c r="S796" s="9" t="n">
        <v>1.150478963286258</v>
      </c>
      <c r="T796" s="9" t="n">
        <v>0.0798224740051862</v>
      </c>
      <c r="U796" s="9" t="n">
        <v>14.41297050266204</v>
      </c>
      <c r="V796" s="9" t="n">
        <v>0.9576662645094648</v>
      </c>
      <c r="W796" s="9" t="n">
        <v>0.909058940979347</v>
      </c>
      <c r="X796" s="9" t="n">
        <v>1.150478963286257</v>
      </c>
      <c r="Y796" s="9" t="n">
        <v>4.197397684070546</v>
      </c>
      <c r="Z796" s="14" t="n">
        <v>0.0014921152582662</v>
      </c>
      <c r="AA796" s="9" t="n">
        <v>1</v>
      </c>
    </row>
    <row r="797">
      <c r="P797" s="7" t="inlineStr">
        <is>
          <t>FD1</t>
        </is>
      </c>
      <c r="Q797" s="7" t="inlineStr">
        <is>
          <t>D1_890</t>
        </is>
      </c>
      <c r="R797" s="7" t="inlineStr">
        <is>
          <t>03 Mar</t>
        </is>
      </c>
      <c r="S797" s="9" t="n">
        <v>1.638929255596125</v>
      </c>
      <c r="T797" s="9" t="n">
        <v>0.7400031870897188</v>
      </c>
      <c r="U797" s="9" t="n">
        <v>2.214759725619154</v>
      </c>
      <c r="V797" s="9" t="n">
        <v>1.274818245793056</v>
      </c>
      <c r="W797" s="9" t="n">
        <v>0.3485219543540315</v>
      </c>
      <c r="X797" s="9" t="n">
        <v>1.638929255596125</v>
      </c>
      <c r="Y797" s="9" t="n">
        <v>7.782465349484168</v>
      </c>
      <c r="Z797" s="14" t="n">
        <v>8.481537035483167e-06</v>
      </c>
      <c r="AA797" s="9" t="n">
        <v>1</v>
      </c>
    </row>
    <row r="798">
      <c r="P798" s="7" t="inlineStr">
        <is>
          <t>FD1</t>
        </is>
      </c>
      <c r="Q798" s="7" t="inlineStr">
        <is>
          <t>D1_890</t>
        </is>
      </c>
      <c r="R798" s="7" t="inlineStr">
        <is>
          <t>13 Mar</t>
        </is>
      </c>
      <c r="S798" s="9" t="n">
        <v>1.653986458389592</v>
      </c>
      <c r="T798" s="9" t="n">
        <v>0.2745785247454107</v>
      </c>
      <c r="U798" s="9" t="n">
        <v>6.023728403097689</v>
      </c>
      <c r="V798" s="9" t="n">
        <v>1.570975679160772</v>
      </c>
      <c r="W798" s="9" t="n">
        <v>0.6652065682210229</v>
      </c>
      <c r="X798" s="9" t="n">
        <v>1.653986458389592</v>
      </c>
      <c r="Y798" s="9" t="n">
        <v>5.90050420005874</v>
      </c>
      <c r="Z798" s="14" t="n">
        <v>0.0001030421330189</v>
      </c>
      <c r="AA798" s="9" t="n">
        <v>0.9166666666666666</v>
      </c>
    </row>
    <row r="799">
      <c r="P799" s="7" t="inlineStr">
        <is>
          <t>FD1</t>
        </is>
      </c>
      <c r="Q799" s="7" t="inlineStr">
        <is>
          <t>D1_800</t>
        </is>
      </c>
      <c r="R799" s="7" t="inlineStr">
        <is>
          <t>11 Feb</t>
        </is>
      </c>
      <c r="S799" s="9" t="n">
        <v>1.315157021992518</v>
      </c>
      <c r="T799" s="9" t="n">
        <v>0.972268273486086</v>
      </c>
      <c r="U799" s="9" t="n">
        <v>1.352668865021172</v>
      </c>
      <c r="V799" s="9" t="n">
        <v>0.8983296123034155</v>
      </c>
      <c r="W799" s="9" t="n">
        <v>0.0820233963764164</v>
      </c>
      <c r="X799" s="9" t="n">
        <v>1.315157021992518</v>
      </c>
      <c r="Y799" s="9" t="n">
        <v>4.131983274344347</v>
      </c>
      <c r="Z799" s="14" t="n">
        <v>0.0016665104335346</v>
      </c>
      <c r="AA799" s="9" t="n">
        <v>0.9166666666666666</v>
      </c>
    </row>
    <row r="800">
      <c r="P800" s="7" t="inlineStr">
        <is>
          <t>FD1</t>
        </is>
      </c>
      <c r="Q800" s="7" t="inlineStr">
        <is>
          <t>D1_800</t>
        </is>
      </c>
      <c r="R800" s="7" t="inlineStr">
        <is>
          <t>24 Feb</t>
        </is>
      </c>
      <c r="S800" s="9" t="n">
        <v>1.231994207686087</v>
      </c>
      <c r="T800" s="9" t="n">
        <v>0.1174134726918534</v>
      </c>
      <c r="U800" s="9" t="n">
        <v>10.49278400034554</v>
      </c>
      <c r="V800" s="9" t="n">
        <v>1.175413463469061</v>
      </c>
      <c r="W800" s="9" t="n">
        <v>0.96171316405576</v>
      </c>
      <c r="X800" s="9" t="n">
        <v>1.231994207686087</v>
      </c>
      <c r="Y800" s="9" t="n">
        <v>5.002252952853323</v>
      </c>
      <c r="Z800" s="14" t="n">
        <v>0.0004011023667011</v>
      </c>
      <c r="AA800" s="9" t="n">
        <v>0.9166666666666666</v>
      </c>
    </row>
    <row r="801">
      <c r="P801" s="7" t="inlineStr">
        <is>
          <t>FD1</t>
        </is>
      </c>
      <c r="Q801" s="7" t="inlineStr">
        <is>
          <t>D1_800</t>
        </is>
      </c>
      <c r="R801" s="7" t="inlineStr">
        <is>
          <t>03 Mar</t>
        </is>
      </c>
      <c r="S801" s="9" t="n">
        <v>2.011604373299465</v>
      </c>
      <c r="T801" s="9" t="n">
        <v>0.6816200613297001</v>
      </c>
      <c r="U801" s="9" t="n">
        <v>2.951210633934746</v>
      </c>
      <c r="V801" s="9" t="n">
        <v>1.733164790589281</v>
      </c>
      <c r="W801" s="9" t="n">
        <v>0.4182727189087025</v>
      </c>
      <c r="X801" s="9" t="n">
        <v>2.011604373299465</v>
      </c>
      <c r="Y801" s="9" t="n">
        <v>9.124916925137484</v>
      </c>
      <c r="Z801" s="14" t="n">
        <v>1.831316018470765e-06</v>
      </c>
      <c r="AA801" s="9" t="n">
        <v>1</v>
      </c>
    </row>
    <row r="802">
      <c r="P802" s="7" t="inlineStr">
        <is>
          <t>FD1</t>
        </is>
      </c>
      <c r="Q802" s="7" t="inlineStr">
        <is>
          <t>D1_800</t>
        </is>
      </c>
      <c r="R802" s="7" t="inlineStr">
        <is>
          <t>13 Mar</t>
        </is>
      </c>
      <c r="S802" s="9" t="n">
        <v>2.188217534658347</v>
      </c>
      <c r="T802" s="9" t="n">
        <v>0.5019511919841663</v>
      </c>
      <c r="U802" s="9" t="n">
        <v>4.359422927174506</v>
      </c>
      <c r="V802" s="9" t="n">
        <v>1.879723635960889</v>
      </c>
      <c r="W802" s="9" t="n">
        <v>0.3324215617087813</v>
      </c>
      <c r="X802" s="9" t="n">
        <v>2.188217534658347</v>
      </c>
      <c r="Y802" s="9" t="n">
        <v>6.509791333080538</v>
      </c>
      <c r="Z802" s="14" t="n">
        <v>4.36878735945019e-05</v>
      </c>
      <c r="AA802" s="9" t="n">
        <v>0.9166666666666666</v>
      </c>
    </row>
    <row r="803">
      <c r="P803" s="7" t="inlineStr">
        <is>
          <t>FD2</t>
        </is>
      </c>
      <c r="Q803" s="7" t="inlineStr">
        <is>
          <t>D2_2280</t>
        </is>
      </c>
      <c r="R803" s="7" t="inlineStr">
        <is>
          <t>11 Feb</t>
        </is>
      </c>
      <c r="S803" s="9" t="n">
        <v>1.470236053007378</v>
      </c>
      <c r="T803" s="9" t="n">
        <v>1.197134242182517</v>
      </c>
      <c r="U803" s="9" t="n">
        <v>1.228129645950953</v>
      </c>
      <c r="V803" s="9" t="n">
        <v>1.249955854525843</v>
      </c>
      <c r="W803" s="9" t="n">
        <v>0.0393607959386113</v>
      </c>
      <c r="X803" s="9" t="n">
        <v>1.470236053007377</v>
      </c>
      <c r="Y803" s="9" t="n">
        <v>4.932661766078266</v>
      </c>
      <c r="Z803" s="14" t="n">
        <v>0.0004477703884792</v>
      </c>
      <c r="AA803" s="9" t="n">
        <v>1</v>
      </c>
    </row>
    <row r="804">
      <c r="P804" s="7" t="inlineStr">
        <is>
          <t>FD2</t>
        </is>
      </c>
      <c r="Q804" s="7" t="inlineStr">
        <is>
          <t>D2_2280</t>
        </is>
      </c>
      <c r="R804" s="7" t="inlineStr">
        <is>
          <t>24 Feb</t>
        </is>
      </c>
      <c r="S804" s="9" t="n">
        <v>1.847506228955234</v>
      </c>
      <c r="T804" s="9" t="n">
        <v>3.951865452627287</v>
      </c>
      <c r="U804" s="9" t="n">
        <v>0.4675023102638708</v>
      </c>
      <c r="V804" s="9" t="n">
        <v>1.470832579280381</v>
      </c>
      <c r="W804" s="9" t="n">
        <v>1.245306795224276e-05</v>
      </c>
      <c r="X804" s="9" t="n">
        <v>1.847506228955233</v>
      </c>
      <c r="Y804" s="9" t="n">
        <v>7.812793918613548</v>
      </c>
      <c r="Z804" s="14" t="n">
        <v>8.175717747759146e-06</v>
      </c>
      <c r="AA804" s="9" t="n">
        <v>1</v>
      </c>
    </row>
    <row r="805">
      <c r="P805" s="7" t="inlineStr">
        <is>
          <t>FD2</t>
        </is>
      </c>
      <c r="Q805" s="7" t="inlineStr">
        <is>
          <t>D2_2280</t>
        </is>
      </c>
      <c r="R805" s="7" t="inlineStr">
        <is>
          <t>03 Mar</t>
        </is>
      </c>
      <c r="S805" s="9" t="n">
        <v>2.444974022639217</v>
      </c>
      <c r="T805" s="9" t="n">
        <v>1.518616587835605</v>
      </c>
      <c r="U805" s="9" t="n">
        <v>1.610000866725613</v>
      </c>
      <c r="V805" s="9" t="n">
        <v>2.410796323069477</v>
      </c>
      <c r="W805" s="9" t="n">
        <v>0.0022048029985913</v>
      </c>
      <c r="X805" s="9" t="n">
        <v>2.444974022639217</v>
      </c>
      <c r="Y805" s="9" t="n">
        <v>9.965471102888383</v>
      </c>
      <c r="Z805" s="14" t="n">
        <v>7.652902670639742e-07</v>
      </c>
      <c r="AA805" s="9" t="n">
        <v>1</v>
      </c>
    </row>
    <row r="806">
      <c r="P806" s="7" t="inlineStr">
        <is>
          <t>FD2</t>
        </is>
      </c>
      <c r="Q806" s="7" t="inlineStr">
        <is>
          <t>D2_2280</t>
        </is>
      </c>
      <c r="R806" s="7" t="inlineStr">
        <is>
          <t>13 Mar</t>
        </is>
      </c>
      <c r="S806" s="9" t="n">
        <v>0.4306404524521348</v>
      </c>
      <c r="T806" s="9" t="n">
        <v>0.2093102593774279</v>
      </c>
      <c r="U806" s="9" t="n">
        <v>2.057426395309197</v>
      </c>
      <c r="V806" s="9" t="n">
        <v>0.2961114821534739</v>
      </c>
      <c r="W806" s="9" t="n">
        <v>0.7192260471951726</v>
      </c>
      <c r="X806" s="9" t="n">
        <v>0.4306404524521348</v>
      </c>
      <c r="Y806" s="9" t="n">
        <v>1.062761969827812</v>
      </c>
      <c r="Z806" s="14" t="n">
        <v>0.3106648994365412</v>
      </c>
      <c r="AA806" s="9" t="n">
        <v>0.75</v>
      </c>
    </row>
    <row r="807">
      <c r="P807" s="7" t="inlineStr">
        <is>
          <t>FD1</t>
        </is>
      </c>
      <c r="Q807" s="7" t="inlineStr">
        <is>
          <t>D1_2220</t>
        </is>
      </c>
      <c r="R807" s="7" t="inlineStr">
        <is>
          <t>11 Feb</t>
        </is>
      </c>
      <c r="S807" s="9" t="n">
        <v>1.501602090387302</v>
      </c>
      <c r="T807" s="9" t="n">
        <v>1.674383408920925</v>
      </c>
      <c r="U807" s="9" t="n">
        <v>0.8968089879456137</v>
      </c>
      <c r="V807" s="9" t="n">
        <v>0.7537552248705621</v>
      </c>
      <c r="W807" s="9" t="n">
        <v>0.0007684222500346</v>
      </c>
      <c r="X807" s="9" t="n">
        <v>1.501602090387301</v>
      </c>
      <c r="Y807" s="9" t="n">
        <v>5.932549414192357</v>
      </c>
      <c r="Z807" s="14" t="n">
        <v>9.837121048161458e-05</v>
      </c>
      <c r="AA807" s="9" t="n">
        <v>1</v>
      </c>
    </row>
    <row r="808">
      <c r="P808" s="7" t="inlineStr">
        <is>
          <t>FD1</t>
        </is>
      </c>
      <c r="Q808" s="7" t="inlineStr">
        <is>
          <t>D1_2220</t>
        </is>
      </c>
      <c r="R808" s="7" t="inlineStr">
        <is>
          <t>24 Feb</t>
        </is>
      </c>
      <c r="S808" s="9" t="n">
        <v>2.361050692507749</v>
      </c>
      <c r="T808" s="9" t="n">
        <v>3.558598462311167</v>
      </c>
      <c r="U808" s="9" t="n">
        <v>0.66347769143202</v>
      </c>
      <c r="V808" s="9" t="n">
        <v>2.536726858622153</v>
      </c>
      <c r="W808" s="9" t="n">
        <v>5.311277403094561e-05</v>
      </c>
      <c r="X808" s="9" t="n">
        <v>2.361050692507749</v>
      </c>
      <c r="Y808" s="9" t="n">
        <v>9.445859844634844</v>
      </c>
      <c r="Z808" s="14" t="n">
        <v>1.302870791832688e-06</v>
      </c>
      <c r="AA808" s="9" t="n">
        <v>1</v>
      </c>
    </row>
    <row r="809">
      <c r="P809" s="7" t="inlineStr">
        <is>
          <t>FD1</t>
        </is>
      </c>
      <c r="Q809" s="7" t="inlineStr">
        <is>
          <t>D1_2220</t>
        </is>
      </c>
      <c r="R809" s="7" t="inlineStr">
        <is>
          <t>03 Mar</t>
        </is>
      </c>
      <c r="S809" s="9" t="n">
        <v>1.562171222778538</v>
      </c>
      <c r="T809" s="9" t="n">
        <v>0.9032723375305932</v>
      </c>
      <c r="U809" s="9" t="n">
        <v>1.729457615240684</v>
      </c>
      <c r="V809" s="9" t="n">
        <v>1.199006622437289</v>
      </c>
      <c r="W809" s="9" t="n">
        <v>0.09895767326348941</v>
      </c>
      <c r="X809" s="9" t="n">
        <v>1.562171222778538</v>
      </c>
      <c r="Y809" s="9" t="n">
        <v>5.310722857555242</v>
      </c>
      <c r="Z809" s="14" t="n">
        <v>0.0002482938194841</v>
      </c>
      <c r="AA809" s="9" t="n">
        <v>0.9166666666666666</v>
      </c>
    </row>
    <row r="810">
      <c r="P810" s="7" t="inlineStr">
        <is>
          <t>FD1</t>
        </is>
      </c>
      <c r="Q810" s="7" t="inlineStr">
        <is>
          <t>D1_2220</t>
        </is>
      </c>
      <c r="R810" s="7" t="inlineStr">
        <is>
          <t>13 Mar</t>
        </is>
      </c>
      <c r="S810" s="9" t="n">
        <v>0.920055959411876</v>
      </c>
      <c r="T810" s="9" t="n">
        <v>0.3022991120704702</v>
      </c>
      <c r="U810" s="9" t="n">
        <v>3.043528487762801</v>
      </c>
      <c r="V810" s="9" t="n">
        <v>0.6915828480229952</v>
      </c>
      <c r="W810" s="9" t="n">
        <v>0.7888041321052945</v>
      </c>
      <c r="X810" s="9" t="n">
        <v>0.9200559594118776</v>
      </c>
      <c r="Y810" s="9" t="n">
        <v>2.193424708641066</v>
      </c>
      <c r="Z810" s="14" t="n">
        <v>0.0506644788661779</v>
      </c>
      <c r="AA810" s="9" t="n">
        <v>0.9166666666666666</v>
      </c>
    </row>
    <row r="811">
      <c r="P811" s="7" t="inlineStr">
        <is>
          <t>FD2</t>
        </is>
      </c>
      <c r="Q811" s="7" t="inlineStr">
        <is>
          <t>D2_1910</t>
        </is>
      </c>
      <c r="R811" s="7" t="inlineStr">
        <is>
          <t>11 Feb</t>
        </is>
      </c>
      <c r="S811" s="9" t="n">
        <v>1.197174286132673</v>
      </c>
      <c r="T811" s="9" t="n">
        <v>0.6789045872308823</v>
      </c>
      <c r="U811" s="9" t="n">
        <v>1.763391069451615</v>
      </c>
      <c r="V811" s="9" t="n">
        <v>0.7483548496123881</v>
      </c>
      <c r="W811" s="9" t="n">
        <v>0.0227194354285252</v>
      </c>
      <c r="X811" s="9" t="n">
        <v>1.197174286132673</v>
      </c>
      <c r="Y811" s="9" t="n">
        <v>4.011310549545829</v>
      </c>
      <c r="Z811" s="14" t="n">
        <v>0.0020462559464433</v>
      </c>
      <c r="AA811" s="9" t="n">
        <v>0.75</v>
      </c>
    </row>
    <row r="812">
      <c r="P812" s="7" t="inlineStr">
        <is>
          <t>FD2</t>
        </is>
      </c>
      <c r="Q812" s="7" t="inlineStr">
        <is>
          <t>D2_1910</t>
        </is>
      </c>
      <c r="R812" s="7" t="inlineStr">
        <is>
          <t>24 Feb</t>
        </is>
      </c>
      <c r="S812" s="9" t="n">
        <v>1.732341119588899</v>
      </c>
      <c r="T812" s="9" t="n">
        <v>1.553221631513264</v>
      </c>
      <c r="U812" s="9" t="n">
        <v>1.115321268028648</v>
      </c>
      <c r="V812" s="9" t="n">
        <v>1.146299453661253</v>
      </c>
      <c r="W812" s="9" t="n">
        <v>0.0034052652834922</v>
      </c>
      <c r="X812" s="9" t="n">
        <v>1.7323411195889</v>
      </c>
      <c r="Y812" s="9" t="n">
        <v>6.150620849781663</v>
      </c>
      <c r="Z812" s="14" t="n">
        <v>7.201061725603174e-05</v>
      </c>
      <c r="AA812" s="9" t="n">
        <v>1</v>
      </c>
    </row>
    <row r="813">
      <c r="P813" s="7" t="inlineStr">
        <is>
          <t>FD2</t>
        </is>
      </c>
      <c r="Q813" s="7" t="inlineStr">
        <is>
          <t>D2_1910</t>
        </is>
      </c>
      <c r="R813" s="7" t="inlineStr">
        <is>
          <t>03 Mar</t>
        </is>
      </c>
      <c r="S813" s="9" t="n">
        <v>1.197339144748301</v>
      </c>
      <c r="T813" s="9" t="n">
        <v>1.163498995482669</v>
      </c>
      <c r="U813" s="9" t="n">
        <v>1.0290848117592</v>
      </c>
      <c r="V813" s="9" t="n">
        <v>1.315654343464967</v>
      </c>
      <c r="W813" s="9" t="n">
        <v>0.0271438003537261</v>
      </c>
      <c r="X813" s="9" t="n">
        <v>1.197339144748301</v>
      </c>
      <c r="Y813" s="9" t="n">
        <v>5.808054417251953</v>
      </c>
      <c r="Z813" s="14" t="n">
        <v>0.0001178921452631</v>
      </c>
      <c r="AA813" s="9" t="n">
        <v>1</v>
      </c>
    </row>
    <row r="814">
      <c r="P814" s="7" t="inlineStr">
        <is>
          <t>FD2</t>
        </is>
      </c>
      <c r="Q814" s="7" t="inlineStr">
        <is>
          <t>D2_1910</t>
        </is>
      </c>
      <c r="R814" s="7" t="inlineStr">
        <is>
          <t>13 Mar</t>
        </is>
      </c>
      <c r="S814" s="9" t="n">
        <v>1.659156141550887</v>
      </c>
      <c r="T814" s="9" t="n">
        <v>0.3115611448690744</v>
      </c>
      <c r="U814" s="9" t="n">
        <v>5.325298641613686</v>
      </c>
      <c r="V814" s="9" t="n">
        <v>1.415749502598217</v>
      </c>
      <c r="W814" s="9" t="n">
        <v>0.3374505370373816</v>
      </c>
      <c r="X814" s="9" t="n">
        <v>1.659156141550886</v>
      </c>
      <c r="Y814" s="9" t="n">
        <v>4.700519107181858</v>
      </c>
      <c r="Z814" s="14" t="n">
        <v>0.0006495962276731</v>
      </c>
      <c r="AA814" s="9" t="n">
        <v>0.8333333333333334</v>
      </c>
    </row>
    <row r="815">
      <c r="P815" s="7" t="inlineStr">
        <is>
          <t>FD2</t>
        </is>
      </c>
      <c r="Q815" s="7" t="inlineStr">
        <is>
          <t>D2_2080</t>
        </is>
      </c>
      <c r="R815" s="7" t="inlineStr">
        <is>
          <t>11 Feb</t>
        </is>
      </c>
      <c r="S815" s="9" t="n">
        <v>2.388898244124591</v>
      </c>
      <c r="T815" s="9" t="n">
        <v>0.5576159980889021</v>
      </c>
      <c r="U815" s="9" t="n">
        <v>4.284127880677705</v>
      </c>
      <c r="V815" s="9" t="n">
        <v>1.67468312922213</v>
      </c>
      <c r="W815" s="9" t="n">
        <v>0.3125743516226484</v>
      </c>
      <c r="X815" s="9" t="n">
        <v>-2.388898244124591</v>
      </c>
      <c r="Y815" s="9" t="n">
        <v>-4.910278001088122</v>
      </c>
      <c r="Z815" s="14" t="n">
        <v>0.0004639735189299</v>
      </c>
      <c r="AA815" s="9" t="n">
        <v>0.9166666666666666</v>
      </c>
    </row>
    <row r="816">
      <c r="P816" s="7" t="inlineStr">
        <is>
          <t>FD2</t>
        </is>
      </c>
      <c r="Q816" s="7" t="inlineStr">
        <is>
          <t>D2_2080</t>
        </is>
      </c>
      <c r="R816" s="7" t="inlineStr">
        <is>
          <t>24 Feb</t>
        </is>
      </c>
      <c r="S816" s="9" t="n">
        <v>0.8906273283677595</v>
      </c>
      <c r="T816" s="9" t="n">
        <v>0.2446624444073118</v>
      </c>
      <c r="U816" s="9" t="n">
        <v>3.640229012365506</v>
      </c>
      <c r="V816" s="9" t="n">
        <v>0.6517651172976237</v>
      </c>
      <c r="W816" s="9" t="n">
        <v>0.8888134856770326</v>
      </c>
      <c r="X816" s="9" t="n">
        <v>-0.8906273283677594</v>
      </c>
      <c r="Y816" s="9" t="n">
        <v>-2.674812749800949</v>
      </c>
      <c r="Z816" s="14" t="n">
        <v>0.0216074732301093</v>
      </c>
      <c r="AA816" s="9" t="n">
        <v>0.75</v>
      </c>
    </row>
    <row r="817">
      <c r="P817" s="7" t="inlineStr">
        <is>
          <t>FD2</t>
        </is>
      </c>
      <c r="Q817" s="7" t="inlineStr">
        <is>
          <t>D2_2080</t>
        </is>
      </c>
      <c r="R817" s="7" t="inlineStr">
        <is>
          <t>03 Mar</t>
        </is>
      </c>
      <c r="S817" s="9" t="n">
        <v>1.601569317001704</v>
      </c>
      <c r="T817" s="9" t="n">
        <v>0.8097783315225452</v>
      </c>
      <c r="U817" s="9" t="n">
        <v>1.977787321118402</v>
      </c>
      <c r="V817" s="9" t="n">
        <v>1.337374306386018</v>
      </c>
      <c r="W817" s="9" t="n">
        <v>0.08881753598503229</v>
      </c>
      <c r="X817" s="9" t="n">
        <v>-1.601569317001703</v>
      </c>
      <c r="Y817" s="9" t="n">
        <v>-4.85433090409022</v>
      </c>
      <c r="Z817" s="14" t="n">
        <v>0.0005072395913783</v>
      </c>
      <c r="AA817" s="9" t="n">
        <v>1</v>
      </c>
    </row>
    <row r="818">
      <c r="P818" s="7" t="inlineStr">
        <is>
          <t>FD2</t>
        </is>
      </c>
      <c r="Q818" s="7" t="inlineStr">
        <is>
          <t>D2_2080</t>
        </is>
      </c>
      <c r="R818" s="7" t="inlineStr">
        <is>
          <t>13 Mar</t>
        </is>
      </c>
      <c r="S818" s="9" t="n">
        <v>1.909624372527709</v>
      </c>
      <c r="T818" s="9" t="n">
        <v>0.7080726458776925</v>
      </c>
      <c r="U818" s="9" t="n">
        <v>2.696932841065526</v>
      </c>
      <c r="V818" s="9" t="n">
        <v>1.301233070168561</v>
      </c>
      <c r="W818" s="9" t="n">
        <v>0.1316277023877375</v>
      </c>
      <c r="X818" s="9" t="n">
        <v>-1.909624372527709</v>
      </c>
      <c r="Y818" s="9" t="n">
        <v>-5.585073909881114</v>
      </c>
      <c r="Z818" s="14" t="n">
        <v>0.0001639246633372</v>
      </c>
      <c r="AA818" s="9" t="n">
        <v>0.9166666666666666</v>
      </c>
    </row>
    <row r="819">
      <c r="P819" s="7" t="inlineStr">
        <is>
          <t>FD1</t>
        </is>
      </c>
      <c r="Q819" s="7" t="inlineStr">
        <is>
          <t>D1_1830</t>
        </is>
      </c>
      <c r="R819" s="7" t="inlineStr">
        <is>
          <t>11 Feb</t>
        </is>
      </c>
      <c r="S819" s="9" t="n">
        <v>1.297544778046299</v>
      </c>
      <c r="T819" s="9" t="n">
        <v>2.910751494042064</v>
      </c>
      <c r="U819" s="9" t="n">
        <v>0.4457765565704277</v>
      </c>
      <c r="V819" s="9" t="n">
        <v>0.1953956033144604</v>
      </c>
      <c r="W819" s="9" t="n">
        <v>1.977521679905129e-05</v>
      </c>
      <c r="X819" s="9" t="n">
        <v>1.297544778046302</v>
      </c>
      <c r="Y819" s="9" t="n">
        <v>10.64576679920632</v>
      </c>
      <c r="Z819" s="14" t="n">
        <v>3.942357005235535e-07</v>
      </c>
      <c r="AA819" s="9" t="n">
        <v>1</v>
      </c>
    </row>
    <row r="820">
      <c r="P820" s="7" t="inlineStr">
        <is>
          <t>FD1</t>
        </is>
      </c>
      <c r="Q820" s="7" t="inlineStr">
        <is>
          <t>D1_1830</t>
        </is>
      </c>
      <c r="R820" s="7" t="inlineStr">
        <is>
          <t>24 Feb</t>
        </is>
      </c>
      <c r="S820" s="9" t="n">
        <v>3.381282956646434</v>
      </c>
      <c r="T820" s="9" t="n">
        <v>0.7883473159789284</v>
      </c>
      <c r="U820" s="9" t="n">
        <v>4.289077780962232</v>
      </c>
      <c r="V820" s="9" t="n">
        <v>3.214454406945425</v>
      </c>
      <c r="W820" s="9" t="n">
        <v>0.1401958767319383</v>
      </c>
      <c r="X820" s="9" t="n">
        <v>3.381282956646432</v>
      </c>
      <c r="Y820" s="9" t="n">
        <v>14.04614569411666</v>
      </c>
      <c r="Z820" s="14" t="n">
        <v>2.271210537168639e-08</v>
      </c>
      <c r="AA820" s="9" t="n">
        <v>1</v>
      </c>
    </row>
    <row r="821">
      <c r="P821" s="7" t="inlineStr">
        <is>
          <t>FD1</t>
        </is>
      </c>
      <c r="Q821" s="7" t="inlineStr">
        <is>
          <t>D1_1830</t>
        </is>
      </c>
      <c r="R821" s="7" t="inlineStr">
        <is>
          <t>03 Mar</t>
        </is>
      </c>
      <c r="S821" s="9" t="n">
        <v>1.975430116035062</v>
      </c>
      <c r="T821" s="9" t="n">
        <v>1.769760099862562</v>
      </c>
      <c r="U821" s="9" t="n">
        <v>1.116213500456063</v>
      </c>
      <c r="V821" s="9" t="n">
        <v>1.762120223918697</v>
      </c>
      <c r="W821" s="9" t="n">
        <v>0.0241983344765383</v>
      </c>
      <c r="X821" s="9" t="n">
        <v>1.97543011603506</v>
      </c>
      <c r="Y821" s="9" t="n">
        <v>12.63978971002715</v>
      </c>
      <c r="Z821" s="14" t="n">
        <v>6.808422969603127e-08</v>
      </c>
      <c r="AA821" s="9" t="n">
        <v>1</v>
      </c>
    </row>
    <row r="822">
      <c r="P822" s="7" t="inlineStr">
        <is>
          <t>FD1</t>
        </is>
      </c>
      <c r="Q822" s="7" t="inlineStr">
        <is>
          <t>D1_1830</t>
        </is>
      </c>
      <c r="R822" s="7" t="inlineStr">
        <is>
          <t>13 Mar</t>
        </is>
      </c>
      <c r="S822" s="9" t="n">
        <v>0.7149407930602769</v>
      </c>
      <c r="T822" s="9" t="n">
        <v>0.3152157476377209</v>
      </c>
      <c r="U822" s="9" t="n">
        <v>2.268099859915508</v>
      </c>
      <c r="V822" s="9" t="n">
        <v>0.5583492765240611</v>
      </c>
      <c r="W822" s="9" t="n">
        <v>0.7181469385497542</v>
      </c>
      <c r="X822" s="9" t="n">
        <v>0.714940793060273</v>
      </c>
      <c r="Y822" s="9" t="n">
        <v>2.107237674825654</v>
      </c>
      <c r="Z822" s="14" t="n">
        <v>0.0588578926837314</v>
      </c>
      <c r="AA822" s="9" t="n">
        <v>0.9166666666666666</v>
      </c>
    </row>
    <row r="823">
      <c r="P823" s="7" t="inlineStr">
        <is>
          <t>FD2</t>
        </is>
      </c>
      <c r="Q823" s="7" t="inlineStr">
        <is>
          <t>D2_2030</t>
        </is>
      </c>
      <c r="R823" s="7" t="inlineStr">
        <is>
          <t>11 Feb</t>
        </is>
      </c>
      <c r="S823" s="9" t="n">
        <v>0.8077797200165301</v>
      </c>
      <c r="T823" s="9" t="n">
        <v>0.2530877257933129</v>
      </c>
      <c r="U823" s="9" t="n">
        <v>3.191698520679004</v>
      </c>
      <c r="V823" s="9" t="n">
        <v>0.6206904215678442</v>
      </c>
      <c r="W823" s="9" t="n">
        <v>0.8122411842721284</v>
      </c>
      <c r="X823" s="9" t="n">
        <v>-0.807779720016531</v>
      </c>
      <c r="Y823" s="9" t="n">
        <v>-2.237198805561424</v>
      </c>
      <c r="Z823" s="14" t="n">
        <v>0.0469309945930214</v>
      </c>
      <c r="AA823" s="9" t="n">
        <v>0.75</v>
      </c>
    </row>
    <row r="824">
      <c r="P824" s="7" t="inlineStr">
        <is>
          <t>FD2</t>
        </is>
      </c>
      <c r="Q824" s="7" t="inlineStr">
        <is>
          <t>D2_2030</t>
        </is>
      </c>
      <c r="R824" s="7" t="inlineStr">
        <is>
          <t>24 Feb</t>
        </is>
      </c>
      <c r="S824" s="9" t="n">
        <v>2.789455851222148</v>
      </c>
      <c r="T824" s="9" t="n">
        <v>0.9401460174578478</v>
      </c>
      <c r="U824" s="9" t="n">
        <v>2.967045330644306</v>
      </c>
      <c r="V824" s="9" t="n">
        <v>1.94016935296287</v>
      </c>
      <c r="W824" s="9" t="n">
        <v>0.1148171501832439</v>
      </c>
      <c r="X824" s="9" t="n">
        <v>-2.789455851222147</v>
      </c>
      <c r="Y824" s="9" t="n">
        <v>-8.382542156169512</v>
      </c>
      <c r="Z824" s="14" t="n">
        <v>4.178268730736478e-06</v>
      </c>
      <c r="AA824" s="9" t="n">
        <v>1</v>
      </c>
    </row>
    <row r="825">
      <c r="P825" s="7" t="inlineStr">
        <is>
          <t>FD2</t>
        </is>
      </c>
      <c r="Q825" s="7" t="inlineStr">
        <is>
          <t>D2_2030</t>
        </is>
      </c>
      <c r="R825" s="7" t="inlineStr">
        <is>
          <t>03 Mar</t>
        </is>
      </c>
      <c r="S825" s="9" t="n">
        <v>1.244053021444222</v>
      </c>
      <c r="T825" s="9" t="n">
        <v>1.289594809175424</v>
      </c>
      <c r="U825" s="9" t="n">
        <v>0.964685196150625</v>
      </c>
      <c r="V825" s="9" t="n">
        <v>1.116148834400086</v>
      </c>
      <c r="W825" s="9" t="n">
        <v>0.008395746839176099</v>
      </c>
      <c r="X825" s="9" t="n">
        <v>-1.244053021444221</v>
      </c>
      <c r="Y825" s="9" t="n">
        <v>-5.859712738143764</v>
      </c>
      <c r="Z825" s="14" t="n">
        <v>0.0001093326473824</v>
      </c>
      <c r="AA825" s="9" t="n">
        <v>0.9166666666666666</v>
      </c>
    </row>
    <row r="826">
      <c r="P826" s="7" t="inlineStr">
        <is>
          <t>FD2</t>
        </is>
      </c>
      <c r="Q826" s="7" t="inlineStr">
        <is>
          <t>D2_2030</t>
        </is>
      </c>
      <c r="R826" s="7" t="inlineStr">
        <is>
          <t>13 Mar</t>
        </is>
      </c>
      <c r="S826" s="9" t="n">
        <v>1.752788922325179</v>
      </c>
      <c r="T826" s="9" t="n">
        <v>0.4678427216981992</v>
      </c>
      <c r="U826" s="9" t="n">
        <v>3.746534553242202</v>
      </c>
      <c r="V826" s="9" t="n">
        <v>1.425031337350603</v>
      </c>
      <c r="W826" s="9" t="n">
        <v>0.3871477217065612</v>
      </c>
      <c r="X826" s="9" t="n">
        <v>-1.752788922325179</v>
      </c>
      <c r="Y826" s="9" t="n">
        <v>-8.071561308250242</v>
      </c>
      <c r="Z826" s="14" t="n">
        <v>6.001268746734576e-06</v>
      </c>
      <c r="AA826" s="9" t="n">
        <v>1</v>
      </c>
    </row>
    <row r="827">
      <c r="P827" s="7" t="inlineStr">
        <is>
          <t>FD1</t>
        </is>
      </c>
      <c r="Q827" s="7" t="inlineStr">
        <is>
          <t>D1_780</t>
        </is>
      </c>
      <c r="R827" s="7" t="inlineStr">
        <is>
          <t>11 Feb</t>
        </is>
      </c>
      <c r="S827" s="9" t="n">
        <v>1.158853599903766</v>
      </c>
      <c r="T827" s="9" t="n">
        <v>0.7370190858244703</v>
      </c>
      <c r="U827" s="9" t="n">
        <v>1.572352225597262</v>
      </c>
      <c r="V827" s="9" t="n">
        <v>0.8850295761830437</v>
      </c>
      <c r="W827" s="9" t="n">
        <v>0.3196941919113047</v>
      </c>
      <c r="X827" s="9" t="n">
        <v>1.158853599903766</v>
      </c>
      <c r="Y827" s="9" t="n">
        <v>3.729993627722422</v>
      </c>
      <c r="Z827" s="14" t="n">
        <v>0.0033234978392737</v>
      </c>
      <c r="AA827" s="9" t="n">
        <v>1</v>
      </c>
    </row>
    <row r="828">
      <c r="P828" s="7" t="inlineStr">
        <is>
          <t>FD1</t>
        </is>
      </c>
      <c r="Q828" s="7" t="inlineStr">
        <is>
          <t>D1_780</t>
        </is>
      </c>
      <c r="R828" s="7" t="inlineStr">
        <is>
          <t>24 Feb</t>
        </is>
      </c>
      <c r="S828" s="9" t="n">
        <v>1.084960642365548</v>
      </c>
      <c r="T828" s="9" t="n">
        <v>0.2050102586570686</v>
      </c>
      <c r="U828" s="9" t="n">
        <v>5.29222610357474</v>
      </c>
      <c r="V828" s="9" t="n">
        <v>1.078452260216271</v>
      </c>
      <c r="W828" s="9" t="n">
        <v>0.7888041321052945</v>
      </c>
      <c r="X828" s="9" t="n">
        <v>1.084960642365548</v>
      </c>
      <c r="Y828" s="9" t="n">
        <v>3.888394639100718</v>
      </c>
      <c r="Z828" s="14" t="n">
        <v>0.0025265594134626</v>
      </c>
      <c r="AA828" s="9" t="n">
        <v>0.8333333333333334</v>
      </c>
    </row>
    <row r="829">
      <c r="P829" s="7" t="inlineStr">
        <is>
          <t>FD1</t>
        </is>
      </c>
      <c r="Q829" s="7" t="inlineStr">
        <is>
          <t>D1_780</t>
        </is>
      </c>
      <c r="R829" s="7" t="inlineStr">
        <is>
          <t>03 Mar</t>
        </is>
      </c>
      <c r="S829" s="9" t="n">
        <v>2.023156002726104</v>
      </c>
      <c r="T829" s="9" t="n">
        <v>0.6574893243770683</v>
      </c>
      <c r="U829" s="9" t="n">
        <v>3.0770933119605</v>
      </c>
      <c r="V829" s="9" t="n">
        <v>1.643409386597325</v>
      </c>
      <c r="W829" s="9" t="n">
        <v>0.5008535973594909</v>
      </c>
      <c r="X829" s="9" t="n">
        <v>2.023156002726105</v>
      </c>
      <c r="Y829" s="9" t="n">
        <v>8.149939924991541</v>
      </c>
      <c r="Z829" s="14" t="n">
        <v>5.472587200881712e-06</v>
      </c>
      <c r="AA829" s="9" t="n">
        <v>1</v>
      </c>
    </row>
    <row r="830">
      <c r="P830" s="7" t="inlineStr">
        <is>
          <t>FD1</t>
        </is>
      </c>
      <c r="Q830" s="7" t="inlineStr">
        <is>
          <t>D1_780</t>
        </is>
      </c>
      <c r="R830" s="7" t="inlineStr">
        <is>
          <t>13 Mar</t>
        </is>
      </c>
      <c r="S830" s="9" t="n">
        <v>2.075260902949654</v>
      </c>
      <c r="T830" s="9" t="n">
        <v>1.148725389719478</v>
      </c>
      <c r="U830" s="9" t="n">
        <v>1.806577030091098</v>
      </c>
      <c r="V830" s="9" t="n">
        <v>1.68223846369046</v>
      </c>
      <c r="W830" s="9" t="n">
        <v>0.0242711113675581</v>
      </c>
      <c r="X830" s="9" t="n">
        <v>2.075260902949654</v>
      </c>
      <c r="Y830" s="9" t="n">
        <v>6.715625830319008</v>
      </c>
      <c r="Z830" s="14" t="n">
        <v>3.306075487353015e-05</v>
      </c>
      <c r="AA830" s="9" t="n">
        <v>0.9166666666666666</v>
      </c>
    </row>
    <row r="831">
      <c r="P831" s="7" t="inlineStr">
        <is>
          <t>FD3</t>
        </is>
      </c>
      <c r="Q831" s="7" t="inlineStr">
        <is>
          <t>D3_690</t>
        </is>
      </c>
      <c r="R831" s="7" t="inlineStr">
        <is>
          <t>11 Feb</t>
        </is>
      </c>
      <c r="S831" s="9" t="n">
        <v>0.6087427740231142</v>
      </c>
      <c r="T831" s="9" t="n">
        <v>0.678901199262456</v>
      </c>
      <c r="U831" s="9" t="n">
        <v>0.8966588579964796</v>
      </c>
      <c r="V831" s="9" t="n">
        <v>0.1800642660195381</v>
      </c>
      <c r="W831" s="9" t="n">
        <v>0.2037542148202348</v>
      </c>
      <c r="X831" s="9" t="n">
        <v>-0.6087427740231135</v>
      </c>
      <c r="Y831" s="9" t="n">
        <v>-3.236942908651808</v>
      </c>
      <c r="Z831" s="14" t="n">
        <v>0.007916876607607599</v>
      </c>
      <c r="AA831" s="9" t="n">
        <v>0.6666666666666666</v>
      </c>
    </row>
    <row r="832">
      <c r="P832" s="7" t="inlineStr">
        <is>
          <t>FD3</t>
        </is>
      </c>
      <c r="Q832" s="7" t="inlineStr">
        <is>
          <t>D3_690</t>
        </is>
      </c>
      <c r="R832" s="7" t="inlineStr">
        <is>
          <t>24 Feb</t>
        </is>
      </c>
      <c r="S832" s="9" t="n">
        <v>2.16347008224007</v>
      </c>
      <c r="T832" s="9" t="n">
        <v>0.2360002738986066</v>
      </c>
      <c r="U832" s="9" t="n">
        <v>9.167235471809519</v>
      </c>
      <c r="V832" s="9" t="n">
        <v>2.170108428901959</v>
      </c>
      <c r="W832" s="9" t="n">
        <v>0.6937694240966259</v>
      </c>
      <c r="X832" s="9" t="n">
        <v>-2.163470082240069</v>
      </c>
      <c r="Y832" s="9" t="n">
        <v>-8.803202151030774</v>
      </c>
      <c r="Z832" s="14" t="n">
        <v>2.601006349137364e-06</v>
      </c>
      <c r="AA832" s="9" t="n">
        <v>1</v>
      </c>
    </row>
    <row r="833">
      <c r="P833" s="7" t="inlineStr">
        <is>
          <t>FD3</t>
        </is>
      </c>
      <c r="Q833" s="7" t="inlineStr">
        <is>
          <t>D3_690</t>
        </is>
      </c>
      <c r="R833" s="7" t="inlineStr">
        <is>
          <t>03 Mar</t>
        </is>
      </c>
      <c r="S833" s="9" t="n">
        <v>2.524004572539467</v>
      </c>
      <c r="T833" s="9" t="n">
        <v>1.266525242479925</v>
      </c>
      <c r="U833" s="9" t="n">
        <v>1.992857692751018</v>
      </c>
      <c r="V833" s="9" t="n">
        <v>2.807854882468684</v>
      </c>
      <c r="W833" s="9" t="n">
        <v>0.0168765223690259</v>
      </c>
      <c r="X833" s="9" t="n">
        <v>-2.524004572539468</v>
      </c>
      <c r="Y833" s="9" t="n">
        <v>-17.59701054189063</v>
      </c>
      <c r="Z833" s="14" t="n">
        <v>2.100095953961258e-09</v>
      </c>
      <c r="AA833" s="9" t="n">
        <v>1</v>
      </c>
    </row>
    <row r="834">
      <c r="P834" s="7" t="inlineStr">
        <is>
          <t>FD3</t>
        </is>
      </c>
      <c r="Q834" s="7" t="inlineStr">
        <is>
          <t>D3_690</t>
        </is>
      </c>
      <c r="R834" s="7" t="inlineStr">
        <is>
          <t>13 Mar</t>
        </is>
      </c>
      <c r="S834" s="9" t="n">
        <v>1.158382704695119</v>
      </c>
      <c r="T834" s="9" t="n">
        <v>0.4984841072895633</v>
      </c>
      <c r="U834" s="9" t="n">
        <v>2.323810704805937</v>
      </c>
      <c r="V834" s="9" t="n">
        <v>0.947612631230452</v>
      </c>
      <c r="W834" s="9" t="n">
        <v>0.2742970752904811</v>
      </c>
      <c r="X834" s="9" t="n">
        <v>-1.158382704695118</v>
      </c>
      <c r="Y834" s="9" t="n">
        <v>-3.947978238354874</v>
      </c>
      <c r="Z834" s="14" t="n">
        <v>0.0022805931252617</v>
      </c>
      <c r="AA834" s="9" t="n">
        <v>0.8333333333333334</v>
      </c>
    </row>
    <row r="835">
      <c r="P835" s="7" t="inlineStr">
        <is>
          <t>FD2</t>
        </is>
      </c>
      <c r="Q835" s="7" t="inlineStr">
        <is>
          <t>D2_730</t>
        </is>
      </c>
      <c r="R835" s="7" t="inlineStr">
        <is>
          <t>11 Feb</t>
        </is>
      </c>
      <c r="S835" s="9" t="n">
        <v>0.7954992089818523</v>
      </c>
      <c r="T835" s="9" t="n">
        <v>0.8260850711497756</v>
      </c>
      <c r="U835" s="9" t="n">
        <v>0.9629749244525716</v>
      </c>
      <c r="V835" s="9" t="n">
        <v>0.5230044510652379</v>
      </c>
      <c r="W835" s="9" t="n">
        <v>0.0797164528863569</v>
      </c>
      <c r="X835" s="9" t="n">
        <v>0.7954992089818491</v>
      </c>
      <c r="Y835" s="9" t="n">
        <v>2.225008258302741</v>
      </c>
      <c r="Z835" s="14" t="n">
        <v>0.0479434214774677</v>
      </c>
      <c r="AA835" s="9" t="n">
        <v>0.9166666666666666</v>
      </c>
    </row>
    <row r="836">
      <c r="P836" s="7" t="inlineStr">
        <is>
          <t>FD2</t>
        </is>
      </c>
      <c r="Q836" s="7" t="inlineStr">
        <is>
          <t>D2_730</t>
        </is>
      </c>
      <c r="R836" s="7" t="inlineStr">
        <is>
          <t>24 Feb</t>
        </is>
      </c>
      <c r="S836" s="9" t="n">
        <v>1.658886315241975</v>
      </c>
      <c r="T836" s="9" t="n">
        <v>0.3508301214571538</v>
      </c>
      <c r="U836" s="9" t="n">
        <v>4.728460339585099</v>
      </c>
      <c r="V836" s="9" t="n">
        <v>1.449728509508841</v>
      </c>
      <c r="W836" s="9" t="n">
        <v>0.4382020931749655</v>
      </c>
      <c r="X836" s="9" t="n">
        <v>1.658886315241973</v>
      </c>
      <c r="Y836" s="9" t="n">
        <v>5.785248482109076</v>
      </c>
      <c r="Z836" s="14" t="n">
        <v>0.0001218955912526</v>
      </c>
      <c r="AA836" s="9" t="n">
        <v>0.9166666666666666</v>
      </c>
    </row>
    <row r="837">
      <c r="P837" s="7" t="inlineStr">
        <is>
          <t>FD2</t>
        </is>
      </c>
      <c r="Q837" s="7" t="inlineStr">
        <is>
          <t>D2_730</t>
        </is>
      </c>
      <c r="R837" s="7" t="inlineStr">
        <is>
          <t>03 Mar</t>
        </is>
      </c>
      <c r="S837" s="9" t="n">
        <v>2.518041970170344</v>
      </c>
      <c r="T837" s="9" t="n">
        <v>0.7038761160862954</v>
      </c>
      <c r="U837" s="9" t="n">
        <v>3.577393681392695</v>
      </c>
      <c r="V837" s="9" t="n">
        <v>2.311319695851766</v>
      </c>
      <c r="W837" s="9" t="n">
        <v>0.2311439240323998</v>
      </c>
      <c r="X837" s="9" t="n">
        <v>2.518041970170346</v>
      </c>
      <c r="Y837" s="9" t="n">
        <v>16.95145263607153</v>
      </c>
      <c r="Z837" s="14" t="n">
        <v>3.125544978124668e-09</v>
      </c>
      <c r="AA837" s="9" t="n">
        <v>1</v>
      </c>
    </row>
    <row r="838">
      <c r="P838" s="7" t="inlineStr">
        <is>
          <t>FD2</t>
        </is>
      </c>
      <c r="Q838" s="7" t="inlineStr">
        <is>
          <t>D2_730</t>
        </is>
      </c>
      <c r="R838" s="7" t="inlineStr">
        <is>
          <t>13 Mar</t>
        </is>
      </c>
      <c r="S838" s="9" t="n">
        <v>1.09181717103555</v>
      </c>
      <c r="T838" s="9" t="n">
        <v>0.4185055853754598</v>
      </c>
      <c r="U838" s="9" t="n">
        <v>2.608847310976825</v>
      </c>
      <c r="V838" s="9" t="n">
        <v>0.7855702009142017</v>
      </c>
      <c r="W838" s="9" t="n">
        <v>0.5588736657412742</v>
      </c>
      <c r="X838" s="9" t="n">
        <v>1.091817171035548</v>
      </c>
      <c r="Y838" s="9" t="n">
        <v>3.749061257231973</v>
      </c>
      <c r="Z838" s="14" t="n">
        <v>0.0032151603028433</v>
      </c>
      <c r="AA838" s="9" t="n">
        <v>0.9166666666666666</v>
      </c>
    </row>
    <row r="839">
      <c r="P839" s="7" t="inlineStr">
        <is>
          <t>FD3</t>
        </is>
      </c>
      <c r="Q839" s="7" t="inlineStr">
        <is>
          <t>D3_1740</t>
        </is>
      </c>
      <c r="R839" s="7" t="inlineStr">
        <is>
          <t>11 Feb</t>
        </is>
      </c>
      <c r="S839" s="9" t="n">
        <v>1.360452745774248</v>
      </c>
      <c r="T839" s="9" t="n">
        <v>0.5483465679466938</v>
      </c>
      <c r="U839" s="9" t="n">
        <v>2.481008955465005</v>
      </c>
      <c r="V839" s="9" t="n">
        <v>0.9109348498943224</v>
      </c>
      <c r="W839" s="9" t="n">
        <v>0.4816774978453022</v>
      </c>
      <c r="X839" s="9" t="n">
        <v>-1.360452745774246</v>
      </c>
      <c r="Y839" s="9" t="n">
        <v>-4.052302810455787</v>
      </c>
      <c r="Z839" s="14" t="n">
        <v>0.0019080527823039</v>
      </c>
      <c r="AA839" s="9" t="n">
        <v>0.8333333333333334</v>
      </c>
    </row>
    <row r="840">
      <c r="P840" s="7" t="inlineStr">
        <is>
          <t>FD3</t>
        </is>
      </c>
      <c r="Q840" s="7" t="inlineStr">
        <is>
          <t>D3_1740</t>
        </is>
      </c>
      <c r="R840" s="7" t="inlineStr">
        <is>
          <t>24 Feb</t>
        </is>
      </c>
      <c r="S840" s="9" t="n">
        <v>2.139887860727838</v>
      </c>
      <c r="T840" s="9" t="n">
        <v>1.287551740674924</v>
      </c>
      <c r="U840" s="9" t="n">
        <v>1.661982033907334</v>
      </c>
      <c r="V840" s="9" t="n">
        <v>1.993057653000501</v>
      </c>
      <c r="W840" s="9" t="n">
        <v>0.030333714493411</v>
      </c>
      <c r="X840" s="9" t="n">
        <v>-2.139887860727839</v>
      </c>
      <c r="Y840" s="9" t="n">
        <v>-6.954665977523286</v>
      </c>
      <c r="Z840" s="14" t="n">
        <v>2.408218716775532e-05</v>
      </c>
      <c r="AA840" s="9" t="n">
        <v>1</v>
      </c>
    </row>
    <row r="841">
      <c r="P841" s="7" t="inlineStr">
        <is>
          <t>FD3</t>
        </is>
      </c>
      <c r="Q841" s="7" t="inlineStr">
        <is>
          <t>D3_1740</t>
        </is>
      </c>
      <c r="R841" s="7" t="inlineStr">
        <is>
          <t>03 Mar</t>
        </is>
      </c>
      <c r="S841" s="9" t="n">
        <v>1.488495916412408</v>
      </c>
      <c r="T841" s="9" t="n">
        <v>0.9304900955952116</v>
      </c>
      <c r="U841" s="9" t="n">
        <v>1.599690231479846</v>
      </c>
      <c r="V841" s="9" t="n">
        <v>1.167381902562284</v>
      </c>
      <c r="W841" s="9" t="n">
        <v>0.0780582215737655</v>
      </c>
      <c r="X841" s="9" t="n">
        <v>-1.488495916412413</v>
      </c>
      <c r="Y841" s="9" t="n">
        <v>-4.342241828837754</v>
      </c>
      <c r="Z841" s="14" t="n">
        <v>0.0011704157127247</v>
      </c>
      <c r="AA841" s="9" t="n">
        <v>0.9166666666666666</v>
      </c>
    </row>
    <row r="842">
      <c r="P842" s="7" t="inlineStr">
        <is>
          <t>FD3</t>
        </is>
      </c>
      <c r="Q842" s="7" t="inlineStr">
        <is>
          <t>D3_1740</t>
        </is>
      </c>
      <c r="R842" s="7" t="inlineStr">
        <is>
          <t>13 Mar</t>
        </is>
      </c>
      <c r="S842" s="9" t="n">
        <v>0.9223561358824712</v>
      </c>
      <c r="T842" s="9" t="n">
        <v>0.1716651102470479</v>
      </c>
      <c r="U842" s="9" t="n">
        <v>5.372997078760404</v>
      </c>
      <c r="V842" s="9" t="n">
        <v>0.9181521465232904</v>
      </c>
      <c r="W842" s="9" t="n">
        <v>0.8535011337382851</v>
      </c>
      <c r="X842" s="9" t="n">
        <v>-0.9223561358824702</v>
      </c>
      <c r="Y842" s="9" t="n">
        <v>-3.076753878696008</v>
      </c>
      <c r="Z842" s="14" t="n">
        <v>0.0105321580550293</v>
      </c>
      <c r="AA842" s="9" t="n">
        <v>0.8333333333333334</v>
      </c>
    </row>
    <row r="843">
      <c r="P843" s="7" t="inlineStr">
        <is>
          <t>FD2</t>
        </is>
      </c>
      <c r="Q843" s="7" t="inlineStr">
        <is>
          <t>D2_2340</t>
        </is>
      </c>
      <c r="R843" s="7" t="inlineStr">
        <is>
          <t>11 Feb</t>
        </is>
      </c>
      <c r="S843" s="9" t="n">
        <v>1.802193353855282</v>
      </c>
      <c r="T843" s="9" t="n">
        <v>1.238965674758692</v>
      </c>
      <c r="U843" s="9" t="n">
        <v>1.45459506310075</v>
      </c>
      <c r="V843" s="9" t="n">
        <v>1.053372826824051</v>
      </c>
      <c r="W843" s="9" t="n">
        <v>0.0125362713421403</v>
      </c>
      <c r="X843" s="9" t="n">
        <v>-1.802193353855281</v>
      </c>
      <c r="Y843" s="9" t="n">
        <v>-6.4965593232781</v>
      </c>
      <c r="Z843" s="14" t="n">
        <v>4.44861163154042e-05</v>
      </c>
      <c r="AA843" s="9" t="n">
        <v>0.9166666666666666</v>
      </c>
    </row>
    <row r="844">
      <c r="P844" s="7" t="inlineStr">
        <is>
          <t>FD2</t>
        </is>
      </c>
      <c r="Q844" s="7" t="inlineStr">
        <is>
          <t>D2_2340</t>
        </is>
      </c>
      <c r="R844" s="7" t="inlineStr">
        <is>
          <t>24 Feb</t>
        </is>
      </c>
      <c r="S844" s="9" t="n">
        <v>2.607014612065933</v>
      </c>
      <c r="T844" s="9" t="n">
        <v>1.80172658272594</v>
      </c>
      <c r="U844" s="9" t="n">
        <v>1.446953515067544</v>
      </c>
      <c r="V844" s="9" t="n">
        <v>2.056317714361967</v>
      </c>
      <c r="W844" s="9" t="n">
        <v>0.0006529016294364</v>
      </c>
      <c r="X844" s="9" t="n">
        <v>-2.607014612065933</v>
      </c>
      <c r="Y844" s="9" t="n">
        <v>-11.6180885777795</v>
      </c>
      <c r="Z844" s="14" t="n">
        <v>1.62090653015592e-07</v>
      </c>
      <c r="AA844" s="9" t="n">
        <v>1</v>
      </c>
    </row>
    <row r="845">
      <c r="P845" s="7" t="inlineStr">
        <is>
          <t>FD2</t>
        </is>
      </c>
      <c r="Q845" s="7" t="inlineStr">
        <is>
          <t>D2_2340</t>
        </is>
      </c>
      <c r="R845" s="7" t="inlineStr">
        <is>
          <t>03 Mar</t>
        </is>
      </c>
      <c r="S845" s="9" t="n">
        <v>1.484313807307034</v>
      </c>
      <c r="T845" s="9" t="n">
        <v>1.66215503929846</v>
      </c>
      <c r="U845" s="9" t="n">
        <v>0.8930056295672111</v>
      </c>
      <c r="V845" s="9" t="n">
        <v>1.494379152744224</v>
      </c>
      <c r="W845" s="9" t="n">
        <v>0.0010596147822823</v>
      </c>
      <c r="X845" s="9" t="n">
        <v>-1.484313807307034</v>
      </c>
      <c r="Y845" s="9" t="n">
        <v>-7.629255383290315</v>
      </c>
      <c r="Z845" s="14" t="n">
        <v>1.022656783452483e-05</v>
      </c>
      <c r="AA845" s="9" t="n">
        <v>1</v>
      </c>
    </row>
    <row r="846">
      <c r="P846" s="7" t="inlineStr">
        <is>
          <t>FD2</t>
        </is>
      </c>
      <c r="Q846" s="7" t="inlineStr">
        <is>
          <t>D2_2340</t>
        </is>
      </c>
      <c r="R846" s="7" t="inlineStr">
        <is>
          <t>13 Mar</t>
        </is>
      </c>
      <c r="S846" s="9" t="n">
        <v>0.3440457156750134</v>
      </c>
      <c r="T846" s="9" t="n">
        <v>0.5040314011440965</v>
      </c>
      <c r="U846" s="9" t="n">
        <v>0.6825878603874026</v>
      </c>
      <c r="V846" s="9" t="n">
        <v>0.1295636785389354</v>
      </c>
      <c r="W846" s="9" t="n">
        <v>0.5042492020064162</v>
      </c>
      <c r="X846" s="9" t="n">
        <v>-0.3440457156750136</v>
      </c>
      <c r="Y846" s="9" t="n">
        <v>-0.7913262694184739</v>
      </c>
      <c r="Z846" s="14" t="n">
        <v>0.4454815806227784</v>
      </c>
      <c r="AA846" s="9" t="n">
        <v>0.5833333333333334</v>
      </c>
    </row>
    <row r="847">
      <c r="P847" s="7" t="inlineStr">
        <is>
          <t>FD2</t>
        </is>
      </c>
      <c r="Q847" s="7" t="inlineStr">
        <is>
          <t>D2_2020</t>
        </is>
      </c>
      <c r="R847" s="7" t="inlineStr">
        <is>
          <t>11 Feb</t>
        </is>
      </c>
      <c r="S847" s="9" t="n">
        <v>0.5887579050480748</v>
      </c>
      <c r="T847" s="9" t="n">
        <v>0.8111820686100291</v>
      </c>
      <c r="U847" s="9" t="n">
        <v>0.72580241579664</v>
      </c>
      <c r="V847" s="9" t="n">
        <v>0.2481720457570504</v>
      </c>
      <c r="W847" s="9" t="n">
        <v>0.0841440367633567</v>
      </c>
      <c r="X847" s="9" t="n">
        <v>-0.588757905048075</v>
      </c>
      <c r="Y847" s="9" t="n">
        <v>-2.405923162814192</v>
      </c>
      <c r="Z847" s="14" t="n">
        <v>0.0348651652315756</v>
      </c>
      <c r="AA847" s="9" t="n">
        <v>0.75</v>
      </c>
    </row>
    <row r="848">
      <c r="P848" s="7" t="inlineStr">
        <is>
          <t>FD2</t>
        </is>
      </c>
      <c r="Q848" s="7" t="inlineStr">
        <is>
          <t>D2_2020</t>
        </is>
      </c>
      <c r="R848" s="7" t="inlineStr">
        <is>
          <t>24 Feb</t>
        </is>
      </c>
      <c r="S848" s="9" t="n">
        <v>1.19843857581793</v>
      </c>
      <c r="T848" s="9" t="n">
        <v>0.4299580306077989</v>
      </c>
      <c r="U848" s="9" t="n">
        <v>2.78733850865348</v>
      </c>
      <c r="V848" s="9" t="n">
        <v>0.9092234228158236</v>
      </c>
      <c r="W848" s="9" t="n">
        <v>0.6006398593446796</v>
      </c>
      <c r="X848" s="9" t="n">
        <v>-1.198438575817927</v>
      </c>
      <c r="Y848" s="9" t="n">
        <v>-3.700607113379524</v>
      </c>
      <c r="Z848" s="14" t="n">
        <v>0.0034979054571736</v>
      </c>
      <c r="AA848" s="9" t="n">
        <v>0.8333333333333334</v>
      </c>
    </row>
    <row r="849">
      <c r="P849" s="7" t="inlineStr">
        <is>
          <t>FD2</t>
        </is>
      </c>
      <c r="Q849" s="7" t="inlineStr">
        <is>
          <t>D2_2020</t>
        </is>
      </c>
      <c r="R849" s="7" t="inlineStr">
        <is>
          <t>03 Mar</t>
        </is>
      </c>
      <c r="S849" s="9" t="n">
        <v>1.334018594918797</v>
      </c>
      <c r="T849" s="9" t="n">
        <v>0.890420687551311</v>
      </c>
      <c r="U849" s="9" t="n">
        <v>1.49818912966566</v>
      </c>
      <c r="V849" s="9" t="n">
        <v>1.467755133539734</v>
      </c>
      <c r="W849" s="9" t="n">
        <v>0.07811684584556899</v>
      </c>
      <c r="X849" s="9" t="n">
        <v>-1.334018594918797</v>
      </c>
      <c r="Y849" s="9" t="n">
        <v>-5.451041150222197</v>
      </c>
      <c r="Z849" s="14" t="n">
        <v>0.0002005213764904</v>
      </c>
      <c r="AA849" s="9" t="n">
        <v>1</v>
      </c>
    </row>
    <row r="850">
      <c r="P850" s="7" t="inlineStr">
        <is>
          <t>FD2</t>
        </is>
      </c>
      <c r="Q850" s="7" t="inlineStr">
        <is>
          <t>D2_2020</t>
        </is>
      </c>
      <c r="R850" s="7" t="inlineStr">
        <is>
          <t>13 Mar</t>
        </is>
      </c>
      <c r="S850" s="9" t="n">
        <v>1.519054452651177</v>
      </c>
      <c r="T850" s="9" t="n">
        <v>0.6800306816454235</v>
      </c>
      <c r="U850" s="9" t="n">
        <v>2.233802817507624</v>
      </c>
      <c r="V850" s="9" t="n">
        <v>1.276751208652054</v>
      </c>
      <c r="W850" s="9" t="n">
        <v>0.1334185280434982</v>
      </c>
      <c r="X850" s="9" t="n">
        <v>-1.519054452651177</v>
      </c>
      <c r="Y850" s="9" t="n">
        <v>-4.957685716000455</v>
      </c>
      <c r="Z850" s="14" t="n">
        <v>0.0004303610489869</v>
      </c>
      <c r="AA850" s="9" t="n">
        <v>1</v>
      </c>
    </row>
    <row r="851">
      <c r="P851" s="7" t="inlineStr">
        <is>
          <t>FD2</t>
        </is>
      </c>
      <c r="Q851" s="7" t="inlineStr">
        <is>
          <t>D2_800</t>
        </is>
      </c>
      <c r="R851" s="7" t="inlineStr">
        <is>
          <t>11 Feb</t>
        </is>
      </c>
      <c r="S851" s="9" t="n">
        <v>1.684139307028851</v>
      </c>
      <c r="T851" s="9" t="n">
        <v>0.7667208940413869</v>
      </c>
      <c r="U851" s="9" t="n">
        <v>2.1965480791214</v>
      </c>
      <c r="V851" s="9" t="n">
        <v>1.099524181093095</v>
      </c>
      <c r="W851" s="9" t="n">
        <v>0.1464353607896968</v>
      </c>
      <c r="X851" s="9" t="n">
        <v>-1.684139307028852</v>
      </c>
      <c r="Y851" s="9" t="n">
        <v>-7.106359782710596</v>
      </c>
      <c r="Z851" s="14" t="n">
        <v>1.976861522720783e-05</v>
      </c>
      <c r="AA851" s="9" t="n">
        <v>0.9166666666666666</v>
      </c>
    </row>
    <row r="852">
      <c r="P852" s="7" t="inlineStr">
        <is>
          <t>FD2</t>
        </is>
      </c>
      <c r="Q852" s="7" t="inlineStr">
        <is>
          <t>D2_800</t>
        </is>
      </c>
      <c r="R852" s="7" t="inlineStr">
        <is>
          <t>24 Feb</t>
        </is>
      </c>
      <c r="S852" s="9" t="n">
        <v>1.200143854648446</v>
      </c>
      <c r="T852" s="9" t="n">
        <v>1.162590249346877</v>
      </c>
      <c r="U852" s="9" t="n">
        <v>1.032301668900686</v>
      </c>
      <c r="V852" s="9" t="n">
        <v>1.102615335813906</v>
      </c>
      <c r="W852" s="9" t="n">
        <v>0.07312275932451549</v>
      </c>
      <c r="X852" s="9" t="n">
        <v>-1.200143854648446</v>
      </c>
      <c r="Y852" s="9" t="n">
        <v>-4.569877814634708</v>
      </c>
      <c r="Z852" s="14" t="n">
        <v>0.0008035389966525</v>
      </c>
      <c r="AA852" s="9" t="n">
        <v>0.9166666666666666</v>
      </c>
    </row>
    <row r="853">
      <c r="P853" s="7" t="inlineStr">
        <is>
          <t>FD2</t>
        </is>
      </c>
      <c r="Q853" s="7" t="inlineStr">
        <is>
          <t>D2_800</t>
        </is>
      </c>
      <c r="R853" s="7" t="inlineStr">
        <is>
          <t>03 Mar</t>
        </is>
      </c>
      <c r="S853" s="9" t="n">
        <v>1.312219839942932</v>
      </c>
      <c r="T853" s="9" t="n">
        <v>0.6508042928558534</v>
      </c>
      <c r="U853" s="9" t="n">
        <v>2.016304831341325</v>
      </c>
      <c r="V853" s="9" t="n">
        <v>1.42594184966181</v>
      </c>
      <c r="W853" s="9" t="n">
        <v>0.8177478831443719</v>
      </c>
      <c r="X853" s="9" t="n">
        <v>-1.312219839942932</v>
      </c>
      <c r="Y853" s="9" t="n">
        <v>-8.663377751068939</v>
      </c>
      <c r="Z853" s="14" t="n">
        <v>3.038899698917557e-06</v>
      </c>
      <c r="AA853" s="9" t="n">
        <v>1</v>
      </c>
    </row>
    <row r="854">
      <c r="P854" s="7" t="inlineStr">
        <is>
          <t>FD2</t>
        </is>
      </c>
      <c r="Q854" s="7" t="inlineStr">
        <is>
          <t>D2_800</t>
        </is>
      </c>
      <c r="R854" s="7" t="inlineStr">
        <is>
          <t>13 Mar</t>
        </is>
      </c>
      <c r="S854" s="9" t="n">
        <v>0.7324593391446069</v>
      </c>
      <c r="T854" s="9" t="n">
        <v>0.4866825091575563</v>
      </c>
      <c r="U854" s="9" t="n">
        <v>1.505004444093313</v>
      </c>
      <c r="V854" s="9" t="n">
        <v>0.4354872486066554</v>
      </c>
      <c r="W854" s="9" t="n">
        <v>0.3953721016858764</v>
      </c>
      <c r="X854" s="9" t="n">
        <v>-0.7324593391446069</v>
      </c>
      <c r="Y854" s="9" t="n">
        <v>-2.483131091945641</v>
      </c>
      <c r="Z854" s="14" t="n">
        <v>0.0304041619980313</v>
      </c>
      <c r="AA854" s="9" t="n">
        <v>0.8333333333333334</v>
      </c>
    </row>
    <row r="855">
      <c r="P855" s="7" t="inlineStr">
        <is>
          <t>FD2</t>
        </is>
      </c>
      <c r="Q855" s="7" t="inlineStr">
        <is>
          <t>D2_1500</t>
        </is>
      </c>
      <c r="R855" s="7" t="inlineStr">
        <is>
          <t>11 Feb</t>
        </is>
      </c>
      <c r="S855" s="9" t="n">
        <v>0.787077446834803</v>
      </c>
      <c r="T855" s="9" t="n">
        <v>1.951581057924681</v>
      </c>
      <c r="U855" s="9" t="n">
        <v>0.4033024627077411</v>
      </c>
      <c r="V855" s="9" t="n">
        <v>0.1221560106150641</v>
      </c>
      <c r="W855" s="9" t="n">
        <v>0.001177933091216</v>
      </c>
      <c r="X855" s="9" t="n">
        <v>-0.7870774468347969</v>
      </c>
      <c r="Y855" s="9" t="n">
        <v>-3.000096740688047</v>
      </c>
      <c r="Z855" s="14" t="n">
        <v>0.0120777509901305</v>
      </c>
      <c r="AA855" s="9" t="n">
        <v>0.8333333333333334</v>
      </c>
    </row>
    <row r="856">
      <c r="P856" s="7" t="inlineStr">
        <is>
          <t>FD2</t>
        </is>
      </c>
      <c r="Q856" s="7" t="inlineStr">
        <is>
          <t>D2_1500</t>
        </is>
      </c>
      <c r="R856" s="7" t="inlineStr">
        <is>
          <t>24 Feb</t>
        </is>
      </c>
      <c r="S856" s="9" t="n">
        <v>1.330328015800193</v>
      </c>
      <c r="T856" s="9" t="n">
        <v>2.711561589574958</v>
      </c>
      <c r="U856" s="9" t="n">
        <v>0.4906132395866856</v>
      </c>
      <c r="V856" s="9" t="n">
        <v>0.5988903997556534</v>
      </c>
      <c r="W856" s="9" t="n">
        <v>1.834495127576068e-05</v>
      </c>
      <c r="X856" s="9" t="n">
        <v>-1.330328015800193</v>
      </c>
      <c r="Y856" s="9" t="n">
        <v>-6.680279902665341</v>
      </c>
      <c r="Z856" s="14" t="n">
        <v>3.466807670316299e-05</v>
      </c>
      <c r="AA856" s="9" t="n">
        <v>0.9166666666666666</v>
      </c>
    </row>
    <row r="857">
      <c r="P857" s="7" t="inlineStr">
        <is>
          <t>FD2</t>
        </is>
      </c>
      <c r="Q857" s="7" t="inlineStr">
        <is>
          <t>D2_1500</t>
        </is>
      </c>
      <c r="R857" s="7" t="inlineStr">
        <is>
          <t>03 Mar</t>
        </is>
      </c>
      <c r="S857" s="9" t="n">
        <v>2.004423805934721</v>
      </c>
      <c r="T857" s="9" t="n">
        <v>0.8913586819192653</v>
      </c>
      <c r="U857" s="9" t="n">
        <v>2.248728650534725</v>
      </c>
      <c r="V857" s="9" t="n">
        <v>2.172466108700472</v>
      </c>
      <c r="W857" s="9" t="n">
        <v>0.1788028509478294</v>
      </c>
      <c r="X857" s="9" t="n">
        <v>-2.00442380593472</v>
      </c>
      <c r="Y857" s="9" t="n">
        <v>-7.483117325733372</v>
      </c>
      <c r="Z857" s="14" t="n">
        <v>1.225521266071056e-05</v>
      </c>
      <c r="AA857" s="9" t="n">
        <v>1</v>
      </c>
    </row>
    <row r="858">
      <c r="P858" s="7" t="inlineStr">
        <is>
          <t>FD2</t>
        </is>
      </c>
      <c r="Q858" s="7" t="inlineStr">
        <is>
          <t>D2_1500</t>
        </is>
      </c>
      <c r="R858" s="7" t="inlineStr">
        <is>
          <t>13 Mar</t>
        </is>
      </c>
      <c r="S858" s="9" t="n">
        <v>1.361667636884024</v>
      </c>
      <c r="T858" s="9" t="n">
        <v>0.311407520829298</v>
      </c>
      <c r="U858" s="9" t="n">
        <v>4.372622836011847</v>
      </c>
      <c r="V858" s="9" t="n">
        <v>1.082126768810129</v>
      </c>
      <c r="W858" s="9" t="n">
        <v>0.4618465792841552</v>
      </c>
      <c r="X858" s="9" t="n">
        <v>-1.361667636884024</v>
      </c>
      <c r="Y858" s="9" t="n">
        <v>-3.771093120005068</v>
      </c>
      <c r="Z858" s="14" t="n">
        <v>0.0030945133635578</v>
      </c>
      <c r="AA858" s="9" t="n">
        <v>0.9166666666666666</v>
      </c>
    </row>
    <row r="859">
      <c r="P859" s="7" t="inlineStr">
        <is>
          <t>FD2</t>
        </is>
      </c>
      <c r="Q859" s="7" t="inlineStr">
        <is>
          <t>D2_700</t>
        </is>
      </c>
      <c r="R859" s="7" t="inlineStr">
        <is>
          <t>11 Feb</t>
        </is>
      </c>
      <c r="S859" s="9" t="n">
        <v>0.4099529617362105</v>
      </c>
      <c r="T859" s="9" t="n">
        <v>0.565395028366218</v>
      </c>
      <c r="U859" s="9" t="n">
        <v>0.7250735170431594</v>
      </c>
      <c r="V859" s="9" t="n">
        <v>0.0722164975742093</v>
      </c>
      <c r="W859" s="9" t="n">
        <v>0.2563757566864133</v>
      </c>
      <c r="X859" s="9" t="n">
        <v>-0.4099529617362072</v>
      </c>
      <c r="Y859" s="9" t="n">
        <v>-1.522449841881732</v>
      </c>
      <c r="Z859" s="14" t="n">
        <v>0.1561121575649319</v>
      </c>
      <c r="AA859" s="9" t="n">
        <v>0.9166666666666666</v>
      </c>
    </row>
    <row r="860">
      <c r="P860" s="7" t="inlineStr">
        <is>
          <t>FD2</t>
        </is>
      </c>
      <c r="Q860" s="7" t="inlineStr">
        <is>
          <t>D2_700</t>
        </is>
      </c>
      <c r="R860" s="7" t="inlineStr">
        <is>
          <t>24 Feb</t>
        </is>
      </c>
      <c r="S860" s="9" t="n">
        <v>1.976799042198392</v>
      </c>
      <c r="T860" s="9" t="n">
        <v>0.4657450597905914</v>
      </c>
      <c r="U860" s="9" t="n">
        <v>4.244380054373956</v>
      </c>
      <c r="V860" s="9" t="n">
        <v>1.763001441539145</v>
      </c>
      <c r="W860" s="9" t="n">
        <v>0.4948733273759952</v>
      </c>
      <c r="X860" s="9" t="n">
        <v>-1.976799042198391</v>
      </c>
      <c r="Y860" s="9" t="n">
        <v>-7.403060274374939</v>
      </c>
      <c r="Z860" s="14" t="n">
        <v>1.354664338152568e-05</v>
      </c>
      <c r="AA860" s="9" t="n">
        <v>1</v>
      </c>
    </row>
    <row r="861">
      <c r="P861" s="7" t="inlineStr">
        <is>
          <t>FD2</t>
        </is>
      </c>
      <c r="Q861" s="7" t="inlineStr">
        <is>
          <t>D2_700</t>
        </is>
      </c>
      <c r="R861" s="7" t="inlineStr">
        <is>
          <t>03 Mar</t>
        </is>
      </c>
      <c r="S861" s="9" t="n">
        <v>2.664447750727898</v>
      </c>
      <c r="T861" s="9" t="n">
        <v>1.076777428970296</v>
      </c>
      <c r="U861" s="9" t="n">
        <v>2.474464712058334</v>
      </c>
      <c r="V861" s="9" t="n">
        <v>2.198376990532303</v>
      </c>
      <c r="W861" s="9" t="n">
        <v>0.0637361736107946</v>
      </c>
      <c r="X861" s="9" t="n">
        <v>-2.664447750727897</v>
      </c>
      <c r="Y861" s="9" t="n">
        <v>-18.0588047371707</v>
      </c>
      <c r="Z861" s="14" t="n">
        <v>1.593351258048147e-09</v>
      </c>
      <c r="AA861" s="9" t="n">
        <v>1</v>
      </c>
    </row>
    <row r="862">
      <c r="P862" s="7" t="inlineStr">
        <is>
          <t>FD2</t>
        </is>
      </c>
      <c r="Q862" s="7" t="inlineStr">
        <is>
          <t>D2_700</t>
        </is>
      </c>
      <c r="R862" s="7" t="inlineStr">
        <is>
          <t>13 Mar</t>
        </is>
      </c>
      <c r="S862" s="9" t="n">
        <v>0.8425575780663671</v>
      </c>
      <c r="T862" s="9" t="n">
        <v>0.3294438137869264</v>
      </c>
      <c r="U862" s="9" t="n">
        <v>2.557515250874633</v>
      </c>
      <c r="V862" s="9" t="n">
        <v>0.6664759530712363</v>
      </c>
      <c r="W862" s="9" t="n">
        <v>0.5639313116119963</v>
      </c>
      <c r="X862" s="9" t="n">
        <v>-0.842557578066367</v>
      </c>
      <c r="Y862" s="9" t="n">
        <v>-2.732413843543441</v>
      </c>
      <c r="Z862" s="14" t="n">
        <v>0.0194940418822479</v>
      </c>
      <c r="AA862" s="9" t="n">
        <v>0.8333333333333334</v>
      </c>
    </row>
    <row r="863">
      <c r="P863" s="7" t="inlineStr">
        <is>
          <t>FD2</t>
        </is>
      </c>
      <c r="Q863" s="7" t="inlineStr">
        <is>
          <t>D2_760</t>
        </is>
      </c>
      <c r="R863" s="7" t="inlineStr">
        <is>
          <t>11 Feb</t>
        </is>
      </c>
      <c r="S863" s="9" t="n">
        <v>1.151650971999862</v>
      </c>
      <c r="T863" s="9" t="n">
        <v>0.5017879901296567</v>
      </c>
      <c r="U863" s="9" t="n">
        <v>2.295094730550022</v>
      </c>
      <c r="V863" s="9" t="n">
        <v>0.8540108510258888</v>
      </c>
      <c r="W863" s="9" t="n">
        <v>0.367603359052195</v>
      </c>
      <c r="X863" s="9" t="n">
        <v>1.151650971999864</v>
      </c>
      <c r="Y863" s="9" t="n">
        <v>3.832858880022404</v>
      </c>
      <c r="Z863" s="14" t="n">
        <v>0.0027806269982924</v>
      </c>
      <c r="AA863" s="9" t="n">
        <v>0.9166666666666666</v>
      </c>
    </row>
    <row r="864">
      <c r="P864" s="7" t="inlineStr">
        <is>
          <t>FD2</t>
        </is>
      </c>
      <c r="Q864" s="7" t="inlineStr">
        <is>
          <t>D2_760</t>
        </is>
      </c>
      <c r="R864" s="7" t="inlineStr">
        <is>
          <t>24 Feb</t>
        </is>
      </c>
      <c r="S864" s="9" t="n">
        <v>2.419417660003991</v>
      </c>
      <c r="T864" s="9" t="n">
        <v>0.6940296708566789</v>
      </c>
      <c r="U864" s="9" t="n">
        <v>3.486043553465907</v>
      </c>
      <c r="V864" s="9" t="n">
        <v>1.985749741185661</v>
      </c>
      <c r="W864" s="9" t="n">
        <v>0.217506721490669</v>
      </c>
      <c r="X864" s="9" t="n">
        <v>2.41941766000399</v>
      </c>
      <c r="Y864" s="9" t="n">
        <v>8.867535618517321</v>
      </c>
      <c r="Z864" s="14" t="n">
        <v>2.422856963218503e-06</v>
      </c>
      <c r="AA864" s="9" t="n">
        <v>1</v>
      </c>
    </row>
    <row r="865">
      <c r="P865" s="7" t="inlineStr">
        <is>
          <t>FD2</t>
        </is>
      </c>
      <c r="Q865" s="7" t="inlineStr">
        <is>
          <t>D2_760</t>
        </is>
      </c>
      <c r="R865" s="7" t="inlineStr">
        <is>
          <t>03 Mar</t>
        </is>
      </c>
      <c r="S865" s="9" t="n">
        <v>2.199767308679001</v>
      </c>
      <c r="T865" s="9" t="n">
        <v>1.831179855588517</v>
      </c>
      <c r="U865" s="9" t="n">
        <v>1.201284134906576</v>
      </c>
      <c r="V865" s="9" t="n">
        <v>1.295840690710699</v>
      </c>
      <c r="W865" s="9" t="n">
        <v>0.0003063320722951</v>
      </c>
      <c r="X865" s="9" t="n">
        <v>2.199767308679</v>
      </c>
      <c r="Y865" s="9" t="n">
        <v>10.96024712798206</v>
      </c>
      <c r="Z865" s="14" t="n">
        <v>2.935961754826259e-07</v>
      </c>
      <c r="AA865" s="9" t="n">
        <v>1</v>
      </c>
    </row>
    <row r="866">
      <c r="P866" s="7" t="inlineStr">
        <is>
          <t>FD2</t>
        </is>
      </c>
      <c r="Q866" s="7" t="inlineStr">
        <is>
          <t>D2_760</t>
        </is>
      </c>
      <c r="R866" s="7" t="inlineStr">
        <is>
          <t>13 Mar</t>
        </is>
      </c>
      <c r="S866" s="9" t="n">
        <v>0.3453831515752165</v>
      </c>
      <c r="T866" s="9" t="n">
        <v>0.3236510624936783</v>
      </c>
      <c r="U866" s="9" t="n">
        <v>1.067146663799266</v>
      </c>
      <c r="V866" s="9" t="n">
        <v>0.1545473591663135</v>
      </c>
      <c r="W866" s="9" t="n">
        <v>0.6368626917478249</v>
      </c>
      <c r="X866" s="9" t="n">
        <v>0.3453831515752182</v>
      </c>
      <c r="Y866" s="9" t="n">
        <v>1.196755747310711</v>
      </c>
      <c r="Z866" s="14" t="n">
        <v>0.2565581269663583</v>
      </c>
      <c r="AA866" s="9" t="n">
        <v>0.8333333333333334</v>
      </c>
    </row>
    <row r="867">
      <c r="P867" s="7" t="inlineStr">
        <is>
          <t>FD3</t>
        </is>
      </c>
      <c r="Q867" s="7" t="inlineStr">
        <is>
          <t>D3_1410</t>
        </is>
      </c>
      <c r="R867" s="7" t="inlineStr">
        <is>
          <t>11 Feb</t>
        </is>
      </c>
      <c r="S867" s="9" t="n">
        <v>0.533214975225446</v>
      </c>
      <c r="T867" s="9" t="n">
        <v>0.5725817605290097</v>
      </c>
      <c r="U867" s="9" t="n">
        <v>0.931246875088734</v>
      </c>
      <c r="V867" s="9" t="n">
        <v>0.2300192221137874</v>
      </c>
      <c r="W867" s="9" t="n">
        <v>0.08239370453610941</v>
      </c>
      <c r="X867" s="9" t="n">
        <v>0.5332149752254541</v>
      </c>
      <c r="Y867" s="9" t="n">
        <v>3.020509479075548</v>
      </c>
      <c r="Z867" s="14" t="n">
        <v>0.0116451086725991</v>
      </c>
      <c r="AA867" s="9" t="n">
        <v>0.9166666666666666</v>
      </c>
    </row>
    <row r="868">
      <c r="P868" s="7" t="inlineStr">
        <is>
          <t>FD3</t>
        </is>
      </c>
      <c r="Q868" s="7" t="inlineStr">
        <is>
          <t>D3_1410</t>
        </is>
      </c>
      <c r="R868" s="7" t="inlineStr">
        <is>
          <t>24 Feb</t>
        </is>
      </c>
      <c r="S868" s="9" t="n">
        <v>2.423650588976053</v>
      </c>
      <c r="T868" s="9" t="n">
        <v>0.9501860866247008</v>
      </c>
      <c r="U868" s="9" t="n">
        <v>2.550711511242463</v>
      </c>
      <c r="V868" s="9" t="n">
        <v>1.946567634448412</v>
      </c>
      <c r="W868" s="9" t="n">
        <v>0.1080430818668578</v>
      </c>
      <c r="X868" s="9" t="n">
        <v>2.423650588976054</v>
      </c>
      <c r="Y868" s="9" t="n">
        <v>8.30062642631156</v>
      </c>
      <c r="Z868" s="14" t="n">
        <v>4.591866263211897e-06</v>
      </c>
      <c r="AA868" s="9" t="n">
        <v>1</v>
      </c>
    </row>
    <row r="869">
      <c r="P869" s="7" t="inlineStr">
        <is>
          <t>FD3</t>
        </is>
      </c>
      <c r="Q869" s="7" t="inlineStr">
        <is>
          <t>D3_1410</t>
        </is>
      </c>
      <c r="R869" s="7" t="inlineStr">
        <is>
          <t>03 Mar</t>
        </is>
      </c>
      <c r="S869" s="9" t="n">
        <v>1.408416376989649</v>
      </c>
      <c r="T869" s="9" t="n">
        <v>1.242681208787561</v>
      </c>
      <c r="U869" s="9" t="n">
        <v>1.133369014538966</v>
      </c>
      <c r="V869" s="9" t="n">
        <v>1.171274990640139</v>
      </c>
      <c r="W869" s="9" t="n">
        <v>0.0110011027659373</v>
      </c>
      <c r="X869" s="9" t="n">
        <v>1.408416376989647</v>
      </c>
      <c r="Y869" s="9" t="n">
        <v>6.941385301518349</v>
      </c>
      <c r="Z869" s="14" t="n">
        <v>2.450527855426264e-05</v>
      </c>
      <c r="AA869" s="9" t="n">
        <v>1</v>
      </c>
    </row>
    <row r="870">
      <c r="P870" s="7" t="inlineStr">
        <is>
          <t>FD3</t>
        </is>
      </c>
      <c r="Q870" s="7" t="inlineStr">
        <is>
          <t>D3_1410</t>
        </is>
      </c>
      <c r="R870" s="7" t="inlineStr">
        <is>
          <t>13 Mar</t>
        </is>
      </c>
      <c r="S870" s="9" t="n">
        <v>0.7844124175377155</v>
      </c>
      <c r="T870" s="9" t="n">
        <v>0.1728579340547303</v>
      </c>
      <c r="U870" s="9" t="n">
        <v>4.537902305886373</v>
      </c>
      <c r="V870" s="9" t="n">
        <v>0.6251818030946326</v>
      </c>
      <c r="W870" s="9" t="n">
        <v>0.4688335359691558</v>
      </c>
      <c r="X870" s="9" t="n">
        <v>0.7844124175377191</v>
      </c>
      <c r="Y870" s="9" t="n">
        <v>2.795377115856129</v>
      </c>
      <c r="Z870" s="14" t="n">
        <v>0.0174182051004664</v>
      </c>
      <c r="AA870" s="9" t="n">
        <v>0.75</v>
      </c>
    </row>
    <row r="871">
      <c r="P871" s="7" t="inlineStr">
        <is>
          <t>FD2</t>
        </is>
      </c>
      <c r="Q871" s="7" t="inlineStr">
        <is>
          <t>D2_630</t>
        </is>
      </c>
      <c r="R871" s="7" t="inlineStr">
        <is>
          <t>11 Feb</t>
        </is>
      </c>
      <c r="S871" s="9" t="n">
        <v>1.486089619441844</v>
      </c>
      <c r="T871" s="9" t="n">
        <v>0.8934668308140961</v>
      </c>
      <c r="U871" s="9" t="n">
        <v>1.663284599035166</v>
      </c>
      <c r="V871" s="9" t="n">
        <v>1.021408812615152</v>
      </c>
      <c r="W871" s="9" t="n">
        <v>0.1094308471106827</v>
      </c>
      <c r="X871" s="9" t="n">
        <v>-1.486089619441844</v>
      </c>
      <c r="Y871" s="9" t="n">
        <v>-5.460343085144238</v>
      </c>
      <c r="Z871" s="14" t="n">
        <v>0.0001977203369036</v>
      </c>
      <c r="AA871" s="9" t="n">
        <v>0.9166666666666666</v>
      </c>
    </row>
    <row r="872">
      <c r="P872" s="7" t="inlineStr">
        <is>
          <t>FD2</t>
        </is>
      </c>
      <c r="Q872" s="7" t="inlineStr">
        <is>
          <t>D2_630</t>
        </is>
      </c>
      <c r="R872" s="7" t="inlineStr">
        <is>
          <t>24 Feb</t>
        </is>
      </c>
      <c r="S872" s="9" t="n">
        <v>1.614779695811043</v>
      </c>
      <c r="T872" s="9" t="n">
        <v>0.3205242403231488</v>
      </c>
      <c r="U872" s="9" t="n">
        <v>5.037933150338461</v>
      </c>
      <c r="V872" s="9" t="n">
        <v>1.364526015348343</v>
      </c>
      <c r="W872" s="9" t="n">
        <v>0.5669027155053015</v>
      </c>
      <c r="X872" s="9" t="n">
        <v>-1.614779695811042</v>
      </c>
      <c r="Y872" s="9" t="n">
        <v>-7.802272623804074</v>
      </c>
      <c r="Z872" s="14" t="n">
        <v>8.280443377944101e-06</v>
      </c>
      <c r="AA872" s="9" t="n">
        <v>1</v>
      </c>
    </row>
    <row r="873">
      <c r="P873" s="7" t="inlineStr">
        <is>
          <t>FD2</t>
        </is>
      </c>
      <c r="Q873" s="7" t="inlineStr">
        <is>
          <t>D2_630</t>
        </is>
      </c>
      <c r="R873" s="7" t="inlineStr">
        <is>
          <t>03 Mar</t>
        </is>
      </c>
      <c r="S873" s="9" t="n">
        <v>1.581841304465115</v>
      </c>
      <c r="T873" s="9" t="n">
        <v>0.989555352513214</v>
      </c>
      <c r="U873" s="9" t="n">
        <v>1.598537464779154</v>
      </c>
      <c r="V873" s="9" t="n">
        <v>1.340235405357826</v>
      </c>
      <c r="W873" s="9" t="n">
        <v>0.0359698182152566</v>
      </c>
      <c r="X873" s="9" t="n">
        <v>-1.581841304465115</v>
      </c>
      <c r="Y873" s="9" t="n">
        <v>-8.986846637710926</v>
      </c>
      <c r="Z873" s="14" t="n">
        <v>2.126365369926987e-06</v>
      </c>
      <c r="AA873" s="9" t="n">
        <v>1</v>
      </c>
    </row>
    <row r="874">
      <c r="P874" s="7" t="inlineStr">
        <is>
          <t>FD2</t>
        </is>
      </c>
      <c r="Q874" s="7" t="inlineStr">
        <is>
          <t>D2_630</t>
        </is>
      </c>
      <c r="R874" s="7" t="inlineStr">
        <is>
          <t>13 Mar</t>
        </is>
      </c>
      <c r="S874" s="9" t="n">
        <v>0.5207552368484366</v>
      </c>
      <c r="T874" s="9" t="n">
        <v>0.1383446739501625</v>
      </c>
      <c r="U874" s="9" t="n">
        <v>3.76418709863767</v>
      </c>
      <c r="V874" s="9" t="n">
        <v>0.4401389278919229</v>
      </c>
      <c r="W874" s="9" t="n">
        <v>0.7905827201510324</v>
      </c>
      <c r="X874" s="9" t="n">
        <v>-0.5207552368484363</v>
      </c>
      <c r="Y874" s="9" t="n">
        <v>-1.707378435464487</v>
      </c>
      <c r="Z874" s="14" t="n">
        <v>0.1157844107403351</v>
      </c>
      <c r="AA874" s="9" t="n">
        <v>0.6666666666666666</v>
      </c>
    </row>
    <row r="875">
      <c r="P875" s="7" t="inlineStr">
        <is>
          <t>FD2</t>
        </is>
      </c>
      <c r="Q875" s="7" t="inlineStr">
        <is>
          <t>D2_580</t>
        </is>
      </c>
      <c r="R875" s="7" t="inlineStr">
        <is>
          <t>11 Feb</t>
        </is>
      </c>
      <c r="S875" s="9" t="n">
        <v>0.8919013165007387</v>
      </c>
      <c r="T875" s="9" t="n">
        <v>0.4774257515959348</v>
      </c>
      <c r="U875" s="9" t="n">
        <v>1.868146645880115</v>
      </c>
      <c r="V875" s="9" t="n">
        <v>0.5353828408200338</v>
      </c>
      <c r="W875" s="9" t="n">
        <v>0.2763641120809891</v>
      </c>
      <c r="X875" s="9" t="n">
        <v>-0.8919013165007416</v>
      </c>
      <c r="Y875" s="9" t="n">
        <v>-3.608111212827514</v>
      </c>
      <c r="Z875" s="14" t="n">
        <v>0.0041111203523295</v>
      </c>
      <c r="AA875" s="9" t="n">
        <v>0.8333333333333334</v>
      </c>
    </row>
    <row r="876">
      <c r="P876" s="7" t="inlineStr">
        <is>
          <t>FD2</t>
        </is>
      </c>
      <c r="Q876" s="7" t="inlineStr">
        <is>
          <t>D2_580</t>
        </is>
      </c>
      <c r="R876" s="7" t="inlineStr">
        <is>
          <t>24 Feb</t>
        </is>
      </c>
      <c r="S876" s="9" t="n">
        <v>0.9848881412333548</v>
      </c>
      <c r="T876" s="9" t="n">
        <v>0.2384627685312777</v>
      </c>
      <c r="U876" s="9" t="n">
        <v>4.130154771327218</v>
      </c>
      <c r="V876" s="9" t="n">
        <v>0.7820516283761351</v>
      </c>
      <c r="W876" s="9" t="n">
        <v>0.9970015015003684</v>
      </c>
      <c r="X876" s="9" t="n">
        <v>-0.9848881412333546</v>
      </c>
      <c r="Y876" s="9" t="n">
        <v>-5.129512572145269</v>
      </c>
      <c r="Z876" s="14" t="n">
        <v>0.0003285596555019</v>
      </c>
      <c r="AA876" s="9" t="n">
        <v>0.8333333333333334</v>
      </c>
    </row>
    <row r="877">
      <c r="P877" s="7" t="inlineStr">
        <is>
          <t>FD2</t>
        </is>
      </c>
      <c r="Q877" s="7" t="inlineStr">
        <is>
          <t>D2_580</t>
        </is>
      </c>
      <c r="R877" s="7" t="inlineStr">
        <is>
          <t>03 Mar</t>
        </is>
      </c>
      <c r="S877" s="9" t="n">
        <v>1.547088139566417</v>
      </c>
      <c r="T877" s="9" t="n">
        <v>0.460545382951563</v>
      </c>
      <c r="U877" s="9" t="n">
        <v>3.359252305714959</v>
      </c>
      <c r="V877" s="9" t="n">
        <v>1.364638744195621</v>
      </c>
      <c r="W877" s="9" t="n">
        <v>0.5192315206473854</v>
      </c>
      <c r="X877" s="9" t="n">
        <v>-1.547088139566418</v>
      </c>
      <c r="Y877" s="9" t="n">
        <v>-11.04236622877114</v>
      </c>
      <c r="Z877" s="14" t="n">
        <v>2.72167087245866e-07</v>
      </c>
      <c r="AA877" s="9" t="n">
        <v>1</v>
      </c>
    </row>
    <row r="878">
      <c r="P878" s="7" t="inlineStr">
        <is>
          <t>FD2</t>
        </is>
      </c>
      <c r="Q878" s="7" t="inlineStr">
        <is>
          <t>D2_580</t>
        </is>
      </c>
      <c r="R878" s="7" t="inlineStr">
        <is>
          <t>13 Mar</t>
        </is>
      </c>
      <c r="S878" s="9" t="n">
        <v>2.389724893183588</v>
      </c>
      <c r="T878" s="9" t="n">
        <v>0.1512792468462609</v>
      </c>
      <c r="U878" s="9" t="n">
        <v>15.7967794195338</v>
      </c>
      <c r="V878" s="9" t="n">
        <v>1.882218159989262</v>
      </c>
      <c r="W878" s="9" t="n">
        <v>0.8716325012837277</v>
      </c>
      <c r="X878" s="9" t="n">
        <v>-2.389724893183585</v>
      </c>
      <c r="Y878" s="9" t="n">
        <v>-6.794568450171652</v>
      </c>
      <c r="Z878" s="14" t="n">
        <v>2.975206866012896e-05</v>
      </c>
      <c r="AA878" s="9" t="n">
        <v>1</v>
      </c>
    </row>
    <row r="879">
      <c r="P879" s="7" t="inlineStr">
        <is>
          <t>FD2</t>
        </is>
      </c>
      <c r="Q879" s="7" t="inlineStr">
        <is>
          <t>D2_940</t>
        </is>
      </c>
      <c r="R879" s="7" t="inlineStr">
        <is>
          <t>11 Feb</t>
        </is>
      </c>
      <c r="S879" s="9" t="n">
        <v>0.6294545737107107</v>
      </c>
      <c r="T879" s="9" t="n">
        <v>1.01336137041056</v>
      </c>
      <c r="U879" s="9" t="n">
        <v>0.6211550904646079</v>
      </c>
      <c r="V879" s="9" t="n">
        <v>0.1262554370348578</v>
      </c>
      <c r="W879" s="9" t="n">
        <v>0.1080430818668578</v>
      </c>
      <c r="X879" s="9" t="n">
        <v>0.6294545737107129</v>
      </c>
      <c r="Y879" s="9" t="n">
        <v>2.008638132718117</v>
      </c>
      <c r="Z879" s="14" t="n">
        <v>0.0697632878298062</v>
      </c>
      <c r="AA879" s="9" t="n">
        <v>0.75</v>
      </c>
    </row>
    <row r="880">
      <c r="P880" s="7" t="inlineStr">
        <is>
          <t>FD2</t>
        </is>
      </c>
      <c r="Q880" s="7" t="inlineStr">
        <is>
          <t>D2_940</t>
        </is>
      </c>
      <c r="R880" s="7" t="inlineStr">
        <is>
          <t>24 Feb</t>
        </is>
      </c>
      <c r="S880" s="9" t="n">
        <v>2.348798089715213</v>
      </c>
      <c r="T880" s="9" t="n">
        <v>1.245526021999457</v>
      </c>
      <c r="U880" s="9" t="n">
        <v>1.885788051175888</v>
      </c>
      <c r="V880" s="9" t="n">
        <v>1.554140457326048</v>
      </c>
      <c r="W880" s="9" t="n">
        <v>0.0242711113675581</v>
      </c>
      <c r="X880" s="9" t="n">
        <v>2.348798089715213</v>
      </c>
      <c r="Y880" s="9" t="n">
        <v>6.560755667801364</v>
      </c>
      <c r="Z880" s="14" t="n">
        <v>4.075366577599373e-05</v>
      </c>
      <c r="AA880" s="9" t="n">
        <v>1</v>
      </c>
    </row>
    <row r="881">
      <c r="P881" s="7" t="inlineStr">
        <is>
          <t>FD2</t>
        </is>
      </c>
      <c r="Q881" s="7" t="inlineStr">
        <is>
          <t>D2_940</t>
        </is>
      </c>
      <c r="R881" s="7" t="inlineStr">
        <is>
          <t>03 Mar</t>
        </is>
      </c>
      <c r="S881" s="9" t="n">
        <v>1.976076655938084</v>
      </c>
      <c r="T881" s="9" t="n">
        <v>0.4777776608629402</v>
      </c>
      <c r="U881" s="9" t="n">
        <v>4.135975408245299</v>
      </c>
      <c r="V881" s="9" t="n">
        <v>1.534133534101966</v>
      </c>
      <c r="W881" s="9" t="n">
        <v>0.4691856452548804</v>
      </c>
      <c r="X881" s="9" t="n">
        <v>1.976076655938083</v>
      </c>
      <c r="Y881" s="9" t="n">
        <v>4.168456013695594</v>
      </c>
      <c r="Z881" s="14" t="n">
        <v>0.0015667992929777</v>
      </c>
      <c r="AA881" s="9" t="n">
        <v>0.75</v>
      </c>
    </row>
    <row r="882">
      <c r="P882" s="7" t="inlineStr">
        <is>
          <t>FD2</t>
        </is>
      </c>
      <c r="Q882" s="7" t="inlineStr">
        <is>
          <t>D2_940</t>
        </is>
      </c>
      <c r="R882" s="7" t="inlineStr">
        <is>
          <t>13 Mar</t>
        </is>
      </c>
      <c r="S882" s="9" t="n">
        <v>0.8512249041419462</v>
      </c>
      <c r="T882" s="9" t="n">
        <v>0.5761582633413488</v>
      </c>
      <c r="U882" s="9" t="n">
        <v>1.477415075513084</v>
      </c>
      <c r="V882" s="9" t="n">
        <v>0.7224862674860353</v>
      </c>
      <c r="W882" s="9" t="n">
        <v>0.3634869033296859</v>
      </c>
      <c r="X882" s="9" t="n">
        <v>0.8512249041419456</v>
      </c>
      <c r="Y882" s="9" t="n">
        <v>3.891280287553744</v>
      </c>
      <c r="Z882" s="14" t="n">
        <v>0.0025140348255439</v>
      </c>
      <c r="AA882" s="9" t="n">
        <v>0.9166666666666666</v>
      </c>
    </row>
    <row r="883">
      <c r="P883" s="7" t="inlineStr">
        <is>
          <t>FD2</t>
        </is>
      </c>
      <c r="Q883" s="7" t="inlineStr">
        <is>
          <t>D2_1970</t>
        </is>
      </c>
      <c r="R883" s="7" t="inlineStr">
        <is>
          <t>11 Feb</t>
        </is>
      </c>
      <c r="S883" s="9" t="n">
        <v>0.7378158402056627</v>
      </c>
      <c r="T883" s="9" t="n">
        <v>1.114709005046838</v>
      </c>
      <c r="U883" s="9" t="n">
        <v>0.6618909839834486</v>
      </c>
      <c r="V883" s="9" t="n">
        <v>0.1146346693828758</v>
      </c>
      <c r="W883" s="9" t="n">
        <v>0.0030955868523652</v>
      </c>
      <c r="X883" s="9" t="n">
        <v>0.7378158402056632</v>
      </c>
      <c r="Y883" s="9" t="n">
        <v>2.740112025830394</v>
      </c>
      <c r="Z883" s="14" t="n">
        <v>0.0192275934960244</v>
      </c>
      <c r="AA883" s="9" t="n">
        <v>0.6666666666666666</v>
      </c>
    </row>
    <row r="884">
      <c r="P884" s="7" t="inlineStr">
        <is>
          <t>FD2</t>
        </is>
      </c>
      <c r="Q884" s="7" t="inlineStr">
        <is>
          <t>D2_1970</t>
        </is>
      </c>
      <c r="R884" s="7" t="inlineStr">
        <is>
          <t>24 Feb</t>
        </is>
      </c>
      <c r="S884" s="9" t="n">
        <v>1.033141594788969</v>
      </c>
      <c r="T884" s="9" t="n">
        <v>1.906533408717695</v>
      </c>
      <c r="U884" s="9" t="n">
        <v>0.5418953531393109</v>
      </c>
      <c r="V884" s="9" t="n">
        <v>0.3841441633134942</v>
      </c>
      <c r="W884" s="9" t="n">
        <v>0.0018124730087634</v>
      </c>
      <c r="X884" s="9" t="n">
        <v>1.03314159478897</v>
      </c>
      <c r="Y884" s="9" t="n">
        <v>2.950333115040386</v>
      </c>
      <c r="Z884" s="14" t="n">
        <v>0.0132015285046508</v>
      </c>
      <c r="AA884" s="9" t="n">
        <v>0.9166666666666666</v>
      </c>
    </row>
    <row r="885">
      <c r="P885" s="7" t="inlineStr">
        <is>
          <t>FD2</t>
        </is>
      </c>
      <c r="Q885" s="7" t="inlineStr">
        <is>
          <t>D2_1970</t>
        </is>
      </c>
      <c r="R885" s="7" t="inlineStr">
        <is>
          <t>03 Mar</t>
        </is>
      </c>
      <c r="S885" s="9" t="n">
        <v>1.956074626638862</v>
      </c>
      <c r="T885" s="9" t="n">
        <v>0.7139374570712202</v>
      </c>
      <c r="U885" s="9" t="n">
        <v>2.739840314112738</v>
      </c>
      <c r="V885" s="9" t="n">
        <v>1.715231206710722</v>
      </c>
      <c r="W885" s="9" t="n">
        <v>0.3604974952499669</v>
      </c>
      <c r="X885" s="9" t="n">
        <v>1.956074626638862</v>
      </c>
      <c r="Y885" s="9" t="n">
        <v>6.385915454129592</v>
      </c>
      <c r="Z885" s="14" t="n">
        <v>5.180491538454928e-05</v>
      </c>
      <c r="AA885" s="9" t="n">
        <v>1</v>
      </c>
    </row>
    <row r="886">
      <c r="P886" s="7" t="inlineStr">
        <is>
          <t>FD2</t>
        </is>
      </c>
      <c r="Q886" s="7" t="inlineStr">
        <is>
          <t>D2_1970</t>
        </is>
      </c>
      <c r="R886" s="7" t="inlineStr">
        <is>
          <t>13 Mar</t>
        </is>
      </c>
      <c r="S886" s="9" t="n">
        <v>1.392761387083164</v>
      </c>
      <c r="T886" s="9" t="n">
        <v>0.1538697707833763</v>
      </c>
      <c r="U886" s="9" t="n">
        <v>9.051559510307884</v>
      </c>
      <c r="V886" s="9" t="n">
        <v>1.086705711045976</v>
      </c>
      <c r="W886" s="9" t="n">
        <v>0.7729758231699062</v>
      </c>
      <c r="X886" s="9" t="n">
        <v>1.392761387083167</v>
      </c>
      <c r="Y886" s="9" t="n">
        <v>3.782807285033425</v>
      </c>
      <c r="Z886" s="14" t="n">
        <v>0.0030322823917519</v>
      </c>
      <c r="AA886" s="9" t="n">
        <v>0.9166666666666666</v>
      </c>
    </row>
    <row r="887">
      <c r="P887" s="7" t="inlineStr">
        <is>
          <t>FD2</t>
        </is>
      </c>
      <c r="Q887" s="7" t="inlineStr">
        <is>
          <t>D2_2040</t>
        </is>
      </c>
      <c r="R887" s="7" t="inlineStr">
        <is>
          <t>11 Feb</t>
        </is>
      </c>
      <c r="S887" s="9" t="n">
        <v>0.2598218691810077</v>
      </c>
      <c r="T887" s="9" t="n">
        <v>1.246214860340048</v>
      </c>
      <c r="U887" s="9" t="n">
        <v>0.2084888227942583</v>
      </c>
      <c r="V887" s="9" t="n">
        <v>0.2941556336603148</v>
      </c>
      <c r="W887" s="9" t="n">
        <v>0.0195518633575767</v>
      </c>
      <c r="X887" s="9" t="n">
        <v>-0.2598218691810087</v>
      </c>
      <c r="Y887" s="9" t="n">
        <v>-0.8840494041951658</v>
      </c>
      <c r="Z887" s="14" t="n">
        <v>0.3955812570784494</v>
      </c>
      <c r="AA887" s="9" t="n">
        <v>0.6666666666666666</v>
      </c>
    </row>
    <row r="888">
      <c r="P888" s="7" t="inlineStr">
        <is>
          <t>FD2</t>
        </is>
      </c>
      <c r="Q888" s="7" t="inlineStr">
        <is>
          <t>D2_2040</t>
        </is>
      </c>
      <c r="R888" s="7" t="inlineStr">
        <is>
          <t>24 Feb</t>
        </is>
      </c>
      <c r="S888" s="9" t="n">
        <v>1.974877609821984</v>
      </c>
      <c r="T888" s="9" t="n">
        <v>1.195453421776039</v>
      </c>
      <c r="U888" s="9" t="n">
        <v>1.651990427939872</v>
      </c>
      <c r="V888" s="9" t="n">
        <v>1.38397856543203</v>
      </c>
      <c r="W888" s="9" t="n">
        <v>0.0398963087669849</v>
      </c>
      <c r="X888" s="9" t="n">
        <v>-1.974877609821983</v>
      </c>
      <c r="Y888" s="9" t="n">
        <v>-5.296436323564713</v>
      </c>
      <c r="Z888" s="14" t="n">
        <v>0.0002537949690523</v>
      </c>
      <c r="AA888" s="9" t="n">
        <v>0.9166666666666666</v>
      </c>
    </row>
    <row r="889">
      <c r="P889" s="7" t="inlineStr">
        <is>
          <t>FD2</t>
        </is>
      </c>
      <c r="Q889" s="7" t="inlineStr">
        <is>
          <t>D2_2040</t>
        </is>
      </c>
      <c r="R889" s="7" t="inlineStr">
        <is>
          <t>03 Mar</t>
        </is>
      </c>
      <c r="S889" s="9" t="n">
        <v>1.861289001661614</v>
      </c>
      <c r="T889" s="9" t="n">
        <v>1.118284829993828</v>
      </c>
      <c r="U889" s="9" t="n">
        <v>1.664414066738156</v>
      </c>
      <c r="V889" s="9" t="n">
        <v>2.423065743910574</v>
      </c>
      <c r="W889" s="9" t="n">
        <v>0.0538301305103122</v>
      </c>
      <c r="X889" s="9" t="n">
        <v>-1.861289001661614</v>
      </c>
      <c r="Y889" s="9" t="n">
        <v>-8.952356614169943</v>
      </c>
      <c r="Z889" s="14" t="n">
        <v>2.207827461439113e-06</v>
      </c>
      <c r="AA889" s="9" t="n">
        <v>1</v>
      </c>
    </row>
    <row r="890">
      <c r="P890" s="7" t="inlineStr">
        <is>
          <t>FD2</t>
        </is>
      </c>
      <c r="Q890" s="7" t="inlineStr">
        <is>
          <t>D2_2040</t>
        </is>
      </c>
      <c r="R890" s="7" t="inlineStr">
        <is>
          <t>13 Mar</t>
        </is>
      </c>
      <c r="S890" s="9" t="n">
        <v>1.479487434144941</v>
      </c>
      <c r="T890" s="9" t="n">
        <v>0.1690371383701262</v>
      </c>
      <c r="U890" s="9" t="n">
        <v>8.752440134814831</v>
      </c>
      <c r="V890" s="9" t="n">
        <v>1.207904448892112</v>
      </c>
      <c r="W890" s="9" t="n">
        <v>0.8496651800582196</v>
      </c>
      <c r="X890" s="9" t="n">
        <v>-1.479487434144941</v>
      </c>
      <c r="Y890" s="9" t="n">
        <v>-3.144103817103502</v>
      </c>
      <c r="Z890" s="14" t="n">
        <v>0.009339826270011399</v>
      </c>
      <c r="AA890" s="9" t="n">
        <v>0.8333333333333334</v>
      </c>
    </row>
    <row r="891">
      <c r="P891" s="7" t="inlineStr">
        <is>
          <t>FD3</t>
        </is>
      </c>
      <c r="Q891" s="7" t="inlineStr">
        <is>
          <t>D3_540</t>
        </is>
      </c>
      <c r="R891" s="7" t="inlineStr">
        <is>
          <t>11 Feb</t>
        </is>
      </c>
      <c r="S891" s="9" t="n">
        <v>0.7316330195169269</v>
      </c>
      <c r="T891" s="9" t="n">
        <v>0.8328131421492658</v>
      </c>
      <c r="U891" s="9" t="n">
        <v>0.8785080139691116</v>
      </c>
      <c r="V891" s="9" t="n">
        <v>0.3002059178343139</v>
      </c>
      <c r="W891" s="9" t="n">
        <v>0.1464353607896968</v>
      </c>
      <c r="X891" s="9" t="n">
        <v>-0.7316330195169272</v>
      </c>
      <c r="Y891" s="9" t="n">
        <v>-3.121544784425659</v>
      </c>
      <c r="Z891" s="14" t="n">
        <v>0.0097231649052174</v>
      </c>
      <c r="AA891" s="9" t="n">
        <v>0.8333333333333334</v>
      </c>
    </row>
    <row r="892">
      <c r="P892" s="7" t="inlineStr">
        <is>
          <t>FD3</t>
        </is>
      </c>
      <c r="Q892" s="7" t="inlineStr">
        <is>
          <t>D3_540</t>
        </is>
      </c>
      <c r="R892" s="7" t="inlineStr">
        <is>
          <t>24 Feb</t>
        </is>
      </c>
      <c r="S892" s="9" t="n">
        <v>1.388321899236917</v>
      </c>
      <c r="T892" s="9" t="n">
        <v>0.3757236973804274</v>
      </c>
      <c r="U892" s="9" t="n">
        <v>3.695060782474987</v>
      </c>
      <c r="V892" s="9" t="n">
        <v>1.063172861962006</v>
      </c>
      <c r="W892" s="9" t="n">
        <v>0.9159093905284524</v>
      </c>
      <c r="X892" s="9" t="n">
        <v>-1.388321899236916</v>
      </c>
      <c r="Y892" s="9" t="n">
        <v>-4.240133979646381</v>
      </c>
      <c r="Z892" s="14" t="n">
        <v>0.0013885607661003</v>
      </c>
      <c r="AA892" s="9" t="n">
        <v>0.8333333333333334</v>
      </c>
    </row>
    <row r="893">
      <c r="P893" s="7" t="inlineStr">
        <is>
          <t>FD3</t>
        </is>
      </c>
      <c r="Q893" s="7" t="inlineStr">
        <is>
          <t>D3_540</t>
        </is>
      </c>
      <c r="R893" s="7" t="inlineStr">
        <is>
          <t>03 Mar</t>
        </is>
      </c>
      <c r="S893" s="9" t="n">
        <v>2.352803401153922</v>
      </c>
      <c r="T893" s="9" t="n">
        <v>0.8656083523071307</v>
      </c>
      <c r="U893" s="9" t="n">
        <v>2.718092304542727</v>
      </c>
      <c r="V893" s="9" t="n">
        <v>2.072378755246429</v>
      </c>
      <c r="W893" s="9" t="n">
        <v>0.1395657839669446</v>
      </c>
      <c r="X893" s="9" t="n">
        <v>-2.352803401153923</v>
      </c>
      <c r="Y893" s="9" t="n">
        <v>-6.515864953471309</v>
      </c>
      <c r="Z893" s="14" t="n">
        <v>4.332661773382244e-05</v>
      </c>
      <c r="AA893" s="9" t="n">
        <v>1</v>
      </c>
    </row>
    <row r="894">
      <c r="P894" s="7" t="inlineStr">
        <is>
          <t>FD3</t>
        </is>
      </c>
      <c r="Q894" s="7" t="inlineStr">
        <is>
          <t>D3_540</t>
        </is>
      </c>
      <c r="R894" s="7" t="inlineStr">
        <is>
          <t>13 Mar</t>
        </is>
      </c>
      <c r="S894" s="9" t="n">
        <v>1.404687989526618</v>
      </c>
      <c r="T894" s="9" t="n">
        <v>0.339818559632917</v>
      </c>
      <c r="U894" s="9" t="n">
        <v>4.133641173230818</v>
      </c>
      <c r="V894" s="9" t="n">
        <v>1.133077962490381</v>
      </c>
      <c r="W894" s="9" t="n">
        <v>0.4461691864592779</v>
      </c>
      <c r="X894" s="9" t="n">
        <v>-1.404687989526618</v>
      </c>
      <c r="Y894" s="9" t="n">
        <v>-3.99544197932962</v>
      </c>
      <c r="Z894" s="14" t="n">
        <v>0.0021025163384675</v>
      </c>
      <c r="AA894" s="9" t="n">
        <v>0.8333333333333334</v>
      </c>
    </row>
    <row r="895">
      <c r="P895" s="7" t="inlineStr">
        <is>
          <t>FD3</t>
        </is>
      </c>
      <c r="Q895" s="7" t="inlineStr">
        <is>
          <t>D3_2350</t>
        </is>
      </c>
      <c r="R895" s="7" t="inlineStr">
        <is>
          <t>11 Feb</t>
        </is>
      </c>
      <c r="S895" s="9" t="n">
        <v>1.612116129668079</v>
      </c>
      <c r="T895" s="9" t="n">
        <v>0.8944659202211115</v>
      </c>
      <c r="U895" s="9" t="n">
        <v>1.802322585157369</v>
      </c>
      <c r="V895" s="9" t="n">
        <v>1.181425025377259</v>
      </c>
      <c r="W895" s="9" t="n">
        <v>0.0669738219266757</v>
      </c>
      <c r="X895" s="9" t="n">
        <v>1.612116129668079</v>
      </c>
      <c r="Y895" s="9" t="n">
        <v>6.55166583171582</v>
      </c>
      <c r="Z895" s="14" t="n">
        <v>4.126113910492568e-05</v>
      </c>
      <c r="AA895" s="9" t="n">
        <v>1</v>
      </c>
    </row>
    <row r="896">
      <c r="P896" s="7" t="inlineStr">
        <is>
          <t>FD3</t>
        </is>
      </c>
      <c r="Q896" s="7" t="inlineStr">
        <is>
          <t>D3_2350</t>
        </is>
      </c>
      <c r="R896" s="7" t="inlineStr">
        <is>
          <t>24 Feb</t>
        </is>
      </c>
      <c r="S896" s="9" t="n">
        <v>1.416022379769669</v>
      </c>
      <c r="T896" s="9" t="n">
        <v>1.382525561216086</v>
      </c>
      <c r="U896" s="9" t="n">
        <v>1.024228715542965</v>
      </c>
      <c r="V896" s="9" t="n">
        <v>0.6446735395238131</v>
      </c>
      <c r="W896" s="9" t="n">
        <v>0.0053509536561126</v>
      </c>
      <c r="X896" s="9" t="n">
        <v>1.416022379769668</v>
      </c>
      <c r="Y896" s="9" t="n">
        <v>4.222548360043288</v>
      </c>
      <c r="Z896" s="14" t="n">
        <v>0.001430232804885</v>
      </c>
      <c r="AA896" s="9" t="n">
        <v>0.8333333333333334</v>
      </c>
    </row>
    <row r="897">
      <c r="P897" s="7" t="inlineStr">
        <is>
          <t>FD3</t>
        </is>
      </c>
      <c r="Q897" s="7" t="inlineStr">
        <is>
          <t>D3_2350</t>
        </is>
      </c>
      <c r="R897" s="7" t="inlineStr">
        <is>
          <t>03 Mar</t>
        </is>
      </c>
      <c r="S897" s="9" t="n">
        <v>1.392603855264732</v>
      </c>
      <c r="T897" s="9" t="n">
        <v>1.189552560154373</v>
      </c>
      <c r="U897" s="9" t="n">
        <v>1.170695521922972</v>
      </c>
      <c r="V897" s="9" t="n">
        <v>1.122969459557771</v>
      </c>
      <c r="W897" s="9" t="n">
        <v>0.0223808510503435</v>
      </c>
      <c r="X897" s="9" t="n">
        <v>1.392603855264732</v>
      </c>
      <c r="Y897" s="9" t="n">
        <v>6.01807970662151</v>
      </c>
      <c r="Z897" s="14" t="n">
        <v>8.697544915755686e-05</v>
      </c>
      <c r="AA897" s="9" t="n">
        <v>1</v>
      </c>
    </row>
    <row r="898">
      <c r="P898" s="7" t="inlineStr">
        <is>
          <t>FD3</t>
        </is>
      </c>
      <c r="Q898" s="7" t="inlineStr">
        <is>
          <t>D3_2350</t>
        </is>
      </c>
      <c r="R898" s="7" t="inlineStr">
        <is>
          <t>13 Mar</t>
        </is>
      </c>
      <c r="S898" s="9" t="n">
        <v>0.1760463366406849</v>
      </c>
      <c r="T898" s="9" t="n">
        <v>0.5677203652774676</v>
      </c>
      <c r="U898" s="9" t="n">
        <v>0.3100933970452937</v>
      </c>
      <c r="V898" s="9" t="n">
        <v>0.1792736386156988</v>
      </c>
      <c r="W898" s="9" t="n">
        <v>0.3182573665065317</v>
      </c>
      <c r="X898" s="9" t="n">
        <v>0.176046336640685</v>
      </c>
      <c r="Y898" s="9" t="n">
        <v>0.5003204072653533</v>
      </c>
      <c r="Z898" s="14" t="n">
        <v>0.6267078509740041</v>
      </c>
      <c r="AA898" s="9" t="n">
        <v>0.5833333333333334</v>
      </c>
    </row>
    <row r="899">
      <c r="P899" s="7" t="inlineStr">
        <is>
          <t>REF</t>
        </is>
      </c>
      <c r="Q899" s="7" t="inlineStr">
        <is>
          <t>R2370</t>
        </is>
      </c>
      <c r="R899" s="7" t="inlineStr">
        <is>
          <t>11 Feb</t>
        </is>
      </c>
      <c r="S899" s="9" t="n">
        <v>0.6784843896802222</v>
      </c>
      <c r="T899" s="9" t="n">
        <v>1.245421675486751</v>
      </c>
      <c r="U899" s="9" t="n">
        <v>0.5447828659438166</v>
      </c>
      <c r="V899" s="9" t="n">
        <v>0.1743074849739993</v>
      </c>
      <c r="W899" s="9" t="n">
        <v>0.0070642904280451</v>
      </c>
      <c r="X899" s="9" t="n">
        <v>0.6784843896802234</v>
      </c>
      <c r="Y899" s="9" t="n">
        <v>2.342324061415023</v>
      </c>
      <c r="Z899" s="14" t="n">
        <v>0.0390120493089314</v>
      </c>
      <c r="AA899" s="9" t="n">
        <v>0.75</v>
      </c>
    </row>
    <row r="900">
      <c r="P900" s="7" t="inlineStr">
        <is>
          <t>REF</t>
        </is>
      </c>
      <c r="Q900" s="7" t="inlineStr">
        <is>
          <t>R2370</t>
        </is>
      </c>
      <c r="R900" s="7" t="inlineStr">
        <is>
          <t>24 Feb</t>
        </is>
      </c>
      <c r="S900" s="9" t="n">
        <v>0.4988410869040597</v>
      </c>
      <c r="T900" s="9" t="n">
        <v>1.198606782135283</v>
      </c>
      <c r="U900" s="9" t="n">
        <v>0.4161841016912894</v>
      </c>
      <c r="V900" s="9" t="n">
        <v>0.06568502035019599</v>
      </c>
      <c r="W900" s="9" t="n">
        <v>0.0170292500405984</v>
      </c>
      <c r="X900" s="9" t="n">
        <v>0.4988410869040595</v>
      </c>
      <c r="Y900" s="9" t="n">
        <v>1.723087870917792</v>
      </c>
      <c r="Z900" s="14" t="n">
        <v>0.1128287655577143</v>
      </c>
      <c r="AA900" s="9" t="n">
        <v>0.6666666666666666</v>
      </c>
    </row>
    <row r="901">
      <c r="P901" s="7" t="inlineStr">
        <is>
          <t>REF</t>
        </is>
      </c>
      <c r="Q901" s="7" t="inlineStr">
        <is>
          <t>R2370</t>
        </is>
      </c>
      <c r="R901" s="7" t="inlineStr">
        <is>
          <t>03 Mar</t>
        </is>
      </c>
      <c r="S901" s="9" t="n">
        <v>1.565381869134186</v>
      </c>
      <c r="T901" s="9" t="n">
        <v>0.8768447519860664</v>
      </c>
      <c r="U901" s="9" t="n">
        <v>1.785244041876938</v>
      </c>
      <c r="V901" s="9" t="n">
        <v>1.413402831978338</v>
      </c>
      <c r="W901" s="9" t="n">
        <v>0.1027429002285473</v>
      </c>
      <c r="X901" s="9" t="n">
        <v>1.565381869134186</v>
      </c>
      <c r="Y901" s="9" t="n">
        <v>7.219907933212748</v>
      </c>
      <c r="Z901" s="14" t="n">
        <v>1.708496746339209e-05</v>
      </c>
      <c r="AA901" s="9" t="n">
        <v>1</v>
      </c>
    </row>
    <row r="902">
      <c r="P902" s="7" t="inlineStr">
        <is>
          <t>REF</t>
        </is>
      </c>
      <c r="Q902" s="7" t="inlineStr">
        <is>
          <t>R2370</t>
        </is>
      </c>
      <c r="R902" s="7" t="inlineStr">
        <is>
          <t>13 Mar</t>
        </is>
      </c>
      <c r="S902" s="9" t="n">
        <v>1.730025481711259</v>
      </c>
      <c r="T902" s="9" t="n">
        <v>0.1578757541434819</v>
      </c>
      <c r="U902" s="9" t="n">
        <v>10.95814548026775</v>
      </c>
      <c r="V902" s="9" t="n">
        <v>1.479796437337327</v>
      </c>
      <c r="W902" s="9" t="n">
        <v>0.5872631387856728</v>
      </c>
      <c r="X902" s="9" t="n">
        <v>1.73002548171126</v>
      </c>
      <c r="Y902" s="9" t="n">
        <v>6.360169324925239</v>
      </c>
      <c r="Z902" s="14" t="n">
        <v>5.368635292206432e-05</v>
      </c>
      <c r="AA902" s="9" t="n">
        <v>0.9166666666666666</v>
      </c>
    </row>
    <row r="903">
      <c r="P903" s="7" t="inlineStr">
        <is>
          <t>REF</t>
        </is>
      </c>
      <c r="Q903" s="7" t="inlineStr">
        <is>
          <t>R1880</t>
        </is>
      </c>
      <c r="R903" s="7" t="inlineStr">
        <is>
          <t>11 Feb</t>
        </is>
      </c>
      <c r="S903" s="9" t="n">
        <v>0.3354884880520882</v>
      </c>
      <c r="T903" s="9" t="n">
        <v>1.077319059215293</v>
      </c>
      <c r="U903" s="9" t="n">
        <v>0.3114105196435068</v>
      </c>
      <c r="V903" s="9" t="n">
        <v>0.0989779340360389</v>
      </c>
      <c r="W903" s="9" t="n">
        <v>0.011251686648735</v>
      </c>
      <c r="X903" s="9" t="n">
        <v>0.3354884880520896</v>
      </c>
      <c r="Y903" s="9" t="n">
        <v>1.09985091231524</v>
      </c>
      <c r="Z903" s="14" t="n">
        <v>0.2948846088175386</v>
      </c>
      <c r="AA903" s="9" t="n">
        <v>0.5833333333333334</v>
      </c>
    </row>
    <row r="904">
      <c r="P904" s="7" t="inlineStr">
        <is>
          <t>REF</t>
        </is>
      </c>
      <c r="Q904" s="7" t="inlineStr">
        <is>
          <t>R1880</t>
        </is>
      </c>
      <c r="R904" s="7" t="inlineStr">
        <is>
          <t>24 Feb</t>
        </is>
      </c>
      <c r="S904" s="9" t="n">
        <v>0.6400986434350514</v>
      </c>
      <c r="T904" s="9" t="n">
        <v>1.048243015851607</v>
      </c>
      <c r="U904" s="9" t="n">
        <v>0.6106395499473246</v>
      </c>
      <c r="V904" s="9" t="n">
        <v>0.2155536846309943</v>
      </c>
      <c r="W904" s="9" t="n">
        <v>0.0449546038332591</v>
      </c>
      <c r="X904" s="9" t="n">
        <v>0.64009864343505</v>
      </c>
      <c r="Y904" s="9" t="n">
        <v>2.122302220572359</v>
      </c>
      <c r="Z904" s="14" t="n">
        <v>0.0573405492783793</v>
      </c>
      <c r="AA904" s="9" t="n">
        <v>0.75</v>
      </c>
    </row>
    <row r="905">
      <c r="P905" s="7" t="inlineStr">
        <is>
          <t>REF</t>
        </is>
      </c>
      <c r="Q905" s="7" t="inlineStr">
        <is>
          <t>R1880</t>
        </is>
      </c>
      <c r="R905" s="7" t="inlineStr">
        <is>
          <t>03 Mar</t>
        </is>
      </c>
      <c r="S905" s="9" t="n">
        <v>1.605995994862293</v>
      </c>
      <c r="T905" s="9" t="n">
        <v>0.8918219789145382</v>
      </c>
      <c r="U905" s="9" t="n">
        <v>1.800803336128804</v>
      </c>
      <c r="V905" s="9" t="n">
        <v>1.477666591979188</v>
      </c>
      <c r="W905" s="9" t="n">
        <v>0.0726848998025047</v>
      </c>
      <c r="X905" s="9" t="n">
        <v>1.605995994862293</v>
      </c>
      <c r="Y905" s="9" t="n">
        <v>6.941270839427145</v>
      </c>
      <c r="Z905" s="14" t="n">
        <v>2.450895951851738e-05</v>
      </c>
      <c r="AA905" s="9" t="n">
        <v>1</v>
      </c>
    </row>
    <row r="906">
      <c r="P906" s="7" t="inlineStr">
        <is>
          <t>REF</t>
        </is>
      </c>
      <c r="Q906" s="7" t="inlineStr">
        <is>
          <t>R1880</t>
        </is>
      </c>
      <c r="R906" s="7" t="inlineStr">
        <is>
          <t>13 Mar</t>
        </is>
      </c>
      <c r="S906" s="9" t="n">
        <v>1.724752303791578</v>
      </c>
      <c r="T906" s="9" t="n">
        <v>0.1748797864485969</v>
      </c>
      <c r="U906" s="9" t="n">
        <v>9.862502344137646</v>
      </c>
      <c r="V906" s="9" t="n">
        <v>1.49723471239926</v>
      </c>
      <c r="W906" s="9" t="n">
        <v>0.5415264524758222</v>
      </c>
      <c r="X906" s="9" t="n">
        <v>1.724752303791579</v>
      </c>
      <c r="Y906" s="9" t="n">
        <v>6.183948538166002</v>
      </c>
      <c r="Z906" s="14" t="n">
        <v>6.869751657365994e-05</v>
      </c>
      <c r="AA906" s="9" t="n">
        <v>0.9166666666666666</v>
      </c>
    </row>
    <row r="907">
      <c r="P907" s="7" t="inlineStr">
        <is>
          <t>REF</t>
        </is>
      </c>
      <c r="Q907" s="7" t="inlineStr">
        <is>
          <t>R2380</t>
        </is>
      </c>
      <c r="R907" s="7" t="inlineStr">
        <is>
          <t>11 Feb</t>
        </is>
      </c>
      <c r="S907" s="9" t="n">
        <v>0.6829448315672303</v>
      </c>
      <c r="T907" s="9" t="n">
        <v>1.273410621030838</v>
      </c>
      <c r="U907" s="9" t="n">
        <v>0.5363115559805682</v>
      </c>
      <c r="V907" s="9" t="n">
        <v>0.1756026164491321</v>
      </c>
      <c r="W907" s="9" t="n">
        <v>0.0064074090104664</v>
      </c>
      <c r="X907" s="9" t="n">
        <v>0.6829448315672261</v>
      </c>
      <c r="Y907" s="9" t="n">
        <v>2.385304816750273</v>
      </c>
      <c r="Z907" s="14" t="n">
        <v>0.0361603814191329</v>
      </c>
      <c r="AA907" s="9" t="n">
        <v>0.75</v>
      </c>
    </row>
    <row r="908">
      <c r="P908" s="7" t="inlineStr">
        <is>
          <t>REF</t>
        </is>
      </c>
      <c r="Q908" s="7" t="inlineStr">
        <is>
          <t>R2380</t>
        </is>
      </c>
      <c r="R908" s="7" t="inlineStr">
        <is>
          <t>24 Feb</t>
        </is>
      </c>
      <c r="S908" s="9" t="n">
        <v>0.5156259862092211</v>
      </c>
      <c r="T908" s="9" t="n">
        <v>1.192893952223926</v>
      </c>
      <c r="U908" s="9" t="n">
        <v>0.4322479674307458</v>
      </c>
      <c r="V908" s="9" t="n">
        <v>0.09985244869232481</v>
      </c>
      <c r="W908" s="9" t="n">
        <v>0.0170804657916475</v>
      </c>
      <c r="X908" s="9" t="n">
        <v>0.51562598620922</v>
      </c>
      <c r="Y908" s="9" t="n">
        <v>1.797397415818588</v>
      </c>
      <c r="Z908" s="14" t="n">
        <v>0.09974805004179201</v>
      </c>
      <c r="AA908" s="9" t="n">
        <v>0.75</v>
      </c>
    </row>
    <row r="909">
      <c r="P909" s="7" t="inlineStr">
        <is>
          <t>REF</t>
        </is>
      </c>
      <c r="Q909" s="7" t="inlineStr">
        <is>
          <t>R2380</t>
        </is>
      </c>
      <c r="R909" s="7" t="inlineStr">
        <is>
          <t>03 Mar</t>
        </is>
      </c>
      <c r="S909" s="9" t="n">
        <v>1.568030044713432</v>
      </c>
      <c r="T909" s="9" t="n">
        <v>0.8671022040847732</v>
      </c>
      <c r="U909" s="9" t="n">
        <v>1.808356658911377</v>
      </c>
      <c r="V909" s="9" t="n">
        <v>1.414905035308961</v>
      </c>
      <c r="W909" s="9" t="n">
        <v>0.0977761032275072</v>
      </c>
      <c r="X909" s="9" t="n">
        <v>1.568030044713432</v>
      </c>
      <c r="Y909" s="9" t="n">
        <v>7.320645597426989</v>
      </c>
      <c r="Z909" s="14" t="n">
        <v>1.503026680534418e-05</v>
      </c>
      <c r="AA909" s="9" t="n">
        <v>1</v>
      </c>
    </row>
    <row r="910">
      <c r="P910" s="7" t="inlineStr">
        <is>
          <t>REF</t>
        </is>
      </c>
      <c r="Q910" s="7" t="inlineStr">
        <is>
          <t>R2380</t>
        </is>
      </c>
      <c r="R910" s="7" t="inlineStr">
        <is>
          <t>13 Mar</t>
        </is>
      </c>
      <c r="S910" s="9" t="n">
        <v>1.71958116865204</v>
      </c>
      <c r="T910" s="9" t="n">
        <v>0.1583609731027683</v>
      </c>
      <c r="U910" s="9" t="n">
        <v>10.85861708829055</v>
      </c>
      <c r="V910" s="9" t="n">
        <v>1.474001693186413</v>
      </c>
      <c r="W910" s="9" t="n">
        <v>0.6133995636048507</v>
      </c>
      <c r="X910" s="9" t="n">
        <v>1.71958116865204</v>
      </c>
      <c r="Y910" s="9" t="n">
        <v>6.400021817289396</v>
      </c>
      <c r="Z910" s="14" t="n">
        <v>5.080407959863269e-05</v>
      </c>
      <c r="AA910" s="9" t="n">
        <v>0.9166666666666666</v>
      </c>
    </row>
    <row r="911">
      <c r="P911" s="7" t="inlineStr">
        <is>
          <t>FD3</t>
        </is>
      </c>
      <c r="Q911" s="7" t="inlineStr">
        <is>
          <t>D3_1240</t>
        </is>
      </c>
      <c r="R911" s="7" t="inlineStr">
        <is>
          <t>11 Feb</t>
        </is>
      </c>
      <c r="S911" s="9" t="n">
        <v>1.580600150702888</v>
      </c>
      <c r="T911" s="9" t="n">
        <v>0.6264147227852795</v>
      </c>
      <c r="U911" s="9" t="n">
        <v>2.523248725181513</v>
      </c>
      <c r="V911" s="9" t="n">
        <v>1.005163253444807</v>
      </c>
      <c r="W911" s="9" t="n">
        <v>0.4246004768712358</v>
      </c>
      <c r="X911" s="9" t="n">
        <v>-1.580600150702889</v>
      </c>
      <c r="Y911" s="9" t="n">
        <v>-5.142192151977292</v>
      </c>
      <c r="Z911" s="14" t="n">
        <v>0.0003221338548169</v>
      </c>
      <c r="AA911" s="9" t="n">
        <v>1</v>
      </c>
    </row>
    <row r="912">
      <c r="P912" s="7" t="inlineStr">
        <is>
          <t>FD3</t>
        </is>
      </c>
      <c r="Q912" s="7" t="inlineStr">
        <is>
          <t>D3_1240</t>
        </is>
      </c>
      <c r="R912" s="7" t="inlineStr">
        <is>
          <t>24 Feb</t>
        </is>
      </c>
      <c r="S912" s="9" t="n">
        <v>1.486179299770467</v>
      </c>
      <c r="T912" s="9" t="n">
        <v>2.19343119013481</v>
      </c>
      <c r="U912" s="9" t="n">
        <v>0.6775591167184619</v>
      </c>
      <c r="V912" s="9" t="n">
        <v>0.7032761064817715</v>
      </c>
      <c r="W912" s="9" t="n">
        <v>0.0001278420916369</v>
      </c>
      <c r="X912" s="9" t="n">
        <v>-1.486179299770467</v>
      </c>
      <c r="Y912" s="9" t="n">
        <v>-6.434309826560355</v>
      </c>
      <c r="Z912" s="14" t="n">
        <v>4.845658049902188e-05</v>
      </c>
      <c r="AA912" s="9" t="n">
        <v>1</v>
      </c>
    </row>
    <row r="913">
      <c r="P913" s="7" t="inlineStr">
        <is>
          <t>FD3</t>
        </is>
      </c>
      <c r="Q913" s="7" t="inlineStr">
        <is>
          <t>D3_1240</t>
        </is>
      </c>
      <c r="R913" s="7" t="inlineStr">
        <is>
          <t>03 Mar</t>
        </is>
      </c>
      <c r="S913" s="9" t="n">
        <v>1.110506077513373</v>
      </c>
      <c r="T913" s="9" t="n">
        <v>0.7699502332639052</v>
      </c>
      <c r="U913" s="9" t="n">
        <v>1.442308904571421</v>
      </c>
      <c r="V913" s="9" t="n">
        <v>0.7417018534922072</v>
      </c>
      <c r="W913" s="9" t="n">
        <v>0.1446868997678128</v>
      </c>
      <c r="X913" s="9" t="n">
        <v>-1.110506077513371</v>
      </c>
      <c r="Y913" s="9" t="n">
        <v>-2.694107999479592</v>
      </c>
      <c r="Z913" s="14" t="n">
        <v>0.0208753641871069</v>
      </c>
      <c r="AA913" s="9" t="n">
        <v>0.6666666666666666</v>
      </c>
    </row>
    <row r="914">
      <c r="P914" s="7" t="inlineStr">
        <is>
          <t>FD3</t>
        </is>
      </c>
      <c r="Q914" s="7" t="inlineStr">
        <is>
          <t>D3_1240</t>
        </is>
      </c>
      <c r="R914" s="7" t="inlineStr">
        <is>
          <t>13 Mar</t>
        </is>
      </c>
      <c r="S914" s="9" t="n">
        <v>0.6591493274005117</v>
      </c>
      <c r="T914" s="9" t="n">
        <v>1.157906249459457</v>
      </c>
      <c r="U914" s="9" t="n">
        <v>0.569259668222899</v>
      </c>
      <c r="V914" s="9" t="n">
        <v>0.2479107187872281</v>
      </c>
      <c r="W914" s="9" t="n">
        <v>0.0230285386576457</v>
      </c>
      <c r="X914" s="9" t="n">
        <v>-0.6591493274005117</v>
      </c>
      <c r="Y914" s="9" t="n">
        <v>-2.120864148818896</v>
      </c>
      <c r="Z914" s="14" t="n">
        <v>0.0574837820142342</v>
      </c>
      <c r="AA914" s="9" t="n">
        <v>0.75</v>
      </c>
    </row>
    <row r="915">
      <c r="P915" s="7" t="inlineStr">
        <is>
          <t>FD3</t>
        </is>
      </c>
      <c r="Q915" s="7" t="inlineStr">
        <is>
          <t>D3_1230</t>
        </is>
      </c>
      <c r="R915" s="7" t="inlineStr">
        <is>
          <t>11 Feb</t>
        </is>
      </c>
      <c r="S915" s="9" t="n">
        <v>2.183871352592582</v>
      </c>
      <c r="T915" s="9" t="n">
        <v>1.112435277974587</v>
      </c>
      <c r="U915" s="9" t="n">
        <v>1.963144639361636</v>
      </c>
      <c r="V915" s="9" t="n">
        <v>1.205063253772403</v>
      </c>
      <c r="W915" s="9" t="n">
        <v>0.0568626187841179</v>
      </c>
      <c r="X915" s="9" t="n">
        <v>2.183871352592582</v>
      </c>
      <c r="Y915" s="9" t="n">
        <v>8.58821996511077</v>
      </c>
      <c r="Z915" s="14" t="n">
        <v>3.306626859875041e-06</v>
      </c>
      <c r="AA915" s="9" t="n">
        <v>1</v>
      </c>
    </row>
    <row r="916">
      <c r="P916" s="7" t="inlineStr">
        <is>
          <t>FD3</t>
        </is>
      </c>
      <c r="Q916" s="7" t="inlineStr">
        <is>
          <t>D3_1230</t>
        </is>
      </c>
      <c r="R916" s="7" t="inlineStr">
        <is>
          <t>24 Feb</t>
        </is>
      </c>
      <c r="S916" s="9" t="n">
        <v>1.358755559042694</v>
      </c>
      <c r="T916" s="9" t="n">
        <v>4.128597737594625</v>
      </c>
      <c r="U916" s="9" t="n">
        <v>0.3291082458021988</v>
      </c>
      <c r="V916" s="9" t="n">
        <v>0.718186412081134</v>
      </c>
      <c r="W916" s="9" t="n">
        <v>4.681910465482546e-05</v>
      </c>
      <c r="X916" s="9" t="n">
        <v>1.358755559042694</v>
      </c>
      <c r="Y916" s="9" t="n">
        <v>5.833449985619544</v>
      </c>
      <c r="Z916" s="14" t="n">
        <v>0.0001135983346614</v>
      </c>
      <c r="AA916" s="9" t="n">
        <v>1</v>
      </c>
    </row>
    <row r="917">
      <c r="P917" s="7" t="inlineStr">
        <is>
          <t>FD3</t>
        </is>
      </c>
      <c r="Q917" s="7" t="inlineStr">
        <is>
          <t>D3_1230</t>
        </is>
      </c>
      <c r="R917" s="7" t="inlineStr">
        <is>
          <t>03 Mar</t>
        </is>
      </c>
      <c r="S917" s="9" t="n">
        <v>1.066689433248222</v>
      </c>
      <c r="T917" s="9" t="n">
        <v>0.7189518261349175</v>
      </c>
      <c r="U917" s="9" t="n">
        <v>1.483673028529241</v>
      </c>
      <c r="V917" s="9" t="n">
        <v>0.7898425671355817</v>
      </c>
      <c r="W917" s="9" t="n">
        <v>0.2548405771155813</v>
      </c>
      <c r="X917" s="9" t="n">
        <v>1.066689433248222</v>
      </c>
      <c r="Y917" s="9" t="n">
        <v>2.638389016822619</v>
      </c>
      <c r="Z917" s="14" t="n">
        <v>0.0230594018945203</v>
      </c>
      <c r="AA917" s="9" t="n">
        <v>0.75</v>
      </c>
    </row>
    <row r="918">
      <c r="P918" s="7" t="inlineStr">
        <is>
          <t>FD3</t>
        </is>
      </c>
      <c r="Q918" s="7" t="inlineStr">
        <is>
          <t>D3_1230</t>
        </is>
      </c>
      <c r="R918" s="7" t="inlineStr">
        <is>
          <t>13 Mar</t>
        </is>
      </c>
      <c r="S918" s="9" t="n">
        <v>0.5319131224878475</v>
      </c>
      <c r="T918" s="9" t="n">
        <v>0.5835822221185287</v>
      </c>
      <c r="U918" s="9" t="n">
        <v>0.9114621767552972</v>
      </c>
      <c r="V918" s="9" t="n">
        <v>0.2750878410515528</v>
      </c>
      <c r="W918" s="9" t="n">
        <v>0.3659512119111723</v>
      </c>
      <c r="X918" s="9" t="n">
        <v>0.5319131224878478</v>
      </c>
      <c r="Y918" s="9" t="n">
        <v>1.685595021217076</v>
      </c>
      <c r="Z918" s="14" t="n">
        <v>0.1199975466468958</v>
      </c>
      <c r="AA918" s="9" t="n">
        <v>0.8333333333333334</v>
      </c>
    </row>
    <row r="919">
      <c r="P919" s="7" t="inlineStr">
        <is>
          <t>REF</t>
        </is>
      </c>
      <c r="Q919" s="7" t="inlineStr">
        <is>
          <t>R2400</t>
        </is>
      </c>
      <c r="R919" s="7" t="inlineStr">
        <is>
          <t>11 Feb</t>
        </is>
      </c>
      <c r="S919" s="9" t="n">
        <v>0.6756885591515069</v>
      </c>
      <c r="T919" s="9" t="n">
        <v>1.32296177576058</v>
      </c>
      <c r="U919" s="9" t="n">
        <v>0.5107392908332885</v>
      </c>
      <c r="V919" s="9" t="n">
        <v>0.1642470566093895</v>
      </c>
      <c r="W919" s="9" t="n">
        <v>0.0052475183991813</v>
      </c>
      <c r="X919" s="9" t="n">
        <v>0.6756885591515095</v>
      </c>
      <c r="Y919" s="9" t="n">
        <v>2.405218114030567</v>
      </c>
      <c r="Z919" s="14" t="n">
        <v>0.0349087019452832</v>
      </c>
      <c r="AA919" s="9" t="n">
        <v>0.8333333333333334</v>
      </c>
    </row>
    <row r="920">
      <c r="P920" s="7" t="inlineStr">
        <is>
          <t>REF</t>
        </is>
      </c>
      <c r="Q920" s="7" t="inlineStr">
        <is>
          <t>R2400</t>
        </is>
      </c>
      <c r="R920" s="7" t="inlineStr">
        <is>
          <t>24 Feb</t>
        </is>
      </c>
      <c r="S920" s="9" t="n">
        <v>0.5338659802194238</v>
      </c>
      <c r="T920" s="9" t="n">
        <v>1.177449471132942</v>
      </c>
      <c r="U920" s="9" t="n">
        <v>0.4534088241644358</v>
      </c>
      <c r="V920" s="9" t="n">
        <v>0.1568290052709739</v>
      </c>
      <c r="W920" s="9" t="n">
        <v>0.0248239604278477</v>
      </c>
      <c r="X920" s="9" t="n">
        <v>0.5338659802194242</v>
      </c>
      <c r="Y920" s="9" t="n">
        <v>1.897310972565668</v>
      </c>
      <c r="Z920" s="14" t="n">
        <v>0.0843333011139363</v>
      </c>
      <c r="AA920" s="9" t="n">
        <v>0.75</v>
      </c>
    </row>
    <row r="921">
      <c r="P921" s="7" t="inlineStr">
        <is>
          <t>REF</t>
        </is>
      </c>
      <c r="Q921" s="7" t="inlineStr">
        <is>
          <t>R2400</t>
        </is>
      </c>
      <c r="R921" s="7" t="inlineStr">
        <is>
          <t>03 Mar</t>
        </is>
      </c>
      <c r="S921" s="9" t="n">
        <v>1.56700453040869</v>
      </c>
      <c r="T921" s="9" t="n">
        <v>0.8494071379215535</v>
      </c>
      <c r="U921" s="9" t="n">
        <v>1.844821476592547</v>
      </c>
      <c r="V921" s="9" t="n">
        <v>1.407193290292687</v>
      </c>
      <c r="W921" s="9" t="n">
        <v>0.1027429002285473</v>
      </c>
      <c r="X921" s="9" t="n">
        <v>1.56700453040869</v>
      </c>
      <c r="Y921" s="9" t="n">
        <v>7.497114103862066</v>
      </c>
      <c r="Z921" s="14" t="n">
        <v>1.204334344786315e-05</v>
      </c>
      <c r="AA921" s="9" t="n">
        <v>1</v>
      </c>
    </row>
    <row r="922">
      <c r="P922" s="7" t="inlineStr">
        <is>
          <t>REF</t>
        </is>
      </c>
      <c r="Q922" s="7" t="inlineStr">
        <is>
          <t>R2400</t>
        </is>
      </c>
      <c r="R922" s="7" t="inlineStr">
        <is>
          <t>13 Mar</t>
        </is>
      </c>
      <c r="S922" s="9" t="n">
        <v>1.695496843914294</v>
      </c>
      <c r="T922" s="9" t="n">
        <v>0.1574986925633549</v>
      </c>
      <c r="U922" s="9" t="n">
        <v>10.76514868993131</v>
      </c>
      <c r="V922" s="9" t="n">
        <v>1.459276563489214</v>
      </c>
      <c r="W922" s="9" t="n">
        <v>0.6707227615813718</v>
      </c>
      <c r="X922" s="9" t="n">
        <v>1.695496843914294</v>
      </c>
      <c r="Y922" s="9" t="n">
        <v>6.442462625054231</v>
      </c>
      <c r="Z922" s="14" t="n">
        <v>4.791565697021178e-05</v>
      </c>
      <c r="AA922" s="9" t="n">
        <v>0.9166666666666666</v>
      </c>
    </row>
    <row r="923">
      <c r="P923" s="7" t="inlineStr">
        <is>
          <t>REF</t>
        </is>
      </c>
      <c r="Q923" s="7" t="inlineStr">
        <is>
          <t>R2390</t>
        </is>
      </c>
      <c r="R923" s="7" t="inlineStr">
        <is>
          <t>11 Feb</t>
        </is>
      </c>
      <c r="S923" s="9" t="n">
        <v>0.6804441558609047</v>
      </c>
      <c r="T923" s="9" t="n">
        <v>1.301687197749811</v>
      </c>
      <c r="U923" s="9" t="n">
        <v>0.5227401460482739</v>
      </c>
      <c r="V923" s="9" t="n">
        <v>0.1714602863255815</v>
      </c>
      <c r="W923" s="9" t="n">
        <v>0.0051731977349609</v>
      </c>
      <c r="X923" s="9" t="n">
        <v>0.6804441558609028</v>
      </c>
      <c r="Y923" s="9" t="n">
        <v>2.401774396387568</v>
      </c>
      <c r="Z923" s="14" t="n">
        <v>0.0351221113523162</v>
      </c>
      <c r="AA923" s="9" t="n">
        <v>0.8333333333333334</v>
      </c>
    </row>
    <row r="924">
      <c r="P924" s="7" t="inlineStr">
        <is>
          <t>REF</t>
        </is>
      </c>
      <c r="Q924" s="7" t="inlineStr">
        <is>
          <t>R2390</t>
        </is>
      </c>
      <c r="R924" s="7" t="inlineStr">
        <is>
          <t>24 Feb</t>
        </is>
      </c>
      <c r="S924" s="9" t="n">
        <v>0.5242592249503804</v>
      </c>
      <c r="T924" s="9" t="n">
        <v>1.183412389132341</v>
      </c>
      <c r="U924" s="9" t="n">
        <v>0.4430063685024955</v>
      </c>
      <c r="V924" s="9" t="n">
        <v>0.1285014732842976</v>
      </c>
      <c r="W924" s="9" t="n">
        <v>0.0226173257786417</v>
      </c>
      <c r="X924" s="9" t="n">
        <v>0.5242592249503819</v>
      </c>
      <c r="Y924" s="9" t="n">
        <v>1.84625558668636</v>
      </c>
      <c r="Z924" s="14" t="n">
        <v>0.0919142548679672</v>
      </c>
      <c r="AA924" s="9" t="n">
        <v>0.75</v>
      </c>
    </row>
    <row r="925">
      <c r="P925" s="7" t="inlineStr">
        <is>
          <t>REF</t>
        </is>
      </c>
      <c r="Q925" s="7" t="inlineStr">
        <is>
          <t>R2390</t>
        </is>
      </c>
      <c r="R925" s="7" t="inlineStr">
        <is>
          <t>03 Mar</t>
        </is>
      </c>
      <c r="S925" s="9" t="n">
        <v>1.567907100446297</v>
      </c>
      <c r="T925" s="9" t="n">
        <v>0.8581909939670743</v>
      </c>
      <c r="U925" s="9" t="n">
        <v>1.826990858058868</v>
      </c>
      <c r="V925" s="9" t="n">
        <v>1.411582541734719</v>
      </c>
      <c r="W925" s="9" t="n">
        <v>0.1027429002285473</v>
      </c>
      <c r="X925" s="9" t="n">
        <v>1.567907100446297</v>
      </c>
      <c r="Y925" s="9" t="n">
        <v>7.417262713832394</v>
      </c>
      <c r="Z925" s="14" t="n">
        <v>1.330726663224334e-05</v>
      </c>
      <c r="AA925" s="9" t="n">
        <v>1</v>
      </c>
    </row>
    <row r="926">
      <c r="P926" s="7" t="inlineStr">
        <is>
          <t>REF</t>
        </is>
      </c>
      <c r="Q926" s="7" t="inlineStr">
        <is>
          <t>R2390</t>
        </is>
      </c>
      <c r="R926" s="7" t="inlineStr">
        <is>
          <t>13 Mar</t>
        </is>
      </c>
      <c r="S926" s="9" t="n">
        <v>1.707173209326961</v>
      </c>
      <c r="T926" s="9" t="n">
        <v>0.1574028020341543</v>
      </c>
      <c r="U926" s="9" t="n">
        <v>10.84588830227131</v>
      </c>
      <c r="V926" s="9" t="n">
        <v>1.466152986346561</v>
      </c>
      <c r="W926" s="9" t="n">
        <v>0.6602312244998425</v>
      </c>
      <c r="X926" s="9" t="n">
        <v>1.70717320932696</v>
      </c>
      <c r="Y926" s="9" t="n">
        <v>6.429988835441217</v>
      </c>
      <c r="Z926" s="14" t="n">
        <v>4.874591577560439e-05</v>
      </c>
      <c r="AA926" s="9" t="n">
        <v>0.9166666666666666</v>
      </c>
    </row>
    <row r="927">
      <c r="P927" s="7" t="inlineStr">
        <is>
          <t>FD3</t>
        </is>
      </c>
      <c r="Q927" s="7" t="inlineStr">
        <is>
          <t>D3_550</t>
        </is>
      </c>
      <c r="R927" s="7" t="inlineStr">
        <is>
          <t>11 Feb</t>
        </is>
      </c>
      <c r="S927" s="9" t="n">
        <v>0.8266869460887014</v>
      </c>
      <c r="T927" s="9" t="n">
        <v>0.9308841587097628</v>
      </c>
      <c r="U927" s="9" t="n">
        <v>0.8880664026279248</v>
      </c>
      <c r="V927" s="9" t="n">
        <v>0.3521973603157691</v>
      </c>
      <c r="W927" s="9" t="n">
        <v>0.0646518383505372</v>
      </c>
      <c r="X927" s="9" t="n">
        <v>0.8266869460887033</v>
      </c>
      <c r="Y927" s="9" t="n">
        <v>3.064935998555818</v>
      </c>
      <c r="Z927" s="14" t="n">
        <v>0.0107567351662852</v>
      </c>
      <c r="AA927" s="9" t="n">
        <v>0.8333333333333334</v>
      </c>
    </row>
    <row r="928">
      <c r="P928" s="7" t="inlineStr">
        <is>
          <t>FD3</t>
        </is>
      </c>
      <c r="Q928" s="7" t="inlineStr">
        <is>
          <t>D3_550</t>
        </is>
      </c>
      <c r="R928" s="7" t="inlineStr">
        <is>
          <t>24 Feb</t>
        </is>
      </c>
      <c r="S928" s="9" t="n">
        <v>0.672496413793148</v>
      </c>
      <c r="T928" s="9" t="n">
        <v>0.3391230609279733</v>
      </c>
      <c r="U928" s="9" t="n">
        <v>1.983045363983608</v>
      </c>
      <c r="V928" s="9" t="n">
        <v>0.4464977379709794</v>
      </c>
      <c r="W928" s="9" t="n">
        <v>0.7905827201510267</v>
      </c>
      <c r="X928" s="9" t="n">
        <v>0.6724964137931488</v>
      </c>
      <c r="Y928" s="9" t="n">
        <v>3.127348975417855</v>
      </c>
      <c r="Z928" s="14" t="n">
        <v>0.009623038937752799</v>
      </c>
      <c r="AA928" s="9" t="n">
        <v>0.75</v>
      </c>
    </row>
    <row r="929">
      <c r="P929" s="7" t="inlineStr">
        <is>
          <t>FD3</t>
        </is>
      </c>
      <c r="Q929" s="7" t="inlineStr">
        <is>
          <t>D3_550</t>
        </is>
      </c>
      <c r="R929" s="7" t="inlineStr">
        <is>
          <t>03 Mar</t>
        </is>
      </c>
      <c r="S929" s="9" t="n">
        <v>2.017755636979094</v>
      </c>
      <c r="T929" s="9" t="n">
        <v>1.532823558388361</v>
      </c>
      <c r="U929" s="9" t="n">
        <v>1.316365230647029</v>
      </c>
      <c r="V929" s="9" t="n">
        <v>1.528650136291362</v>
      </c>
      <c r="W929" s="9" t="n">
        <v>0.0033570364716113</v>
      </c>
      <c r="X929" s="9" t="n">
        <v>2.017755636979095</v>
      </c>
      <c r="Y929" s="9" t="n">
        <v>6.917275409354216</v>
      </c>
      <c r="Z929" s="14" t="n">
        <v>2.529387531852652e-05</v>
      </c>
      <c r="AA929" s="9" t="n">
        <v>1</v>
      </c>
    </row>
    <row r="930">
      <c r="P930" s="7" t="inlineStr">
        <is>
          <t>FD3</t>
        </is>
      </c>
      <c r="Q930" s="7" t="inlineStr">
        <is>
          <t>D3_550</t>
        </is>
      </c>
      <c r="R930" s="7" t="inlineStr">
        <is>
          <t>13 Mar</t>
        </is>
      </c>
      <c r="S930" s="9" t="n">
        <v>1.120861656625429</v>
      </c>
      <c r="T930" s="9" t="n">
        <v>0.1985757975112682</v>
      </c>
      <c r="U930" s="9" t="n">
        <v>5.644502858218789</v>
      </c>
      <c r="V930" s="9" t="n">
        <v>0.9957116999041586</v>
      </c>
      <c r="W930" s="9" t="n">
        <v>0.7977372662947224</v>
      </c>
      <c r="X930" s="9" t="n">
        <v>1.120861656625429</v>
      </c>
      <c r="Y930" s="9" t="n">
        <v>3.45595194124916</v>
      </c>
      <c r="Z930" s="14" t="n">
        <v>0.0053713651624951</v>
      </c>
      <c r="AA930" s="9" t="n">
        <v>0.9166666666666666</v>
      </c>
    </row>
    <row r="931">
      <c r="P931" s="7" t="inlineStr">
        <is>
          <t>REF</t>
        </is>
      </c>
      <c r="Q931" s="7" t="inlineStr">
        <is>
          <t>R2350</t>
        </is>
      </c>
      <c r="R931" s="7" t="inlineStr">
        <is>
          <t>11 Feb</t>
        </is>
      </c>
      <c r="S931" s="9" t="n">
        <v>0.676523749006261</v>
      </c>
      <c r="T931" s="9" t="n">
        <v>1.192189068900606</v>
      </c>
      <c r="U931" s="9" t="n">
        <v>0.5674634725766499</v>
      </c>
      <c r="V931" s="9" t="n">
        <v>0.1814503380823607</v>
      </c>
      <c r="W931" s="9" t="n">
        <v>0.0088288568948385</v>
      </c>
      <c r="X931" s="9" t="n">
        <v>0.676523749006261</v>
      </c>
      <c r="Y931" s="9" t="n">
        <v>2.281973895194807</v>
      </c>
      <c r="Z931" s="14" t="n">
        <v>0.0433854240193426</v>
      </c>
      <c r="AA931" s="9" t="n">
        <v>0.8333333333333334</v>
      </c>
    </row>
    <row r="932">
      <c r="P932" s="7" t="inlineStr">
        <is>
          <t>REF</t>
        </is>
      </c>
      <c r="Q932" s="7" t="inlineStr">
        <is>
          <t>R2350</t>
        </is>
      </c>
      <c r="R932" s="7" t="inlineStr">
        <is>
          <t>24 Feb</t>
        </is>
      </c>
      <c r="S932" s="9" t="n">
        <v>0.4347333153404857</v>
      </c>
      <c r="T932" s="9" t="n">
        <v>1.227218936681899</v>
      </c>
      <c r="U932" s="9" t="n">
        <v>0.3542426720662399</v>
      </c>
      <c r="V932" s="9" t="n">
        <v>0.0311151816210157</v>
      </c>
      <c r="W932" s="9" t="n">
        <v>0.018690690193044</v>
      </c>
      <c r="X932" s="9" t="n">
        <v>0.434733315340484</v>
      </c>
      <c r="Y932" s="9" t="n">
        <v>1.477958645838781</v>
      </c>
      <c r="Z932" s="14" t="n">
        <v>0.1674712152013289</v>
      </c>
      <c r="AA932" s="9" t="n">
        <v>0.5833333333333334</v>
      </c>
    </row>
    <row r="933">
      <c r="P933" s="7" t="inlineStr">
        <is>
          <t>REF</t>
        </is>
      </c>
      <c r="Q933" s="7" t="inlineStr">
        <is>
          <t>R2350</t>
        </is>
      </c>
      <c r="R933" s="7" t="inlineStr">
        <is>
          <t>03 Mar</t>
        </is>
      </c>
      <c r="S933" s="9" t="n">
        <v>1.544629351304052</v>
      </c>
      <c r="T933" s="9" t="n">
        <v>0.888990187687258</v>
      </c>
      <c r="U933" s="9" t="n">
        <v>1.73751001158119</v>
      </c>
      <c r="V933" s="9" t="n">
        <v>1.386511300422144</v>
      </c>
      <c r="W933" s="9" t="n">
        <v>0.0755218445087735</v>
      </c>
      <c r="X933" s="9" t="n">
        <v>1.544629351304053</v>
      </c>
      <c r="Y933" s="9" t="n">
        <v>6.952515887002984</v>
      </c>
      <c r="Z933" s="14" t="n">
        <v>2.415014904067521e-05</v>
      </c>
      <c r="AA933" s="9" t="n">
        <v>1</v>
      </c>
    </row>
    <row r="934">
      <c r="P934" s="7" t="inlineStr">
        <is>
          <t>REF</t>
        </is>
      </c>
      <c r="Q934" s="7" t="inlineStr">
        <is>
          <t>R2350</t>
        </is>
      </c>
      <c r="R934" s="7" t="inlineStr">
        <is>
          <t>13 Mar</t>
        </is>
      </c>
      <c r="S934" s="9" t="n">
        <v>1.740174025046972</v>
      </c>
      <c r="T934" s="9" t="n">
        <v>0.151729446951364</v>
      </c>
      <c r="U934" s="9" t="n">
        <v>11.46892748910352</v>
      </c>
      <c r="V934" s="9" t="n">
        <v>1.485840764625673</v>
      </c>
      <c r="W934" s="9" t="n">
        <v>0.506145586394504</v>
      </c>
      <c r="X934" s="9" t="n">
        <v>1.740174025046971</v>
      </c>
      <c r="Y934" s="9" t="n">
        <v>6.243725778650252</v>
      </c>
      <c r="Z934" s="14" t="n">
        <v>6.315609119994478e-05</v>
      </c>
      <c r="AA934" s="9" t="n">
        <v>0.9166666666666666</v>
      </c>
    </row>
    <row r="935">
      <c r="P935" s="7" t="inlineStr">
        <is>
          <t>REF</t>
        </is>
      </c>
      <c r="Q935" s="7" t="inlineStr">
        <is>
          <t>R2340</t>
        </is>
      </c>
      <c r="R935" s="7" t="inlineStr">
        <is>
          <t>11 Feb</t>
        </is>
      </c>
      <c r="S935" s="9" t="n">
        <v>0.6681039728270305</v>
      </c>
      <c r="T935" s="9" t="n">
        <v>1.164067464942612</v>
      </c>
      <c r="U935" s="9" t="n">
        <v>0.5739392199746496</v>
      </c>
      <c r="V935" s="9" t="n">
        <v>0.1787433493723855</v>
      </c>
      <c r="W935" s="9" t="n">
        <v>0.0091872379257364</v>
      </c>
      <c r="X935" s="9" t="n">
        <v>0.6681039728270314</v>
      </c>
      <c r="Y935" s="9" t="n">
        <v>2.233388592702997</v>
      </c>
      <c r="Z935" s="14" t="n">
        <v>0.0472452141492361</v>
      </c>
      <c r="AA935" s="9" t="n">
        <v>0.8333333333333334</v>
      </c>
    </row>
    <row r="936">
      <c r="P936" s="7" t="inlineStr">
        <is>
          <t>REF</t>
        </is>
      </c>
      <c r="Q936" s="7" t="inlineStr">
        <is>
          <t>R2340</t>
        </is>
      </c>
      <c r="R936" s="7" t="inlineStr">
        <is>
          <t>24 Feb</t>
        </is>
      </c>
      <c r="S936" s="9" t="n">
        <v>0.432215102948921</v>
      </c>
      <c r="T936" s="9" t="n">
        <v>1.2166832493143</v>
      </c>
      <c r="U936" s="9" t="n">
        <v>0.3552404483192395</v>
      </c>
      <c r="V936" s="9" t="n">
        <v>0.0418620525866776</v>
      </c>
      <c r="W936" s="9" t="n">
        <v>0.0204834479071802</v>
      </c>
      <c r="X936" s="9" t="n">
        <v>0.4322151029489203</v>
      </c>
      <c r="Y936" s="9" t="n">
        <v>1.453704227590788</v>
      </c>
      <c r="Z936" s="14" t="n">
        <v>0.1739568628461822</v>
      </c>
      <c r="AA936" s="9" t="n">
        <v>0.5833333333333334</v>
      </c>
    </row>
    <row r="937">
      <c r="P937" s="7" t="inlineStr">
        <is>
          <t>REF</t>
        </is>
      </c>
      <c r="Q937" s="7" t="inlineStr">
        <is>
          <t>R2340</t>
        </is>
      </c>
      <c r="R937" s="7" t="inlineStr">
        <is>
          <t>03 Mar</t>
        </is>
      </c>
      <c r="S937" s="9" t="n">
        <v>1.5447645041883</v>
      </c>
      <c r="T937" s="9" t="n">
        <v>0.900479396838442</v>
      </c>
      <c r="U937" s="9" t="n">
        <v>1.715491225687034</v>
      </c>
      <c r="V937" s="9" t="n">
        <v>1.380610721417762</v>
      </c>
      <c r="W937" s="9" t="n">
        <v>0.0666728164932525</v>
      </c>
      <c r="X937" s="9" t="n">
        <v>1.544764504188302</v>
      </c>
      <c r="Y937" s="9" t="n">
        <v>6.861541986642469</v>
      </c>
      <c r="Z937" s="14" t="n">
        <v>2.722293465591359e-05</v>
      </c>
      <c r="AA937" s="9" t="n">
        <v>1</v>
      </c>
    </row>
    <row r="938">
      <c r="P938" s="7" t="inlineStr">
        <is>
          <t>REF</t>
        </is>
      </c>
      <c r="Q938" s="7" t="inlineStr">
        <is>
          <t>R2340</t>
        </is>
      </c>
      <c r="R938" s="7" t="inlineStr">
        <is>
          <t>13 Mar</t>
        </is>
      </c>
      <c r="S938" s="9" t="n">
        <v>1.741190042335922</v>
      </c>
      <c r="T938" s="9" t="n">
        <v>0.14965906969636</v>
      </c>
      <c r="U938" s="9" t="n">
        <v>11.63437702685567</v>
      </c>
      <c r="V938" s="9" t="n">
        <v>1.485904404289347</v>
      </c>
      <c r="W938" s="9" t="n">
        <v>0.506145586394504</v>
      </c>
      <c r="X938" s="9" t="n">
        <v>1.741190042335921</v>
      </c>
      <c r="Y938" s="9" t="n">
        <v>6.172181072232354</v>
      </c>
      <c r="Z938" s="14" t="n">
        <v>6.984833642453873e-05</v>
      </c>
      <c r="AA938" s="9" t="n">
        <v>0.9166666666666666</v>
      </c>
    </row>
    <row r="939">
      <c r="P939" s="7" t="inlineStr">
        <is>
          <t>REF</t>
        </is>
      </c>
      <c r="Q939" s="7" t="inlineStr">
        <is>
          <t>R2360</t>
        </is>
      </c>
      <c r="R939" s="7" t="inlineStr">
        <is>
          <t>11 Feb</t>
        </is>
      </c>
      <c r="S939" s="9" t="n">
        <v>0.6707180448048822</v>
      </c>
      <c r="T939" s="9" t="n">
        <v>1.212741992835615</v>
      </c>
      <c r="U939" s="9" t="n">
        <v>0.5530591409938889</v>
      </c>
      <c r="V939" s="9" t="n">
        <v>0.1735071918762423</v>
      </c>
      <c r="W939" s="9" t="n">
        <v>0.008690754708949699</v>
      </c>
      <c r="X939" s="9" t="n">
        <v>0.6707180448048815</v>
      </c>
      <c r="Y939" s="9" t="n">
        <v>2.287505173455485</v>
      </c>
      <c r="Z939" s="14" t="n">
        <v>0.0429657079763184</v>
      </c>
      <c r="AA939" s="9" t="n">
        <v>0.75</v>
      </c>
    </row>
    <row r="940">
      <c r="P940" s="7" t="inlineStr">
        <is>
          <t>REF</t>
        </is>
      </c>
      <c r="Q940" s="7" t="inlineStr">
        <is>
          <t>R2360</t>
        </is>
      </c>
      <c r="R940" s="7" t="inlineStr">
        <is>
          <t>24 Feb</t>
        </is>
      </c>
      <c r="S940" s="9" t="n">
        <v>0.4638205345816516</v>
      </c>
      <c r="T940" s="9" t="n">
        <v>1.21015305121324</v>
      </c>
      <c r="U940" s="9" t="n">
        <v>0.3832742760237211</v>
      </c>
      <c r="V940" s="9" t="n">
        <v>0.0161334322127525</v>
      </c>
      <c r="W940" s="9" t="n">
        <v>0.01549221843738</v>
      </c>
      <c r="X940" s="9" t="n">
        <v>0.4638205345816513</v>
      </c>
      <c r="Y940" s="9" t="n">
        <v>1.587927376958555</v>
      </c>
      <c r="Z940" s="14" t="n">
        <v>0.1406100126259199</v>
      </c>
      <c r="AA940" s="9" t="n">
        <v>0.6666666666666666</v>
      </c>
    </row>
    <row r="941">
      <c r="P941" s="7" t="inlineStr">
        <is>
          <t>REF</t>
        </is>
      </c>
      <c r="Q941" s="7" t="inlineStr">
        <is>
          <t>R2360</t>
        </is>
      </c>
      <c r="R941" s="7" t="inlineStr">
        <is>
          <t>03 Mar</t>
        </is>
      </c>
      <c r="S941" s="9" t="n">
        <v>1.556436375958822</v>
      </c>
      <c r="T941" s="9" t="n">
        <v>0.8826295061995073</v>
      </c>
      <c r="U941" s="9" t="n">
        <v>1.763408502691738</v>
      </c>
      <c r="V941" s="9" t="n">
        <v>1.403125983506146</v>
      </c>
      <c r="W941" s="9" t="n">
        <v>0.1137020129684709</v>
      </c>
      <c r="X941" s="9" t="n">
        <v>1.556436375958823</v>
      </c>
      <c r="Y941" s="9" t="n">
        <v>7.087545756920515</v>
      </c>
      <c r="Z941" s="14" t="n">
        <v>2.025539881113085e-05</v>
      </c>
      <c r="AA941" s="9" t="n">
        <v>1</v>
      </c>
    </row>
    <row r="942">
      <c r="P942" s="7" t="inlineStr">
        <is>
          <t>REF</t>
        </is>
      </c>
      <c r="Q942" s="7" t="inlineStr">
        <is>
          <t>R2360</t>
        </is>
      </c>
      <c r="R942" s="7" t="inlineStr">
        <is>
          <t>13 Mar</t>
        </is>
      </c>
      <c r="S942" s="9" t="n">
        <v>1.737626470290175</v>
      </c>
      <c r="T942" s="9" t="n">
        <v>0.1561531551484155</v>
      </c>
      <c r="U942" s="9" t="n">
        <v>11.127706440761</v>
      </c>
      <c r="V942" s="9" t="n">
        <v>1.48433972250037</v>
      </c>
      <c r="W942" s="9" t="n">
        <v>0.5439712630164737</v>
      </c>
      <c r="X942" s="9" t="n">
        <v>1.737626470290176</v>
      </c>
      <c r="Y942" s="9" t="n">
        <v>6.307553427096098</v>
      </c>
      <c r="Z942" s="14" t="n">
        <v>5.776241527559293e-05</v>
      </c>
      <c r="AA942" s="9" t="n">
        <v>0.9166666666666666</v>
      </c>
    </row>
    <row r="943">
      <c r="P943" s="7" t="inlineStr">
        <is>
          <t>REF</t>
        </is>
      </c>
      <c r="Q943" s="7" t="inlineStr">
        <is>
          <t>R1890</t>
        </is>
      </c>
      <c r="R943" s="7" t="inlineStr">
        <is>
          <t>11 Feb</t>
        </is>
      </c>
      <c r="S943" s="9" t="n">
        <v>0.2373671689393589</v>
      </c>
      <c r="T943" s="9" t="n">
        <v>1.243229407823165</v>
      </c>
      <c r="U943" s="9" t="n">
        <v>0.1909278910599271</v>
      </c>
      <c r="V943" s="9" t="n">
        <v>0.036212414098302</v>
      </c>
      <c r="W943" s="9" t="n">
        <v>0.0082892747980011</v>
      </c>
      <c r="X943" s="9" t="n">
        <v>0.2373671689393613</v>
      </c>
      <c r="Y943" s="9" t="n">
        <v>0.8165250805636225</v>
      </c>
      <c r="Z943" s="14" t="n">
        <v>0.4315278715309214</v>
      </c>
      <c r="AA943" s="9" t="n">
        <v>0.75</v>
      </c>
    </row>
    <row r="944">
      <c r="P944" s="7" t="inlineStr">
        <is>
          <t>REF</t>
        </is>
      </c>
      <c r="Q944" s="7" t="inlineStr">
        <is>
          <t>R1890</t>
        </is>
      </c>
      <c r="R944" s="7" t="inlineStr">
        <is>
          <t>24 Feb</t>
        </is>
      </c>
      <c r="S944" s="9" t="n">
        <v>0.6566181885105026</v>
      </c>
      <c r="T944" s="9" t="n">
        <v>0.961156254856951</v>
      </c>
      <c r="U944" s="9" t="n">
        <v>0.683154466500587</v>
      </c>
      <c r="V944" s="9" t="n">
        <v>0.4026751500646756</v>
      </c>
      <c r="W944" s="9" t="n">
        <v>0.0538301305103118</v>
      </c>
      <c r="X944" s="9" t="n">
        <v>0.6566181885105008</v>
      </c>
      <c r="Y944" s="9" t="n">
        <v>2.386445541917515</v>
      </c>
      <c r="Z944" s="14" t="n">
        <v>0.0360875183203383</v>
      </c>
      <c r="AA944" s="9" t="n">
        <v>0.8333333333333334</v>
      </c>
    </row>
    <row r="945">
      <c r="P945" s="7" t="inlineStr">
        <is>
          <t>REF</t>
        </is>
      </c>
      <c r="Q945" s="7" t="inlineStr">
        <is>
          <t>R1890</t>
        </is>
      </c>
      <c r="R945" s="7" t="inlineStr">
        <is>
          <t>03 Mar</t>
        </is>
      </c>
      <c r="S945" s="9" t="n">
        <v>1.596880331681496</v>
      </c>
      <c r="T945" s="9" t="n">
        <v>0.8336475908275224</v>
      </c>
      <c r="U945" s="9" t="n">
        <v>1.915534032907536</v>
      </c>
      <c r="V945" s="9" t="n">
        <v>1.460032556691076</v>
      </c>
      <c r="W945" s="9" t="n">
        <v>0.07811684584556899</v>
      </c>
      <c r="X945" s="9" t="n">
        <v>1.596880331681496</v>
      </c>
      <c r="Y945" s="9" t="n">
        <v>7.708765224312716</v>
      </c>
      <c r="Z945" s="14" t="n">
        <v>9.2772147096529e-06</v>
      </c>
      <c r="AA945" s="9" t="n">
        <v>1</v>
      </c>
    </row>
    <row r="946">
      <c r="P946" s="7" t="inlineStr">
        <is>
          <t>REF</t>
        </is>
      </c>
      <c r="Q946" s="7" t="inlineStr">
        <is>
          <t>R1890</t>
        </is>
      </c>
      <c r="R946" s="7" t="inlineStr">
        <is>
          <t>13 Mar</t>
        </is>
      </c>
      <c r="S946" s="9" t="n">
        <v>1.608694522820525</v>
      </c>
      <c r="T946" s="9" t="n">
        <v>0.1889187375474756</v>
      </c>
      <c r="U946" s="9" t="n">
        <v>8.515272458965365</v>
      </c>
      <c r="V946" s="9" t="n">
        <v>1.420146817475004</v>
      </c>
      <c r="W946" s="9" t="n">
        <v>0.6875473186898681</v>
      </c>
      <c r="X946" s="9" t="n">
        <v>1.608694522820526</v>
      </c>
      <c r="Y946" s="9" t="n">
        <v>6.41388999003552</v>
      </c>
      <c r="Z946" s="14" t="n">
        <v>4.984027706410161e-05</v>
      </c>
      <c r="AA946" s="9" t="n">
        <v>0.9166666666666666</v>
      </c>
    </row>
    <row r="947">
      <c r="P947" s="7" t="inlineStr">
        <is>
          <t>REF</t>
        </is>
      </c>
      <c r="Q947" s="7" t="inlineStr">
        <is>
          <t>R2330</t>
        </is>
      </c>
      <c r="R947" s="7" t="inlineStr">
        <is>
          <t>11 Feb</t>
        </is>
      </c>
      <c r="S947" s="9" t="n">
        <v>0.6248522894635964</v>
      </c>
      <c r="T947" s="9" t="n">
        <v>1.117117361272569</v>
      </c>
      <c r="U947" s="9" t="n">
        <v>0.5593434594479787</v>
      </c>
      <c r="V947" s="9" t="n">
        <v>0.1520012301920357</v>
      </c>
      <c r="W947" s="9" t="n">
        <v>0.0105402654354968</v>
      </c>
      <c r="X947" s="9" t="n">
        <v>0.6248522894635947</v>
      </c>
      <c r="Y947" s="9" t="n">
        <v>2.060696476894018</v>
      </c>
      <c r="Z947" s="14" t="n">
        <v>0.06378871971257601</v>
      </c>
      <c r="AA947" s="9" t="n">
        <v>0.8333333333333334</v>
      </c>
    </row>
    <row r="948">
      <c r="P948" s="7" t="inlineStr">
        <is>
          <t>REF</t>
        </is>
      </c>
      <c r="Q948" s="7" t="inlineStr">
        <is>
          <t>R2330</t>
        </is>
      </c>
      <c r="R948" s="7" t="inlineStr">
        <is>
          <t>24 Feb</t>
        </is>
      </c>
      <c r="S948" s="9" t="n">
        <v>0.3895363204758915</v>
      </c>
      <c r="T948" s="9" t="n">
        <v>1.206228557857149</v>
      </c>
      <c r="U948" s="9" t="n">
        <v>0.3229374051364678</v>
      </c>
      <c r="V948" s="9" t="n">
        <v>0.0815390017044062</v>
      </c>
      <c r="W948" s="9" t="n">
        <v>0.0203607928980883</v>
      </c>
      <c r="X948" s="9" t="n">
        <v>0.3895363204758905</v>
      </c>
      <c r="Y948" s="9" t="n">
        <v>1.293293194768672</v>
      </c>
      <c r="Z948" s="14" t="n">
        <v>0.2224095673297996</v>
      </c>
      <c r="AA948" s="9" t="n">
        <v>0.5833333333333334</v>
      </c>
    </row>
    <row r="949">
      <c r="P949" s="7" t="inlineStr">
        <is>
          <t>REF</t>
        </is>
      </c>
      <c r="Q949" s="7" t="inlineStr">
        <is>
          <t>R2330</t>
        </is>
      </c>
      <c r="R949" s="7" t="inlineStr">
        <is>
          <t>03 Mar</t>
        </is>
      </c>
      <c r="S949" s="9" t="n">
        <v>1.538932600319902</v>
      </c>
      <c r="T949" s="9" t="n">
        <v>0.8908423206414743</v>
      </c>
      <c r="U949" s="9" t="n">
        <v>1.727502796692184</v>
      </c>
      <c r="V949" s="9" t="n">
        <v>1.375085723450834</v>
      </c>
      <c r="W949" s="9" t="n">
        <v>0.0726848998025047</v>
      </c>
      <c r="X949" s="9" t="n">
        <v>1.538932600319902</v>
      </c>
      <c r="Y949" s="9" t="n">
        <v>6.721820944030517</v>
      </c>
      <c r="Z949" s="14" t="n">
        <v>3.278735524245623e-05</v>
      </c>
      <c r="AA949" s="9" t="n">
        <v>1</v>
      </c>
    </row>
    <row r="950">
      <c r="P950" s="7" t="inlineStr">
        <is>
          <t>REF</t>
        </is>
      </c>
      <c r="Q950" s="7" t="inlineStr">
        <is>
          <t>R2330</t>
        </is>
      </c>
      <c r="R950" s="7" t="inlineStr">
        <is>
          <t>13 Mar</t>
        </is>
      </c>
      <c r="S950" s="9" t="n">
        <v>1.74245725037525</v>
      </c>
      <c r="T950" s="9" t="n">
        <v>0.1483755863216243</v>
      </c>
      <c r="U950" s="9" t="n">
        <v>11.7435576402592</v>
      </c>
      <c r="V950" s="9" t="n">
        <v>1.485396769799798</v>
      </c>
      <c r="W950" s="9" t="n">
        <v>0.4838521104030873</v>
      </c>
      <c r="X950" s="9" t="n">
        <v>1.742457250375251</v>
      </c>
      <c r="Y950" s="9" t="n">
        <v>6.101553510954412</v>
      </c>
      <c r="Z950" s="14" t="n">
        <v>7.720259254844262e-05</v>
      </c>
      <c r="AA950" s="9" t="n">
        <v>0.9166666666666666</v>
      </c>
    </row>
    <row r="951">
      <c r="P951" s="7" t="inlineStr">
        <is>
          <t>REF</t>
        </is>
      </c>
      <c r="Q951" s="7" t="inlineStr">
        <is>
          <t>R2040</t>
        </is>
      </c>
      <c r="R951" s="7" t="inlineStr">
        <is>
          <t>11 Feb</t>
        </is>
      </c>
      <c r="S951" s="9" t="n">
        <v>0.3980886933632201</v>
      </c>
      <c r="T951" s="9" t="n">
        <v>1.25058579004263</v>
      </c>
      <c r="U951" s="9" t="n">
        <v>0.3183217789078269</v>
      </c>
      <c r="V951" s="9" t="n">
        <v>0.0414292156755436</v>
      </c>
      <c r="W951" s="9" t="n">
        <v>0.0112011173558528</v>
      </c>
      <c r="X951" s="9" t="n">
        <v>0.3980886933632199</v>
      </c>
      <c r="Y951" s="9" t="n">
        <v>1.292547522154761</v>
      </c>
      <c r="Z951" s="14" t="n">
        <v>0.2226584472871173</v>
      </c>
      <c r="AA951" s="9" t="n">
        <v>0.75</v>
      </c>
    </row>
    <row r="952">
      <c r="P952" s="7" t="inlineStr">
        <is>
          <t>REF</t>
        </is>
      </c>
      <c r="Q952" s="7" t="inlineStr">
        <is>
          <t>R2040</t>
        </is>
      </c>
      <c r="R952" s="7" t="inlineStr">
        <is>
          <t>24 Feb</t>
        </is>
      </c>
      <c r="S952" s="9" t="n">
        <v>0.4375938762245571</v>
      </c>
      <c r="T952" s="9" t="n">
        <v>1.009162820747804</v>
      </c>
      <c r="U952" s="9" t="n">
        <v>0.4336206875916156</v>
      </c>
      <c r="V952" s="9" t="n">
        <v>0.1209305822126436</v>
      </c>
      <c r="W952" s="9" t="n">
        <v>0.0683965815848335</v>
      </c>
      <c r="X952" s="9" t="n">
        <v>0.4375938762245567</v>
      </c>
      <c r="Y952" s="9" t="n">
        <v>1.510418463220667</v>
      </c>
      <c r="Z952" s="14" t="n">
        <v>0.159116379169892</v>
      </c>
      <c r="AA952" s="9" t="n">
        <v>0.75</v>
      </c>
    </row>
    <row r="953">
      <c r="P953" s="7" t="inlineStr">
        <is>
          <t>REF</t>
        </is>
      </c>
      <c r="Q953" s="7" t="inlineStr">
        <is>
          <t>R2040</t>
        </is>
      </c>
      <c r="R953" s="7" t="inlineStr">
        <is>
          <t>03 Mar</t>
        </is>
      </c>
      <c r="S953" s="9" t="n">
        <v>1.633325480497547</v>
      </c>
      <c r="T953" s="9" t="n">
        <v>0.8392821014932543</v>
      </c>
      <c r="U953" s="9" t="n">
        <v>1.946098311391995</v>
      </c>
      <c r="V953" s="9" t="n">
        <v>1.565045563751724</v>
      </c>
      <c r="W953" s="9" t="n">
        <v>0.1027429002285473</v>
      </c>
      <c r="X953" s="9" t="n">
        <v>1.633325480497546</v>
      </c>
      <c r="Y953" s="9" t="n">
        <v>7.616415751281167</v>
      </c>
      <c r="Z953" s="14" t="n">
        <v>1.038943808557964e-05</v>
      </c>
      <c r="AA953" s="9" t="n">
        <v>1</v>
      </c>
    </row>
    <row r="954">
      <c r="P954" s="7" t="inlineStr">
        <is>
          <t>REF</t>
        </is>
      </c>
      <c r="Q954" s="7" t="inlineStr">
        <is>
          <t>R2040</t>
        </is>
      </c>
      <c r="R954" s="7" t="inlineStr">
        <is>
          <t>13 Mar</t>
        </is>
      </c>
      <c r="S954" s="9" t="n">
        <v>1.723093934991031</v>
      </c>
      <c r="T954" s="9" t="n">
        <v>0.192537440781916</v>
      </c>
      <c r="U954" s="9" t="n">
        <v>8.949396688734172</v>
      </c>
      <c r="V954" s="9" t="n">
        <v>1.476466723063224</v>
      </c>
      <c r="W954" s="9" t="n">
        <v>0.63590715900636</v>
      </c>
      <c r="X954" s="9" t="n">
        <v>1.723093934991031</v>
      </c>
      <c r="Y954" s="9" t="n">
        <v>6.61540702133712</v>
      </c>
      <c r="Z954" s="14" t="n">
        <v>3.78400439130121e-05</v>
      </c>
      <c r="AA954" s="9" t="n">
        <v>0.9166666666666666</v>
      </c>
    </row>
    <row r="955">
      <c r="P955" s="7" t="inlineStr">
        <is>
          <t>FD3</t>
        </is>
      </c>
      <c r="Q955" s="7" t="inlineStr">
        <is>
          <t>D3_1860</t>
        </is>
      </c>
      <c r="R955" s="7" t="inlineStr">
        <is>
          <t>11 Feb</t>
        </is>
      </c>
      <c r="S955" s="9" t="n">
        <v>0.0484091723756292</v>
      </c>
      <c r="T955" s="9" t="n">
        <v>0.4212619205706644</v>
      </c>
      <c r="U955" s="9" t="n">
        <v>0.1149146647531101</v>
      </c>
      <c r="V955" s="9" t="n">
        <v>0.0296540677453772</v>
      </c>
      <c r="W955" s="9" t="n">
        <v>0.4625405634951948</v>
      </c>
      <c r="X955" s="9" t="n">
        <v>-0.0484091723756288</v>
      </c>
      <c r="Y955" s="9" t="n">
        <v>-0.1275986737943539</v>
      </c>
      <c r="Z955" s="14" t="n">
        <v>0.9007693530395792</v>
      </c>
      <c r="AA955" s="9" t="n">
        <v>0.6666666666666666</v>
      </c>
    </row>
    <row r="956">
      <c r="P956" s="7" t="inlineStr">
        <is>
          <t>FD3</t>
        </is>
      </c>
      <c r="Q956" s="7" t="inlineStr">
        <is>
          <t>D3_1860</t>
        </is>
      </c>
      <c r="R956" s="7" t="inlineStr">
        <is>
          <t>24 Feb</t>
        </is>
      </c>
      <c r="S956" s="9" t="n">
        <v>1.781832425232776</v>
      </c>
      <c r="T956" s="9" t="n">
        <v>0.8232622783404753</v>
      </c>
      <c r="U956" s="9" t="n">
        <v>2.164355724915002</v>
      </c>
      <c r="V956" s="9" t="n">
        <v>1.395751040252365</v>
      </c>
      <c r="W956" s="9" t="n">
        <v>0.1800150690386303</v>
      </c>
      <c r="X956" s="9" t="n">
        <v>-1.781832425232776</v>
      </c>
      <c r="Y956" s="9" t="n">
        <v>-4.942294582163425</v>
      </c>
      <c r="Z956" s="14" t="n">
        <v>0.0004409823083461</v>
      </c>
      <c r="AA956" s="9" t="n">
        <v>1</v>
      </c>
    </row>
    <row r="957">
      <c r="P957" s="7" t="inlineStr">
        <is>
          <t>FD3</t>
        </is>
      </c>
      <c r="Q957" s="7" t="inlineStr">
        <is>
          <t>D3_1860</t>
        </is>
      </c>
      <c r="R957" s="7" t="inlineStr">
        <is>
          <t>03 Mar</t>
        </is>
      </c>
      <c r="S957" s="9" t="n">
        <v>1.595302403924461</v>
      </c>
      <c r="T957" s="9" t="n">
        <v>0.8994759969693624</v>
      </c>
      <c r="U957" s="9" t="n">
        <v>1.773590856564902</v>
      </c>
      <c r="V957" s="9" t="n">
        <v>1.349759823981135</v>
      </c>
      <c r="W957" s="9" t="n">
        <v>0.1887338575512791</v>
      </c>
      <c r="X957" s="9" t="n">
        <v>-1.59530240392446</v>
      </c>
      <c r="Y957" s="9" t="n">
        <v>-5.352045053917736</v>
      </c>
      <c r="Z957" s="14" t="n">
        <v>0.00023308249876</v>
      </c>
      <c r="AA957" s="9" t="n">
        <v>1</v>
      </c>
    </row>
    <row r="958">
      <c r="P958" s="7" t="inlineStr">
        <is>
          <t>FD3</t>
        </is>
      </c>
      <c r="Q958" s="7" t="inlineStr">
        <is>
          <t>D3_1860</t>
        </is>
      </c>
      <c r="R958" s="7" t="inlineStr">
        <is>
          <t>13 Mar</t>
        </is>
      </c>
      <c r="S958" s="9" t="n">
        <v>1.699677557262814</v>
      </c>
      <c r="T958" s="9" t="n">
        <v>0.5542445426660904</v>
      </c>
      <c r="U958" s="9" t="n">
        <v>3.066656369924421</v>
      </c>
      <c r="V958" s="9" t="n">
        <v>1.421096509711723</v>
      </c>
      <c r="W958" s="9" t="n">
        <v>0.1239548567862414</v>
      </c>
      <c r="X958" s="9" t="n">
        <v>-1.699677557262813</v>
      </c>
      <c r="Y958" s="9" t="n">
        <v>-4.770391466057746</v>
      </c>
      <c r="Z958" s="14" t="n">
        <v>0.0005803145339348</v>
      </c>
      <c r="AA958" s="9" t="n">
        <v>0.9166666666666666</v>
      </c>
    </row>
    <row r="959">
      <c r="P959" s="7" t="inlineStr">
        <is>
          <t>FD3</t>
        </is>
      </c>
      <c r="Q959" s="7" t="inlineStr">
        <is>
          <t>D3_720</t>
        </is>
      </c>
      <c r="R959" s="7" t="inlineStr">
        <is>
          <t>11 Feb</t>
        </is>
      </c>
      <c r="S959" s="9" t="n">
        <v>0.344984592813174</v>
      </c>
      <c r="T959" s="9" t="n">
        <v>0.8642921476119758</v>
      </c>
      <c r="U959" s="9" t="n">
        <v>0.3991527561211339</v>
      </c>
      <c r="V959" s="9" t="n">
        <v>0.033877269482878</v>
      </c>
      <c r="W959" s="9" t="n">
        <v>0.1165541392419684</v>
      </c>
      <c r="X959" s="9" t="n">
        <v>0.3449845928131745</v>
      </c>
      <c r="Y959" s="9" t="n">
        <v>0.9545197573223912</v>
      </c>
      <c r="Z959" s="14" t="n">
        <v>0.3603265807393868</v>
      </c>
      <c r="AA959" s="9" t="n">
        <v>0.8333333333333334</v>
      </c>
    </row>
    <row r="960">
      <c r="P960" s="7" t="inlineStr">
        <is>
          <t>FD3</t>
        </is>
      </c>
      <c r="Q960" s="7" t="inlineStr">
        <is>
          <t>D3_720</t>
        </is>
      </c>
      <c r="R960" s="7" t="inlineStr">
        <is>
          <t>24 Feb</t>
        </is>
      </c>
      <c r="S960" s="9" t="n">
        <v>0.981597273191572</v>
      </c>
      <c r="T960" s="9" t="n">
        <v>0.3835111822595609</v>
      </c>
      <c r="U960" s="9" t="n">
        <v>2.559501048726203</v>
      </c>
      <c r="V960" s="9" t="n">
        <v>0.70811405141045</v>
      </c>
      <c r="W960" s="9" t="n">
        <v>0.6813810165433267</v>
      </c>
      <c r="X960" s="9" t="n">
        <v>0.9815972731915726</v>
      </c>
      <c r="Y960" s="9" t="n">
        <v>3.03687445157716</v>
      </c>
      <c r="Z960" s="14" t="n">
        <v>0.0113095639972114</v>
      </c>
      <c r="AA960" s="9" t="n">
        <v>0.8333333333333334</v>
      </c>
    </row>
    <row r="961">
      <c r="P961" s="7" t="inlineStr">
        <is>
          <t>FD3</t>
        </is>
      </c>
      <c r="Q961" s="7" t="inlineStr">
        <is>
          <t>D3_720</t>
        </is>
      </c>
      <c r="R961" s="7" t="inlineStr">
        <is>
          <t>03 Mar</t>
        </is>
      </c>
      <c r="S961" s="9" t="n">
        <v>3.305422222340126</v>
      </c>
      <c r="T961" s="9" t="n">
        <v>0.5378381480495597</v>
      </c>
      <c r="U961" s="9" t="n">
        <v>6.145756366161562</v>
      </c>
      <c r="V961" s="9" t="n">
        <v>2.568130748713584</v>
      </c>
      <c r="W961" s="9" t="n">
        <v>0.4405110187105787</v>
      </c>
      <c r="X961" s="9" t="n">
        <v>3.305422222340127</v>
      </c>
      <c r="Y961" s="9" t="n">
        <v>13.46478221780552</v>
      </c>
      <c r="Z961" s="14" t="n">
        <v>3.531339092730373e-08</v>
      </c>
      <c r="AA961" s="9" t="n">
        <v>1</v>
      </c>
    </row>
    <row r="962">
      <c r="P962" s="7" t="inlineStr">
        <is>
          <t>FD3</t>
        </is>
      </c>
      <c r="Q962" s="7" t="inlineStr">
        <is>
          <t>D3_720</t>
        </is>
      </c>
      <c r="R962" s="7" t="inlineStr">
        <is>
          <t>13 Mar</t>
        </is>
      </c>
      <c r="S962" s="9" t="n">
        <v>0.7110030797616761</v>
      </c>
      <c r="T962" s="9" t="n">
        <v>1.090238445504639</v>
      </c>
      <c r="U962" s="9" t="n">
        <v>0.6521537400312222</v>
      </c>
      <c r="V962" s="9" t="n">
        <v>0.2613357835123942</v>
      </c>
      <c r="W962" s="9" t="n">
        <v>0.1211033323923293</v>
      </c>
      <c r="X962" s="9" t="n">
        <v>0.7110030797616761</v>
      </c>
      <c r="Y962" s="9" t="n">
        <v>2.04959293694279</v>
      </c>
      <c r="Z962" s="14" t="n">
        <v>0.0650212518988838</v>
      </c>
      <c r="AA962" s="9" t="n">
        <v>0.75</v>
      </c>
    </row>
    <row r="963">
      <c r="P963" s="7" t="inlineStr">
        <is>
          <t>REF</t>
        </is>
      </c>
      <c r="Q963" s="7" t="inlineStr">
        <is>
          <t>R2030</t>
        </is>
      </c>
      <c r="R963" s="7" t="inlineStr">
        <is>
          <t>11 Feb</t>
        </is>
      </c>
      <c r="S963" s="9" t="n">
        <v>0.3769325376174141</v>
      </c>
      <c r="T963" s="9" t="n">
        <v>1.270788910630664</v>
      </c>
      <c r="U963" s="9" t="n">
        <v>0.2966130208284168</v>
      </c>
      <c r="V963" s="9" t="n">
        <v>0.0654873865390091</v>
      </c>
      <c r="W963" s="9" t="n">
        <v>0.0103287622615354</v>
      </c>
      <c r="X963" s="9" t="n">
        <v>0.3769325376174176</v>
      </c>
      <c r="Y963" s="9" t="n">
        <v>1.229798080215554</v>
      </c>
      <c r="Z963" s="14" t="n">
        <v>0.2444271086795658</v>
      </c>
      <c r="AA963" s="9" t="n">
        <v>0.75</v>
      </c>
    </row>
    <row r="964">
      <c r="P964" s="7" t="inlineStr">
        <is>
          <t>REF</t>
        </is>
      </c>
      <c r="Q964" s="7" t="inlineStr">
        <is>
          <t>R2030</t>
        </is>
      </c>
      <c r="R964" s="7" t="inlineStr">
        <is>
          <t>24 Feb</t>
        </is>
      </c>
      <c r="S964" s="9" t="n">
        <v>0.4606833915567416</v>
      </c>
      <c r="T964" s="9" t="n">
        <v>0.9930931021625474</v>
      </c>
      <c r="U964" s="9" t="n">
        <v>0.4638874145370289</v>
      </c>
      <c r="V964" s="9" t="n">
        <v>0.1724242923509396</v>
      </c>
      <c r="W964" s="9" t="n">
        <v>0.073784499256854</v>
      </c>
      <c r="X964" s="9" t="n">
        <v>0.4606833915567416</v>
      </c>
      <c r="Y964" s="9" t="n">
        <v>1.61995119345113</v>
      </c>
      <c r="Z964" s="14" t="n">
        <v>0.1335312532717069</v>
      </c>
      <c r="AA964" s="9" t="n">
        <v>0.75</v>
      </c>
    </row>
    <row r="965">
      <c r="P965" s="7" t="inlineStr">
        <is>
          <t>REF</t>
        </is>
      </c>
      <c r="Q965" s="7" t="inlineStr">
        <is>
          <t>R2030</t>
        </is>
      </c>
      <c r="R965" s="7" t="inlineStr">
        <is>
          <t>03 Mar</t>
        </is>
      </c>
      <c r="S965" s="9" t="n">
        <v>1.629501611817005</v>
      </c>
      <c r="T965" s="9" t="n">
        <v>0.8302348907195793</v>
      </c>
      <c r="U965" s="9" t="n">
        <v>1.962699508333945</v>
      </c>
      <c r="V965" s="9" t="n">
        <v>1.555266362012249</v>
      </c>
      <c r="W965" s="9" t="n">
        <v>0.1270641676466014</v>
      </c>
      <c r="X965" s="9" t="n">
        <v>1.629501611817005</v>
      </c>
      <c r="Y965" s="9" t="n">
        <v>7.715259814654649</v>
      </c>
      <c r="Z965" s="14" t="n">
        <v>9.203969892592178e-06</v>
      </c>
      <c r="AA965" s="9" t="n">
        <v>1</v>
      </c>
    </row>
    <row r="966">
      <c r="P966" s="7" t="inlineStr">
        <is>
          <t>REF</t>
        </is>
      </c>
      <c r="Q966" s="7" t="inlineStr">
        <is>
          <t>R2030</t>
        </is>
      </c>
      <c r="R966" s="7" t="inlineStr">
        <is>
          <t>13 Mar</t>
        </is>
      </c>
      <c r="S966" s="9" t="n">
        <v>1.704354630232003</v>
      </c>
      <c r="T966" s="9" t="n">
        <v>0.1928564715905962</v>
      </c>
      <c r="U966" s="9" t="n">
        <v>8.837425138888149</v>
      </c>
      <c r="V966" s="9" t="n">
        <v>1.467045119695779</v>
      </c>
      <c r="W966" s="9" t="n">
        <v>0.6587458905387136</v>
      </c>
      <c r="X966" s="9" t="n">
        <v>1.704354630232004</v>
      </c>
      <c r="Y966" s="9" t="n">
        <v>6.655391157823017</v>
      </c>
      <c r="Z966" s="14" t="n">
        <v>3.584999230532361e-05</v>
      </c>
      <c r="AA966" s="9" t="n">
        <v>0.9166666666666666</v>
      </c>
    </row>
    <row r="967">
      <c r="P967" s="7" t="inlineStr">
        <is>
          <t>REF</t>
        </is>
      </c>
      <c r="Q967" s="7" t="inlineStr">
        <is>
          <t>R1870</t>
        </is>
      </c>
      <c r="R967" s="7" t="inlineStr">
        <is>
          <t>11 Feb</t>
        </is>
      </c>
      <c r="S967" s="9" t="n">
        <v>0.3606756488552818</v>
      </c>
      <c r="T967" s="9" t="n">
        <v>1.001434424868372</v>
      </c>
      <c r="U967" s="9" t="n">
        <v>0.3601590277892523</v>
      </c>
      <c r="V967" s="9" t="n">
        <v>0.07086774001468869</v>
      </c>
      <c r="W967" s="9" t="n">
        <v>0.0353275172544598</v>
      </c>
      <c r="X967" s="9" t="n">
        <v>0.3606756488552817</v>
      </c>
      <c r="Y967" s="9" t="n">
        <v>1.14267183553803</v>
      </c>
      <c r="Z967" s="14" t="n">
        <v>0.2774361889515701</v>
      </c>
      <c r="AA967" s="9" t="n">
        <v>0.6666666666666666</v>
      </c>
    </row>
    <row r="968">
      <c r="P968" s="7" t="inlineStr">
        <is>
          <t>REF</t>
        </is>
      </c>
      <c r="Q968" s="7" t="inlineStr">
        <is>
          <t>R1870</t>
        </is>
      </c>
      <c r="R968" s="7" t="inlineStr">
        <is>
          <t>24 Feb</t>
        </is>
      </c>
      <c r="S968" s="9" t="n">
        <v>0.4405376635080072</v>
      </c>
      <c r="T968" s="9" t="n">
        <v>1.072350335286622</v>
      </c>
      <c r="U968" s="9" t="n">
        <v>0.4108150564342002</v>
      </c>
      <c r="V968" s="9" t="n">
        <v>0.032304133120915</v>
      </c>
      <c r="W968" s="9" t="n">
        <v>0.0445514262444895</v>
      </c>
      <c r="X968" s="9" t="n">
        <v>0.4405376635080079</v>
      </c>
      <c r="Y968" s="9" t="n">
        <v>1.366879122420556</v>
      </c>
      <c r="Z968" s="14" t="n">
        <v>0.198948223866617</v>
      </c>
      <c r="AA968" s="9" t="n">
        <v>0.5833333333333334</v>
      </c>
    </row>
    <row r="969">
      <c r="P969" s="7" t="inlineStr">
        <is>
          <t>REF</t>
        </is>
      </c>
      <c r="Q969" s="7" t="inlineStr">
        <is>
          <t>R1870</t>
        </is>
      </c>
      <c r="R969" s="7" t="inlineStr">
        <is>
          <t>03 Mar</t>
        </is>
      </c>
      <c r="S969" s="9" t="n">
        <v>1.564741912280088</v>
      </c>
      <c r="T969" s="9" t="n">
        <v>0.8786138386388597</v>
      </c>
      <c r="U969" s="9" t="n">
        <v>1.780921086679186</v>
      </c>
      <c r="V969" s="9" t="n">
        <v>1.398343929731457</v>
      </c>
      <c r="W969" s="9" t="n">
        <v>0.1000032540970936</v>
      </c>
      <c r="X969" s="9" t="n">
        <v>1.56474191228009</v>
      </c>
      <c r="Y969" s="9" t="n">
        <v>5.980781419113717</v>
      </c>
      <c r="Z969" s="14" t="n">
        <v>9.176155622868668e-05</v>
      </c>
      <c r="AA969" s="9" t="n">
        <v>1</v>
      </c>
    </row>
    <row r="970">
      <c r="P970" s="7" t="inlineStr">
        <is>
          <t>REF</t>
        </is>
      </c>
      <c r="Q970" s="7" t="inlineStr">
        <is>
          <t>R1870</t>
        </is>
      </c>
      <c r="R970" s="7" t="inlineStr">
        <is>
          <t>13 Mar</t>
        </is>
      </c>
      <c r="S970" s="9" t="n">
        <v>1.76503104894917</v>
      </c>
      <c r="T970" s="9" t="n">
        <v>0.1769625723946978</v>
      </c>
      <c r="U970" s="9" t="n">
        <v>9.974035893942812</v>
      </c>
      <c r="V970" s="9" t="n">
        <v>1.534788559118318</v>
      </c>
      <c r="W970" s="9" t="n">
        <v>0.422692163340727</v>
      </c>
      <c r="X970" s="9" t="n">
        <v>1.765031048949169</v>
      </c>
      <c r="Y970" s="9" t="n">
        <v>5.731440703948337</v>
      </c>
      <c r="Z970" s="14" t="n">
        <v>0.0001319263088605</v>
      </c>
      <c r="AA970" s="9" t="n">
        <v>1</v>
      </c>
    </row>
    <row r="971">
      <c r="P971" s="7" t="inlineStr">
        <is>
          <t>REF</t>
        </is>
      </c>
      <c r="Q971" s="7" t="inlineStr">
        <is>
          <t>R2300</t>
        </is>
      </c>
      <c r="R971" s="7" t="inlineStr">
        <is>
          <t>11 Feb</t>
        </is>
      </c>
      <c r="S971" s="9" t="n">
        <v>0.6276041475724441</v>
      </c>
      <c r="T971" s="9" t="n">
        <v>1.066777611373887</v>
      </c>
      <c r="U971" s="9" t="n">
        <v>0.588317697035432</v>
      </c>
      <c r="V971" s="9" t="n">
        <v>0.163468294242204</v>
      </c>
      <c r="W971" s="9" t="n">
        <v>0.0207621300034649</v>
      </c>
      <c r="X971" s="9" t="n">
        <v>0.627604147572446</v>
      </c>
      <c r="Y971" s="9" t="n">
        <v>2.051259140075008</v>
      </c>
      <c r="Z971" s="14" t="n">
        <v>0.06483488109428</v>
      </c>
      <c r="AA971" s="9" t="n">
        <v>0.75</v>
      </c>
    </row>
    <row r="972">
      <c r="P972" s="7" t="inlineStr">
        <is>
          <t>REF</t>
        </is>
      </c>
      <c r="Q972" s="7" t="inlineStr">
        <is>
          <t>R2300</t>
        </is>
      </c>
      <c r="R972" s="7" t="inlineStr">
        <is>
          <t>24 Feb</t>
        </is>
      </c>
      <c r="S972" s="9" t="n">
        <v>0.3033950954973539</v>
      </c>
      <c r="T972" s="9" t="n">
        <v>1.235735916771792</v>
      </c>
      <c r="U972" s="9" t="n">
        <v>0.2455177448349452</v>
      </c>
      <c r="V972" s="9" t="n">
        <v>0.0380483677314418</v>
      </c>
      <c r="W972" s="9" t="n">
        <v>0.0200272654636135</v>
      </c>
      <c r="X972" s="9" t="n">
        <v>0.3033950954973551</v>
      </c>
      <c r="Y972" s="9" t="n">
        <v>0.997776004373496</v>
      </c>
      <c r="Z972" s="14" t="n">
        <v>0.3398310075488621</v>
      </c>
      <c r="AA972" s="9" t="n">
        <v>0.5833333333333334</v>
      </c>
    </row>
    <row r="973">
      <c r="P973" s="7" t="inlineStr">
        <is>
          <t>REF</t>
        </is>
      </c>
      <c r="Q973" s="7" t="inlineStr">
        <is>
          <t>R2300</t>
        </is>
      </c>
      <c r="R973" s="7" t="inlineStr">
        <is>
          <t>03 Mar</t>
        </is>
      </c>
      <c r="S973" s="9" t="n">
        <v>1.516259267897543</v>
      </c>
      <c r="T973" s="9" t="n">
        <v>0.8957752746396976</v>
      </c>
      <c r="U973" s="9" t="n">
        <v>1.692678187068089</v>
      </c>
      <c r="V973" s="9" t="n">
        <v>1.335451914591736</v>
      </c>
      <c r="W973" s="9" t="n">
        <v>0.0726848998025047</v>
      </c>
      <c r="X973" s="9" t="n">
        <v>1.516259267897543</v>
      </c>
      <c r="Y973" s="9" t="n">
        <v>6.432455158839441</v>
      </c>
      <c r="Z973" s="14" t="n">
        <v>4.85805441170136e-05</v>
      </c>
      <c r="AA973" s="9" t="n">
        <v>1</v>
      </c>
    </row>
    <row r="974">
      <c r="P974" s="7" t="inlineStr">
        <is>
          <t>REF</t>
        </is>
      </c>
      <c r="Q974" s="7" t="inlineStr">
        <is>
          <t>R2300</t>
        </is>
      </c>
      <c r="R974" s="7" t="inlineStr">
        <is>
          <t>13 Mar</t>
        </is>
      </c>
      <c r="S974" s="9" t="n">
        <v>1.731153365894054</v>
      </c>
      <c r="T974" s="9" t="n">
        <v>0.1349788201189688</v>
      </c>
      <c r="U974" s="9" t="n">
        <v>12.82537041269315</v>
      </c>
      <c r="V974" s="9" t="n">
        <v>1.479291039820441</v>
      </c>
      <c r="W974" s="9" t="n">
        <v>0.5192315206473854</v>
      </c>
      <c r="X974" s="9" t="n">
        <v>1.731153365894054</v>
      </c>
      <c r="Y974" s="9" t="n">
        <v>5.859984035396492</v>
      </c>
      <c r="Z974" s="14" t="n">
        <v>0.0001092894834778</v>
      </c>
      <c r="AA974" s="9" t="n">
        <v>0.9166666666666666</v>
      </c>
    </row>
    <row r="975">
      <c r="P975" s="7" t="inlineStr">
        <is>
          <t>REF</t>
        </is>
      </c>
      <c r="Q975" s="7" t="inlineStr">
        <is>
          <t>R2320</t>
        </is>
      </c>
      <c r="R975" s="7" t="inlineStr">
        <is>
          <t>11 Feb</t>
        </is>
      </c>
      <c r="S975" s="9" t="n">
        <v>0.5978818988668121</v>
      </c>
      <c r="T975" s="9" t="n">
        <v>1.08121562328468</v>
      </c>
      <c r="U975" s="9" t="n">
        <v>0.5529719382434342</v>
      </c>
      <c r="V975" s="9" t="n">
        <v>0.1372328878832456</v>
      </c>
      <c r="W975" s="9" t="n">
        <v>0.0149214581916861</v>
      </c>
      <c r="X975" s="9" t="n">
        <v>0.5978818988668129</v>
      </c>
      <c r="Y975" s="9" t="n">
        <v>1.955801049728664</v>
      </c>
      <c r="Z975" s="14" t="n">
        <v>0.0763591091078696</v>
      </c>
      <c r="AA975" s="9" t="n">
        <v>0.75</v>
      </c>
    </row>
    <row r="976">
      <c r="P976" s="7" t="inlineStr">
        <is>
          <t>REF</t>
        </is>
      </c>
      <c r="Q976" s="7" t="inlineStr">
        <is>
          <t>R2320</t>
        </is>
      </c>
      <c r="R976" s="7" t="inlineStr">
        <is>
          <t>24 Feb</t>
        </is>
      </c>
      <c r="S976" s="9" t="n">
        <v>0.3225953490335135</v>
      </c>
      <c r="T976" s="9" t="n">
        <v>1.227352496671534</v>
      </c>
      <c r="U976" s="9" t="n">
        <v>0.2628383858006254</v>
      </c>
      <c r="V976" s="9" t="n">
        <v>0.0441753499656537</v>
      </c>
      <c r="W976" s="9" t="n">
        <v>0.0185927234906642</v>
      </c>
      <c r="X976" s="9" t="n">
        <v>0.3225953490335114</v>
      </c>
      <c r="Y976" s="9" t="n">
        <v>1.067280857897022</v>
      </c>
      <c r="Z976" s="14" t="n">
        <v>0.3087088089203378</v>
      </c>
      <c r="AA976" s="9" t="n">
        <v>0.5833333333333334</v>
      </c>
    </row>
    <row r="977">
      <c r="P977" s="7" t="inlineStr">
        <is>
          <t>REF</t>
        </is>
      </c>
      <c r="Q977" s="7" t="inlineStr">
        <is>
          <t>R2320</t>
        </is>
      </c>
      <c r="R977" s="7" t="inlineStr">
        <is>
          <t>03 Mar</t>
        </is>
      </c>
      <c r="S977" s="9" t="n">
        <v>1.521458775248367</v>
      </c>
      <c r="T977" s="9" t="n">
        <v>0.8768989370604922</v>
      </c>
      <c r="U977" s="9" t="n">
        <v>1.735044611125365</v>
      </c>
      <c r="V977" s="9" t="n">
        <v>1.356143247243586</v>
      </c>
      <c r="W977" s="9" t="n">
        <v>0.0822083419495049</v>
      </c>
      <c r="X977" s="9" t="n">
        <v>1.521458775248367</v>
      </c>
      <c r="Y977" s="9" t="n">
        <v>6.557411670686534</v>
      </c>
      <c r="Z977" s="14" t="n">
        <v>4.093957546885208e-05</v>
      </c>
      <c r="AA977" s="9" t="n">
        <v>1</v>
      </c>
    </row>
    <row r="978">
      <c r="P978" s="7" t="inlineStr">
        <is>
          <t>REF</t>
        </is>
      </c>
      <c r="Q978" s="7" t="inlineStr">
        <is>
          <t>R2320</t>
        </is>
      </c>
      <c r="R978" s="7" t="inlineStr">
        <is>
          <t>13 Mar</t>
        </is>
      </c>
      <c r="S978" s="9" t="n">
        <v>1.739676218610012</v>
      </c>
      <c r="T978" s="9" t="n">
        <v>0.1448626017899671</v>
      </c>
      <c r="U978" s="9" t="n">
        <v>12.00914657830271</v>
      </c>
      <c r="V978" s="9" t="n">
        <v>1.482864318142603</v>
      </c>
      <c r="W978" s="9" t="n">
        <v>0.4908033641675731</v>
      </c>
      <c r="X978" s="9" t="n">
        <v>1.739676218610016</v>
      </c>
      <c r="Y978" s="9" t="n">
        <v>6.015677966422889</v>
      </c>
      <c r="Z978" s="14" t="n">
        <v>8.727547407049253e-05</v>
      </c>
      <c r="AA978" s="9" t="n">
        <v>0.9166666666666666</v>
      </c>
    </row>
    <row r="979">
      <c r="P979" s="7" t="inlineStr">
        <is>
          <t>REF</t>
        </is>
      </c>
      <c r="Q979" s="7" t="inlineStr">
        <is>
          <t>R2310</t>
        </is>
      </c>
      <c r="R979" s="7" t="inlineStr">
        <is>
          <t>11 Feb</t>
        </is>
      </c>
      <c r="S979" s="9" t="n">
        <v>0.6143382938121645</v>
      </c>
      <c r="T979" s="9" t="n">
        <v>1.070698969107238</v>
      </c>
      <c r="U979" s="9" t="n">
        <v>0.5737731253485816</v>
      </c>
      <c r="V979" s="9" t="n">
        <v>0.1524748389924484</v>
      </c>
      <c r="W979" s="9" t="n">
        <v>0.0212350512425544</v>
      </c>
      <c r="X979" s="9" t="n">
        <v>0.614338293812165</v>
      </c>
      <c r="Y979" s="9" t="n">
        <v>2.010594938316954</v>
      </c>
      <c r="Z979" s="14" t="n">
        <v>0.06952953877471239</v>
      </c>
      <c r="AA979" s="9" t="n">
        <v>0.75</v>
      </c>
    </row>
    <row r="980">
      <c r="P980" s="7" t="inlineStr">
        <is>
          <t>REF</t>
        </is>
      </c>
      <c r="Q980" s="7" t="inlineStr">
        <is>
          <t>R2310</t>
        </is>
      </c>
      <c r="R980" s="7" t="inlineStr">
        <is>
          <t>24 Feb</t>
        </is>
      </c>
      <c r="S980" s="9" t="n">
        <v>0.2868319998506237</v>
      </c>
      <c r="T980" s="9" t="n">
        <v>1.260088173811525</v>
      </c>
      <c r="U980" s="9" t="n">
        <v>0.2276285150609833</v>
      </c>
      <c r="V980" s="9" t="n">
        <v>0.0069705775387762</v>
      </c>
      <c r="W980" s="9" t="n">
        <v>0.0165751639782866</v>
      </c>
      <c r="X980" s="9" t="n">
        <v>0.2868319998506236</v>
      </c>
      <c r="Y980" s="9" t="n">
        <v>0.9531502820894676</v>
      </c>
      <c r="Z980" s="14" t="n">
        <v>0.3609896614721384</v>
      </c>
      <c r="AA980" s="9" t="n">
        <v>0.5833333333333334</v>
      </c>
    </row>
    <row r="981">
      <c r="P981" s="7" t="inlineStr">
        <is>
          <t>REF</t>
        </is>
      </c>
      <c r="Q981" s="7" t="inlineStr">
        <is>
          <t>R2310</t>
        </is>
      </c>
      <c r="R981" s="7" t="inlineStr">
        <is>
          <t>03 Mar</t>
        </is>
      </c>
      <c r="S981" s="9" t="n">
        <v>1.50932271642755</v>
      </c>
      <c r="T981" s="9" t="n">
        <v>0.8818311368814923</v>
      </c>
      <c r="U981" s="9" t="n">
        <v>1.711577935164683</v>
      </c>
      <c r="V981" s="9" t="n">
        <v>1.336572737809472</v>
      </c>
      <c r="W981" s="9" t="n">
        <v>0.0822083419495049</v>
      </c>
      <c r="X981" s="9" t="n">
        <v>1.509322716427549</v>
      </c>
      <c r="Y981" s="9" t="n">
        <v>6.459786936776155</v>
      </c>
      <c r="Z981" s="14" t="n">
        <v>4.678754882487538e-05</v>
      </c>
      <c r="AA981" s="9" t="n">
        <v>1</v>
      </c>
    </row>
    <row r="982">
      <c r="P982" s="7" t="inlineStr">
        <is>
          <t>REF</t>
        </is>
      </c>
      <c r="Q982" s="7" t="inlineStr">
        <is>
          <t>R2310</t>
        </is>
      </c>
      <c r="R982" s="7" t="inlineStr">
        <is>
          <t>13 Mar</t>
        </is>
      </c>
      <c r="S982" s="9" t="n">
        <v>1.73280136399509</v>
      </c>
      <c r="T982" s="9" t="n">
        <v>0.1384772401686767</v>
      </c>
      <c r="U982" s="9" t="n">
        <v>12.51325749909801</v>
      </c>
      <c r="V982" s="9" t="n">
        <v>1.479327622284434</v>
      </c>
      <c r="W982" s="9" t="n">
        <v>0.5580351457700458</v>
      </c>
      <c r="X982" s="9" t="n">
        <v>1.732801363995089</v>
      </c>
      <c r="Y982" s="9" t="n">
        <v>5.927313282654504</v>
      </c>
      <c r="Z982" s="14" t="n">
        <v>9.911873538328242e-05</v>
      </c>
      <c r="AA982" s="9" t="n">
        <v>0.9166666666666666</v>
      </c>
    </row>
    <row r="983">
      <c r="P983" s="7" t="inlineStr">
        <is>
          <t>REF</t>
        </is>
      </c>
      <c r="Q983" s="7" t="inlineStr">
        <is>
          <t>R2050</t>
        </is>
      </c>
      <c r="R983" s="7" t="inlineStr">
        <is>
          <t>11 Feb</t>
        </is>
      </c>
      <c r="S983" s="9" t="n">
        <v>0.4081159549300965</v>
      </c>
      <c r="T983" s="9" t="n">
        <v>1.224196485119725</v>
      </c>
      <c r="U983" s="9" t="n">
        <v>0.3333745521170837</v>
      </c>
      <c r="V983" s="9" t="n">
        <v>0.0270588367769298</v>
      </c>
      <c r="W983" s="9" t="n">
        <v>0.009228715227570201</v>
      </c>
      <c r="X983" s="9" t="n">
        <v>0.4081159549300932</v>
      </c>
      <c r="Y983" s="9" t="n">
        <v>1.318200572944634</v>
      </c>
      <c r="Z983" s="14" t="n">
        <v>0.2142261675934584</v>
      </c>
      <c r="AA983" s="9" t="n">
        <v>0.75</v>
      </c>
    </row>
    <row r="984">
      <c r="P984" s="7" t="inlineStr">
        <is>
          <t>REF</t>
        </is>
      </c>
      <c r="Q984" s="7" t="inlineStr">
        <is>
          <t>R2050</t>
        </is>
      </c>
      <c r="R984" s="7" t="inlineStr">
        <is>
          <t>24 Feb</t>
        </is>
      </c>
      <c r="S984" s="9" t="n">
        <v>0.4035521230579528</v>
      </c>
      <c r="T984" s="9" t="n">
        <v>1.019628399015157</v>
      </c>
      <c r="U984" s="9" t="n">
        <v>0.3957835260843433</v>
      </c>
      <c r="V984" s="9" t="n">
        <v>0.0638392126588823</v>
      </c>
      <c r="W984" s="9" t="n">
        <v>0.06849935629366161</v>
      </c>
      <c r="X984" s="9" t="n">
        <v>0.4035521230579499</v>
      </c>
      <c r="Y984" s="9" t="n">
        <v>1.366444342234971</v>
      </c>
      <c r="Z984" s="14" t="n">
        <v>0.1990805636660845</v>
      </c>
      <c r="AA984" s="9" t="n">
        <v>0.6666666666666666</v>
      </c>
    </row>
    <row r="985">
      <c r="P985" s="7" t="inlineStr">
        <is>
          <t>REF</t>
        </is>
      </c>
      <c r="Q985" s="7" t="inlineStr">
        <is>
          <t>R2050</t>
        </is>
      </c>
      <c r="R985" s="7" t="inlineStr">
        <is>
          <t>03 Mar</t>
        </is>
      </c>
      <c r="S985" s="9" t="n">
        <v>1.633348245497843</v>
      </c>
      <c r="T985" s="9" t="n">
        <v>0.8451835911457557</v>
      </c>
      <c r="U985" s="9" t="n">
        <v>1.932536625898792</v>
      </c>
      <c r="V985" s="9" t="n">
        <v>1.568001544879821</v>
      </c>
      <c r="W985" s="9" t="n">
        <v>0.1137020129684709</v>
      </c>
      <c r="X985" s="9" t="n">
        <v>1.633348245497841</v>
      </c>
      <c r="Y985" s="9" t="n">
        <v>7.500250806236089</v>
      </c>
      <c r="Z985" s="14" t="n">
        <v>1.199640539754142e-05</v>
      </c>
      <c r="AA985" s="9" t="n">
        <v>1</v>
      </c>
    </row>
    <row r="986">
      <c r="P986" s="7" t="inlineStr">
        <is>
          <t>REF</t>
        </is>
      </c>
      <c r="Q986" s="7" t="inlineStr">
        <is>
          <t>R2050</t>
        </is>
      </c>
      <c r="R986" s="7" t="inlineStr">
        <is>
          <t>13 Mar</t>
        </is>
      </c>
      <c r="S986" s="9" t="n">
        <v>1.736888172996483</v>
      </c>
      <c r="T986" s="9" t="n">
        <v>0.191916722149953</v>
      </c>
      <c r="U986" s="9" t="n">
        <v>9.050217998405452</v>
      </c>
      <c r="V986" s="9" t="n">
        <v>1.482602054835256</v>
      </c>
      <c r="W986" s="9" t="n">
        <v>0.6129392262428939</v>
      </c>
      <c r="X986" s="9" t="n">
        <v>1.736888172996481</v>
      </c>
      <c r="Y986" s="9" t="n">
        <v>6.55780942019061</v>
      </c>
      <c r="Z986" s="14" t="n">
        <v>4.091741507179804e-05</v>
      </c>
      <c r="AA986" s="9" t="n">
        <v>0.9166666666666666</v>
      </c>
    </row>
    <row r="987">
      <c r="P987" s="7" t="inlineStr">
        <is>
          <t>REF</t>
        </is>
      </c>
      <c r="Q987" s="7" t="inlineStr">
        <is>
          <t>R2020</t>
        </is>
      </c>
      <c r="R987" s="7" t="inlineStr">
        <is>
          <t>11 Feb</t>
        </is>
      </c>
      <c r="S987" s="9" t="n">
        <v>0.3362985486088793</v>
      </c>
      <c r="T987" s="9" t="n">
        <v>1.278283109991765</v>
      </c>
      <c r="U987" s="9" t="n">
        <v>0.2630861238642555</v>
      </c>
      <c r="V987" s="9" t="n">
        <v>0.0591484735370625</v>
      </c>
      <c r="W987" s="9" t="n">
        <v>0.0076379607832035</v>
      </c>
      <c r="X987" s="9" t="n">
        <v>0.3362985486088814</v>
      </c>
      <c r="Y987" s="9" t="n">
        <v>1.098317262898217</v>
      </c>
      <c r="Z987" s="14" t="n">
        <v>0.2955247876612689</v>
      </c>
      <c r="AA987" s="9" t="n">
        <v>0.75</v>
      </c>
    </row>
    <row r="988">
      <c r="P988" s="7" t="inlineStr">
        <is>
          <t>REF</t>
        </is>
      </c>
      <c r="Q988" s="7" t="inlineStr">
        <is>
          <t>R2020</t>
        </is>
      </c>
      <c r="R988" s="7" t="inlineStr">
        <is>
          <t>24 Feb</t>
        </is>
      </c>
      <c r="S988" s="9" t="n">
        <v>0.4650787072679575</v>
      </c>
      <c r="T988" s="9" t="n">
        <v>0.9735638276043346</v>
      </c>
      <c r="U988" s="9" t="n">
        <v>0.4777074641447852</v>
      </c>
      <c r="V988" s="9" t="n">
        <v>0.20902515056158</v>
      </c>
      <c r="W988" s="9" t="n">
        <v>0.0681914945375719</v>
      </c>
      <c r="X988" s="9" t="n">
        <v>0.4650787072679578</v>
      </c>
      <c r="Y988" s="9" t="n">
        <v>1.665061527399117</v>
      </c>
      <c r="Z988" s="14" t="n">
        <v>0.1240936450760701</v>
      </c>
      <c r="AA988" s="9" t="n">
        <v>0.75</v>
      </c>
    </row>
    <row r="989">
      <c r="P989" s="7" t="inlineStr">
        <is>
          <t>REF</t>
        </is>
      </c>
      <c r="Q989" s="7" t="inlineStr">
        <is>
          <t>R2020</t>
        </is>
      </c>
      <c r="R989" s="7" t="inlineStr">
        <is>
          <t>03 Mar</t>
        </is>
      </c>
      <c r="S989" s="9" t="n">
        <v>1.623319034684817</v>
      </c>
      <c r="T989" s="9" t="n">
        <v>0.8181874449548868</v>
      </c>
      <c r="U989" s="9" t="n">
        <v>1.984042953353218</v>
      </c>
      <c r="V989" s="9" t="n">
        <v>1.539927757165719</v>
      </c>
      <c r="W989" s="9" t="n">
        <v>0.1241411149883168</v>
      </c>
      <c r="X989" s="9" t="n">
        <v>1.623319034684815</v>
      </c>
      <c r="Y989" s="9" t="n">
        <v>7.805177194857223</v>
      </c>
      <c r="Z989" s="14" t="n">
        <v>8.251388684854341e-06</v>
      </c>
      <c r="AA989" s="9" t="n">
        <v>1</v>
      </c>
    </row>
    <row r="990">
      <c r="P990" s="7" t="inlineStr">
        <is>
          <t>REF</t>
        </is>
      </c>
      <c r="Q990" s="7" t="inlineStr">
        <is>
          <t>R2020</t>
        </is>
      </c>
      <c r="R990" s="7" t="inlineStr">
        <is>
          <t>13 Mar</t>
        </is>
      </c>
      <c r="S990" s="9" t="n">
        <v>1.680439519474876</v>
      </c>
      <c r="T990" s="9" t="n">
        <v>0.1906063813874289</v>
      </c>
      <c r="U990" s="9" t="n">
        <v>8.816281528681838</v>
      </c>
      <c r="V990" s="9" t="n">
        <v>1.454647024225884</v>
      </c>
      <c r="W990" s="9" t="n">
        <v>0.6969015606581099</v>
      </c>
      <c r="X990" s="9" t="n">
        <v>1.680439519474876</v>
      </c>
      <c r="Y990" s="9" t="n">
        <v>6.6670871447882</v>
      </c>
      <c r="Z990" s="14" t="n">
        <v>3.528928609459653e-05</v>
      </c>
      <c r="AA990" s="9" t="n">
        <v>0.9166666666666666</v>
      </c>
    </row>
    <row r="991">
      <c r="P991" s="7" t="inlineStr">
        <is>
          <t>REF</t>
        </is>
      </c>
      <c r="Q991" s="7" t="inlineStr">
        <is>
          <t>R2010</t>
        </is>
      </c>
      <c r="R991" s="7" t="inlineStr">
        <is>
          <t>11 Feb</t>
        </is>
      </c>
      <c r="S991" s="9" t="n">
        <v>0.2762577518477315</v>
      </c>
      <c r="T991" s="9" t="n">
        <v>1.274017147346177</v>
      </c>
      <c r="U991" s="9" t="n">
        <v>0.2168399007997546</v>
      </c>
      <c r="V991" s="9" t="n">
        <v>0.0188475925523174</v>
      </c>
      <c r="W991" s="9" t="n">
        <v>0.0113876570480408</v>
      </c>
      <c r="X991" s="9" t="n">
        <v>0.2762577518477309</v>
      </c>
      <c r="Y991" s="9" t="n">
        <v>0.9011735518853442</v>
      </c>
      <c r="Z991" s="14" t="n">
        <v>0.3868017008751775</v>
      </c>
      <c r="AA991" s="9" t="n">
        <v>0.75</v>
      </c>
    </row>
    <row r="992">
      <c r="P992" s="7" t="inlineStr">
        <is>
          <t>REF</t>
        </is>
      </c>
      <c r="Q992" s="7" t="inlineStr">
        <is>
          <t>R2010</t>
        </is>
      </c>
      <c r="R992" s="7" t="inlineStr">
        <is>
          <t>24 Feb</t>
        </is>
      </c>
      <c r="S992" s="9" t="n">
        <v>0.4553521576809922</v>
      </c>
      <c r="T992" s="9" t="n">
        <v>0.9521235306647386</v>
      </c>
      <c r="U992" s="9" t="n">
        <v>0.4782490328361926</v>
      </c>
      <c r="V992" s="9" t="n">
        <v>0.1782387003864701</v>
      </c>
      <c r="W992" s="9" t="n">
        <v>0.0678850164274894</v>
      </c>
      <c r="X992" s="9" t="n">
        <v>0.4553521576809906</v>
      </c>
      <c r="Y992" s="9" t="n">
        <v>1.659954991292085</v>
      </c>
      <c r="Z992" s="14" t="n">
        <v>0.1251314387646407</v>
      </c>
      <c r="AA992" s="9" t="n">
        <v>0.6666666666666666</v>
      </c>
    </row>
    <row r="993">
      <c r="P993" s="7" t="inlineStr">
        <is>
          <t>REF</t>
        </is>
      </c>
      <c r="Q993" s="7" t="inlineStr">
        <is>
          <t>R2010</t>
        </is>
      </c>
      <c r="R993" s="7" t="inlineStr">
        <is>
          <t>03 Mar</t>
        </is>
      </c>
      <c r="S993" s="9" t="n">
        <v>1.614521788435551</v>
      </c>
      <c r="T993" s="9" t="n">
        <v>0.8034225192216246</v>
      </c>
      <c r="U993" s="9" t="n">
        <v>2.009555059521781</v>
      </c>
      <c r="V993" s="9" t="n">
        <v>1.51854857432023</v>
      </c>
      <c r="W993" s="9" t="n">
        <v>0.1148171501832439</v>
      </c>
      <c r="X993" s="9" t="n">
        <v>1.614521788435552</v>
      </c>
      <c r="Y993" s="9" t="n">
        <v>7.887033175699014</v>
      </c>
      <c r="Z993" s="14" t="n">
        <v>7.476079184795188e-06</v>
      </c>
      <c r="AA993" s="9" t="n">
        <v>1</v>
      </c>
    </row>
    <row r="994">
      <c r="P994" s="7" t="inlineStr">
        <is>
          <t>REF</t>
        </is>
      </c>
      <c r="Q994" s="7" t="inlineStr">
        <is>
          <t>R2010</t>
        </is>
      </c>
      <c r="R994" s="7" t="inlineStr">
        <is>
          <t>13 Mar</t>
        </is>
      </c>
      <c r="S994" s="9" t="n">
        <v>1.653186556710875</v>
      </c>
      <c r="T994" s="9" t="n">
        <v>0.1851753712141976</v>
      </c>
      <c r="U994" s="9" t="n">
        <v>8.927680532626482</v>
      </c>
      <c r="V994" s="9" t="n">
        <v>1.440729176529531</v>
      </c>
      <c r="W994" s="9" t="n">
        <v>0.7117062021984683</v>
      </c>
      <c r="X994" s="9" t="n">
        <v>1.653186556710875</v>
      </c>
      <c r="Y994" s="9" t="n">
        <v>6.658145387207658</v>
      </c>
      <c r="Z994" s="14" t="n">
        <v>3.571710087267595e-05</v>
      </c>
      <c r="AA994" s="9" t="n">
        <v>0.9166666666666666</v>
      </c>
    </row>
    <row r="995">
      <c r="P995" s="7" t="inlineStr">
        <is>
          <t>REF</t>
        </is>
      </c>
      <c r="Q995" s="7" t="inlineStr">
        <is>
          <t>R1430</t>
        </is>
      </c>
      <c r="R995" s="7" t="inlineStr">
        <is>
          <t>11 Feb</t>
        </is>
      </c>
      <c r="S995" s="9" t="n">
        <v>0.1857088598161094</v>
      </c>
      <c r="T995" s="9" t="n">
        <v>1.001337232075862</v>
      </c>
      <c r="U995" s="9" t="n">
        <v>0.1854608556111693</v>
      </c>
      <c r="V995" s="9" t="n">
        <v>0.0276919016841107</v>
      </c>
      <c r="W995" s="9" t="n">
        <v>0.0142856677650881</v>
      </c>
      <c r="X995" s="9" t="n">
        <v>0.185708859816108</v>
      </c>
      <c r="Y995" s="9" t="n">
        <v>0.6212026639715205</v>
      </c>
      <c r="Z995" s="14" t="n">
        <v>0.547123248652067</v>
      </c>
      <c r="AA995" s="9" t="n">
        <v>0.6666666666666666</v>
      </c>
    </row>
    <row r="996">
      <c r="P996" s="7" t="inlineStr">
        <is>
          <t>REF</t>
        </is>
      </c>
      <c r="Q996" s="7" t="inlineStr">
        <is>
          <t>R1430</t>
        </is>
      </c>
      <c r="R996" s="7" t="inlineStr">
        <is>
          <t>24 Feb</t>
        </is>
      </c>
      <c r="S996" s="9" t="n">
        <v>0.653812408848734</v>
      </c>
      <c r="T996" s="9" t="n">
        <v>1.12839295765263</v>
      </c>
      <c r="U996" s="9" t="n">
        <v>0.5794190795100715</v>
      </c>
      <c r="V996" s="9" t="n">
        <v>0.1735601572358781</v>
      </c>
      <c r="W996" s="9" t="n">
        <v>0.0456004434450086</v>
      </c>
      <c r="X996" s="9" t="n">
        <v>0.653812408848733</v>
      </c>
      <c r="Y996" s="9" t="n">
        <v>2.120859699930788</v>
      </c>
      <c r="Z996" s="14" t="n">
        <v>0.0574842256510226</v>
      </c>
      <c r="AA996" s="9" t="n">
        <v>0.75</v>
      </c>
    </row>
    <row r="997">
      <c r="P997" s="7" t="inlineStr">
        <is>
          <t>REF</t>
        </is>
      </c>
      <c r="Q997" s="7" t="inlineStr">
        <is>
          <t>R1430</t>
        </is>
      </c>
      <c r="R997" s="7" t="inlineStr">
        <is>
          <t>03 Mar</t>
        </is>
      </c>
      <c r="S997" s="9" t="n">
        <v>1.477095340121465</v>
      </c>
      <c r="T997" s="9" t="n">
        <v>1.055708318061897</v>
      </c>
      <c r="U997" s="9" t="n">
        <v>1.399150991661374</v>
      </c>
      <c r="V997" s="9" t="n">
        <v>1.330292493699838</v>
      </c>
      <c r="W997" s="9" t="n">
        <v>0.0218659898792591</v>
      </c>
      <c r="X997" s="9" t="n">
        <v>1.477095340121464</v>
      </c>
      <c r="Y997" s="9" t="n">
        <v>6.559137332559032</v>
      </c>
      <c r="Z997" s="14" t="n">
        <v>4.084352410434371e-05</v>
      </c>
      <c r="AA997" s="9" t="n">
        <v>1</v>
      </c>
    </row>
    <row r="998">
      <c r="P998" s="7" t="inlineStr">
        <is>
          <t>REF</t>
        </is>
      </c>
      <c r="Q998" s="7" t="inlineStr">
        <is>
          <t>R1430</t>
        </is>
      </c>
      <c r="R998" s="7" t="inlineStr">
        <is>
          <t>13 Mar</t>
        </is>
      </c>
      <c r="S998" s="9" t="n">
        <v>1.616087626632157</v>
      </c>
      <c r="T998" s="9" t="n">
        <v>0.1957464809125262</v>
      </c>
      <c r="U998" s="9" t="n">
        <v>8.256023909591212</v>
      </c>
      <c r="V998" s="9" t="n">
        <v>1.412932538384829</v>
      </c>
      <c r="W998" s="9" t="n">
        <v>0.536669745692824</v>
      </c>
      <c r="X998" s="9" t="n">
        <v>1.616087626632156</v>
      </c>
      <c r="Y998" s="9" t="n">
        <v>5.695057442742598</v>
      </c>
      <c r="Z998" s="14" t="n">
        <v>0.0001392044808846</v>
      </c>
      <c r="AA998" s="9" t="n">
        <v>0.9166666666666666</v>
      </c>
    </row>
    <row r="999">
      <c r="P999" s="7" t="inlineStr">
        <is>
          <t>FD3</t>
        </is>
      </c>
      <c r="Q999" s="7" t="inlineStr">
        <is>
          <t>D3_710</t>
        </is>
      </c>
      <c r="R999" s="7" t="inlineStr">
        <is>
          <t>11 Feb</t>
        </is>
      </c>
      <c r="S999" s="9" t="n">
        <v>0.1636917782957842</v>
      </c>
      <c r="T999" s="9" t="n">
        <v>0.2961861299764861</v>
      </c>
      <c r="U999" s="9" t="n">
        <v>0.5526652389454549</v>
      </c>
      <c r="V999" s="9" t="n">
        <v>0.06421615269367011</v>
      </c>
      <c r="W999" s="9" t="n">
        <v>0.7192260471951726</v>
      </c>
      <c r="X999" s="9" t="n">
        <v>0.1636917782957836</v>
      </c>
      <c r="Y999" s="9" t="n">
        <v>0.6586791565018539</v>
      </c>
      <c r="Z999" s="14" t="n">
        <v>0.523649648361417</v>
      </c>
      <c r="AA999" s="9" t="n">
        <v>0.5833333333333334</v>
      </c>
    </row>
    <row r="1000">
      <c r="P1000" s="7" t="inlineStr">
        <is>
          <t>FD3</t>
        </is>
      </c>
      <c r="Q1000" s="7" t="inlineStr">
        <is>
          <t>D3_710</t>
        </is>
      </c>
      <c r="R1000" s="7" t="inlineStr">
        <is>
          <t>24 Feb</t>
        </is>
      </c>
      <c r="S1000" s="9" t="n">
        <v>2.835762333647087</v>
      </c>
      <c r="T1000" s="9" t="n">
        <v>0.8227562770268406</v>
      </c>
      <c r="U1000" s="9" t="n">
        <v>3.446661438906988</v>
      </c>
      <c r="V1000" s="9" t="n">
        <v>2.573406443949348</v>
      </c>
      <c r="W1000" s="9" t="n">
        <v>0.1499959257161441</v>
      </c>
      <c r="X1000" s="9" t="n">
        <v>2.835762333647086</v>
      </c>
      <c r="Y1000" s="9" t="n">
        <v>10.39335375688482</v>
      </c>
      <c r="Z1000" s="14" t="n">
        <v>5.02123804683579e-07</v>
      </c>
      <c r="AA1000" s="9" t="n">
        <v>1</v>
      </c>
    </row>
    <row r="1001">
      <c r="P1001" s="7" t="inlineStr">
        <is>
          <t>FD3</t>
        </is>
      </c>
      <c r="Q1001" s="7" t="inlineStr">
        <is>
          <t>D3_710</t>
        </is>
      </c>
      <c r="R1001" s="7" t="inlineStr">
        <is>
          <t>03 Mar</t>
        </is>
      </c>
      <c r="S1001" s="9" t="n">
        <v>1.577059858438668</v>
      </c>
      <c r="T1001" s="9" t="n">
        <v>0.4694311284932743</v>
      </c>
      <c r="U1001" s="9" t="n">
        <v>3.359512743648961</v>
      </c>
      <c r="V1001" s="9" t="n">
        <v>1.164526311747447</v>
      </c>
      <c r="W1001" s="9" t="n">
        <v>0.3906512971943264</v>
      </c>
      <c r="X1001" s="9" t="n">
        <v>1.577059858438667</v>
      </c>
      <c r="Y1001" s="9" t="n">
        <v>7.477535853579647</v>
      </c>
      <c r="Z1001" s="14" t="n">
        <v>1.234081387751656e-05</v>
      </c>
      <c r="AA1001" s="9" t="n">
        <v>1</v>
      </c>
    </row>
    <row r="1002">
      <c r="P1002" s="7" t="inlineStr">
        <is>
          <t>FD3</t>
        </is>
      </c>
      <c r="Q1002" s="7" t="inlineStr">
        <is>
          <t>D3_710</t>
        </is>
      </c>
      <c r="R1002" s="7" t="inlineStr">
        <is>
          <t>13 Mar</t>
        </is>
      </c>
      <c r="S1002" s="9" t="n">
        <v>0.7532201334669789</v>
      </c>
      <c r="T1002" s="9" t="n">
        <v>0.3965276053228968</v>
      </c>
      <c r="U1002" s="9" t="n">
        <v>1.899540217013702</v>
      </c>
      <c r="V1002" s="9" t="n">
        <v>0.5496922780003314</v>
      </c>
      <c r="W1002" s="9" t="n">
        <v>0.6006398593446838</v>
      </c>
      <c r="X1002" s="9" t="n">
        <v>0.7532201334669795</v>
      </c>
      <c r="Y1002" s="9" t="n">
        <v>2.227927034826407</v>
      </c>
      <c r="Z1002" s="14" t="n">
        <v>0.0476991306059094</v>
      </c>
      <c r="AA1002" s="9" t="n">
        <v>0.75</v>
      </c>
    </row>
    <row r="1003">
      <c r="P1003" s="7" t="inlineStr">
        <is>
          <t>FD3</t>
        </is>
      </c>
      <c r="Q1003" s="7" t="inlineStr">
        <is>
          <t>D3_2340</t>
        </is>
      </c>
      <c r="R1003" s="7" t="inlineStr">
        <is>
          <t>11 Feb</t>
        </is>
      </c>
      <c r="S1003" s="9" t="n">
        <v>1.301020303900677</v>
      </c>
      <c r="T1003" s="9" t="n">
        <v>1.181616489075179</v>
      </c>
      <c r="U1003" s="9" t="n">
        <v>1.101051242877419</v>
      </c>
      <c r="V1003" s="9" t="n">
        <v>0.908413738851788</v>
      </c>
      <c r="W1003" s="9" t="n">
        <v>0.0239453295622255</v>
      </c>
      <c r="X1003" s="9" t="n">
        <v>-1.301020303900674</v>
      </c>
      <c r="Y1003" s="9" t="n">
        <v>-5.122114329351754</v>
      </c>
      <c r="Z1003" s="14" t="n">
        <v>0.0003323715182864</v>
      </c>
      <c r="AA1003" s="9" t="n">
        <v>1</v>
      </c>
    </row>
    <row r="1004">
      <c r="P1004" s="7" t="inlineStr">
        <is>
          <t>FD3</t>
        </is>
      </c>
      <c r="Q1004" s="7" t="inlineStr">
        <is>
          <t>D3_2340</t>
        </is>
      </c>
      <c r="R1004" s="7" t="inlineStr">
        <is>
          <t>24 Feb</t>
        </is>
      </c>
      <c r="S1004" s="9" t="n">
        <v>0.8963185097590549</v>
      </c>
      <c r="T1004" s="9" t="n">
        <v>1.254745814812927</v>
      </c>
      <c r="U1004" s="9" t="n">
        <v>0.7143426972838234</v>
      </c>
      <c r="V1004" s="9" t="n">
        <v>0.2641415733219284</v>
      </c>
      <c r="W1004" s="9" t="n">
        <v>0.0190591074515033</v>
      </c>
      <c r="X1004" s="9" t="n">
        <v>-0.8963185097590537</v>
      </c>
      <c r="Y1004" s="9" t="n">
        <v>-2.620646501865751</v>
      </c>
      <c r="Z1004" s="14" t="n">
        <v>0.0238011611520502</v>
      </c>
      <c r="AA1004" s="9" t="n">
        <v>0.75</v>
      </c>
    </row>
    <row r="1005">
      <c r="P1005" s="7" t="inlineStr">
        <is>
          <t>FD3</t>
        </is>
      </c>
      <c r="Q1005" s="7" t="inlineStr">
        <is>
          <t>D3_2340</t>
        </is>
      </c>
      <c r="R1005" s="7" t="inlineStr">
        <is>
          <t>03 Mar</t>
        </is>
      </c>
      <c r="S1005" s="9" t="n">
        <v>1.440883930087578</v>
      </c>
      <c r="T1005" s="9" t="n">
        <v>1.067886873241745</v>
      </c>
      <c r="U1005" s="9" t="n">
        <v>1.34928517822636</v>
      </c>
      <c r="V1005" s="9" t="n">
        <v>1.196377002431873</v>
      </c>
      <c r="W1005" s="9" t="n">
        <v>0.0374018153849156</v>
      </c>
      <c r="X1005" s="9" t="n">
        <v>-1.440883930087579</v>
      </c>
      <c r="Y1005" s="9" t="n">
        <v>-6.034057498021243</v>
      </c>
      <c r="Z1005" s="14" t="n">
        <v>8.500730519789324e-05</v>
      </c>
      <c r="AA1005" s="9" t="n">
        <v>1</v>
      </c>
    </row>
    <row r="1006">
      <c r="P1006" s="7" t="inlineStr">
        <is>
          <t>FD3</t>
        </is>
      </c>
      <c r="Q1006" s="7" t="inlineStr">
        <is>
          <t>D3_2340</t>
        </is>
      </c>
      <c r="R1006" s="7" t="inlineStr">
        <is>
          <t>13 Mar</t>
        </is>
      </c>
      <c r="S1006" s="9" t="n">
        <v>0.0355251871848124</v>
      </c>
      <c r="T1006" s="9" t="n">
        <v>0.8995674857849262</v>
      </c>
      <c r="U1006" s="9" t="n">
        <v>0.0394914086449163</v>
      </c>
      <c r="V1006" s="9" t="n">
        <v>0.029842327895415</v>
      </c>
      <c r="W1006" s="9" t="n">
        <v>0.1149896777994658</v>
      </c>
      <c r="X1006" s="9" t="n">
        <v>-0.0355251871848124</v>
      </c>
      <c r="Y1006" s="9" t="n">
        <v>-0.1040430952961505</v>
      </c>
      <c r="Z1006" s="14" t="n">
        <v>0.9190079079928832</v>
      </c>
      <c r="AA1006" s="9" t="n">
        <v>0.5</v>
      </c>
    </row>
    <row r="1007">
      <c r="P1007" s="7" t="inlineStr">
        <is>
          <t>FD3</t>
        </is>
      </c>
      <c r="Q1007" s="7" t="inlineStr">
        <is>
          <t>D3_1190</t>
        </is>
      </c>
      <c r="R1007" s="7" t="inlineStr">
        <is>
          <t>11 Feb</t>
        </is>
      </c>
      <c r="S1007" s="9" t="n">
        <v>1.921915264080876</v>
      </c>
      <c r="T1007" s="9" t="n">
        <v>1.339095656152489</v>
      </c>
      <c r="U1007" s="9" t="n">
        <v>1.435233737971307</v>
      </c>
      <c r="V1007" s="9" t="n">
        <v>1.024091021430797</v>
      </c>
      <c r="W1007" s="9" t="n">
        <v>0.006824492925937</v>
      </c>
      <c r="X1007" s="9" t="n">
        <v>-1.921915264080878</v>
      </c>
      <c r="Y1007" s="9" t="n">
        <v>-6.540038011401213</v>
      </c>
      <c r="Z1007" s="14" t="n">
        <v>4.192018718471533e-05</v>
      </c>
      <c r="AA1007" s="9" t="n">
        <v>1</v>
      </c>
    </row>
    <row r="1008">
      <c r="P1008" s="7" t="inlineStr">
        <is>
          <t>FD3</t>
        </is>
      </c>
      <c r="Q1008" s="7" t="inlineStr">
        <is>
          <t>D3_1190</t>
        </is>
      </c>
      <c r="R1008" s="7" t="inlineStr">
        <is>
          <t>24 Feb</t>
        </is>
      </c>
      <c r="S1008" s="9" t="n">
        <v>0.989028167457362</v>
      </c>
      <c r="T1008" s="9" t="n">
        <v>1.884055182835648</v>
      </c>
      <c r="U1008" s="9" t="n">
        <v>0.5249464965080261</v>
      </c>
      <c r="V1008" s="9" t="n">
        <v>0.5327493697234281</v>
      </c>
      <c r="W1008" s="9" t="n">
        <v>0.0005123120855262</v>
      </c>
      <c r="X1008" s="9" t="n">
        <v>-0.9890281674573628</v>
      </c>
      <c r="Y1008" s="9" t="n">
        <v>-2.555150994730427</v>
      </c>
      <c r="Z1008" s="14" t="n">
        <v>0.0267486129687768</v>
      </c>
      <c r="AA1008" s="9" t="n">
        <v>0.6666666666666666</v>
      </c>
    </row>
    <row r="1009">
      <c r="P1009" s="7" t="inlineStr">
        <is>
          <t>FD3</t>
        </is>
      </c>
      <c r="Q1009" s="7" t="inlineStr">
        <is>
          <t>D3_1190</t>
        </is>
      </c>
      <c r="R1009" s="7" t="inlineStr">
        <is>
          <t>03 Mar</t>
        </is>
      </c>
      <c r="S1009" s="9" t="n">
        <v>0.4085256945169629</v>
      </c>
      <c r="T1009" s="9" t="n">
        <v>0.8619449115672343</v>
      </c>
      <c r="U1009" s="9" t="n">
        <v>0.4739580094209962</v>
      </c>
      <c r="V1009" s="9" t="n">
        <v>0.0656408914974884</v>
      </c>
      <c r="W1009" s="9" t="n">
        <v>0.1213763950330094</v>
      </c>
      <c r="X1009" s="9" t="n">
        <v>-0.4085256945169619</v>
      </c>
      <c r="Y1009" s="9" t="n">
        <v>-1.005612571287921</v>
      </c>
      <c r="Z1009" s="14" t="n">
        <v>0.3362107328326578</v>
      </c>
      <c r="AA1009" s="9" t="n">
        <v>0.5833333333333334</v>
      </c>
    </row>
    <row r="1010">
      <c r="P1010" s="7" t="inlineStr">
        <is>
          <t>FD3</t>
        </is>
      </c>
      <c r="Q1010" s="7" t="inlineStr">
        <is>
          <t>D3_1190</t>
        </is>
      </c>
      <c r="R1010" s="7" t="inlineStr">
        <is>
          <t>13 Mar</t>
        </is>
      </c>
      <c r="S1010" s="9" t="n">
        <v>1.15568108950617</v>
      </c>
      <c r="T1010" s="9" t="n">
        <v>0.3746807242299326</v>
      </c>
      <c r="U1010" s="9" t="n">
        <v>3.084442339224677</v>
      </c>
      <c r="V1010" s="9" t="n">
        <v>0.8696076615321576</v>
      </c>
      <c r="W1010" s="9" t="n">
        <v>0.7472979649214876</v>
      </c>
      <c r="X1010" s="9" t="n">
        <v>-1.155681089506169</v>
      </c>
      <c r="Y1010" s="9" t="n">
        <v>-3.545418102373116</v>
      </c>
      <c r="Z1010" s="14" t="n">
        <v>0.0045888378419098</v>
      </c>
      <c r="AA1010" s="9" t="n">
        <v>0.8333333333333334</v>
      </c>
    </row>
    <row r="1011">
      <c r="P1011" s="7" t="inlineStr">
        <is>
          <t>FD3</t>
        </is>
      </c>
      <c r="Q1011" s="7" t="inlineStr">
        <is>
          <t>D3_1010</t>
        </is>
      </c>
      <c r="R1011" s="7" t="inlineStr">
        <is>
          <t>11 Feb</t>
        </is>
      </c>
      <c r="S1011" s="9" t="n">
        <v>1.025362663831689</v>
      </c>
      <c r="T1011" s="9" t="n">
        <v>0.6727500071613999</v>
      </c>
      <c r="U1011" s="9" t="n">
        <v>1.524136236219606</v>
      </c>
      <c r="V1011" s="9" t="n">
        <v>0.5223506501626467</v>
      </c>
      <c r="W1011" s="9" t="n">
        <v>0.2401656401447101</v>
      </c>
      <c r="X1011" s="9" t="n">
        <v>1.025362663831689</v>
      </c>
      <c r="Y1011" s="9" t="n">
        <v>3.530607448636569</v>
      </c>
      <c r="Z1011" s="14" t="n">
        <v>0.004709807339019</v>
      </c>
      <c r="AA1011" s="9" t="n">
        <v>0.9166666666666666</v>
      </c>
    </row>
    <row r="1012">
      <c r="P1012" s="7" t="inlineStr">
        <is>
          <t>FD3</t>
        </is>
      </c>
      <c r="Q1012" s="7" t="inlineStr">
        <is>
          <t>D3_1010</t>
        </is>
      </c>
      <c r="R1012" s="7" t="inlineStr">
        <is>
          <t>24 Feb</t>
        </is>
      </c>
      <c r="S1012" s="9" t="n">
        <v>1.9976745367422</v>
      </c>
      <c r="T1012" s="9" t="n">
        <v>1.480632198270734</v>
      </c>
      <c r="U1012" s="9" t="n">
        <v>1.349203765172291</v>
      </c>
      <c r="V1012" s="9" t="n">
        <v>1.143412853291151</v>
      </c>
      <c r="W1012" s="9" t="n">
        <v>0.0055723414800338</v>
      </c>
      <c r="X1012" s="9" t="n">
        <v>1.9976745367422</v>
      </c>
      <c r="Y1012" s="9" t="n">
        <v>5.740114205169907</v>
      </c>
      <c r="Z1012" s="14" t="n">
        <v>0.0001302517476355</v>
      </c>
      <c r="AA1012" s="9" t="n">
        <v>1</v>
      </c>
    </row>
    <row r="1013">
      <c r="P1013" s="7" t="inlineStr">
        <is>
          <t>FD3</t>
        </is>
      </c>
      <c r="Q1013" s="7" t="inlineStr">
        <is>
          <t>D3_1010</t>
        </is>
      </c>
      <c r="R1013" s="7" t="inlineStr">
        <is>
          <t>03 Mar</t>
        </is>
      </c>
      <c r="S1013" s="9" t="n">
        <v>1.030995011299678</v>
      </c>
      <c r="T1013" s="9" t="n">
        <v>0.8547314401192059</v>
      </c>
      <c r="U1013" s="9" t="n">
        <v>1.206220998675197</v>
      </c>
      <c r="V1013" s="9" t="n">
        <v>0.4667592637991283</v>
      </c>
      <c r="W1013" s="9" t="n">
        <v>0.1165541392419684</v>
      </c>
      <c r="X1013" s="9" t="n">
        <v>1.030995011299678</v>
      </c>
      <c r="Y1013" s="9" t="n">
        <v>2.880634241184472</v>
      </c>
      <c r="Z1013" s="14" t="n">
        <v>0.014954308301592</v>
      </c>
      <c r="AA1013" s="9" t="n">
        <v>0.6666666666666666</v>
      </c>
    </row>
    <row r="1014">
      <c r="P1014" s="7" t="inlineStr">
        <is>
          <t>FD3</t>
        </is>
      </c>
      <c r="Q1014" s="7" t="inlineStr">
        <is>
          <t>D3_1010</t>
        </is>
      </c>
      <c r="R1014" s="7" t="inlineStr">
        <is>
          <t>13 Mar</t>
        </is>
      </c>
      <c r="S1014" s="9" t="n">
        <v>0.2092228349989888</v>
      </c>
      <c r="T1014" s="9" t="n">
        <v>0.9539812954032192</v>
      </c>
      <c r="U1014" s="9" t="n">
        <v>0.2193154478050396</v>
      </c>
      <c r="V1014" s="9" t="n">
        <v>0.0696803413906011</v>
      </c>
      <c r="W1014" s="9" t="n">
        <v>0.1737739434504451</v>
      </c>
      <c r="X1014" s="9" t="n">
        <v>0.209222834998989</v>
      </c>
      <c r="Y1014" s="9" t="n">
        <v>0.6402320100797887</v>
      </c>
      <c r="Z1014" s="14" t="n">
        <v>0.5351301210161847</v>
      </c>
      <c r="AA1014" s="9" t="n">
        <v>0.4166666666666667</v>
      </c>
    </row>
    <row r="1015">
      <c r="P1015" s="7" t="inlineStr">
        <is>
          <t>FD3</t>
        </is>
      </c>
      <c r="Q1015" s="7" t="inlineStr">
        <is>
          <t>D3_1920</t>
        </is>
      </c>
      <c r="R1015" s="7" t="inlineStr">
        <is>
          <t>11 Feb</t>
        </is>
      </c>
      <c r="S1015" s="9" t="n">
        <v>1.478839969787989</v>
      </c>
      <c r="T1015" s="9" t="n">
        <v>0.7160503149213987</v>
      </c>
      <c r="U1015" s="9" t="n">
        <v>2.065273820807302</v>
      </c>
      <c r="V1015" s="9" t="n">
        <v>1.018504507502439</v>
      </c>
      <c r="W1015" s="9" t="n">
        <v>0.2025341333581441</v>
      </c>
      <c r="X1015" s="9" t="n">
        <v>-1.478839969787989</v>
      </c>
      <c r="Y1015" s="9" t="n">
        <v>-3.044003341995527</v>
      </c>
      <c r="Z1015" s="14" t="n">
        <v>0.0111664600444556</v>
      </c>
      <c r="AA1015" s="9" t="n">
        <v>0.9166666666666666</v>
      </c>
    </row>
    <row r="1016">
      <c r="P1016" s="7" t="inlineStr">
        <is>
          <t>FD3</t>
        </is>
      </c>
      <c r="Q1016" s="7" t="inlineStr">
        <is>
          <t>D3_1920</t>
        </is>
      </c>
      <c r="R1016" s="7" t="inlineStr">
        <is>
          <t>24 Feb</t>
        </is>
      </c>
      <c r="S1016" s="9" t="n">
        <v>0.8186446283838325</v>
      </c>
      <c r="T1016" s="9" t="n">
        <v>1.233017581091135</v>
      </c>
      <c r="U1016" s="9" t="n">
        <v>0.6639358926734757</v>
      </c>
      <c r="V1016" s="9" t="n">
        <v>0.1041006875580014</v>
      </c>
      <c r="W1016" s="9" t="n">
        <v>0.0170292500405983</v>
      </c>
      <c r="X1016" s="9" t="n">
        <v>-0.8186446283838325</v>
      </c>
      <c r="Y1016" s="9" t="n">
        <v>-2.292849285372258</v>
      </c>
      <c r="Z1016" s="14" t="n">
        <v>0.0425639060092985</v>
      </c>
      <c r="AA1016" s="9" t="n">
        <v>0.8333333333333334</v>
      </c>
    </row>
    <row r="1017">
      <c r="P1017" s="7" t="inlineStr">
        <is>
          <t>FD3</t>
        </is>
      </c>
      <c r="Q1017" s="7" t="inlineStr">
        <is>
          <t>D3_1920</t>
        </is>
      </c>
      <c r="R1017" s="7" t="inlineStr">
        <is>
          <t>03 Mar</t>
        </is>
      </c>
      <c r="S1017" s="9" t="n">
        <v>0.3505372060008305</v>
      </c>
      <c r="T1017" s="9" t="n">
        <v>1.434964828551522</v>
      </c>
      <c r="U1017" s="9" t="n">
        <v>0.2442827859095814</v>
      </c>
      <c r="V1017" s="9" t="n">
        <v>0.0511988369461419</v>
      </c>
      <c r="W1017" s="9" t="n">
        <v>0.009836831501796799</v>
      </c>
      <c r="X1017" s="9" t="n">
        <v>-0.3505372060008307</v>
      </c>
      <c r="Y1017" s="9" t="n">
        <v>-1.726719344632265</v>
      </c>
      <c r="Z1017" s="14" t="n">
        <v>0.1121552351800701</v>
      </c>
      <c r="AA1017" s="9" t="n">
        <v>0.5833333333333334</v>
      </c>
    </row>
    <row r="1018">
      <c r="P1018" s="7" t="inlineStr">
        <is>
          <t>FD3</t>
        </is>
      </c>
      <c r="Q1018" s="7" t="inlineStr">
        <is>
          <t>D3_1920</t>
        </is>
      </c>
      <c r="R1018" s="7" t="inlineStr">
        <is>
          <t>13 Mar</t>
        </is>
      </c>
      <c r="S1018" s="9" t="n">
        <v>0.8940574775125955</v>
      </c>
      <c r="T1018" s="9" t="n">
        <v>0.4086093748015749</v>
      </c>
      <c r="U1018" s="9" t="n">
        <v>2.188049351405017</v>
      </c>
      <c r="V1018" s="9" t="n">
        <v>0.7233766322792711</v>
      </c>
      <c r="W1018" s="9" t="n">
        <v>0.8307424703753141</v>
      </c>
      <c r="X1018" s="9" t="n">
        <v>-0.8940574775125955</v>
      </c>
      <c r="Y1018" s="9" t="n">
        <v>-3.156356242291475</v>
      </c>
      <c r="Z1018" s="14" t="n">
        <v>0.009138078749122701</v>
      </c>
      <c r="AA1018" s="9" t="n">
        <v>0.75</v>
      </c>
    </row>
    <row r="1019">
      <c r="P1019" s="7" t="inlineStr">
        <is>
          <t>FD3</t>
        </is>
      </c>
      <c r="Q1019" s="7" t="inlineStr">
        <is>
          <t>D3_1140</t>
        </is>
      </c>
      <c r="R1019" s="7" t="inlineStr">
        <is>
          <t>11 Feb</t>
        </is>
      </c>
      <c r="S1019" s="9" t="n">
        <v>0.4615810812210954</v>
      </c>
      <c r="T1019" s="9" t="n">
        <v>1.125043195339843</v>
      </c>
      <c r="U1019" s="9" t="n">
        <v>0.4102785414222829</v>
      </c>
      <c r="V1019" s="9" t="n">
        <v>0.1011301184579023</v>
      </c>
      <c r="W1019" s="9" t="n">
        <v>0.0293701103137461</v>
      </c>
      <c r="X1019" s="9" t="n">
        <v>-0.4615810812210966</v>
      </c>
      <c r="Y1019" s="9" t="n">
        <v>-1.597663894569155</v>
      </c>
      <c r="Z1019" s="14" t="n">
        <v>0.1384237050801207</v>
      </c>
      <c r="AA1019" s="9" t="n">
        <v>0.8333333333333334</v>
      </c>
    </row>
    <row r="1020">
      <c r="P1020" s="7" t="inlineStr">
        <is>
          <t>FD3</t>
        </is>
      </c>
      <c r="Q1020" s="7" t="inlineStr">
        <is>
          <t>D3_1140</t>
        </is>
      </c>
      <c r="R1020" s="7" t="inlineStr">
        <is>
          <t>24 Feb</t>
        </is>
      </c>
      <c r="S1020" s="9" t="n">
        <v>0.5118840117658656</v>
      </c>
      <c r="T1020" s="9" t="n">
        <v>1.050284533436927</v>
      </c>
      <c r="U1020" s="9" t="n">
        <v>0.487376511287649</v>
      </c>
      <c r="V1020" s="9" t="n">
        <v>0.009364167672068</v>
      </c>
      <c r="W1020" s="9" t="n">
        <v>0.0280343615124496</v>
      </c>
      <c r="X1020" s="9" t="n">
        <v>-0.5118840117658638</v>
      </c>
      <c r="Y1020" s="9" t="n">
        <v>-1.201070694580787</v>
      </c>
      <c r="Z1020" s="14" t="n">
        <v>0.254947337152644</v>
      </c>
      <c r="AA1020" s="9" t="n">
        <v>0.75</v>
      </c>
    </row>
    <row r="1021">
      <c r="P1021" s="7" t="inlineStr">
        <is>
          <t>FD3</t>
        </is>
      </c>
      <c r="Q1021" s="7" t="inlineStr">
        <is>
          <t>D3_1140</t>
        </is>
      </c>
      <c r="R1021" s="7" t="inlineStr">
        <is>
          <t>03 Mar</t>
        </is>
      </c>
      <c r="S1021" s="9" t="n">
        <v>1.831804700380413</v>
      </c>
      <c r="T1021" s="9" t="n">
        <v>0.7609972424069312</v>
      </c>
      <c r="U1021" s="9" t="n">
        <v>2.407110825509253</v>
      </c>
      <c r="V1021" s="9" t="n">
        <v>1.445009777037166</v>
      </c>
      <c r="W1021" s="9" t="n">
        <v>0.1350308170361802</v>
      </c>
      <c r="X1021" s="9" t="n">
        <v>-1.83180470038041</v>
      </c>
      <c r="Y1021" s="9" t="n">
        <v>-6.473703998238761</v>
      </c>
      <c r="Z1021" s="14" t="n">
        <v>4.590189530663632e-05</v>
      </c>
      <c r="AA1021" s="9" t="n">
        <v>1</v>
      </c>
    </row>
    <row r="1022">
      <c r="P1022" s="7" t="inlineStr">
        <is>
          <t>FD3</t>
        </is>
      </c>
      <c r="Q1022" s="7" t="inlineStr">
        <is>
          <t>D3_1140</t>
        </is>
      </c>
      <c r="R1022" s="7" t="inlineStr">
        <is>
          <t>13 Mar</t>
        </is>
      </c>
      <c r="S1022" s="9" t="n">
        <v>0.8199854380431795</v>
      </c>
      <c r="T1022" s="9" t="n">
        <v>0.5962011703288673</v>
      </c>
      <c r="U1022" s="9" t="n">
        <v>1.375350265734755</v>
      </c>
      <c r="V1022" s="9" t="n">
        <v>0.4713834741589637</v>
      </c>
      <c r="W1022" s="9" t="n">
        <v>0.2311439240323981</v>
      </c>
      <c r="X1022" s="9" t="n">
        <v>-0.8199854380431767</v>
      </c>
      <c r="Y1022" s="9" t="n">
        <v>-3.47877544857053</v>
      </c>
      <c r="Z1022" s="14" t="n">
        <v>0.0051595655091104</v>
      </c>
      <c r="AA1022" s="9" t="n">
        <v>0.8333333333333334</v>
      </c>
    </row>
    <row r="1023">
      <c r="P1023" s="7" t="inlineStr">
        <is>
          <t>FD3</t>
        </is>
      </c>
      <c r="Q1023" s="7" t="inlineStr">
        <is>
          <t>D3_1380</t>
        </is>
      </c>
      <c r="R1023" s="7" t="inlineStr">
        <is>
          <t>11 Feb</t>
        </is>
      </c>
      <c r="S1023" s="9" t="n">
        <v>0.5057843792983781</v>
      </c>
      <c r="T1023" s="9" t="n">
        <v>1.721185938702651</v>
      </c>
      <c r="U1023" s="9" t="n">
        <v>0.2938580707204792</v>
      </c>
      <c r="V1023" s="9" t="n">
        <v>0.2034757678763659</v>
      </c>
      <c r="W1023" s="9" t="n">
        <v>0.0012193230400356</v>
      </c>
      <c r="X1023" s="9" t="n">
        <v>-0.5057843792983784</v>
      </c>
      <c r="Y1023" s="9" t="n">
        <v>-1.648835446692313</v>
      </c>
      <c r="Z1023" s="14" t="n">
        <v>0.127417953217199</v>
      </c>
      <c r="AA1023" s="9" t="n">
        <v>0.6666666666666666</v>
      </c>
    </row>
    <row r="1024">
      <c r="P1024" s="7" t="inlineStr">
        <is>
          <t>FD3</t>
        </is>
      </c>
      <c r="Q1024" s="7" t="inlineStr">
        <is>
          <t>D3_1380</t>
        </is>
      </c>
      <c r="R1024" s="7" t="inlineStr">
        <is>
          <t>24 Feb</t>
        </is>
      </c>
      <c r="S1024" s="9" t="n">
        <v>1.589707030286618</v>
      </c>
      <c r="T1024" s="9" t="n">
        <v>1.838016348313248</v>
      </c>
      <c r="U1024" s="9" t="n">
        <v>0.8649036401365506</v>
      </c>
      <c r="V1024" s="9" t="n">
        <v>0.6893065074579672</v>
      </c>
      <c r="W1024" s="9" t="n">
        <v>0.0003392617112853</v>
      </c>
      <c r="X1024" s="9" t="n">
        <v>-1.589707030286619</v>
      </c>
      <c r="Y1024" s="9" t="n">
        <v>-4.590739265400702</v>
      </c>
      <c r="Z1024" s="14" t="n">
        <v>0.0007765864203296</v>
      </c>
      <c r="AA1024" s="9" t="n">
        <v>0.8333333333333334</v>
      </c>
    </row>
    <row r="1025">
      <c r="P1025" s="7" t="inlineStr">
        <is>
          <t>FD3</t>
        </is>
      </c>
      <c r="Q1025" s="7" t="inlineStr">
        <is>
          <t>D3_1380</t>
        </is>
      </c>
      <c r="R1025" s="7" t="inlineStr">
        <is>
          <t>03 Mar</t>
        </is>
      </c>
      <c r="S1025" s="9" t="n">
        <v>0.8375069083421736</v>
      </c>
      <c r="T1025" s="9" t="n">
        <v>0.6905116249480526</v>
      </c>
      <c r="U1025" s="9" t="n">
        <v>1.212878796074113</v>
      </c>
      <c r="V1025" s="9" t="n">
        <v>0.5469312967784319</v>
      </c>
      <c r="W1025" s="9" t="n">
        <v>0.267584916457965</v>
      </c>
      <c r="X1025" s="9" t="n">
        <v>-0.8375069083421708</v>
      </c>
      <c r="Y1025" s="9" t="n">
        <v>-2.561296547153133</v>
      </c>
      <c r="Z1025" s="14" t="n">
        <v>0.0264574374099863</v>
      </c>
      <c r="AA1025" s="9" t="n">
        <v>0.8333333333333334</v>
      </c>
    </row>
    <row r="1026">
      <c r="P1026" s="7" t="inlineStr">
        <is>
          <t>FD3</t>
        </is>
      </c>
      <c r="Q1026" s="7" t="inlineStr">
        <is>
          <t>D3_1380</t>
        </is>
      </c>
      <c r="R1026" s="7" t="inlineStr">
        <is>
          <t>13 Mar</t>
        </is>
      </c>
      <c r="S1026" s="9" t="n">
        <v>0.3823625112652874</v>
      </c>
      <c r="T1026" s="9" t="n">
        <v>0.148070680206448</v>
      </c>
      <c r="U1026" s="9" t="n">
        <v>2.582297256500593</v>
      </c>
      <c r="V1026" s="9" t="n">
        <v>0.3301424207827924</v>
      </c>
      <c r="W1026" s="9" t="n">
        <v>0.7834923399084289</v>
      </c>
      <c r="X1026" s="9" t="n">
        <v>-0.3823625112652873</v>
      </c>
      <c r="Y1026" s="9" t="n">
        <v>-1.226754833971466</v>
      </c>
      <c r="Z1026" s="14" t="n">
        <v>0.245524878148054</v>
      </c>
      <c r="AA1026" s="9" t="n">
        <v>0.5833333333333334</v>
      </c>
    </row>
    <row r="1027">
      <c r="P1027" s="7" t="inlineStr">
        <is>
          <t>FD3</t>
        </is>
      </c>
      <c r="Q1027" s="7" t="inlineStr">
        <is>
          <t>D3_1270</t>
        </is>
      </c>
      <c r="R1027" s="7" t="inlineStr">
        <is>
          <t>11 Feb</t>
        </is>
      </c>
      <c r="S1027" s="9" t="n">
        <v>0.8515545129819803</v>
      </c>
      <c r="T1027" s="9" t="n">
        <v>0.6893457286681242</v>
      </c>
      <c r="U1027" s="9" t="n">
        <v>1.235308318551937</v>
      </c>
      <c r="V1027" s="9" t="n">
        <v>0.3759340747504489</v>
      </c>
      <c r="W1027" s="9" t="n">
        <v>0.2290708983130367</v>
      </c>
      <c r="X1027" s="9" t="n">
        <v>0.8515545129819806</v>
      </c>
      <c r="Y1027" s="9" t="n">
        <v>3.222886444445201</v>
      </c>
      <c r="Z1027" s="14" t="n">
        <v>0.0081172815485174</v>
      </c>
      <c r="AA1027" s="9" t="n">
        <v>0.8333333333333334</v>
      </c>
    </row>
    <row r="1028">
      <c r="P1028" s="7" t="inlineStr">
        <is>
          <t>FD3</t>
        </is>
      </c>
      <c r="Q1028" s="7" t="inlineStr">
        <is>
          <t>D3_1270</t>
        </is>
      </c>
      <c r="R1028" s="7" t="inlineStr">
        <is>
          <t>24 Feb</t>
        </is>
      </c>
      <c r="S1028" s="9" t="n">
        <v>1.303549216820309</v>
      </c>
      <c r="T1028" s="9" t="n">
        <v>0.3053951775777351</v>
      </c>
      <c r="U1028" s="9" t="n">
        <v>4.268401443531323</v>
      </c>
      <c r="V1028" s="9" t="n">
        <v>0.8150093311927055</v>
      </c>
      <c r="W1028" s="9" t="n">
        <v>0.9111086784230223</v>
      </c>
      <c r="X1028" s="9" t="n">
        <v>1.303549216820309</v>
      </c>
      <c r="Y1028" s="9" t="n">
        <v>4.063116209010059</v>
      </c>
      <c r="Z1028" s="14" t="n">
        <v>0.0018732406906335</v>
      </c>
      <c r="AA1028" s="9" t="n">
        <v>0.9166666666666666</v>
      </c>
    </row>
    <row r="1029">
      <c r="P1029" s="7" t="inlineStr">
        <is>
          <t>FD3</t>
        </is>
      </c>
      <c r="Q1029" s="7" t="inlineStr">
        <is>
          <t>D3_1270</t>
        </is>
      </c>
      <c r="R1029" s="7" t="inlineStr">
        <is>
          <t>03 Mar</t>
        </is>
      </c>
      <c r="S1029" s="9" t="n">
        <v>0.6906823524360253</v>
      </c>
      <c r="T1029" s="9" t="n">
        <v>1.0484927057865</v>
      </c>
      <c r="U1029" s="9" t="n">
        <v>0.6587383475576283</v>
      </c>
      <c r="V1029" s="9" t="n">
        <v>0.4486174747117554</v>
      </c>
      <c r="W1029" s="9" t="n">
        <v>0.1934680990986985</v>
      </c>
      <c r="X1029" s="9" t="n">
        <v>0.6906823524360254</v>
      </c>
      <c r="Y1029" s="9" t="n">
        <v>2.390824497791852</v>
      </c>
      <c r="Z1029" s="14" t="n">
        <v>0.0358091358428945</v>
      </c>
      <c r="AA1029" s="9" t="n">
        <v>0.8333333333333334</v>
      </c>
    </row>
    <row r="1030">
      <c r="P1030" s="7" t="inlineStr">
        <is>
          <t>FD3</t>
        </is>
      </c>
      <c r="Q1030" s="7" t="inlineStr">
        <is>
          <t>D3_1270</t>
        </is>
      </c>
      <c r="R1030" s="7" t="inlineStr">
        <is>
          <t>13 Mar</t>
        </is>
      </c>
      <c r="S1030" s="9" t="n">
        <v>0.2909089558015982</v>
      </c>
      <c r="T1030" s="9" t="n">
        <v>0.7665909370169856</v>
      </c>
      <c r="U1030" s="9" t="n">
        <v>0.3794839486801191</v>
      </c>
      <c r="V1030" s="9" t="n">
        <v>0.0752111627805505</v>
      </c>
      <c r="W1030" s="9" t="n">
        <v>0.2439820405598771</v>
      </c>
      <c r="X1030" s="9" t="n">
        <v>0.2909089558015982</v>
      </c>
      <c r="Y1030" s="9" t="n">
        <v>0.852386617945791</v>
      </c>
      <c r="Z1030" s="14" t="n">
        <v>0.412173924441787</v>
      </c>
      <c r="AA1030" s="9" t="n">
        <v>0.5833333333333334</v>
      </c>
    </row>
    <row r="1031">
      <c r="P1031" s="7" t="inlineStr">
        <is>
          <t>FD3</t>
        </is>
      </c>
      <c r="Q1031" s="7" t="inlineStr">
        <is>
          <t>D3_1580</t>
        </is>
      </c>
      <c r="R1031" s="7" t="inlineStr">
        <is>
          <t>11 Feb</t>
        </is>
      </c>
      <c r="S1031" s="9" t="n">
        <v>1.644520434986334</v>
      </c>
      <c r="T1031" s="9" t="n">
        <v>0.642084320446085</v>
      </c>
      <c r="U1031" s="9" t="n">
        <v>2.561221918398211</v>
      </c>
      <c r="V1031" s="9" t="n">
        <v>1.153675861036882</v>
      </c>
      <c r="W1031" s="9" t="n">
        <v>0.2155560016970511</v>
      </c>
      <c r="X1031" s="9" t="n">
        <v>-1.644520434986333</v>
      </c>
      <c r="Y1031" s="9" t="n">
        <v>-4.192796661780495</v>
      </c>
      <c r="Z1031" s="14" t="n">
        <v>0.0015037352102605</v>
      </c>
      <c r="AA1031" s="9" t="n">
        <v>0.9166666666666666</v>
      </c>
    </row>
    <row r="1032">
      <c r="P1032" s="7" t="inlineStr">
        <is>
          <t>FD3</t>
        </is>
      </c>
      <c r="Q1032" s="7" t="inlineStr">
        <is>
          <t>D3_1580</t>
        </is>
      </c>
      <c r="R1032" s="7" t="inlineStr">
        <is>
          <t>24 Feb</t>
        </is>
      </c>
      <c r="S1032" s="9" t="n">
        <v>0.4633898339331557</v>
      </c>
      <c r="T1032" s="9" t="n">
        <v>1.905998080549094</v>
      </c>
      <c r="U1032" s="9" t="n">
        <v>0.2431218785905906</v>
      </c>
      <c r="V1032" s="9" t="n">
        <v>0.4391073325724647</v>
      </c>
      <c r="W1032" s="9" t="n">
        <v>0.0012602736155105</v>
      </c>
      <c r="X1032" s="9" t="n">
        <v>-0.4633898339331557</v>
      </c>
      <c r="Y1032" s="9" t="n">
        <v>-1.613667918443135</v>
      </c>
      <c r="Z1032" s="14" t="n">
        <v>0.134894887713531</v>
      </c>
      <c r="AA1032" s="9" t="n">
        <v>0.75</v>
      </c>
    </row>
    <row r="1033">
      <c r="P1033" s="7" t="inlineStr">
        <is>
          <t>FD3</t>
        </is>
      </c>
      <c r="Q1033" s="7" t="inlineStr">
        <is>
          <t>D3_1580</t>
        </is>
      </c>
      <c r="R1033" s="7" t="inlineStr">
        <is>
          <t>03 Mar</t>
        </is>
      </c>
      <c r="S1033" s="9" t="n">
        <v>0.5457171788361568</v>
      </c>
      <c r="T1033" s="9" t="n">
        <v>0.8102094565669934</v>
      </c>
      <c r="U1033" s="9" t="n">
        <v>0.6735507397660612</v>
      </c>
      <c r="V1033" s="9" t="n">
        <v>0.2630268267155446</v>
      </c>
      <c r="W1033" s="9" t="n">
        <v>0.1793406034782806</v>
      </c>
      <c r="X1033" s="9" t="n">
        <v>-0.5457171788361569</v>
      </c>
      <c r="Y1033" s="9" t="n">
        <v>-2.228792232769002</v>
      </c>
      <c r="Z1033" s="14" t="n">
        <v>0.0476269458435389</v>
      </c>
      <c r="AA1033" s="9" t="n">
        <v>0.5833333333333334</v>
      </c>
    </row>
    <row r="1034">
      <c r="P1034" s="7" t="inlineStr">
        <is>
          <t>FD3</t>
        </is>
      </c>
      <c r="Q1034" s="7" t="inlineStr">
        <is>
          <t>D3_1580</t>
        </is>
      </c>
      <c r="R1034" s="7" t="inlineStr">
        <is>
          <t>13 Mar</t>
        </is>
      </c>
      <c r="S1034" s="9" t="n">
        <v>0.393717778005943</v>
      </c>
      <c r="T1034" s="9" t="n">
        <v>0.2177151042215891</v>
      </c>
      <c r="U1034" s="9" t="n">
        <v>1.808408192043577</v>
      </c>
      <c r="V1034" s="9" t="n">
        <v>0.2868226126122891</v>
      </c>
      <c r="W1034" s="9" t="n">
        <v>0.6707227615813764</v>
      </c>
      <c r="X1034" s="9" t="n">
        <v>-0.3937177780059429</v>
      </c>
      <c r="Y1034" s="9" t="n">
        <v>-1.411151282499377</v>
      </c>
      <c r="Z1034" s="14" t="n">
        <v>0.1858520917804146</v>
      </c>
      <c r="AA1034" s="9" t="n">
        <v>0.5833333333333334</v>
      </c>
    </row>
    <row r="1035">
      <c r="P1035" s="7" t="inlineStr">
        <is>
          <t>FD3</t>
        </is>
      </c>
      <c r="Q1035" s="7" t="inlineStr">
        <is>
          <t>D3_1540</t>
        </is>
      </c>
      <c r="R1035" s="7" t="inlineStr">
        <is>
          <t>11 Feb</t>
        </is>
      </c>
      <c r="S1035" s="9" t="n">
        <v>1.04549747630043</v>
      </c>
      <c r="T1035" s="9" t="n">
        <v>0.4348980582137084</v>
      </c>
      <c r="U1035" s="9" t="n">
        <v>2.404005850462255</v>
      </c>
      <c r="V1035" s="9" t="n">
        <v>0.7644458034624555</v>
      </c>
      <c r="W1035" s="9" t="n">
        <v>0.5415264524758261</v>
      </c>
      <c r="X1035" s="9" t="n">
        <v>1.045497476300429</v>
      </c>
      <c r="Y1035" s="9" t="n">
        <v>2.588058827216528</v>
      </c>
      <c r="Z1035" s="14" t="n">
        <v>0.0252253568181722</v>
      </c>
      <c r="AA1035" s="9" t="n">
        <v>0.75</v>
      </c>
    </row>
    <row r="1036">
      <c r="P1036" s="7" t="inlineStr">
        <is>
          <t>FD3</t>
        </is>
      </c>
      <c r="Q1036" s="7" t="inlineStr">
        <is>
          <t>D3_1540</t>
        </is>
      </c>
      <c r="R1036" s="7" t="inlineStr">
        <is>
          <t>24 Feb</t>
        </is>
      </c>
      <c r="S1036" s="9" t="n">
        <v>0.4431653548294131</v>
      </c>
      <c r="T1036" s="9" t="n">
        <v>0.2700500861560478</v>
      </c>
      <c r="U1036" s="9" t="n">
        <v>1.641048744466355</v>
      </c>
      <c r="V1036" s="9" t="n">
        <v>0.2800493720925796</v>
      </c>
      <c r="W1036" s="9" t="n">
        <v>0.9214269003417924</v>
      </c>
      <c r="X1036" s="9" t="n">
        <v>0.4431653548294139</v>
      </c>
      <c r="Y1036" s="9" t="n">
        <v>0.8913083035073307</v>
      </c>
      <c r="Z1036" s="14" t="n">
        <v>0.3918429492742152</v>
      </c>
      <c r="AA1036" s="9" t="n">
        <v>0.6666666666666666</v>
      </c>
    </row>
    <row r="1037">
      <c r="P1037" s="7" t="inlineStr">
        <is>
          <t>FD3</t>
        </is>
      </c>
      <c r="Q1037" s="7" t="inlineStr">
        <is>
          <t>D3_1540</t>
        </is>
      </c>
      <c r="R1037" s="7" t="inlineStr">
        <is>
          <t>03 Mar</t>
        </is>
      </c>
      <c r="S1037" s="9" t="n">
        <v>1.474780630550195</v>
      </c>
      <c r="T1037" s="9" t="n">
        <v>0.8696640458300571</v>
      </c>
      <c r="U1037" s="9" t="n">
        <v>1.695804992308933</v>
      </c>
      <c r="V1037" s="9" t="n">
        <v>0.916782241792497</v>
      </c>
      <c r="W1037" s="9" t="n">
        <v>0.0841440367633567</v>
      </c>
      <c r="X1037" s="9" t="n">
        <v>1.474780630550195</v>
      </c>
      <c r="Y1037" s="9" t="n">
        <v>4.031392804555635</v>
      </c>
      <c r="Z1037" s="14" t="n">
        <v>0.0019772929926645</v>
      </c>
      <c r="AA1037" s="9" t="n">
        <v>0.8333333333333334</v>
      </c>
    </row>
    <row r="1038">
      <c r="P1038" s="7" t="inlineStr">
        <is>
          <t>FD3</t>
        </is>
      </c>
      <c r="Q1038" s="7" t="inlineStr">
        <is>
          <t>D3_1540</t>
        </is>
      </c>
      <c r="R1038" s="7" t="inlineStr">
        <is>
          <t>13 Mar</t>
        </is>
      </c>
      <c r="S1038" s="9" t="n">
        <v>0.1948847128444279</v>
      </c>
      <c r="T1038" s="9" t="n">
        <v>1.02714698057707</v>
      </c>
      <c r="U1038" s="9" t="n">
        <v>0.1897340074299182</v>
      </c>
      <c r="V1038" s="9" t="n">
        <v>0.1970883714133861</v>
      </c>
      <c r="W1038" s="9" t="n">
        <v>0.0599758190507357</v>
      </c>
      <c r="X1038" s="9" t="n">
        <v>0.194884712844427</v>
      </c>
      <c r="Y1038" s="9" t="n">
        <v>0.4609272678783677</v>
      </c>
      <c r="Z1038" s="14" t="n">
        <v>0.6538302525089987</v>
      </c>
      <c r="AA1038" s="9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2"/>
  <sheetViews>
    <sheetView showGridLines="0" workbookViewId="0"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27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5" customWidth="1" min="10" max="10"/>
    <col width="15" customWidth="1" min="11" max="11"/>
    <col width="16" customWidth="1" min="12" max="12"/>
    <col width="16" customWidth="1" min="13" max="13"/>
  </cols>
  <sheetData>
    <row r="1">
      <c r="A1" s="1" t="inlineStr">
        <is>
          <t>Step 9 - Multivariate structure: PCA, eta-squared and PERMANOVA</t>
        </is>
      </c>
    </row>
    <row r="2">
      <c r="A2" s="2" t="inlineStr">
        <is>
          <t>PCA of SNV reflectance (pooled and after removing the date means). PERMANOVA: Euclidean distance, marginal sums of squares; disease permuted as whole plots within variety x inoculation cells (999 permutations).</t>
        </is>
      </c>
    </row>
    <row r="3">
      <c r="A3" s="2" t="inlineStr">
        <is>
          <t>Method reference(s): Anderson 2001; Barnes et al. 1989; Selvaprakash et al. 2026</t>
        </is>
      </c>
    </row>
    <row r="5">
      <c r="A5" s="6" t="inlineStr">
        <is>
          <t>PC</t>
        </is>
      </c>
      <c r="B5" s="6" t="inlineStr">
        <is>
          <t>Explained_pct</t>
        </is>
      </c>
      <c r="C5" s="6" t="inlineStr">
        <is>
          <t>Cumulative_pct</t>
        </is>
      </c>
      <c r="D5" s="6" t="inlineStr">
        <is>
          <t>DateCentred_Explained_pct</t>
        </is>
      </c>
    </row>
    <row r="6">
      <c r="A6" s="7" t="inlineStr">
        <is>
          <t>PC1</t>
        </is>
      </c>
      <c r="B6" s="16" t="n">
        <v>65.13503577719909</v>
      </c>
      <c r="C6" s="16" t="n">
        <v>65.13503577719909</v>
      </c>
      <c r="D6" s="16" t="n">
        <v>60.97361844845847</v>
      </c>
    </row>
    <row r="7">
      <c r="A7" s="7" t="inlineStr">
        <is>
          <t>PC2</t>
        </is>
      </c>
      <c r="B7" s="16" t="n">
        <v>28.26517495805043</v>
      </c>
      <c r="C7" s="16" t="n">
        <v>93.40021073524952</v>
      </c>
      <c r="D7" s="16" t="n">
        <v>17.05628614471734</v>
      </c>
    </row>
    <row r="8">
      <c r="A8" s="7" t="inlineStr">
        <is>
          <t>PC3</t>
        </is>
      </c>
      <c r="B8" s="16" t="n">
        <v>3.760678478558073</v>
      </c>
      <c r="C8" s="16" t="n">
        <v>97.16088921380759</v>
      </c>
      <c r="D8" s="16" t="n">
        <v>10.33571423497204</v>
      </c>
    </row>
    <row r="9">
      <c r="A9" s="7" t="inlineStr">
        <is>
          <t>PC4</t>
        </is>
      </c>
      <c r="B9" s="16" t="n">
        <v>1.332443233754907</v>
      </c>
      <c r="C9" s="16" t="n">
        <v>98.49333244756252</v>
      </c>
      <c r="D9" s="16" t="n">
        <v>5.135644295453384</v>
      </c>
    </row>
    <row r="10">
      <c r="A10" s="7" t="inlineStr">
        <is>
          <t>PC5</t>
        </is>
      </c>
      <c r="B10" s="16" t="n">
        <v>0.5030587670785623</v>
      </c>
      <c r="C10" s="16" t="n">
        <v>98.99639121464106</v>
      </c>
      <c r="D10" s="16" t="n">
        <v>2.418995958653725</v>
      </c>
    </row>
    <row r="11">
      <c r="A11" s="7" t="inlineStr">
        <is>
          <t>PC6</t>
        </is>
      </c>
      <c r="B11" s="16" t="n">
        <v>0.3801745161207059</v>
      </c>
      <c r="C11" s="16" t="n">
        <v>99.37656573076175</v>
      </c>
      <c r="D11" s="16" t="n">
        <v>1.470072904377577</v>
      </c>
    </row>
    <row r="12">
      <c r="A12" s="7" t="inlineStr">
        <is>
          <t>PC7</t>
        </is>
      </c>
      <c r="B12" s="16" t="n">
        <v>0.1728638638589927</v>
      </c>
      <c r="C12" s="16" t="n">
        <v>99.54942959462076</v>
      </c>
      <c r="D12" s="16" t="n">
        <v>0.703507074144978</v>
      </c>
    </row>
    <row r="13">
      <c r="A13" s="7" t="inlineStr">
        <is>
          <t>PC8</t>
        </is>
      </c>
      <c r="B13" s="16" t="n">
        <v>0.1278679705626244</v>
      </c>
      <c r="C13" s="16" t="n">
        <v>99.67729756518338</v>
      </c>
      <c r="D13" s="16" t="n">
        <v>0.5308229736201365</v>
      </c>
    </row>
    <row r="14">
      <c r="A14" s="7" t="inlineStr">
        <is>
          <t>PC9</t>
        </is>
      </c>
      <c r="B14" s="16" t="n">
        <v>0.1000807195970131</v>
      </c>
      <c r="C14" s="16" t="n">
        <v>99.7773782847804</v>
      </c>
      <c r="D14" s="16" t="n">
        <v>0.417575688135283</v>
      </c>
    </row>
    <row r="15">
      <c r="A15" s="7" t="inlineStr">
        <is>
          <t>PC10</t>
        </is>
      </c>
      <c r="B15" s="16" t="n">
        <v>0.0516002469764615</v>
      </c>
      <c r="C15" s="16" t="n">
        <v>99.82897853175686</v>
      </c>
      <c r="D15" s="16" t="n">
        <v>0.2657939124677612</v>
      </c>
    </row>
    <row r="17">
      <c r="A17" s="8" t="inlineStr">
        <is>
          <t>Eta-squared of each factor on the first five PCs</t>
        </is>
      </c>
    </row>
    <row r="18">
      <c r="A18" s="6" t="inlineStr">
        <is>
          <t>Analysis</t>
        </is>
      </c>
      <c r="B18" s="6" t="inlineStr">
        <is>
          <t>PC</t>
        </is>
      </c>
      <c r="C18" s="6" t="inlineStr">
        <is>
          <t>block</t>
        </is>
      </c>
      <c r="D18" s="6" t="inlineStr">
        <is>
          <t>date</t>
        </is>
      </c>
      <c r="E18" s="6" t="inlineStr">
        <is>
          <t>inoc</t>
        </is>
      </c>
      <c r="F18" s="6" t="inlineStr">
        <is>
          <t>label</t>
        </is>
      </c>
      <c r="G18" s="6" t="inlineStr">
        <is>
          <t>plot</t>
        </is>
      </c>
      <c r="H18" s="6" t="inlineStr">
        <is>
          <t>stage</t>
        </is>
      </c>
      <c r="I18" s="6" t="inlineStr">
        <is>
          <t>variety</t>
        </is>
      </c>
    </row>
    <row r="19">
      <c r="A19" s="7" t="inlineStr">
        <is>
          <t>Date-centred PCA</t>
        </is>
      </c>
      <c r="B19" s="7" t="inlineStr">
        <is>
          <t>PC1</t>
        </is>
      </c>
      <c r="C19" s="9" t="n">
        <v>0.094476927562826</v>
      </c>
      <c r="D19" s="9" t="n">
        <v>2.006934431093328e-31</v>
      </c>
      <c r="E19" s="9" t="n">
        <v>0.1191235544882567</v>
      </c>
      <c r="F19" s="9" t="n">
        <v>0.0800387676667859</v>
      </c>
      <c r="G19" s="9" t="n">
        <v>0.4819320957901023</v>
      </c>
      <c r="H19" s="9" t="n">
        <v>0.026777857537299</v>
      </c>
      <c r="I19" s="9" t="n">
        <v>0.0372416166092387</v>
      </c>
    </row>
    <row r="20">
      <c r="A20" s="7" t="inlineStr">
        <is>
          <t>Date-centred PCA</t>
        </is>
      </c>
      <c r="B20" s="7" t="inlineStr">
        <is>
          <t>PC2</t>
        </is>
      </c>
      <c r="C20" s="9" t="n">
        <v>0.113126532332207</v>
      </c>
      <c r="D20" s="9" t="n">
        <v>7.751526055027626e-33</v>
      </c>
      <c r="E20" s="9" t="n">
        <v>0.0322775977545959</v>
      </c>
      <c r="F20" s="9" t="n">
        <v>0.0331285292482146</v>
      </c>
      <c r="G20" s="9" t="n">
        <v>0.3286425858663993</v>
      </c>
      <c r="H20" s="9" t="n">
        <v>0.0078201914392418</v>
      </c>
      <c r="I20" s="9" t="n">
        <v>0.0350227052702553</v>
      </c>
    </row>
    <row r="21">
      <c r="A21" s="7" t="inlineStr">
        <is>
          <t>Date-centred PCA</t>
        </is>
      </c>
      <c r="B21" s="7" t="inlineStr">
        <is>
          <t>PC3</t>
        </is>
      </c>
      <c r="C21" s="9" t="n">
        <v>0.0175724497510517</v>
      </c>
      <c r="D21" s="9" t="n">
        <v>4.537064330376161e-31</v>
      </c>
      <c r="E21" s="9" t="n">
        <v>0.08244052851112681</v>
      </c>
      <c r="F21" s="9" t="n">
        <v>0.0110977697576377</v>
      </c>
      <c r="G21" s="9" t="n">
        <v>0.2227156096829705</v>
      </c>
      <c r="H21" s="9" t="n">
        <v>0.0035527467362966</v>
      </c>
      <c r="I21" s="9" t="n">
        <v>7.448216630043896e-06</v>
      </c>
    </row>
    <row r="22">
      <c r="A22" s="7" t="inlineStr">
        <is>
          <t>Date-centred PCA</t>
        </is>
      </c>
      <c r="B22" s="7" t="inlineStr">
        <is>
          <t>PC4</t>
        </is>
      </c>
      <c r="C22" s="9" t="n">
        <v>0.2478138788946112</v>
      </c>
      <c r="D22" s="9" t="n">
        <v>1.64850189534526e-30</v>
      </c>
      <c r="E22" s="9" t="n">
        <v>0.0122634772329107</v>
      </c>
      <c r="F22" s="9" t="n">
        <v>0.2103331096692831</v>
      </c>
      <c r="G22" s="9" t="n">
        <v>0.3515628678280399</v>
      </c>
      <c r="H22" s="9" t="n">
        <v>0.0032578842317621</v>
      </c>
      <c r="I22" s="9" t="n">
        <v>0.001762604113517</v>
      </c>
    </row>
    <row r="23">
      <c r="A23" s="7" t="inlineStr">
        <is>
          <t>Date-centred PCA</t>
        </is>
      </c>
      <c r="B23" s="7" t="inlineStr">
        <is>
          <t>PC5</t>
        </is>
      </c>
      <c r="C23" s="9" t="n">
        <v>0.0299604241732172</v>
      </c>
      <c r="D23" s="9" t="n">
        <v>1.899023491590483e-30</v>
      </c>
      <c r="E23" s="9" t="n">
        <v>0.1987286654707316</v>
      </c>
      <c r="F23" s="9" t="n">
        <v>0.0064090044727433</v>
      </c>
      <c r="G23" s="9" t="n">
        <v>0.4479669663355127</v>
      </c>
      <c r="H23" s="9" t="n">
        <v>0.0290784897580813</v>
      </c>
      <c r="I23" s="9" t="n">
        <v>0.0488551748308976</v>
      </c>
    </row>
    <row r="24">
      <c r="A24" s="7" t="inlineStr">
        <is>
          <t>PCA</t>
        </is>
      </c>
      <c r="B24" s="7" t="inlineStr">
        <is>
          <t>PC1</t>
        </is>
      </c>
      <c r="C24" s="9" t="n">
        <v>0.0034790101986612</v>
      </c>
      <c r="D24" s="9" t="n">
        <v>0.9486538475677516</v>
      </c>
      <c r="E24" s="9" t="n">
        <v>0.0014938351753887</v>
      </c>
      <c r="F24" s="9" t="n">
        <v>0.0022076030138969</v>
      </c>
      <c r="G24" s="9" t="n">
        <v>0.0175680023110374</v>
      </c>
      <c r="H24" s="9" t="n">
        <v>0.6770234694825086</v>
      </c>
      <c r="I24" s="9" t="n">
        <v>0.0019304852982892</v>
      </c>
    </row>
    <row r="25">
      <c r="A25" s="7" t="inlineStr">
        <is>
          <t>PCA</t>
        </is>
      </c>
      <c r="B25" s="7" t="inlineStr">
        <is>
          <t>PC2</t>
        </is>
      </c>
      <c r="C25" s="9" t="n">
        <v>0.0395339217423058</v>
      </c>
      <c r="D25" s="9" t="n">
        <v>0.6569127089475194</v>
      </c>
      <c r="E25" s="9" t="n">
        <v>0.0424469299843278</v>
      </c>
      <c r="F25" s="9" t="n">
        <v>0.029073795590957</v>
      </c>
      <c r="G25" s="9" t="n">
        <v>0.1686765572203037</v>
      </c>
      <c r="H25" s="9" t="n">
        <v>0.2653380659854507</v>
      </c>
      <c r="I25" s="9" t="n">
        <v>0.0113363003193134</v>
      </c>
    </row>
    <row r="26">
      <c r="A26" s="7" t="inlineStr">
        <is>
          <t>PCA</t>
        </is>
      </c>
      <c r="B26" s="7" t="inlineStr">
        <is>
          <t>PC3</t>
        </is>
      </c>
      <c r="C26" s="9" t="n">
        <v>0.0225167623584828</v>
      </c>
      <c r="D26" s="9" t="n">
        <v>0.1695882212709059</v>
      </c>
      <c r="E26" s="9" t="n">
        <v>0.0862626981489871</v>
      </c>
      <c r="F26" s="9" t="n">
        <v>0.001786376262752</v>
      </c>
      <c r="G26" s="9" t="n">
        <v>0.2731212676802529</v>
      </c>
      <c r="H26" s="9" t="n">
        <v>0.0183353682235859</v>
      </c>
      <c r="I26" s="9" t="n">
        <v>0.0278536406965475</v>
      </c>
    </row>
    <row r="27">
      <c r="A27" s="7" t="inlineStr">
        <is>
          <t>PCA</t>
        </is>
      </c>
      <c r="B27" s="7" t="inlineStr">
        <is>
          <t>PC4</t>
        </is>
      </c>
      <c r="C27" s="9" t="n">
        <v>0.2022627583583378</v>
      </c>
      <c r="D27" s="9" t="n">
        <v>0.0089025934901301</v>
      </c>
      <c r="E27" s="9" t="n">
        <v>0.0247519665764991</v>
      </c>
      <c r="F27" s="9" t="n">
        <v>0.2021881522199</v>
      </c>
      <c r="G27" s="9" t="n">
        <v>0.3033959451808886</v>
      </c>
      <c r="H27" s="9" t="n">
        <v>0.0105525968762006</v>
      </c>
      <c r="I27" s="9" t="n">
        <v>1.988898563657906e-06</v>
      </c>
    </row>
    <row r="28">
      <c r="A28" s="7" t="inlineStr">
        <is>
          <t>PCA</t>
        </is>
      </c>
      <c r="B28" s="7" t="inlineStr">
        <is>
          <t>PC5</t>
        </is>
      </c>
      <c r="C28" s="9" t="n">
        <v>0.0294218665696714</v>
      </c>
      <c r="D28" s="9" t="n">
        <v>0.0080641794760225</v>
      </c>
      <c r="E28" s="9" t="n">
        <v>0.1189370223472089</v>
      </c>
      <c r="F28" s="9" t="n">
        <v>0.0224407890751352</v>
      </c>
      <c r="G28" s="9" t="n">
        <v>0.3452187759900555</v>
      </c>
      <c r="H28" s="9" t="n">
        <v>0.0124895596804169</v>
      </c>
      <c r="I28" s="9" t="n">
        <v>0.030267895340385</v>
      </c>
    </row>
    <row r="30">
      <c r="A30" s="8" t="inlineStr">
        <is>
          <t>PERMANOVA</t>
        </is>
      </c>
    </row>
    <row r="31">
      <c r="A31" s="6" t="inlineStr">
        <is>
          <t>Response</t>
        </is>
      </c>
      <c r="B31" s="6" t="inlineStr">
        <is>
          <t>Term</t>
        </is>
      </c>
      <c r="C31" s="6" t="inlineStr">
        <is>
          <t>df</t>
        </is>
      </c>
      <c r="D31" s="6" t="inlineStr">
        <is>
          <t>SS</t>
        </is>
      </c>
      <c r="E31" s="6" t="inlineStr">
        <is>
          <t>Pseudo_F</t>
        </is>
      </c>
      <c r="F31" s="6" t="inlineStr">
        <is>
          <t>R2_pct</t>
        </is>
      </c>
      <c r="G31" s="6" t="inlineStr">
        <is>
          <t>p_perm</t>
        </is>
      </c>
    </row>
    <row r="32">
      <c r="A32" s="7" t="inlineStr">
        <is>
          <t>SNV reflectance (201 bands)</t>
        </is>
      </c>
      <c r="B32" s="7" t="inlineStr">
        <is>
          <t>Disease</t>
        </is>
      </c>
      <c r="C32" s="7" t="n">
        <v>1</v>
      </c>
      <c r="D32" s="17" t="n">
        <v>5.001650634336059</v>
      </c>
      <c r="E32" s="17" t="n">
        <v>17.75866889309423</v>
      </c>
      <c r="F32" s="17" t="n">
        <v>1.287926274534113</v>
      </c>
      <c r="G32" s="9" t="n">
        <v>0.001</v>
      </c>
    </row>
    <row r="33">
      <c r="A33" s="7" t="inlineStr">
        <is>
          <t>SNV reflectance (201 bands)</t>
        </is>
      </c>
      <c r="B33" s="7" t="inlineStr">
        <is>
          <t>Date</t>
        </is>
      </c>
      <c r="C33" s="7" t="n">
        <v>3</v>
      </c>
      <c r="D33" s="17" t="n">
        <v>99.83117563075471</v>
      </c>
      <c r="E33" s="17" t="n">
        <v>118.1522476509563</v>
      </c>
      <c r="F33" s="17" t="n">
        <v>25.70655239888548</v>
      </c>
      <c r="G33" s="9" t="n">
        <v>0.001</v>
      </c>
    </row>
    <row r="34">
      <c r="A34" s="7" t="inlineStr">
        <is>
          <t>SNV reflectance (201 bands)</t>
        </is>
      </c>
      <c r="B34" s="7" t="inlineStr">
        <is>
          <t>Variety</t>
        </is>
      </c>
      <c r="C34" s="7" t="n">
        <v>2</v>
      </c>
      <c r="D34" s="17" t="n">
        <v>1.699050818863398</v>
      </c>
      <c r="E34" s="17" t="n">
        <v>3.016292333334972</v>
      </c>
      <c r="F34" s="17" t="n">
        <v>0.4375060057894965</v>
      </c>
      <c r="G34" s="9" t="n">
        <v>0.089</v>
      </c>
    </row>
    <row r="35">
      <c r="A35" s="7" t="inlineStr">
        <is>
          <t>SNV reflectance (201 bands)</t>
        </is>
      </c>
      <c r="B35" s="7" t="inlineStr">
        <is>
          <t>Inoculation</t>
        </is>
      </c>
      <c r="C35" s="7" t="n">
        <v>3</v>
      </c>
      <c r="D35" s="17" t="n">
        <v>4.456858552181075</v>
      </c>
      <c r="E35" s="17" t="n">
        <v>5.274783674292988</v>
      </c>
      <c r="F35" s="17" t="n">
        <v>1.14764217873007</v>
      </c>
      <c r="G35" s="9" t="n">
        <v>0.002</v>
      </c>
    </row>
    <row r="36">
      <c r="A36" s="7" t="inlineStr">
        <is>
          <t>SNV reflectance (201 bands)</t>
        </is>
      </c>
      <c r="B36" s="7" t="inlineStr">
        <is>
          <t>Stage</t>
        </is>
      </c>
      <c r="C36" s="7" t="n">
        <v>2</v>
      </c>
      <c r="D36" s="17" t="n">
        <v>1.324196137744664</v>
      </c>
      <c r="E36" s="17" t="n">
        <v>2.350820007127837</v>
      </c>
      <c r="F36" s="17" t="n">
        <v>0.3409808327534931</v>
      </c>
      <c r="G36" s="9" t="n">
        <v>0.056</v>
      </c>
    </row>
    <row r="37">
      <c r="A37" s="7" t="inlineStr">
        <is>
          <t>SNV reflectance (201 bands)</t>
        </is>
      </c>
      <c r="B37" s="7" t="inlineStr">
        <is>
          <t>Disease:Date</t>
        </is>
      </c>
      <c r="C37" s="7" t="n">
        <v>3</v>
      </c>
      <c r="D37" s="17" t="n">
        <v>6.867080942888506</v>
      </c>
      <c r="E37" s="17" t="n">
        <v>8.127331398002406</v>
      </c>
      <c r="F37" s="17" t="n">
        <v>1.768275040040382</v>
      </c>
      <c r="G37" s="9" t="n">
        <v>0.001</v>
      </c>
    </row>
    <row r="38">
      <c r="A38" s="7" t="inlineStr">
        <is>
          <t>SNV reflectance (201 bands)</t>
        </is>
      </c>
      <c r="B38" s="7" t="inlineStr">
        <is>
          <t>Disease:Variety</t>
        </is>
      </c>
      <c r="C38" s="7" t="n">
        <v>2</v>
      </c>
      <c r="D38" s="17" t="n">
        <v>1.649017752525957</v>
      </c>
      <c r="E38" s="17" t="n">
        <v>2.927469590229606</v>
      </c>
      <c r="F38" s="17" t="n">
        <v>0.4246224788415866</v>
      </c>
      <c r="G38" s="9" t="n">
        <v>0.191</v>
      </c>
    </row>
    <row r="39">
      <c r="A39" s="7" t="inlineStr">
        <is>
          <t>SNV reflectance (201 bands)</t>
        </is>
      </c>
      <c r="B39" s="7" t="inlineStr">
        <is>
          <t>Residual</t>
        </is>
      </c>
      <c r="C39" s="7" t="n">
        <v>175</v>
      </c>
      <c r="D39" s="17" t="n">
        <v>49.28797683418614</v>
      </c>
      <c r="E39" s="7" t="n"/>
      <c r="F39" s="17" t="n">
        <v>12.6916662166676</v>
      </c>
      <c r="G39" s="7" t="n"/>
    </row>
    <row r="40">
      <c r="A40" s="7" t="inlineStr">
        <is>
          <t>All scalar features (VI + CR + RE, z-scored)</t>
        </is>
      </c>
      <c r="B40" s="7" t="inlineStr">
        <is>
          <t>Disease</t>
        </is>
      </c>
      <c r="C40" s="7" t="n">
        <v>1</v>
      </c>
      <c r="D40" s="17" t="n">
        <v>1430.056593128289</v>
      </c>
      <c r="E40" s="17" t="n">
        <v>41.0480731327186</v>
      </c>
      <c r="F40" s="17" t="n">
        <v>4.738738793585688</v>
      </c>
      <c r="G40" s="9" t="n">
        <v>0.001</v>
      </c>
    </row>
    <row r="41">
      <c r="A41" s="7" t="inlineStr">
        <is>
          <t>All scalar features (VI + CR + RE, z-scored)</t>
        </is>
      </c>
      <c r="B41" s="7" t="inlineStr">
        <is>
          <t>Date</t>
        </is>
      </c>
      <c r="C41" s="7" t="n">
        <v>3</v>
      </c>
      <c r="D41" s="17" t="n">
        <v>6348.202677861815</v>
      </c>
      <c r="E41" s="17" t="n">
        <v>60.73920175241982</v>
      </c>
      <c r="F41" s="17" t="n">
        <v>21.03586280688519</v>
      </c>
      <c r="G41" s="9" t="n">
        <v>0.001</v>
      </c>
    </row>
    <row r="42">
      <c r="A42" s="7" t="inlineStr">
        <is>
          <t>All scalar features (VI + CR + RE, z-scored)</t>
        </is>
      </c>
      <c r="B42" s="7" t="inlineStr">
        <is>
          <t>Variety</t>
        </is>
      </c>
      <c r="C42" s="7" t="n">
        <v>2</v>
      </c>
      <c r="D42" s="17" t="n">
        <v>243.3920661615384</v>
      </c>
      <c r="E42" s="17" t="n">
        <v>3.49313984485999</v>
      </c>
      <c r="F42" s="17" t="n">
        <v>0.8065215261499716</v>
      </c>
      <c r="G42" s="9" t="n">
        <v>0.016</v>
      </c>
    </row>
    <row r="43">
      <c r="A43" s="7" t="inlineStr">
        <is>
          <t>All scalar features (VI + CR + RE, z-scored)</t>
        </is>
      </c>
      <c r="B43" s="7" t="inlineStr">
        <is>
          <t>Inoculation</t>
        </is>
      </c>
      <c r="C43" s="7" t="n">
        <v>3</v>
      </c>
      <c r="D43" s="17" t="n">
        <v>929.7602378001556</v>
      </c>
      <c r="E43" s="17" t="n">
        <v>8.895887155912693</v>
      </c>
      <c r="F43" s="17" t="n">
        <v>3.080920663397692</v>
      </c>
      <c r="G43" s="9" t="n">
        <v>0.001</v>
      </c>
    </row>
    <row r="44">
      <c r="A44" s="7" t="inlineStr">
        <is>
          <t>All scalar features (VI + CR + RE, z-scored)</t>
        </is>
      </c>
      <c r="B44" s="7" t="inlineStr">
        <is>
          <t>Stage</t>
        </is>
      </c>
      <c r="C44" s="7" t="n">
        <v>2</v>
      </c>
      <c r="D44" s="17" t="n">
        <v>164.6586656346362</v>
      </c>
      <c r="E44" s="17" t="n">
        <v>2.363165549316156</v>
      </c>
      <c r="F44" s="17" t="n">
        <v>0.5456248447035464</v>
      </c>
      <c r="G44" s="9" t="n">
        <v>0.027</v>
      </c>
    </row>
    <row r="45">
      <c r="A45" s="7" t="inlineStr">
        <is>
          <t>All scalar features (VI + CR + RE, z-scored)</t>
        </is>
      </c>
      <c r="B45" s="7" t="inlineStr">
        <is>
          <t>Disease:Date</t>
        </is>
      </c>
      <c r="C45" s="7" t="n">
        <v>3</v>
      </c>
      <c r="D45" s="17" t="n">
        <v>1081.030006727183</v>
      </c>
      <c r="E45" s="17" t="n">
        <v>10.34322673849126</v>
      </c>
      <c r="F45" s="17" t="n">
        <v>3.582179093137993</v>
      </c>
      <c r="G45" s="9" t="n">
        <v>0.001</v>
      </c>
    </row>
    <row r="46">
      <c r="A46" s="7" t="inlineStr">
        <is>
          <t>All scalar features (VI + CR + RE, z-scored)</t>
        </is>
      </c>
      <c r="B46" s="7" t="inlineStr">
        <is>
          <t>Disease:Variety</t>
        </is>
      </c>
      <c r="C46" s="7" t="n">
        <v>2</v>
      </c>
      <c r="D46" s="17" t="n">
        <v>93.08702892955534</v>
      </c>
      <c r="E46" s="17" t="n">
        <v>1.335976208762914</v>
      </c>
      <c r="F46" s="17" t="n">
        <v>0.3084599010191376</v>
      </c>
      <c r="G46" s="9" t="n">
        <v>0.72</v>
      </c>
    </row>
    <row r="47">
      <c r="A47" s="7" t="inlineStr">
        <is>
          <t>All scalar features (VI + CR + RE, z-scored)</t>
        </is>
      </c>
      <c r="B47" s="7" t="inlineStr">
        <is>
          <t>Residual</t>
        </is>
      </c>
      <c r="C47" s="7" t="n">
        <v>175</v>
      </c>
      <c r="D47" s="17" t="n">
        <v>6096.75155733372</v>
      </c>
      <c r="E47" s="7" t="n"/>
      <c r="F47" s="17" t="n">
        <v>20.20263621622944</v>
      </c>
      <c r="G47" s="7" t="n"/>
    </row>
    <row r="49">
      <c r="A49" s="8" t="inlineStr">
        <is>
          <t>PCA scores (plot-date)</t>
        </is>
      </c>
    </row>
    <row r="50">
      <c r="A50" s="6" t="inlineStr">
        <is>
          <t>plot</t>
        </is>
      </c>
      <c r="B50" s="6" t="inlineStr">
        <is>
          <t>date</t>
        </is>
      </c>
      <c r="C50" s="6" t="inlineStr">
        <is>
          <t>label</t>
        </is>
      </c>
      <c r="D50" s="6" t="inlineStr">
        <is>
          <t>variety</t>
        </is>
      </c>
      <c r="E50" s="6" t="inlineStr">
        <is>
          <t>inoc</t>
        </is>
      </c>
      <c r="F50" s="6" t="inlineStr">
        <is>
          <t>PC1 healthy</t>
        </is>
      </c>
      <c r="G50" s="6" t="inlineStr">
        <is>
          <t>PC2 healthy</t>
        </is>
      </c>
      <c r="H50" s="6" t="inlineStr">
        <is>
          <t>PC1 diseased</t>
        </is>
      </c>
      <c r="I50" s="6" t="inlineStr">
        <is>
          <t>PC2 diseased</t>
        </is>
      </c>
      <c r="J50" s="6" t="inlineStr">
        <is>
          <t>dcPC1 healthy</t>
        </is>
      </c>
      <c r="K50" s="6" t="inlineStr">
        <is>
          <t>dcPC2 healthy</t>
        </is>
      </c>
      <c r="L50" s="6" t="inlineStr">
        <is>
          <t>dcPC1 diseased</t>
        </is>
      </c>
      <c r="M50" s="6" t="inlineStr">
        <is>
          <t>dcPC2 diseased</t>
        </is>
      </c>
    </row>
    <row r="51">
      <c r="A51" s="7" t="n">
        <v>1</v>
      </c>
      <c r="B51" s="7" t="inlineStr">
        <is>
          <t>2026-02-11</t>
        </is>
      </c>
      <c r="C51" s="7" t="inlineStr">
        <is>
          <t>Healthy</t>
        </is>
      </c>
      <c r="D51" s="7" t="inlineStr">
        <is>
          <t>V2</t>
        </is>
      </c>
      <c r="E51" s="7" t="inlineStr">
        <is>
          <t>D4</t>
        </is>
      </c>
      <c r="F51" s="9" t="n">
        <v>1.307628570517424</v>
      </c>
      <c r="G51" s="9" t="n">
        <v>1.037542936221033</v>
      </c>
      <c r="H51" s="7" t="n"/>
      <c r="I51" s="7" t="n"/>
      <c r="J51" s="9" t="n">
        <v>0.5676682929200207</v>
      </c>
      <c r="K51" s="9" t="n">
        <v>0.1662970581442411</v>
      </c>
      <c r="L51" s="7" t="n"/>
      <c r="M51" s="7" t="n"/>
    </row>
    <row r="52">
      <c r="A52" s="7" t="n">
        <v>2</v>
      </c>
      <c r="B52" s="7" t="inlineStr">
        <is>
          <t>2026-02-11</t>
        </is>
      </c>
      <c r="C52" s="7" t="inlineStr">
        <is>
          <t>Healthy</t>
        </is>
      </c>
      <c r="D52" s="7" t="inlineStr">
        <is>
          <t>V2</t>
        </is>
      </c>
      <c r="E52" s="7" t="inlineStr">
        <is>
          <t>D2</t>
        </is>
      </c>
      <c r="F52" s="9" t="n">
        <v>1.076187316444438</v>
      </c>
      <c r="G52" s="9" t="n">
        <v>0.7218407497200517</v>
      </c>
      <c r="H52" s="7" t="n"/>
      <c r="I52" s="7" t="n"/>
      <c r="J52" s="9" t="n">
        <v>0.193185758126321</v>
      </c>
      <c r="K52" s="9" t="n">
        <v>0.1753873925349273</v>
      </c>
      <c r="L52" s="7" t="n"/>
      <c r="M52" s="7" t="n"/>
    </row>
    <row r="53">
      <c r="A53" s="7" t="n">
        <v>3</v>
      </c>
      <c r="B53" s="7" t="inlineStr">
        <is>
          <t>2026-02-11</t>
        </is>
      </c>
      <c r="C53" s="7" t="inlineStr">
        <is>
          <t>Healthy</t>
        </is>
      </c>
      <c r="D53" s="7" t="inlineStr">
        <is>
          <t>V3</t>
        </is>
      </c>
      <c r="E53" s="7" t="inlineStr">
        <is>
          <t>D1</t>
        </is>
      </c>
      <c r="F53" s="9" t="n">
        <v>1.18953327578432</v>
      </c>
      <c r="G53" s="9" t="n">
        <v>0.9802890512363954</v>
      </c>
      <c r="H53" s="7" t="n"/>
      <c r="I53" s="7" t="n"/>
      <c r="J53" s="9" t="n">
        <v>0.4386366871057494</v>
      </c>
      <c r="K53" s="9" t="n">
        <v>0.0094852575845869</v>
      </c>
      <c r="L53" s="7" t="n"/>
      <c r="M53" s="7" t="n"/>
    </row>
    <row r="54">
      <c r="A54" s="7" t="n">
        <v>4</v>
      </c>
      <c r="B54" s="7" t="inlineStr">
        <is>
          <t>2026-02-11</t>
        </is>
      </c>
      <c r="C54" s="7" t="inlineStr">
        <is>
          <t>Healthy</t>
        </is>
      </c>
      <c r="D54" s="7" t="inlineStr">
        <is>
          <t>V1</t>
        </is>
      </c>
      <c r="E54" s="7" t="inlineStr">
        <is>
          <t>D3</t>
        </is>
      </c>
      <c r="F54" s="9" t="n">
        <v>1.285117411258674</v>
      </c>
      <c r="G54" s="9" t="n">
        <v>1.288075104205267</v>
      </c>
      <c r="H54" s="7" t="n"/>
      <c r="I54" s="7" t="n"/>
      <c r="J54" s="9" t="n">
        <v>0.7558889949007342</v>
      </c>
      <c r="K54" s="9" t="n">
        <v>-0.0181651379970863</v>
      </c>
      <c r="L54" s="7" t="n"/>
      <c r="M54" s="7" t="n"/>
    </row>
    <row r="55">
      <c r="A55" s="7" t="n">
        <v>5</v>
      </c>
      <c r="B55" s="7" t="inlineStr">
        <is>
          <t>2026-02-11</t>
        </is>
      </c>
      <c r="C55" s="7" t="inlineStr">
        <is>
          <t>Healthy</t>
        </is>
      </c>
      <c r="D55" s="7" t="inlineStr">
        <is>
          <t>V2</t>
        </is>
      </c>
      <c r="E55" s="7" t="inlineStr">
        <is>
          <t>D1</t>
        </is>
      </c>
      <c r="F55" s="9" t="n">
        <v>1.336286027139788</v>
      </c>
      <c r="G55" s="9" t="n">
        <v>0.95898847065257</v>
      </c>
      <c r="H55" s="7" t="n"/>
      <c r="I55" s="7" t="n"/>
      <c r="J55" s="9" t="n">
        <v>0.4599104577099541</v>
      </c>
      <c r="K55" s="9" t="n">
        <v>0.0178566752345473</v>
      </c>
      <c r="L55" s="7" t="n"/>
      <c r="M55" s="7" t="n"/>
    </row>
    <row r="56">
      <c r="A56" s="7" t="n">
        <v>6</v>
      </c>
      <c r="B56" s="7" t="inlineStr">
        <is>
          <t>2026-02-11</t>
        </is>
      </c>
      <c r="C56" s="7" t="inlineStr">
        <is>
          <t>Healthy</t>
        </is>
      </c>
      <c r="D56" s="7" t="inlineStr">
        <is>
          <t>V3</t>
        </is>
      </c>
      <c r="E56" s="7" t="inlineStr">
        <is>
          <t>D4</t>
        </is>
      </c>
      <c r="F56" s="9" t="n">
        <v>0.519080197102342</v>
      </c>
      <c r="G56" s="9" t="n">
        <v>0.3338700295187625</v>
      </c>
      <c r="H56" s="7" t="n"/>
      <c r="I56" s="7" t="n"/>
      <c r="J56" s="9" t="n">
        <v>-0.4274869278959152</v>
      </c>
      <c r="K56" s="9" t="n">
        <v>-0.1532708373614156</v>
      </c>
      <c r="L56" s="7" t="n"/>
      <c r="M56" s="7" t="n"/>
    </row>
    <row r="57">
      <c r="A57" s="7" t="n">
        <v>7</v>
      </c>
      <c r="B57" s="7" t="inlineStr">
        <is>
          <t>2026-02-11</t>
        </is>
      </c>
      <c r="C57" s="7" t="inlineStr">
        <is>
          <t>Healthy</t>
        </is>
      </c>
      <c r="D57" s="7" t="inlineStr">
        <is>
          <t>V1</t>
        </is>
      </c>
      <c r="E57" s="7" t="inlineStr">
        <is>
          <t>D1</t>
        </is>
      </c>
      <c r="F57" s="9" t="n">
        <v>0.8609020854435042</v>
      </c>
      <c r="G57" s="9" t="n">
        <v>0.3702338398379079</v>
      </c>
      <c r="H57" s="7" t="n"/>
      <c r="I57" s="7" t="n"/>
      <c r="J57" s="9" t="n">
        <v>-0.2591655849768466</v>
      </c>
      <c r="K57" s="9" t="n">
        <v>-0.026073072359677</v>
      </c>
      <c r="L57" s="7" t="n"/>
      <c r="M57" s="7" t="n"/>
    </row>
    <row r="58">
      <c r="A58" s="7" t="n">
        <v>8</v>
      </c>
      <c r="B58" s="7" t="inlineStr">
        <is>
          <t>2026-02-11</t>
        </is>
      </c>
      <c r="C58" s="7" t="inlineStr">
        <is>
          <t>Healthy</t>
        </is>
      </c>
      <c r="D58" s="7" t="inlineStr">
        <is>
          <t>V3</t>
        </is>
      </c>
      <c r="E58" s="7" t="inlineStr">
        <is>
          <t>D2</t>
        </is>
      </c>
      <c r="F58" s="9" t="n">
        <v>1.304788881942851</v>
      </c>
      <c r="G58" s="9" t="n">
        <v>1.180522383650635</v>
      </c>
      <c r="H58" s="7" t="n"/>
      <c r="I58" s="7" t="n"/>
      <c r="J58" s="9" t="n">
        <v>0.6450988243382503</v>
      </c>
      <c r="K58" s="9" t="n">
        <v>-0.05651155780612</v>
      </c>
      <c r="L58" s="7" t="n"/>
      <c r="M58" s="7" t="n"/>
    </row>
    <row r="59">
      <c r="A59" s="7" t="n">
        <v>9</v>
      </c>
      <c r="B59" s="7" t="inlineStr">
        <is>
          <t>2026-02-11</t>
        </is>
      </c>
      <c r="C59" s="7" t="inlineStr">
        <is>
          <t>Healthy</t>
        </is>
      </c>
      <c r="D59" s="7" t="inlineStr">
        <is>
          <t>V1</t>
        </is>
      </c>
      <c r="E59" s="7" t="inlineStr">
        <is>
          <t>D2</t>
        </is>
      </c>
      <c r="F59" s="9" t="n">
        <v>0.9095311856615508</v>
      </c>
      <c r="G59" s="9" t="n">
        <v>0.5470885059037131</v>
      </c>
      <c r="H59" s="7" t="n"/>
      <c r="I59" s="7" t="n"/>
      <c r="J59" s="9" t="n">
        <v>-0.08441703514663609</v>
      </c>
      <c r="K59" s="9" t="n">
        <v>-0.0670018628588545</v>
      </c>
      <c r="L59" s="7" t="n"/>
      <c r="M59" s="7" t="n"/>
    </row>
    <row r="60">
      <c r="A60" s="7" t="n">
        <v>10</v>
      </c>
      <c r="B60" s="7" t="inlineStr">
        <is>
          <t>2026-02-11</t>
        </is>
      </c>
      <c r="C60" s="7" t="inlineStr">
        <is>
          <t>Healthy</t>
        </is>
      </c>
      <c r="D60" s="7" t="inlineStr">
        <is>
          <t>V3</t>
        </is>
      </c>
      <c r="E60" s="7" t="inlineStr">
        <is>
          <t>D3</t>
        </is>
      </c>
      <c r="F60" s="9" t="n">
        <v>0.799529842984994</v>
      </c>
      <c r="G60" s="9" t="n">
        <v>0.08512101155795079</v>
      </c>
      <c r="H60" s="7" t="n"/>
      <c r="I60" s="7" t="n"/>
      <c r="J60" s="9" t="n">
        <v>-0.4857188361688518</v>
      </c>
      <c r="K60" s="9" t="n">
        <v>0.2906204267307737</v>
      </c>
      <c r="L60" s="7" t="n"/>
      <c r="M60" s="7" t="n"/>
    </row>
    <row r="61">
      <c r="A61" s="7" t="n">
        <v>11</v>
      </c>
      <c r="B61" s="7" t="inlineStr">
        <is>
          <t>2026-02-11</t>
        </is>
      </c>
      <c r="C61" s="7" t="inlineStr">
        <is>
          <t>Healthy</t>
        </is>
      </c>
      <c r="D61" s="7" t="inlineStr">
        <is>
          <t>V2</t>
        </is>
      </c>
      <c r="E61" s="7" t="inlineStr">
        <is>
          <t>D3</t>
        </is>
      </c>
      <c r="F61" s="9" t="n">
        <v>1.33986906868388</v>
      </c>
      <c r="G61" s="9" t="n">
        <v>1.013204925611316</v>
      </c>
      <c r="H61" s="7" t="n"/>
      <c r="I61" s="7" t="n"/>
      <c r="J61" s="9" t="n">
        <v>0.5305080629868026</v>
      </c>
      <c r="K61" s="9" t="n">
        <v>0.1130581317218971</v>
      </c>
      <c r="L61" s="7" t="n"/>
      <c r="M61" s="7" t="n"/>
    </row>
    <row r="62">
      <c r="A62" s="7" t="n">
        <v>12</v>
      </c>
      <c r="B62" s="7" t="inlineStr">
        <is>
          <t>2026-02-11</t>
        </is>
      </c>
      <c r="C62" s="7" t="inlineStr">
        <is>
          <t>Healthy</t>
        </is>
      </c>
      <c r="D62" s="7" t="inlineStr">
        <is>
          <t>V1</t>
        </is>
      </c>
      <c r="E62" s="7" t="inlineStr">
        <is>
          <t>D4</t>
        </is>
      </c>
      <c r="F62" s="9" t="n">
        <v>1.248143753465421</v>
      </c>
      <c r="G62" s="9" t="n">
        <v>1.082676749842606</v>
      </c>
      <c r="H62" s="7" t="n"/>
      <c r="I62" s="7" t="n"/>
      <c r="J62" s="9" t="n">
        <v>0.540065974772342</v>
      </c>
      <c r="K62" s="9" t="n">
        <v>-0.0202434750884928</v>
      </c>
      <c r="L62" s="7" t="n"/>
      <c r="M62" s="7" t="n"/>
    </row>
    <row r="63">
      <c r="A63" s="7" t="n">
        <v>13</v>
      </c>
      <c r="B63" s="7" t="inlineStr">
        <is>
          <t>2026-02-11</t>
        </is>
      </c>
      <c r="C63" s="7" t="inlineStr">
        <is>
          <t>Diseased</t>
        </is>
      </c>
      <c r="D63" s="7" t="inlineStr">
        <is>
          <t>V2</t>
        </is>
      </c>
      <c r="E63" s="7" t="inlineStr">
        <is>
          <t>D1</t>
        </is>
      </c>
      <c r="F63" s="7" t="n"/>
      <c r="G63" s="7" t="n"/>
      <c r="H63" s="9" t="n">
        <v>0.9206587420287796</v>
      </c>
      <c r="I63" s="9" t="n">
        <v>0.3648867446118742</v>
      </c>
      <c r="J63" s="7" t="n"/>
      <c r="K63" s="7" t="n"/>
      <c r="L63" s="9" t="n">
        <v>-0.3054411188196303</v>
      </c>
      <c r="M63" s="9" t="n">
        <v>-0.2259929294299979</v>
      </c>
    </row>
    <row r="64">
      <c r="A64" s="7" t="n">
        <v>14</v>
      </c>
      <c r="B64" s="7" t="inlineStr">
        <is>
          <t>2026-02-11</t>
        </is>
      </c>
      <c r="C64" s="7" t="inlineStr">
        <is>
          <t>Diseased</t>
        </is>
      </c>
      <c r="D64" s="7" t="inlineStr">
        <is>
          <t>V1</t>
        </is>
      </c>
      <c r="E64" s="7" t="inlineStr">
        <is>
          <t>D4</t>
        </is>
      </c>
      <c r="F64" s="7" t="n"/>
      <c r="G64" s="7" t="n"/>
      <c r="H64" s="9" t="n">
        <v>0.6869170918867354</v>
      </c>
      <c r="I64" s="9" t="n">
        <v>0.2575351806335073</v>
      </c>
      <c r="J64" s="7" t="n"/>
      <c r="K64" s="7" t="n"/>
      <c r="L64" s="9" t="n">
        <v>-0.4421066336430003</v>
      </c>
      <c r="M64" s="9" t="n">
        <v>-0.0873716811110743</v>
      </c>
    </row>
    <row r="65">
      <c r="A65" s="7" t="n">
        <v>15</v>
      </c>
      <c r="B65" s="7" t="inlineStr">
        <is>
          <t>2026-02-11</t>
        </is>
      </c>
      <c r="C65" s="7" t="inlineStr">
        <is>
          <t>Diseased</t>
        </is>
      </c>
      <c r="D65" s="7" t="inlineStr">
        <is>
          <t>V1</t>
        </is>
      </c>
      <c r="E65" s="7" t="inlineStr">
        <is>
          <t>D3</t>
        </is>
      </c>
      <c r="F65" s="7" t="n"/>
      <c r="G65" s="7" t="n"/>
      <c r="H65" s="9" t="n">
        <v>1.045901678335294</v>
      </c>
      <c r="I65" s="9" t="n">
        <v>0.8685517876229253</v>
      </c>
      <c r="J65" s="7" t="n"/>
      <c r="K65" s="7" t="n"/>
      <c r="L65" s="9" t="n">
        <v>0.2871251718166703</v>
      </c>
      <c r="M65" s="9" t="n">
        <v>0.0552463511076056</v>
      </c>
    </row>
    <row r="66">
      <c r="A66" s="7" t="n">
        <v>16</v>
      </c>
      <c r="B66" s="7" t="inlineStr">
        <is>
          <t>2026-02-11</t>
        </is>
      </c>
      <c r="C66" s="7" t="inlineStr">
        <is>
          <t>Diseased</t>
        </is>
      </c>
      <c r="D66" s="7" t="inlineStr">
        <is>
          <t>V3</t>
        </is>
      </c>
      <c r="E66" s="7" t="inlineStr">
        <is>
          <t>D2</t>
        </is>
      </c>
      <c r="F66" s="7" t="n"/>
      <c r="G66" s="7" t="n"/>
      <c r="H66" s="9" t="n">
        <v>0.7400979133400187</v>
      </c>
      <c r="I66" s="9" t="n">
        <v>0.5507462726968173</v>
      </c>
      <c r="J66" s="7" t="n"/>
      <c r="K66" s="7" t="n"/>
      <c r="L66" s="9" t="n">
        <v>-0.1525215557530482</v>
      </c>
      <c r="M66" s="9" t="n">
        <v>-0.1297519905926373</v>
      </c>
    </row>
    <row r="67">
      <c r="A67" s="7" t="n">
        <v>17</v>
      </c>
      <c r="B67" s="7" t="inlineStr">
        <is>
          <t>2026-02-11</t>
        </is>
      </c>
      <c r="C67" s="7" t="inlineStr">
        <is>
          <t>Diseased</t>
        </is>
      </c>
      <c r="D67" s="7" t="inlineStr">
        <is>
          <t>V2</t>
        </is>
      </c>
      <c r="E67" s="7" t="inlineStr">
        <is>
          <t>D3</t>
        </is>
      </c>
      <c r="F67" s="7" t="n"/>
      <c r="G67" s="7" t="n"/>
      <c r="H67" s="9" t="n">
        <v>1.314998003915256</v>
      </c>
      <c r="I67" s="9" t="n">
        <v>0.9718054825406052</v>
      </c>
      <c r="J67" s="7" t="n"/>
      <c r="K67" s="7" t="n"/>
      <c r="L67" s="9" t="n">
        <v>0.5461715394596457</v>
      </c>
      <c r="M67" s="9" t="n">
        <v>0.3525354991349538</v>
      </c>
    </row>
    <row r="68">
      <c r="A68" s="7" t="n">
        <v>18</v>
      </c>
      <c r="B68" s="7" t="inlineStr">
        <is>
          <t>2026-02-11</t>
        </is>
      </c>
      <c r="C68" s="7" t="inlineStr">
        <is>
          <t>Diseased</t>
        </is>
      </c>
      <c r="D68" s="7" t="inlineStr">
        <is>
          <t>V2</t>
        </is>
      </c>
      <c r="E68" s="7" t="inlineStr">
        <is>
          <t>D4</t>
        </is>
      </c>
      <c r="F68" s="7" t="n"/>
      <c r="G68" s="7" t="n"/>
      <c r="H68" s="9" t="n">
        <v>0.9843852872913624</v>
      </c>
      <c r="I68" s="9" t="n">
        <v>0.6741933691675009</v>
      </c>
      <c r="J68" s="7" t="n"/>
      <c r="K68" s="7" t="n"/>
      <c r="L68" s="9" t="n">
        <v>0.1044915849816444</v>
      </c>
      <c r="M68" s="9" t="n">
        <v>0.09945198517140751</v>
      </c>
    </row>
    <row r="69">
      <c r="A69" s="7" t="n">
        <v>19</v>
      </c>
      <c r="B69" s="7" t="inlineStr">
        <is>
          <t>2026-02-11</t>
        </is>
      </c>
      <c r="C69" s="7" t="inlineStr">
        <is>
          <t>Diseased</t>
        </is>
      </c>
      <c r="D69" s="7" t="inlineStr">
        <is>
          <t>V2</t>
        </is>
      </c>
      <c r="E69" s="7" t="inlineStr">
        <is>
          <t>D2</t>
        </is>
      </c>
      <c r="F69" s="7" t="n"/>
      <c r="G69" s="7" t="n"/>
      <c r="H69" s="9" t="n">
        <v>1.29092947539906</v>
      </c>
      <c r="I69" s="9" t="n">
        <v>0.9878804336331988</v>
      </c>
      <c r="J69" s="7" t="n"/>
      <c r="K69" s="7" t="n"/>
      <c r="L69" s="9" t="n">
        <v>0.5007773612036781</v>
      </c>
      <c r="M69" s="9" t="n">
        <v>0.1215835252604114</v>
      </c>
    </row>
    <row r="70">
      <c r="A70" s="7" t="n">
        <v>20</v>
      </c>
      <c r="B70" s="7" t="inlineStr">
        <is>
          <t>2026-02-11</t>
        </is>
      </c>
      <c r="C70" s="7" t="inlineStr">
        <is>
          <t>Diseased</t>
        </is>
      </c>
      <c r="D70" s="7" t="inlineStr">
        <is>
          <t>V3</t>
        </is>
      </c>
      <c r="E70" s="7" t="inlineStr">
        <is>
          <t>D4</t>
        </is>
      </c>
      <c r="F70" s="7" t="n"/>
      <c r="G70" s="7" t="n"/>
      <c r="H70" s="9" t="n">
        <v>1.049215117996683</v>
      </c>
      <c r="I70" s="9" t="n">
        <v>1.023472836106083</v>
      </c>
      <c r="J70" s="7" t="n"/>
      <c r="K70" s="7" t="n"/>
      <c r="L70" s="9" t="n">
        <v>0.413017721653834</v>
      </c>
      <c r="M70" s="9" t="n">
        <v>-0.0938068296526109</v>
      </c>
    </row>
    <row r="71">
      <c r="A71" s="7" t="n">
        <v>21</v>
      </c>
      <c r="B71" s="7" t="inlineStr">
        <is>
          <t>2026-02-11</t>
        </is>
      </c>
      <c r="C71" s="7" t="inlineStr">
        <is>
          <t>Diseased</t>
        </is>
      </c>
      <c r="D71" s="7" t="inlineStr">
        <is>
          <t>V3</t>
        </is>
      </c>
      <c r="E71" s="7" t="inlineStr">
        <is>
          <t>D3</t>
        </is>
      </c>
      <c r="F71" s="7" t="n"/>
      <c r="G71" s="7" t="n"/>
      <c r="H71" s="9" t="n">
        <v>1.52691301307223</v>
      </c>
      <c r="I71" s="9" t="n">
        <v>1.484757196387768</v>
      </c>
      <c r="J71" s="7" t="n"/>
      <c r="K71" s="7" t="n"/>
      <c r="L71" s="9" t="n">
        <v>1.023724759342851</v>
      </c>
      <c r="M71" s="9" t="n">
        <v>0.0134441157011004</v>
      </c>
    </row>
    <row r="72">
      <c r="A72" s="7" t="n">
        <v>22</v>
      </c>
      <c r="B72" s="7" t="inlineStr">
        <is>
          <t>2026-02-11</t>
        </is>
      </c>
      <c r="C72" s="7" t="inlineStr">
        <is>
          <t>Diseased</t>
        </is>
      </c>
      <c r="D72" s="7" t="inlineStr">
        <is>
          <t>V1</t>
        </is>
      </c>
      <c r="E72" s="7" t="inlineStr">
        <is>
          <t>D2</t>
        </is>
      </c>
      <c r="F72" s="7" t="n"/>
      <c r="G72" s="7" t="n"/>
      <c r="H72" s="9" t="n">
        <v>1.601042288942422</v>
      </c>
      <c r="I72" s="9" t="n">
        <v>1.316395026940479</v>
      </c>
      <c r="J72" s="7" t="n"/>
      <c r="K72" s="7" t="n"/>
      <c r="L72" s="9" t="n">
        <v>0.913897061135062</v>
      </c>
      <c r="M72" s="9" t="n">
        <v>0.1605375523580415</v>
      </c>
    </row>
    <row r="73">
      <c r="A73" s="7" t="n">
        <v>23</v>
      </c>
      <c r="B73" s="7" t="inlineStr">
        <is>
          <t>2026-02-11</t>
        </is>
      </c>
      <c r="C73" s="7" t="inlineStr">
        <is>
          <t>Diseased</t>
        </is>
      </c>
      <c r="D73" s="7" t="inlineStr">
        <is>
          <t>V3</t>
        </is>
      </c>
      <c r="E73" s="7" t="inlineStr">
        <is>
          <t>D1</t>
        </is>
      </c>
      <c r="F73" s="7" t="n"/>
      <c r="G73" s="7" t="n"/>
      <c r="H73" s="9" t="n">
        <v>0.8590138497935834</v>
      </c>
      <c r="I73" s="9" t="n">
        <v>0.4488563709102736</v>
      </c>
      <c r="J73" s="7" t="n"/>
      <c r="K73" s="7" t="n"/>
      <c r="L73" s="9" t="n">
        <v>-0.2191205485112068</v>
      </c>
      <c r="M73" s="9" t="n">
        <v>-0.1686902761862707</v>
      </c>
    </row>
    <row r="74">
      <c r="A74" s="7" t="n">
        <v>24</v>
      </c>
      <c r="B74" s="7" t="inlineStr">
        <is>
          <t>2026-02-11</t>
        </is>
      </c>
      <c r="C74" s="7" t="inlineStr">
        <is>
          <t>Diseased</t>
        </is>
      </c>
      <c r="D74" s="7" t="inlineStr">
        <is>
          <t>V1</t>
        </is>
      </c>
      <c r="E74" s="7" t="inlineStr">
        <is>
          <t>D1</t>
        </is>
      </c>
      <c r="F74" s="7" t="n"/>
      <c r="G74" s="7" t="n"/>
      <c r="H74" s="9" t="n">
        <v>0.3892328883234756</v>
      </c>
      <c r="I74" s="9" t="n">
        <v>-0.3079711242798894</v>
      </c>
      <c r="J74" s="7" t="n"/>
      <c r="K74" s="7" t="n"/>
      <c r="L74" s="9" t="n">
        <v>-1.059828438784066</v>
      </c>
      <c r="M74" s="9" t="n">
        <v>-0.026199951426067</v>
      </c>
    </row>
    <row r="75">
      <c r="A75" s="7" t="n">
        <v>25</v>
      </c>
      <c r="B75" s="7" t="inlineStr">
        <is>
          <t>2026-02-11</t>
        </is>
      </c>
      <c r="C75" s="7" t="inlineStr">
        <is>
          <t>Diseased</t>
        </is>
      </c>
      <c r="D75" s="7" t="inlineStr">
        <is>
          <t>V3</t>
        </is>
      </c>
      <c r="E75" s="7" t="inlineStr">
        <is>
          <t>D1</t>
        </is>
      </c>
      <c r="F75" s="7" t="n"/>
      <c r="G75" s="7" t="n"/>
      <c r="H75" s="9" t="n">
        <v>0.8605239622628971</v>
      </c>
      <c r="I75" s="9" t="n">
        <v>0.645004993805276</v>
      </c>
      <c r="J75" s="7" t="n"/>
      <c r="K75" s="7" t="n"/>
      <c r="L75" s="9" t="n">
        <v>-0.036886851676329</v>
      </c>
      <c r="M75" s="9" t="n">
        <v>-0.1915599932965913</v>
      </c>
    </row>
    <row r="76">
      <c r="A76" s="7" t="n">
        <v>26</v>
      </c>
      <c r="B76" s="7" t="inlineStr">
        <is>
          <t>2026-02-11</t>
        </is>
      </c>
      <c r="C76" s="7" t="inlineStr">
        <is>
          <t>Diseased</t>
        </is>
      </c>
      <c r="D76" s="7" t="inlineStr">
        <is>
          <t>V2</t>
        </is>
      </c>
      <c r="E76" s="7" t="inlineStr">
        <is>
          <t>D4</t>
        </is>
      </c>
      <c r="F76" s="7" t="n"/>
      <c r="G76" s="7" t="n"/>
      <c r="H76" s="9" t="n">
        <v>0.8162185006075144</v>
      </c>
      <c r="I76" s="9" t="n">
        <v>0.3438165551239117</v>
      </c>
      <c r="J76" s="7" t="n"/>
      <c r="K76" s="7" t="n"/>
      <c r="L76" s="9" t="n">
        <v>-0.2719939585068803</v>
      </c>
      <c r="M76" s="9" t="n">
        <v>0.1001249968313094</v>
      </c>
    </row>
    <row r="77">
      <c r="A77" s="7" t="n">
        <v>27</v>
      </c>
      <c r="B77" s="7" t="inlineStr">
        <is>
          <t>2026-02-11</t>
        </is>
      </c>
      <c r="C77" s="7" t="inlineStr">
        <is>
          <t>Diseased</t>
        </is>
      </c>
      <c r="D77" s="7" t="inlineStr">
        <is>
          <t>V3</t>
        </is>
      </c>
      <c r="E77" s="7" t="inlineStr">
        <is>
          <t>D2</t>
        </is>
      </c>
      <c r="F77" s="7" t="n"/>
      <c r="G77" s="7" t="n"/>
      <c r="H77" s="9" t="n">
        <v>1.246855225373325</v>
      </c>
      <c r="I77" s="9" t="n">
        <v>1.041921455006284</v>
      </c>
      <c r="J77" s="7" t="n"/>
      <c r="K77" s="7" t="n"/>
      <c r="L77" s="9" t="n">
        <v>0.4806525261793293</v>
      </c>
      <c r="M77" s="9" t="n">
        <v>-0.0889375984142006</v>
      </c>
    </row>
    <row r="78">
      <c r="A78" s="7" t="n">
        <v>28</v>
      </c>
      <c r="B78" s="7" t="inlineStr">
        <is>
          <t>2026-02-11</t>
        </is>
      </c>
      <c r="C78" s="7" t="inlineStr">
        <is>
          <t>Diseased</t>
        </is>
      </c>
      <c r="D78" s="7" t="inlineStr">
        <is>
          <t>V1</t>
        </is>
      </c>
      <c r="E78" s="7" t="inlineStr">
        <is>
          <t>D4</t>
        </is>
      </c>
      <c r="F78" s="7" t="n"/>
      <c r="G78" s="7" t="n"/>
      <c r="H78" s="9" t="n">
        <v>0.9173478870473928</v>
      </c>
      <c r="I78" s="9" t="n">
        <v>0.5453789570073521</v>
      </c>
      <c r="J78" s="7" t="n"/>
      <c r="K78" s="7" t="n"/>
      <c r="L78" s="9" t="n">
        <v>-0.1016780480373248</v>
      </c>
      <c r="M78" s="9" t="n">
        <v>-0.1325248028644661</v>
      </c>
    </row>
    <row r="79">
      <c r="A79" s="7" t="n">
        <v>29</v>
      </c>
      <c r="B79" s="7" t="inlineStr">
        <is>
          <t>2026-02-11</t>
        </is>
      </c>
      <c r="C79" s="7" t="inlineStr">
        <is>
          <t>Diseased</t>
        </is>
      </c>
      <c r="D79" s="7" t="inlineStr">
        <is>
          <t>V3</t>
        </is>
      </c>
      <c r="E79" s="7" t="inlineStr">
        <is>
          <t>D3</t>
        </is>
      </c>
      <c r="F79" s="7" t="n"/>
      <c r="G79" s="7" t="n"/>
      <c r="H79" s="9" t="n">
        <v>1.042635215679305</v>
      </c>
      <c r="I79" s="9" t="n">
        <v>0.8884464425853169</v>
      </c>
      <c r="J79" s="7" t="n"/>
      <c r="K79" s="7" t="n"/>
      <c r="L79" s="9" t="n">
        <v>0.271043735437393</v>
      </c>
      <c r="M79" s="9" t="n">
        <v>-0.1126083863478126</v>
      </c>
    </row>
    <row r="80">
      <c r="A80" s="7" t="n">
        <v>30</v>
      </c>
      <c r="B80" s="7" t="inlineStr">
        <is>
          <t>2026-02-11</t>
        </is>
      </c>
      <c r="C80" s="7" t="inlineStr">
        <is>
          <t>Diseased</t>
        </is>
      </c>
      <c r="D80" s="7" t="inlineStr">
        <is>
          <t>V2</t>
        </is>
      </c>
      <c r="E80" s="7" t="inlineStr">
        <is>
          <t>D1</t>
        </is>
      </c>
      <c r="F80" s="7" t="n"/>
      <c r="G80" s="7" t="n"/>
      <c r="H80" s="9" t="n">
        <v>0.9077309714105156</v>
      </c>
      <c r="I80" s="9" t="n">
        <v>0.3678925069280663</v>
      </c>
      <c r="J80" s="7" t="n"/>
      <c r="K80" s="7" t="n"/>
      <c r="L80" s="9" t="n">
        <v>-0.2560337242106349</v>
      </c>
      <c r="M80" s="9" t="n">
        <v>-0.0464609392472912</v>
      </c>
    </row>
    <row r="81">
      <c r="A81" s="7" t="n">
        <v>31</v>
      </c>
      <c r="B81" s="7" t="inlineStr">
        <is>
          <t>2026-02-11</t>
        </is>
      </c>
      <c r="C81" s="7" t="inlineStr">
        <is>
          <t>Diseased</t>
        </is>
      </c>
      <c r="D81" s="7" t="inlineStr">
        <is>
          <t>V1</t>
        </is>
      </c>
      <c r="E81" s="7" t="inlineStr">
        <is>
          <t>D2</t>
        </is>
      </c>
      <c r="F81" s="7" t="n"/>
      <c r="G81" s="7" t="n"/>
      <c r="H81" s="9" t="n">
        <v>1.130599841946104</v>
      </c>
      <c r="I81" s="9" t="n">
        <v>0.6091974256222987</v>
      </c>
      <c r="J81" s="7" t="n"/>
      <c r="K81" s="7" t="n"/>
      <c r="L81" s="9" t="n">
        <v>0.0357435920655599</v>
      </c>
      <c r="M81" s="9" t="n">
        <v>-0.0540704593623646</v>
      </c>
    </row>
    <row r="82">
      <c r="A82" s="7" t="n">
        <v>32</v>
      </c>
      <c r="B82" s="7" t="inlineStr">
        <is>
          <t>2026-02-11</t>
        </is>
      </c>
      <c r="C82" s="7" t="inlineStr">
        <is>
          <t>Diseased</t>
        </is>
      </c>
      <c r="D82" s="7" t="inlineStr">
        <is>
          <t>V2</t>
        </is>
      </c>
      <c r="E82" s="7" t="inlineStr">
        <is>
          <t>D3</t>
        </is>
      </c>
      <c r="F82" s="7" t="n"/>
      <c r="G82" s="7" t="n"/>
      <c r="H82" s="9" t="n">
        <v>1.015681642025223</v>
      </c>
      <c r="I82" s="9" t="n">
        <v>0.6185758892473049</v>
      </c>
      <c r="J82" s="7" t="n"/>
      <c r="K82" s="7" t="n"/>
      <c r="L82" s="9" t="n">
        <v>0.0523589244235386</v>
      </c>
      <c r="M82" s="9" t="n">
        <v>0.1182809595321101</v>
      </c>
    </row>
    <row r="83">
      <c r="A83" s="7" t="n">
        <v>33</v>
      </c>
      <c r="B83" s="7" t="inlineStr">
        <is>
          <t>2026-02-11</t>
        </is>
      </c>
      <c r="C83" s="7" t="inlineStr">
        <is>
          <t>Diseased</t>
        </is>
      </c>
      <c r="D83" s="7" t="inlineStr">
        <is>
          <t>V3</t>
        </is>
      </c>
      <c r="E83" s="7" t="inlineStr">
        <is>
          <t>D4</t>
        </is>
      </c>
      <c r="F83" s="7" t="n"/>
      <c r="G83" s="7" t="n"/>
      <c r="H83" s="9" t="n">
        <v>0.9256810578445304</v>
      </c>
      <c r="I83" s="9" t="n">
        <v>0.5116586229138885</v>
      </c>
      <c r="J83" s="7" t="n"/>
      <c r="K83" s="7" t="n"/>
      <c r="L83" s="9" t="n">
        <v>-0.1137919381068188</v>
      </c>
      <c r="M83" s="9" t="n">
        <v>-0.0313977599509478</v>
      </c>
    </row>
    <row r="84">
      <c r="A84" s="7" t="n">
        <v>34</v>
      </c>
      <c r="B84" s="7" t="inlineStr">
        <is>
          <t>2026-02-11</t>
        </is>
      </c>
      <c r="C84" s="7" t="inlineStr">
        <is>
          <t>Diseased</t>
        </is>
      </c>
      <c r="D84" s="7" t="inlineStr">
        <is>
          <t>V1</t>
        </is>
      </c>
      <c r="E84" s="7" t="inlineStr">
        <is>
          <t>D1</t>
        </is>
      </c>
      <c r="F84" s="7" t="n"/>
      <c r="G84" s="7" t="n"/>
      <c r="H84" s="9" t="n">
        <v>0.3585936430039728</v>
      </c>
      <c r="I84" s="9" t="n">
        <v>-0.3515390819949637</v>
      </c>
      <c r="J84" s="7" t="n"/>
      <c r="K84" s="7" t="n"/>
      <c r="L84" s="9" t="n">
        <v>-1.170356491683936</v>
      </c>
      <c r="M84" s="9" t="n">
        <v>-0.2685216323244064</v>
      </c>
    </row>
    <row r="85">
      <c r="A85" s="7" t="n">
        <v>35</v>
      </c>
      <c r="B85" s="7" t="inlineStr">
        <is>
          <t>2026-02-11</t>
        </is>
      </c>
      <c r="C85" s="7" t="inlineStr">
        <is>
          <t>Diseased</t>
        </is>
      </c>
      <c r="D85" s="7" t="inlineStr">
        <is>
          <t>V2</t>
        </is>
      </c>
      <c r="E85" s="7" t="inlineStr">
        <is>
          <t>D2</t>
        </is>
      </c>
      <c r="F85" s="7" t="n"/>
      <c r="G85" s="7" t="n"/>
      <c r="H85" s="9" t="n">
        <v>1.135873225876835</v>
      </c>
      <c r="I85" s="9" t="n">
        <v>0.4978712654521652</v>
      </c>
      <c r="J85" s="7" t="n"/>
      <c r="K85" s="7" t="n"/>
      <c r="L85" s="9" t="n">
        <v>-0.0294479242130979</v>
      </c>
      <c r="M85" s="9" t="n">
        <v>0.127840999731466</v>
      </c>
    </row>
    <row r="86">
      <c r="A86" s="7" t="n">
        <v>36</v>
      </c>
      <c r="B86" s="7" t="inlineStr">
        <is>
          <t>2026-02-11</t>
        </is>
      </c>
      <c r="C86" s="7" t="inlineStr">
        <is>
          <t>Diseased</t>
        </is>
      </c>
      <c r="D86" s="7" t="inlineStr">
        <is>
          <t>V1</t>
        </is>
      </c>
      <c r="E86" s="7" t="inlineStr">
        <is>
          <t>D3</t>
        </is>
      </c>
      <c r="F86" s="7" t="n"/>
      <c r="G86" s="7" t="n"/>
      <c r="H86" s="9" t="n">
        <v>1.043649869744467</v>
      </c>
      <c r="I86" s="9" t="n">
        <v>0.8250606127239793</v>
      </c>
      <c r="J86" s="7" t="n"/>
      <c r="K86" s="7" t="n"/>
      <c r="L86" s="9" t="n">
        <v>0.2007722199085297</v>
      </c>
      <c r="M86" s="9" t="n">
        <v>-0.1314793996604293</v>
      </c>
    </row>
    <row r="87">
      <c r="A87" s="7" t="n">
        <v>37</v>
      </c>
      <c r="B87" s="7" t="inlineStr">
        <is>
          <t>2026-02-11</t>
        </is>
      </c>
      <c r="C87" s="7" t="inlineStr">
        <is>
          <t>Diseased</t>
        </is>
      </c>
      <c r="D87" s="7" t="inlineStr">
        <is>
          <t>V1</t>
        </is>
      </c>
      <c r="E87" s="7" t="inlineStr">
        <is>
          <t>D3</t>
        </is>
      </c>
      <c r="F87" s="7" t="n"/>
      <c r="G87" s="7" t="n"/>
      <c r="H87" s="9" t="n">
        <v>0.7411996156603077</v>
      </c>
      <c r="I87" s="9" t="n">
        <v>0.194900909802675</v>
      </c>
      <c r="J87" s="7" t="n"/>
      <c r="K87" s="7" t="n"/>
      <c r="L87" s="9" t="n">
        <v>-0.4575112331444795</v>
      </c>
      <c r="M87" s="9" t="n">
        <v>0.0464813695801811</v>
      </c>
    </row>
    <row r="88">
      <c r="A88" s="7" t="n">
        <v>38</v>
      </c>
      <c r="B88" s="7" t="inlineStr">
        <is>
          <t>2026-02-11</t>
        </is>
      </c>
      <c r="C88" s="7" t="inlineStr">
        <is>
          <t>Diseased</t>
        </is>
      </c>
      <c r="D88" s="7" t="inlineStr">
        <is>
          <t>V3</t>
        </is>
      </c>
      <c r="E88" s="7" t="inlineStr">
        <is>
          <t>D1</t>
        </is>
      </c>
      <c r="F88" s="7" t="n"/>
      <c r="G88" s="7" t="n"/>
      <c r="H88" s="9" t="n">
        <v>0.8677228977055647</v>
      </c>
      <c r="I88" s="9" t="n">
        <v>0.4600358185970079</v>
      </c>
      <c r="J88" s="7" t="n"/>
      <c r="K88" s="7" t="n"/>
      <c r="L88" s="9" t="n">
        <v>-0.2097126066074124</v>
      </c>
      <c r="M88" s="9" t="n">
        <v>-0.156396401950166</v>
      </c>
    </row>
    <row r="89">
      <c r="A89" s="7" t="n">
        <v>39</v>
      </c>
      <c r="B89" s="7" t="inlineStr">
        <is>
          <t>2026-02-11</t>
        </is>
      </c>
      <c r="C89" s="7" t="inlineStr">
        <is>
          <t>Diseased</t>
        </is>
      </c>
      <c r="D89" s="7" t="inlineStr">
        <is>
          <t>V2</t>
        </is>
      </c>
      <c r="E89" s="7" t="inlineStr">
        <is>
          <t>D2</t>
        </is>
      </c>
      <c r="F89" s="7" t="n"/>
      <c r="G89" s="7" t="n"/>
      <c r="H89" s="9" t="n">
        <v>1.211095940798038</v>
      </c>
      <c r="I89" s="9" t="n">
        <v>0.794516834182951</v>
      </c>
      <c r="J89" s="7" t="n"/>
      <c r="K89" s="7" t="n"/>
      <c r="L89" s="9" t="n">
        <v>0.2628389745801437</v>
      </c>
      <c r="M89" s="9" t="n">
        <v>0.0637125726581962</v>
      </c>
    </row>
    <row r="90">
      <c r="A90" s="7" t="n">
        <v>40</v>
      </c>
      <c r="B90" s="7" t="inlineStr">
        <is>
          <t>2026-02-11</t>
        </is>
      </c>
      <c r="C90" s="7" t="inlineStr">
        <is>
          <t>Diseased</t>
        </is>
      </c>
      <c r="D90" s="7" t="inlineStr">
        <is>
          <t>V3</t>
        </is>
      </c>
      <c r="E90" s="7" t="inlineStr">
        <is>
          <t>D2</t>
        </is>
      </c>
      <c r="F90" s="7" t="n"/>
      <c r="G90" s="7" t="n"/>
      <c r="H90" s="9" t="n">
        <v>1.102709964486433</v>
      </c>
      <c r="I90" s="9" t="n">
        <v>0.258426624231188</v>
      </c>
      <c r="J90" s="7" t="n"/>
      <c r="K90" s="7" t="n"/>
      <c r="L90" s="9" t="n">
        <v>-0.2400316050390239</v>
      </c>
      <c r="M90" s="9" t="n">
        <v>0.2587452862322679</v>
      </c>
    </row>
    <row r="91">
      <c r="A91" s="7" t="n">
        <v>41</v>
      </c>
      <c r="B91" s="7" t="inlineStr">
        <is>
          <t>2026-02-11</t>
        </is>
      </c>
      <c r="C91" s="7" t="inlineStr">
        <is>
          <t>Diseased</t>
        </is>
      </c>
      <c r="D91" s="7" t="inlineStr">
        <is>
          <t>V1</t>
        </is>
      </c>
      <c r="E91" s="7" t="inlineStr">
        <is>
          <t>D1</t>
        </is>
      </c>
      <c r="F91" s="7" t="n"/>
      <c r="G91" s="7" t="n"/>
      <c r="H91" s="9" t="n">
        <v>0.5308933226838082</v>
      </c>
      <c r="I91" s="9" t="n">
        <v>-0.1911919679138228</v>
      </c>
      <c r="J91" s="7" t="n"/>
      <c r="K91" s="7" t="n"/>
      <c r="L91" s="9" t="n">
        <v>-0.9423612044020911</v>
      </c>
      <c r="M91" s="9" t="n">
        <v>-0.1814310789862855</v>
      </c>
    </row>
    <row r="92">
      <c r="A92" s="7" t="n">
        <v>42</v>
      </c>
      <c r="B92" s="7" t="inlineStr">
        <is>
          <t>2026-02-11</t>
        </is>
      </c>
      <c r="C92" s="7" t="inlineStr">
        <is>
          <t>Diseased</t>
        </is>
      </c>
      <c r="D92" s="7" t="inlineStr">
        <is>
          <t>V2</t>
        </is>
      </c>
      <c r="E92" s="7" t="inlineStr">
        <is>
          <t>D1</t>
        </is>
      </c>
      <c r="F92" s="7" t="n"/>
      <c r="G92" s="7" t="n"/>
      <c r="H92" s="9" t="n">
        <v>0.6017518118286938</v>
      </c>
      <c r="I92" s="9" t="n">
        <v>-0.1093297497890935</v>
      </c>
      <c r="J92" s="7" t="n"/>
      <c r="K92" s="7" t="n"/>
      <c r="L92" s="9" t="n">
        <v>-0.7985345059536745</v>
      </c>
      <c r="M92" s="9" t="n">
        <v>0.0242649634100206</v>
      </c>
    </row>
    <row r="93">
      <c r="A93" s="7" t="n">
        <v>43</v>
      </c>
      <c r="B93" s="7" t="inlineStr">
        <is>
          <t>2026-02-11</t>
        </is>
      </c>
      <c r="C93" s="7" t="inlineStr">
        <is>
          <t>Diseased</t>
        </is>
      </c>
      <c r="D93" s="7" t="inlineStr">
        <is>
          <t>V1</t>
        </is>
      </c>
      <c r="E93" s="7" t="inlineStr">
        <is>
          <t>D2</t>
        </is>
      </c>
      <c r="F93" s="7" t="n"/>
      <c r="G93" s="7" t="n"/>
      <c r="H93" s="9" t="n">
        <v>0.952855432092338</v>
      </c>
      <c r="I93" s="9" t="n">
        <v>0.3143257235530903</v>
      </c>
      <c r="J93" s="7" t="n"/>
      <c r="K93" s="7" t="n"/>
      <c r="L93" s="9" t="n">
        <v>-0.2828114911047262</v>
      </c>
      <c r="M93" s="9" t="n">
        <v>0.0306397848923603</v>
      </c>
    </row>
    <row r="94">
      <c r="A94" s="7" t="n">
        <v>44</v>
      </c>
      <c r="B94" s="7" t="inlineStr">
        <is>
          <t>2026-02-11</t>
        </is>
      </c>
      <c r="C94" s="7" t="inlineStr">
        <is>
          <t>Diseased</t>
        </is>
      </c>
      <c r="D94" s="7" t="inlineStr">
        <is>
          <t>V2</t>
        </is>
      </c>
      <c r="E94" s="7" t="inlineStr">
        <is>
          <t>D3</t>
        </is>
      </c>
      <c r="F94" s="7" t="n"/>
      <c r="G94" s="7" t="n"/>
      <c r="H94" s="9" t="n">
        <v>1.041834708658035</v>
      </c>
      <c r="I94" s="9" t="n">
        <v>0.6539191198629675</v>
      </c>
      <c r="J94" s="7" t="n"/>
      <c r="K94" s="7" t="n"/>
      <c r="L94" s="9" t="n">
        <v>0.0808484364612919</v>
      </c>
      <c r="M94" s="9" t="n">
        <v>0.0778946227691253</v>
      </c>
    </row>
    <row r="95">
      <c r="A95" s="7" t="n">
        <v>45</v>
      </c>
      <c r="B95" s="7" t="inlineStr">
        <is>
          <t>2026-02-11</t>
        </is>
      </c>
      <c r="C95" s="7" t="inlineStr">
        <is>
          <t>Diseased</t>
        </is>
      </c>
      <c r="D95" s="7" t="inlineStr">
        <is>
          <t>V2</t>
        </is>
      </c>
      <c r="E95" s="7" t="inlineStr">
        <is>
          <t>D4</t>
        </is>
      </c>
      <c r="F95" s="7" t="n"/>
      <c r="G95" s="7" t="n"/>
      <c r="H95" s="9" t="n">
        <v>1.052198957322289</v>
      </c>
      <c r="I95" s="9" t="n">
        <v>0.4533368893970095</v>
      </c>
      <c r="J95" s="7" t="n"/>
      <c r="K95" s="7" t="n"/>
      <c r="L95" s="9" t="n">
        <v>-0.0885999770169139</v>
      </c>
      <c r="M95" s="9" t="n">
        <v>0.1562717923077093</v>
      </c>
    </row>
    <row r="96">
      <c r="A96" s="7" t="n">
        <v>46</v>
      </c>
      <c r="B96" s="7" t="inlineStr">
        <is>
          <t>2026-02-11</t>
        </is>
      </c>
      <c r="C96" s="7" t="inlineStr">
        <is>
          <t>Diseased</t>
        </is>
      </c>
      <c r="D96" s="7" t="inlineStr">
        <is>
          <t>V3</t>
        </is>
      </c>
      <c r="E96" s="7" t="inlineStr">
        <is>
          <t>D4</t>
        </is>
      </c>
      <c r="F96" s="7" t="n"/>
      <c r="G96" s="7" t="n"/>
      <c r="H96" s="9" t="n">
        <v>0.6867234212681942</v>
      </c>
      <c r="I96" s="9" t="n">
        <v>0.2169553974628068</v>
      </c>
      <c r="J96" s="7" t="n"/>
      <c r="K96" s="7" t="n"/>
      <c r="L96" s="9" t="n">
        <v>-0.5174457530368545</v>
      </c>
      <c r="M96" s="9" t="n">
        <v>-0.238333898447311</v>
      </c>
    </row>
    <row r="97">
      <c r="A97" s="7" t="n">
        <v>47</v>
      </c>
      <c r="B97" s="7" t="inlineStr">
        <is>
          <t>2026-02-11</t>
        </is>
      </c>
      <c r="C97" s="7" t="inlineStr">
        <is>
          <t>Diseased</t>
        </is>
      </c>
      <c r="D97" s="7" t="inlineStr">
        <is>
          <t>V1</t>
        </is>
      </c>
      <c r="E97" s="7" t="inlineStr">
        <is>
          <t>D4</t>
        </is>
      </c>
      <c r="F97" s="7" t="n"/>
      <c r="G97" s="7" t="n"/>
      <c r="H97" s="9" t="n">
        <v>1.150280400588897</v>
      </c>
      <c r="I97" s="9" t="n">
        <v>0.7003455313295435</v>
      </c>
      <c r="J97" s="7" t="n"/>
      <c r="K97" s="7" t="n"/>
      <c r="L97" s="9" t="n">
        <v>0.1350748086184218</v>
      </c>
      <c r="M97" s="9" t="n">
        <v>-0.0247831310218085</v>
      </c>
    </row>
    <row r="98">
      <c r="A98" s="7" t="n">
        <v>48</v>
      </c>
      <c r="B98" s="7" t="inlineStr">
        <is>
          <t>2026-02-11</t>
        </is>
      </c>
      <c r="C98" s="7" t="inlineStr">
        <is>
          <t>Diseased</t>
        </is>
      </c>
      <c r="D98" s="7" t="inlineStr">
        <is>
          <t>V3</t>
        </is>
      </c>
      <c r="E98" s="7" t="inlineStr">
        <is>
          <t>D3</t>
        </is>
      </c>
      <c r="F98" s="7" t="n"/>
      <c r="G98" s="7" t="n"/>
      <c r="H98" s="9" t="n">
        <v>0.8127222094726523</v>
      </c>
      <c r="I98" s="9" t="n">
        <v>0.1190447011689852</v>
      </c>
      <c r="J98" s="7" t="n"/>
      <c r="K98" s="7" t="n"/>
      <c r="L98" s="9" t="n">
        <v>-0.4864974776883508</v>
      </c>
      <c r="M98" s="9" t="n">
        <v>0.1518237651151451</v>
      </c>
    </row>
    <row r="99">
      <c r="A99" s="7" t="n">
        <v>1</v>
      </c>
      <c r="B99" s="7" t="inlineStr">
        <is>
          <t>2026-02-24</t>
        </is>
      </c>
      <c r="C99" s="7" t="inlineStr">
        <is>
          <t>Healthy</t>
        </is>
      </c>
      <c r="D99" s="7" t="inlineStr">
        <is>
          <t>V2</t>
        </is>
      </c>
      <c r="E99" s="7" t="inlineStr">
        <is>
          <t>D4</t>
        </is>
      </c>
      <c r="F99" s="9" t="n">
        <v>0.6951326595481824</v>
      </c>
      <c r="G99" s="9" t="n">
        <v>0.1353586366575524</v>
      </c>
      <c r="H99" s="7" t="n"/>
      <c r="I99" s="7" t="n"/>
      <c r="J99" s="9" t="n">
        <v>0.1579015168364963</v>
      </c>
      <c r="K99" s="9" t="n">
        <v>0.2766936053590831</v>
      </c>
      <c r="L99" s="7" t="n"/>
      <c r="M99" s="7" t="n"/>
    </row>
    <row r="100">
      <c r="A100" s="7" t="n">
        <v>2</v>
      </c>
      <c r="B100" s="7" t="inlineStr">
        <is>
          <t>2026-02-24</t>
        </is>
      </c>
      <c r="C100" s="7" t="inlineStr">
        <is>
          <t>Healthy</t>
        </is>
      </c>
      <c r="D100" s="7" t="inlineStr">
        <is>
          <t>V2</t>
        </is>
      </c>
      <c r="E100" s="7" t="inlineStr">
        <is>
          <t>D2</t>
        </is>
      </c>
      <c r="F100" s="9" t="n">
        <v>0.2684981063957959</v>
      </c>
      <c r="G100" s="9" t="n">
        <v>-0.6409236906166192</v>
      </c>
      <c r="H100" s="7" t="n"/>
      <c r="I100" s="7" t="n"/>
      <c r="J100" s="9" t="n">
        <v>-0.7486461499131701</v>
      </c>
      <c r="K100" s="9" t="n">
        <v>0.1836710338565352</v>
      </c>
      <c r="L100" s="7" t="n"/>
      <c r="M100" s="7" t="n"/>
    </row>
    <row r="101">
      <c r="A101" s="7" t="n">
        <v>3</v>
      </c>
      <c r="B101" s="7" t="inlineStr">
        <is>
          <t>2026-02-24</t>
        </is>
      </c>
      <c r="C101" s="7" t="inlineStr">
        <is>
          <t>Healthy</t>
        </is>
      </c>
      <c r="D101" s="7" t="inlineStr">
        <is>
          <t>V3</t>
        </is>
      </c>
      <c r="E101" s="7" t="inlineStr">
        <is>
          <t>D1</t>
        </is>
      </c>
      <c r="F101" s="9" t="n">
        <v>0.8800382038472991</v>
      </c>
      <c r="G101" s="9" t="n">
        <v>0.6966351892566806</v>
      </c>
      <c r="H101" s="7" t="n"/>
      <c r="I101" s="7" t="n"/>
      <c r="J101" s="9" t="n">
        <v>0.6447810741343438</v>
      </c>
      <c r="K101" s="9" t="n">
        <v>-0.1428300024756153</v>
      </c>
      <c r="L101" s="7" t="n"/>
      <c r="M101" s="7" t="n"/>
    </row>
    <row r="102">
      <c r="A102" s="7" t="n">
        <v>4</v>
      </c>
      <c r="B102" s="7" t="inlineStr">
        <is>
          <t>2026-02-24</t>
        </is>
      </c>
      <c r="C102" s="7" t="inlineStr">
        <is>
          <t>Healthy</t>
        </is>
      </c>
      <c r="D102" s="7" t="inlineStr">
        <is>
          <t>V1</t>
        </is>
      </c>
      <c r="E102" s="7" t="inlineStr">
        <is>
          <t>D3</t>
        </is>
      </c>
      <c r="F102" s="9" t="n">
        <v>0.7126564840755309</v>
      </c>
      <c r="G102" s="9" t="n">
        <v>0.4116752815245121</v>
      </c>
      <c r="H102" s="7" t="n"/>
      <c r="I102" s="7" t="n"/>
      <c r="J102" s="9" t="n">
        <v>0.2512516931724177</v>
      </c>
      <c r="K102" s="9" t="n">
        <v>-0.4536647157505464</v>
      </c>
      <c r="L102" s="7" t="n"/>
      <c r="M102" s="7" t="n"/>
    </row>
    <row r="103">
      <c r="A103" s="7" t="n">
        <v>5</v>
      </c>
      <c r="B103" s="7" t="inlineStr">
        <is>
          <t>2026-02-24</t>
        </is>
      </c>
      <c r="C103" s="7" t="inlineStr">
        <is>
          <t>Healthy</t>
        </is>
      </c>
      <c r="D103" s="7" t="inlineStr">
        <is>
          <t>V2</t>
        </is>
      </c>
      <c r="E103" s="7" t="inlineStr">
        <is>
          <t>D1</t>
        </is>
      </c>
      <c r="F103" s="9" t="n">
        <v>0.5914619811742003</v>
      </c>
      <c r="G103" s="9" t="n">
        <v>0.0982521089007046</v>
      </c>
      <c r="H103" s="7" t="n"/>
      <c r="I103" s="7" t="n"/>
      <c r="J103" s="9" t="n">
        <v>-0.0456020446904382</v>
      </c>
      <c r="K103" s="9" t="n">
        <v>-0.250651728728456</v>
      </c>
      <c r="L103" s="7" t="n"/>
      <c r="M103" s="7" t="n"/>
    </row>
    <row r="104">
      <c r="A104" s="7" t="n">
        <v>6</v>
      </c>
      <c r="B104" s="7" t="inlineStr">
        <is>
          <t>2026-02-24</t>
        </is>
      </c>
      <c r="C104" s="7" t="inlineStr">
        <is>
          <t>Healthy</t>
        </is>
      </c>
      <c r="D104" s="7" t="inlineStr">
        <is>
          <t>V3</t>
        </is>
      </c>
      <c r="E104" s="7" t="inlineStr">
        <is>
          <t>D4</t>
        </is>
      </c>
      <c r="F104" s="9" t="n">
        <v>0.1982103627844575</v>
      </c>
      <c r="G104" s="9" t="n">
        <v>-0.5434810829960565</v>
      </c>
      <c r="H104" s="7" t="n"/>
      <c r="I104" s="7" t="n"/>
      <c r="J104" s="9" t="n">
        <v>-0.7373763899019574</v>
      </c>
      <c r="K104" s="9" t="n">
        <v>-0.0702256230204089</v>
      </c>
      <c r="L104" s="7" t="n"/>
      <c r="M104" s="7" t="n"/>
    </row>
    <row r="105">
      <c r="A105" s="7" t="n">
        <v>7</v>
      </c>
      <c r="B105" s="7" t="inlineStr">
        <is>
          <t>2026-02-24</t>
        </is>
      </c>
      <c r="C105" s="7" t="inlineStr">
        <is>
          <t>Healthy</t>
        </is>
      </c>
      <c r="D105" s="7" t="inlineStr">
        <is>
          <t>V1</t>
        </is>
      </c>
      <c r="E105" s="7" t="inlineStr">
        <is>
          <t>D1</t>
        </is>
      </c>
      <c r="F105" s="9" t="n">
        <v>0.4558720049355983</v>
      </c>
      <c r="G105" s="9" t="n">
        <v>0.2993882025907111</v>
      </c>
      <c r="H105" s="7" t="n"/>
      <c r="I105" s="7" t="n"/>
      <c r="J105" s="9" t="n">
        <v>0.0462394250107068</v>
      </c>
      <c r="K105" s="9" t="n">
        <v>-0.5251733742209551</v>
      </c>
      <c r="L105" s="7" t="n"/>
      <c r="M105" s="7" t="n"/>
    </row>
    <row r="106">
      <c r="A106" s="7" t="n">
        <v>8</v>
      </c>
      <c r="B106" s="7" t="inlineStr">
        <is>
          <t>2026-02-24</t>
        </is>
      </c>
      <c r="C106" s="7" t="inlineStr">
        <is>
          <t>Healthy</t>
        </is>
      </c>
      <c r="D106" s="7" t="inlineStr">
        <is>
          <t>V3</t>
        </is>
      </c>
      <c r="E106" s="7" t="inlineStr">
        <is>
          <t>D2</t>
        </is>
      </c>
      <c r="F106" s="9" t="n">
        <v>0.5801042232081078</v>
      </c>
      <c r="G106" s="9" t="n">
        <v>0.1564196204526522</v>
      </c>
      <c r="H106" s="7" t="n"/>
      <c r="I106" s="7" t="n"/>
      <c r="J106" s="9" t="n">
        <v>-0.0378058234163591</v>
      </c>
      <c r="K106" s="9" t="n">
        <v>-0.4324197800578562</v>
      </c>
      <c r="L106" s="7" t="n"/>
      <c r="M106" s="7" t="n"/>
    </row>
    <row r="107">
      <c r="A107" s="7" t="n">
        <v>9</v>
      </c>
      <c r="B107" s="7" t="inlineStr">
        <is>
          <t>2026-02-24</t>
        </is>
      </c>
      <c r="C107" s="7" t="inlineStr">
        <is>
          <t>Healthy</t>
        </is>
      </c>
      <c r="D107" s="7" t="inlineStr">
        <is>
          <t>V1</t>
        </is>
      </c>
      <c r="E107" s="7" t="inlineStr">
        <is>
          <t>D2</t>
        </is>
      </c>
      <c r="F107" s="9" t="n">
        <v>0.5183615315941521</v>
      </c>
      <c r="G107" s="9" t="n">
        <v>0.0320669137245947</v>
      </c>
      <c r="H107" s="7" t="n"/>
      <c r="I107" s="7" t="n"/>
      <c r="J107" s="9" t="n">
        <v>-0.1708753647513832</v>
      </c>
      <c r="K107" s="9" t="n">
        <v>-0.4100767813026841</v>
      </c>
      <c r="L107" s="7" t="n"/>
      <c r="M107" s="7" t="n"/>
    </row>
    <row r="108">
      <c r="A108" s="7" t="n">
        <v>10</v>
      </c>
      <c r="B108" s="7" t="inlineStr">
        <is>
          <t>2026-02-24</t>
        </is>
      </c>
      <c r="C108" s="7" t="inlineStr">
        <is>
          <t>Healthy</t>
        </is>
      </c>
      <c r="D108" s="7" t="inlineStr">
        <is>
          <t>V3</t>
        </is>
      </c>
      <c r="E108" s="7" t="inlineStr">
        <is>
          <t>D3</t>
        </is>
      </c>
      <c r="F108" s="9" t="n">
        <v>0.5224835613761305</v>
      </c>
      <c r="G108" s="9" t="n">
        <v>-0.0216970890565128</v>
      </c>
      <c r="H108" s="7" t="n"/>
      <c r="I108" s="7" t="n"/>
      <c r="J108" s="9" t="n">
        <v>-0.1971846791522823</v>
      </c>
      <c r="K108" s="9" t="n">
        <v>-0.2900188424400685</v>
      </c>
      <c r="L108" s="7" t="n"/>
      <c r="M108" s="7" t="n"/>
    </row>
    <row r="109">
      <c r="A109" s="7" t="n">
        <v>11</v>
      </c>
      <c r="B109" s="7" t="inlineStr">
        <is>
          <t>2026-02-24</t>
        </is>
      </c>
      <c r="C109" s="7" t="inlineStr">
        <is>
          <t>Healthy</t>
        </is>
      </c>
      <c r="D109" s="7" t="inlineStr">
        <is>
          <t>V2</t>
        </is>
      </c>
      <c r="E109" s="7" t="inlineStr">
        <is>
          <t>D3</t>
        </is>
      </c>
      <c r="F109" s="9" t="n">
        <v>0.4317717691120705</v>
      </c>
      <c r="G109" s="9" t="n">
        <v>-0.1730366434694871</v>
      </c>
      <c r="H109" s="7" t="n"/>
      <c r="I109" s="7" t="n"/>
      <c r="J109" s="9" t="n">
        <v>-0.3529677949682442</v>
      </c>
      <c r="K109" s="9" t="n">
        <v>-0.240623041106265</v>
      </c>
      <c r="L109" s="7" t="n"/>
      <c r="M109" s="7" t="n"/>
    </row>
    <row r="110">
      <c r="A110" s="7" t="n">
        <v>12</v>
      </c>
      <c r="B110" s="7" t="inlineStr">
        <is>
          <t>2026-02-24</t>
        </is>
      </c>
      <c r="C110" s="7" t="inlineStr">
        <is>
          <t>Healthy</t>
        </is>
      </c>
      <c r="D110" s="7" t="inlineStr">
        <is>
          <t>V1</t>
        </is>
      </c>
      <c r="E110" s="7" t="inlineStr">
        <is>
          <t>D4</t>
        </is>
      </c>
      <c r="F110" s="9" t="n">
        <v>0.2709916357891261</v>
      </c>
      <c r="G110" s="9" t="n">
        <v>-0.5026493206664697</v>
      </c>
      <c r="H110" s="7" t="n"/>
      <c r="I110" s="7" t="n"/>
      <c r="J110" s="9" t="n">
        <v>-0.6801222852169297</v>
      </c>
      <c r="K110" s="9" t="n">
        <v>-0.0401381999030767</v>
      </c>
      <c r="L110" s="7" t="n"/>
      <c r="M110" s="7" t="n"/>
    </row>
    <row r="111">
      <c r="A111" s="7" t="n">
        <v>13</v>
      </c>
      <c r="B111" s="7" t="inlineStr">
        <is>
          <t>2026-02-24</t>
        </is>
      </c>
      <c r="C111" s="7" t="inlineStr">
        <is>
          <t>Diseased</t>
        </is>
      </c>
      <c r="D111" s="7" t="inlineStr">
        <is>
          <t>V2</t>
        </is>
      </c>
      <c r="E111" s="7" t="inlineStr">
        <is>
          <t>D1</t>
        </is>
      </c>
      <c r="F111" s="7" t="n"/>
      <c r="G111" s="7" t="n"/>
      <c r="H111" s="9" t="n">
        <v>0.3666599225216602</v>
      </c>
      <c r="I111" s="9" t="n">
        <v>-0.1700605807078347</v>
      </c>
      <c r="J111" s="7" t="n"/>
      <c r="K111" s="7" t="n"/>
      <c r="L111" s="9" t="n">
        <v>-0.3198311975283218</v>
      </c>
      <c r="M111" s="9" t="n">
        <v>0.0926579413092954</v>
      </c>
    </row>
    <row r="112">
      <c r="A112" s="7" t="n">
        <v>14</v>
      </c>
      <c r="B112" s="7" t="inlineStr">
        <is>
          <t>2026-02-24</t>
        </is>
      </c>
      <c r="C112" s="7" t="inlineStr">
        <is>
          <t>Diseased</t>
        </is>
      </c>
      <c r="D112" s="7" t="inlineStr">
        <is>
          <t>V1</t>
        </is>
      </c>
      <c r="E112" s="7" t="inlineStr">
        <is>
          <t>D4</t>
        </is>
      </c>
      <c r="F112" s="7" t="n"/>
      <c r="G112" s="7" t="n"/>
      <c r="H112" s="9" t="n">
        <v>0.1884415828829983</v>
      </c>
      <c r="I112" s="9" t="n">
        <v>-0.3976177388693309</v>
      </c>
      <c r="J112" s="7" t="n"/>
      <c r="K112" s="7" t="n"/>
      <c r="L112" s="9" t="n">
        <v>-0.5769397531853968</v>
      </c>
      <c r="M112" s="9" t="n">
        <v>0.1009337276900847</v>
      </c>
    </row>
    <row r="113">
      <c r="A113" s="7" t="n">
        <v>15</v>
      </c>
      <c r="B113" s="7" t="inlineStr">
        <is>
          <t>2026-02-24</t>
        </is>
      </c>
      <c r="C113" s="7" t="inlineStr">
        <is>
          <t>Diseased</t>
        </is>
      </c>
      <c r="D113" s="7" t="inlineStr">
        <is>
          <t>V1</t>
        </is>
      </c>
      <c r="E113" s="7" t="inlineStr">
        <is>
          <t>D3</t>
        </is>
      </c>
      <c r="F113" s="7" t="n"/>
      <c r="G113" s="7" t="n"/>
      <c r="H113" s="9" t="n">
        <v>0.7035385630036203</v>
      </c>
      <c r="I113" s="9" t="n">
        <v>-0.0160143579158667</v>
      </c>
      <c r="J113" s="7" t="n"/>
      <c r="K113" s="7" t="n"/>
      <c r="L113" s="9" t="n">
        <v>-0.0651703253153551</v>
      </c>
      <c r="M113" s="9" t="n">
        <v>0.0873738720753003</v>
      </c>
    </row>
    <row r="114">
      <c r="A114" s="7" t="n">
        <v>16</v>
      </c>
      <c r="B114" s="7" t="inlineStr">
        <is>
          <t>2026-02-24</t>
        </is>
      </c>
      <c r="C114" s="7" t="inlineStr">
        <is>
          <t>Diseased</t>
        </is>
      </c>
      <c r="D114" s="7" t="inlineStr">
        <is>
          <t>V3</t>
        </is>
      </c>
      <c r="E114" s="7" t="inlineStr">
        <is>
          <t>D2</t>
        </is>
      </c>
      <c r="F114" s="7" t="n"/>
      <c r="G114" s="7" t="n"/>
      <c r="H114" s="9" t="n">
        <v>0.5050681574651497</v>
      </c>
      <c r="I114" s="9" t="n">
        <v>0.0692707410265111</v>
      </c>
      <c r="J114" s="7" t="n"/>
      <c r="K114" s="7" t="n"/>
      <c r="L114" s="9" t="n">
        <v>-0.1190565623834888</v>
      </c>
      <c r="M114" s="9" t="n">
        <v>-0.2642714559006416</v>
      </c>
    </row>
    <row r="115">
      <c r="A115" s="7" t="n">
        <v>17</v>
      </c>
      <c r="B115" s="7" t="inlineStr">
        <is>
          <t>2026-02-24</t>
        </is>
      </c>
      <c r="C115" s="7" t="inlineStr">
        <is>
          <t>Diseased</t>
        </is>
      </c>
      <c r="D115" s="7" t="inlineStr">
        <is>
          <t>V2</t>
        </is>
      </c>
      <c r="E115" s="7" t="inlineStr">
        <is>
          <t>D3</t>
        </is>
      </c>
      <c r="F115" s="7" t="n"/>
      <c r="G115" s="7" t="n"/>
      <c r="H115" s="9" t="n">
        <v>0.5518050671855487</v>
      </c>
      <c r="I115" s="9" t="n">
        <v>0.3007444483791214</v>
      </c>
      <c r="J115" s="7" t="n"/>
      <c r="K115" s="7" t="n"/>
      <c r="L115" s="9" t="n">
        <v>0.1830404816944937</v>
      </c>
      <c r="M115" s="9" t="n">
        <v>-0.052839765086447</v>
      </c>
    </row>
    <row r="116">
      <c r="A116" s="7" t="n">
        <v>18</v>
      </c>
      <c r="B116" s="7" t="inlineStr">
        <is>
          <t>2026-02-24</t>
        </is>
      </c>
      <c r="C116" s="7" t="inlineStr">
        <is>
          <t>Diseased</t>
        </is>
      </c>
      <c r="D116" s="7" t="inlineStr">
        <is>
          <t>V2</t>
        </is>
      </c>
      <c r="E116" s="7" t="inlineStr">
        <is>
          <t>D4</t>
        </is>
      </c>
      <c r="F116" s="7" t="n"/>
      <c r="G116" s="7" t="n"/>
      <c r="H116" s="9" t="n">
        <v>0.5659021171055064</v>
      </c>
      <c r="I116" s="9" t="n">
        <v>0.3628863704795542</v>
      </c>
      <c r="J116" s="7" t="n"/>
      <c r="K116" s="7" t="n"/>
      <c r="L116" s="9" t="n">
        <v>0.2908645250085618</v>
      </c>
      <c r="M116" s="9" t="n">
        <v>0.1282649119875509</v>
      </c>
    </row>
    <row r="117">
      <c r="A117" s="7" t="n">
        <v>19</v>
      </c>
      <c r="B117" s="7" t="inlineStr">
        <is>
          <t>2026-02-24</t>
        </is>
      </c>
      <c r="C117" s="7" t="inlineStr">
        <is>
          <t>Diseased</t>
        </is>
      </c>
      <c r="D117" s="7" t="inlineStr">
        <is>
          <t>V2</t>
        </is>
      </c>
      <c r="E117" s="7" t="inlineStr">
        <is>
          <t>D2</t>
        </is>
      </c>
      <c r="F117" s="7" t="n"/>
      <c r="G117" s="7" t="n"/>
      <c r="H117" s="9" t="n">
        <v>0.6817596819777794</v>
      </c>
      <c r="I117" s="9" t="n">
        <v>0.3855691761610975</v>
      </c>
      <c r="J117" s="7" t="n"/>
      <c r="K117" s="7" t="n"/>
      <c r="L117" s="9" t="n">
        <v>0.2881812940252043</v>
      </c>
      <c r="M117" s="9" t="n">
        <v>-0.099426659748555</v>
      </c>
    </row>
    <row r="118">
      <c r="A118" s="7" t="n">
        <v>20</v>
      </c>
      <c r="B118" s="7" t="inlineStr">
        <is>
          <t>2026-02-24</t>
        </is>
      </c>
      <c r="C118" s="7" t="inlineStr">
        <is>
          <t>Diseased</t>
        </is>
      </c>
      <c r="D118" s="7" t="inlineStr">
        <is>
          <t>V3</t>
        </is>
      </c>
      <c r="E118" s="7" t="inlineStr">
        <is>
          <t>D4</t>
        </is>
      </c>
      <c r="F118" s="7" t="n"/>
      <c r="G118" s="7" t="n"/>
      <c r="H118" s="9" t="n">
        <v>0.938176106281948</v>
      </c>
      <c r="I118" s="9" t="n">
        <v>1.015491458667335</v>
      </c>
      <c r="J118" s="7" t="n"/>
      <c r="K118" s="7" t="n"/>
      <c r="L118" s="9" t="n">
        <v>0.986362774564002</v>
      </c>
      <c r="M118" s="9" t="n">
        <v>-0.06250200120664939</v>
      </c>
    </row>
    <row r="119">
      <c r="A119" s="7" t="n">
        <v>21</v>
      </c>
      <c r="B119" s="7" t="inlineStr">
        <is>
          <t>2026-02-24</t>
        </is>
      </c>
      <c r="C119" s="7" t="inlineStr">
        <is>
          <t>Diseased</t>
        </is>
      </c>
      <c r="D119" s="7" t="inlineStr">
        <is>
          <t>V3</t>
        </is>
      </c>
      <c r="E119" s="7" t="inlineStr">
        <is>
          <t>D3</t>
        </is>
      </c>
      <c r="F119" s="7" t="n"/>
      <c r="G119" s="7" t="n"/>
      <c r="H119" s="9" t="n">
        <v>0.7779160363194504</v>
      </c>
      <c r="I119" s="9" t="n">
        <v>0.9485250150073216</v>
      </c>
      <c r="J119" s="7" t="n"/>
      <c r="K119" s="7" t="n"/>
      <c r="L119" s="9" t="n">
        <v>0.7968042780658411</v>
      </c>
      <c r="M119" s="9" t="n">
        <v>-0.3852895445411737</v>
      </c>
    </row>
    <row r="120">
      <c r="A120" s="7" t="n">
        <v>22</v>
      </c>
      <c r="B120" s="7" t="inlineStr">
        <is>
          <t>2026-02-24</t>
        </is>
      </c>
      <c r="C120" s="7" t="inlineStr">
        <is>
          <t>Diseased</t>
        </is>
      </c>
      <c r="D120" s="7" t="inlineStr">
        <is>
          <t>V1</t>
        </is>
      </c>
      <c r="E120" s="7" t="inlineStr">
        <is>
          <t>D2</t>
        </is>
      </c>
      <c r="F120" s="7" t="n"/>
      <c r="G120" s="7" t="n"/>
      <c r="H120" s="9" t="n">
        <v>0.6059509496957532</v>
      </c>
      <c r="I120" s="9" t="n">
        <v>0.4097548110967151</v>
      </c>
      <c r="J120" s="7" t="n"/>
      <c r="K120" s="7" t="n"/>
      <c r="L120" s="9" t="n">
        <v>0.2468405363936652</v>
      </c>
      <c r="M120" s="9" t="n">
        <v>-0.2833884489467674</v>
      </c>
    </row>
    <row r="121">
      <c r="A121" s="7" t="n">
        <v>23</v>
      </c>
      <c r="B121" s="7" t="inlineStr">
        <is>
          <t>2026-02-24</t>
        </is>
      </c>
      <c r="C121" s="7" t="inlineStr">
        <is>
          <t>Diseased</t>
        </is>
      </c>
      <c r="D121" s="7" t="inlineStr">
        <is>
          <t>V3</t>
        </is>
      </c>
      <c r="E121" s="7" t="inlineStr">
        <is>
          <t>D1</t>
        </is>
      </c>
      <c r="F121" s="7" t="n"/>
      <c r="G121" s="7" t="n"/>
      <c r="H121" s="9" t="n">
        <v>0.6369714260587692</v>
      </c>
      <c r="I121" s="9" t="n">
        <v>0.4624816072380548</v>
      </c>
      <c r="J121" s="7" t="n"/>
      <c r="K121" s="7" t="n"/>
      <c r="L121" s="9" t="n">
        <v>0.3589968658565715</v>
      </c>
      <c r="M121" s="9" t="n">
        <v>-0.0485557696785746</v>
      </c>
    </row>
    <row r="122">
      <c r="A122" s="7" t="n">
        <v>24</v>
      </c>
      <c r="B122" s="7" t="inlineStr">
        <is>
          <t>2026-02-24</t>
        </is>
      </c>
      <c r="C122" s="7" t="inlineStr">
        <is>
          <t>Diseased</t>
        </is>
      </c>
      <c r="D122" s="7" t="inlineStr">
        <is>
          <t>V1</t>
        </is>
      </c>
      <c r="E122" s="7" t="inlineStr">
        <is>
          <t>D1</t>
        </is>
      </c>
      <c r="F122" s="7" t="n"/>
      <c r="G122" s="7" t="n"/>
      <c r="H122" s="9" t="n">
        <v>0.6571509196132016</v>
      </c>
      <c r="I122" s="9" t="n">
        <v>-0.047214592417068</v>
      </c>
      <c r="J122" s="7" t="n"/>
      <c r="K122" s="7" t="n"/>
      <c r="L122" s="9" t="n">
        <v>-0.0961919062959907</v>
      </c>
      <c r="M122" s="9" t="n">
        <v>0.1256168901714148</v>
      </c>
    </row>
    <row r="123">
      <c r="A123" s="7" t="n">
        <v>25</v>
      </c>
      <c r="B123" s="7" t="inlineStr">
        <is>
          <t>2026-02-24</t>
        </is>
      </c>
      <c r="C123" s="7" t="inlineStr">
        <is>
          <t>Diseased</t>
        </is>
      </c>
      <c r="D123" s="7" t="inlineStr">
        <is>
          <t>V3</t>
        </is>
      </c>
      <c r="E123" s="7" t="inlineStr">
        <is>
          <t>D1</t>
        </is>
      </c>
      <c r="F123" s="7" t="n"/>
      <c r="G123" s="7" t="n"/>
      <c r="H123" s="9" t="n">
        <v>0.2606441669592443</v>
      </c>
      <c r="I123" s="9" t="n">
        <v>-0.0113478042262335</v>
      </c>
      <c r="J123" s="7" t="n"/>
      <c r="K123" s="7" t="n"/>
      <c r="L123" s="9" t="n">
        <v>-0.2522303050900306</v>
      </c>
      <c r="M123" s="9" t="n">
        <v>-0.186039865399177</v>
      </c>
    </row>
    <row r="124">
      <c r="A124" s="7" t="n">
        <v>26</v>
      </c>
      <c r="B124" s="7" t="inlineStr">
        <is>
          <t>2026-02-24</t>
        </is>
      </c>
      <c r="C124" s="7" t="inlineStr">
        <is>
          <t>Diseased</t>
        </is>
      </c>
      <c r="D124" s="7" t="inlineStr">
        <is>
          <t>V2</t>
        </is>
      </c>
      <c r="E124" s="7" t="inlineStr">
        <is>
          <t>D4</t>
        </is>
      </c>
      <c r="F124" s="7" t="n"/>
      <c r="G124" s="7" t="n"/>
      <c r="H124" s="9" t="n">
        <v>0.4689358585560468</v>
      </c>
      <c r="I124" s="9" t="n">
        <v>0.247997592558414</v>
      </c>
      <c r="J124" s="7" t="n"/>
      <c r="K124" s="7" t="n"/>
      <c r="L124" s="9" t="n">
        <v>0.1571515863171702</v>
      </c>
      <c r="M124" s="9" t="n">
        <v>0.1774892691747957</v>
      </c>
    </row>
    <row r="125">
      <c r="A125" s="7" t="n">
        <v>27</v>
      </c>
      <c r="B125" s="7" t="inlineStr">
        <is>
          <t>2026-02-24</t>
        </is>
      </c>
      <c r="C125" s="7" t="inlineStr">
        <is>
          <t>Diseased</t>
        </is>
      </c>
      <c r="D125" s="7" t="inlineStr">
        <is>
          <t>V3</t>
        </is>
      </c>
      <c r="E125" s="7" t="inlineStr">
        <is>
          <t>D2</t>
        </is>
      </c>
      <c r="F125" s="7" t="n"/>
      <c r="G125" s="7" t="n"/>
      <c r="H125" s="9" t="n">
        <v>0.5290535791181619</v>
      </c>
      <c r="I125" s="9" t="n">
        <v>0.2241036922331827</v>
      </c>
      <c r="J125" s="7" t="n"/>
      <c r="K125" s="7" t="n"/>
      <c r="L125" s="9" t="n">
        <v>0.0369152208667764</v>
      </c>
      <c r="M125" s="9" t="n">
        <v>-0.3023634335804108</v>
      </c>
    </row>
    <row r="126">
      <c r="A126" s="7" t="n">
        <v>28</v>
      </c>
      <c r="B126" s="7" t="inlineStr">
        <is>
          <t>2026-02-24</t>
        </is>
      </c>
      <c r="C126" s="7" t="inlineStr">
        <is>
          <t>Diseased</t>
        </is>
      </c>
      <c r="D126" s="7" t="inlineStr">
        <is>
          <t>V1</t>
        </is>
      </c>
      <c r="E126" s="7" t="inlineStr">
        <is>
          <t>D4</t>
        </is>
      </c>
      <c r="F126" s="7" t="n"/>
      <c r="G126" s="7" t="n"/>
      <c r="H126" s="9" t="n">
        <v>0.489175273964419</v>
      </c>
      <c r="I126" s="9" t="n">
        <v>0.1174936033899623</v>
      </c>
      <c r="J126" s="7" t="n"/>
      <c r="K126" s="7" t="n"/>
      <c r="L126" s="9" t="n">
        <v>0.04314121478622</v>
      </c>
      <c r="M126" s="9" t="n">
        <v>0.2304065875718622</v>
      </c>
    </row>
    <row r="127">
      <c r="A127" s="7" t="n">
        <v>29</v>
      </c>
      <c r="B127" s="7" t="inlineStr">
        <is>
          <t>2026-02-24</t>
        </is>
      </c>
      <c r="C127" s="7" t="inlineStr">
        <is>
          <t>Diseased</t>
        </is>
      </c>
      <c r="D127" s="7" t="inlineStr">
        <is>
          <t>V3</t>
        </is>
      </c>
      <c r="E127" s="7" t="inlineStr">
        <is>
          <t>D3</t>
        </is>
      </c>
      <c r="F127" s="7" t="n"/>
      <c r="G127" s="7" t="n"/>
      <c r="H127" s="9" t="n">
        <v>0.7372853256133003</v>
      </c>
      <c r="I127" s="9" t="n">
        <v>0.5924267401243901</v>
      </c>
      <c r="J127" s="7" t="n"/>
      <c r="K127" s="7" t="n"/>
      <c r="L127" s="9" t="n">
        <v>0.4796752988471512</v>
      </c>
      <c r="M127" s="9" t="n">
        <v>-0.1941825461746825</v>
      </c>
    </row>
    <row r="128">
      <c r="A128" s="7" t="n">
        <v>30</v>
      </c>
      <c r="B128" s="7" t="inlineStr">
        <is>
          <t>2026-02-24</t>
        </is>
      </c>
      <c r="C128" s="7" t="inlineStr">
        <is>
          <t>Diseased</t>
        </is>
      </c>
      <c r="D128" s="7" t="inlineStr">
        <is>
          <t>V2</t>
        </is>
      </c>
      <c r="E128" s="7" t="inlineStr">
        <is>
          <t>D1</t>
        </is>
      </c>
      <c r="F128" s="7" t="n"/>
      <c r="G128" s="7" t="n"/>
      <c r="H128" s="9" t="n">
        <v>0.6158227622326002</v>
      </c>
      <c r="I128" s="9" t="n">
        <v>0.0598706991839813</v>
      </c>
      <c r="J128" s="7" t="n"/>
      <c r="K128" s="7" t="n"/>
      <c r="L128" s="9" t="n">
        <v>0.0178199611910589</v>
      </c>
      <c r="M128" s="9" t="n">
        <v>0.2420838280024578</v>
      </c>
    </row>
    <row r="129">
      <c r="A129" s="7" t="n">
        <v>31</v>
      </c>
      <c r="B129" s="7" t="inlineStr">
        <is>
          <t>2026-02-24</t>
        </is>
      </c>
      <c r="C129" s="7" t="inlineStr">
        <is>
          <t>Diseased</t>
        </is>
      </c>
      <c r="D129" s="7" t="inlineStr">
        <is>
          <t>V1</t>
        </is>
      </c>
      <c r="E129" s="7" t="inlineStr">
        <is>
          <t>D2</t>
        </is>
      </c>
      <c r="F129" s="7" t="n"/>
      <c r="G129" s="7" t="n"/>
      <c r="H129" s="9" t="n">
        <v>0.2097768065169591</v>
      </c>
      <c r="I129" s="9" t="n">
        <v>-0.1948909033442173</v>
      </c>
      <c r="J129" s="7" t="n"/>
      <c r="K129" s="7" t="n"/>
      <c r="L129" s="9" t="n">
        <v>-0.4385110277897422</v>
      </c>
      <c r="M129" s="9" t="n">
        <v>-0.1752473481045376</v>
      </c>
    </row>
    <row r="130">
      <c r="A130" s="7" t="n">
        <v>32</v>
      </c>
      <c r="B130" s="7" t="inlineStr">
        <is>
          <t>2026-02-24</t>
        </is>
      </c>
      <c r="C130" s="7" t="inlineStr">
        <is>
          <t>Diseased</t>
        </is>
      </c>
      <c r="D130" s="7" t="inlineStr">
        <is>
          <t>V2</t>
        </is>
      </c>
      <c r="E130" s="7" t="inlineStr">
        <is>
          <t>D3</t>
        </is>
      </c>
      <c r="F130" s="7" t="n"/>
      <c r="G130" s="7" t="n"/>
      <c r="H130" s="9" t="n">
        <v>0.5785795517790627</v>
      </c>
      <c r="I130" s="9" t="n">
        <v>0.3457519196847195</v>
      </c>
      <c r="J130" s="7" t="n"/>
      <c r="K130" s="7" t="n"/>
      <c r="L130" s="9" t="n">
        <v>0.2280630427073892</v>
      </c>
      <c r="M130" s="9" t="n">
        <v>-0.0347149438665371</v>
      </c>
    </row>
    <row r="131">
      <c r="A131" s="7" t="n">
        <v>33</v>
      </c>
      <c r="B131" s="7" t="inlineStr">
        <is>
          <t>2026-02-24</t>
        </is>
      </c>
      <c r="C131" s="7" t="inlineStr">
        <is>
          <t>Diseased</t>
        </is>
      </c>
      <c r="D131" s="7" t="inlineStr">
        <is>
          <t>V3</t>
        </is>
      </c>
      <c r="E131" s="7" t="inlineStr">
        <is>
          <t>D4</t>
        </is>
      </c>
      <c r="F131" s="7" t="n"/>
      <c r="G131" s="7" t="n"/>
      <c r="H131" s="9" t="n">
        <v>0.785653588958136</v>
      </c>
      <c r="I131" s="9" t="n">
        <v>0.4063652595094384</v>
      </c>
      <c r="J131" s="7" t="n"/>
      <c r="K131" s="7" t="n"/>
      <c r="L131" s="9" t="n">
        <v>0.4914230194304106</v>
      </c>
      <c r="M131" s="9" t="n">
        <v>0.5500141562886882</v>
      </c>
    </row>
    <row r="132">
      <c r="A132" s="7" t="n">
        <v>34</v>
      </c>
      <c r="B132" s="7" t="inlineStr">
        <is>
          <t>2026-02-24</t>
        </is>
      </c>
      <c r="C132" s="7" t="inlineStr">
        <is>
          <t>Diseased</t>
        </is>
      </c>
      <c r="D132" s="7" t="inlineStr">
        <is>
          <t>V1</t>
        </is>
      </c>
      <c r="E132" s="7" t="inlineStr">
        <is>
          <t>D1</t>
        </is>
      </c>
      <c r="F132" s="7" t="n"/>
      <c r="G132" s="7" t="n"/>
      <c r="H132" s="9" t="n">
        <v>0.3784338894850144</v>
      </c>
      <c r="I132" s="9" t="n">
        <v>-0.4841171605490418</v>
      </c>
      <c r="J132" s="7" t="n"/>
      <c r="K132" s="7" t="n"/>
      <c r="L132" s="9" t="n">
        <v>-0.6306791586501916</v>
      </c>
      <c r="M132" s="9" t="n">
        <v>-0.0170167967144031</v>
      </c>
    </row>
    <row r="133">
      <c r="A133" s="7" t="n">
        <v>35</v>
      </c>
      <c r="B133" s="7" t="inlineStr">
        <is>
          <t>2026-02-24</t>
        </is>
      </c>
      <c r="C133" s="7" t="inlineStr">
        <is>
          <t>Diseased</t>
        </is>
      </c>
      <c r="D133" s="7" t="inlineStr">
        <is>
          <t>V2</t>
        </is>
      </c>
      <c r="E133" s="7" t="inlineStr">
        <is>
          <t>D2</t>
        </is>
      </c>
      <c r="F133" s="7" t="n"/>
      <c r="G133" s="7" t="n"/>
      <c r="H133" s="9" t="n">
        <v>0.7284710975142865</v>
      </c>
      <c r="I133" s="9" t="n">
        <v>0.0506948930930396</v>
      </c>
      <c r="J133" s="7" t="n"/>
      <c r="K133" s="7" t="n"/>
      <c r="L133" s="9" t="n">
        <v>0.0267638683784802</v>
      </c>
      <c r="M133" s="9" t="n">
        <v>0.1145858479599231</v>
      </c>
    </row>
    <row r="134">
      <c r="A134" s="7" t="n">
        <v>36</v>
      </c>
      <c r="B134" s="7" t="inlineStr">
        <is>
          <t>2026-02-24</t>
        </is>
      </c>
      <c r="C134" s="7" t="inlineStr">
        <is>
          <t>Diseased</t>
        </is>
      </c>
      <c r="D134" s="7" t="inlineStr">
        <is>
          <t>V1</t>
        </is>
      </c>
      <c r="E134" s="7" t="inlineStr">
        <is>
          <t>D3</t>
        </is>
      </c>
      <c r="F134" s="7" t="n"/>
      <c r="G134" s="7" t="n"/>
      <c r="H134" s="9" t="n">
        <v>0.8296244015971581</v>
      </c>
      <c r="I134" s="9" t="n">
        <v>0.1954474480081557</v>
      </c>
      <c r="J134" s="7" t="n"/>
      <c r="K134" s="7" t="n"/>
      <c r="L134" s="9" t="n">
        <v>0.2143444493827818</v>
      </c>
      <c r="M134" s="9" t="n">
        <v>0.1665939710198022</v>
      </c>
    </row>
    <row r="135">
      <c r="A135" s="7" t="n">
        <v>37</v>
      </c>
      <c r="B135" s="7" t="inlineStr">
        <is>
          <t>2026-02-24</t>
        </is>
      </c>
      <c r="C135" s="7" t="inlineStr">
        <is>
          <t>Diseased</t>
        </is>
      </c>
      <c r="D135" s="7" t="inlineStr">
        <is>
          <t>V1</t>
        </is>
      </c>
      <c r="E135" s="7" t="inlineStr">
        <is>
          <t>D3</t>
        </is>
      </c>
      <c r="F135" s="7" t="n"/>
      <c r="G135" s="7" t="n"/>
      <c r="H135" s="9" t="n">
        <v>0.5828071918471105</v>
      </c>
      <c r="I135" s="9" t="n">
        <v>0.1100644433216544</v>
      </c>
      <c r="J135" s="7" t="n"/>
      <c r="K135" s="7" t="n"/>
      <c r="L135" s="9" t="n">
        <v>0.0359749552018526</v>
      </c>
      <c r="M135" s="9" t="n">
        <v>0.0889023452796736</v>
      </c>
    </row>
    <row r="136">
      <c r="A136" s="7" t="n">
        <v>38</v>
      </c>
      <c r="B136" s="7" t="inlineStr">
        <is>
          <t>2026-02-24</t>
        </is>
      </c>
      <c r="C136" s="7" t="inlineStr">
        <is>
          <t>Diseased</t>
        </is>
      </c>
      <c r="D136" s="7" t="inlineStr">
        <is>
          <t>V3</t>
        </is>
      </c>
      <c r="E136" s="7" t="inlineStr">
        <is>
          <t>D1</t>
        </is>
      </c>
      <c r="F136" s="7" t="n"/>
      <c r="G136" s="7" t="n"/>
      <c r="H136" s="9" t="n">
        <v>0.782563637117308</v>
      </c>
      <c r="I136" s="9" t="n">
        <v>0.251464430718679</v>
      </c>
      <c r="J136" s="7" t="n"/>
      <c r="K136" s="7" t="n"/>
      <c r="L136" s="9" t="n">
        <v>0.2099932808370723</v>
      </c>
      <c r="M136" s="9" t="n">
        <v>-0.0066761475913416</v>
      </c>
    </row>
    <row r="137">
      <c r="A137" s="7" t="n">
        <v>39</v>
      </c>
      <c r="B137" s="7" t="inlineStr">
        <is>
          <t>2026-02-24</t>
        </is>
      </c>
      <c r="C137" s="7" t="inlineStr">
        <is>
          <t>Diseased</t>
        </is>
      </c>
      <c r="D137" s="7" t="inlineStr">
        <is>
          <t>V2</t>
        </is>
      </c>
      <c r="E137" s="7" t="inlineStr">
        <is>
          <t>D2</t>
        </is>
      </c>
      <c r="F137" s="7" t="n"/>
      <c r="G137" s="7" t="n"/>
      <c r="H137" s="9" t="n">
        <v>0.7602576499176269</v>
      </c>
      <c r="I137" s="9" t="n">
        <v>0.4235028815096407</v>
      </c>
      <c r="J137" s="7" t="n"/>
      <c r="K137" s="7" t="n"/>
      <c r="L137" s="9" t="n">
        <v>0.3768983583487653</v>
      </c>
      <c r="M137" s="9" t="n">
        <v>0.0212564507400283</v>
      </c>
    </row>
    <row r="138">
      <c r="A138" s="7" t="n">
        <v>40</v>
      </c>
      <c r="B138" s="7" t="inlineStr">
        <is>
          <t>2026-02-24</t>
        </is>
      </c>
      <c r="C138" s="7" t="inlineStr">
        <is>
          <t>Diseased</t>
        </is>
      </c>
      <c r="D138" s="7" t="inlineStr">
        <is>
          <t>V3</t>
        </is>
      </c>
      <c r="E138" s="7" t="inlineStr">
        <is>
          <t>D2</t>
        </is>
      </c>
      <c r="F138" s="7" t="n"/>
      <c r="G138" s="7" t="n"/>
      <c r="H138" s="9" t="n">
        <v>0.8490682758969897</v>
      </c>
      <c r="I138" s="9" t="n">
        <v>-0.036161375331878</v>
      </c>
      <c r="J138" s="7" t="n"/>
      <c r="K138" s="7" t="n"/>
      <c r="L138" s="9" t="n">
        <v>0.0759968057764898</v>
      </c>
      <c r="M138" s="9" t="n">
        <v>0.5320236180220563</v>
      </c>
    </row>
    <row r="139">
      <c r="A139" s="7" t="n">
        <v>41</v>
      </c>
      <c r="B139" s="7" t="inlineStr">
        <is>
          <t>2026-02-24</t>
        </is>
      </c>
      <c r="C139" s="7" t="inlineStr">
        <is>
          <t>Diseased</t>
        </is>
      </c>
      <c r="D139" s="7" t="inlineStr">
        <is>
          <t>V1</t>
        </is>
      </c>
      <c r="E139" s="7" t="inlineStr">
        <is>
          <t>D1</t>
        </is>
      </c>
      <c r="F139" s="7" t="n"/>
      <c r="G139" s="7" t="n"/>
      <c r="H139" s="9" t="n">
        <v>0.8196936109841025</v>
      </c>
      <c r="I139" s="9" t="n">
        <v>-0.4050846095849621</v>
      </c>
      <c r="J139" s="7" t="n"/>
      <c r="K139" s="7" t="n"/>
      <c r="L139" s="9" t="n">
        <v>-0.4246285214337359</v>
      </c>
      <c r="M139" s="9" t="n">
        <v>0.0175370169057769</v>
      </c>
    </row>
    <row r="140">
      <c r="A140" s="7" t="n">
        <v>42</v>
      </c>
      <c r="B140" s="7" t="inlineStr">
        <is>
          <t>2026-02-24</t>
        </is>
      </c>
      <c r="C140" s="7" t="inlineStr">
        <is>
          <t>Diseased</t>
        </is>
      </c>
      <c r="D140" s="7" t="inlineStr">
        <is>
          <t>V2</t>
        </is>
      </c>
      <c r="E140" s="7" t="inlineStr">
        <is>
          <t>D1</t>
        </is>
      </c>
      <c r="F140" s="7" t="n"/>
      <c r="G140" s="7" t="n"/>
      <c r="H140" s="9" t="n">
        <v>0.7617027503913008</v>
      </c>
      <c r="I140" s="9" t="n">
        <v>-0.3667789901332851</v>
      </c>
      <c r="J140" s="7" t="n"/>
      <c r="K140" s="7" t="n"/>
      <c r="L140" s="9" t="n">
        <v>-0.317410790418515</v>
      </c>
      <c r="M140" s="9" t="n">
        <v>0.370690770219024</v>
      </c>
    </row>
    <row r="141">
      <c r="A141" s="7" t="n">
        <v>43</v>
      </c>
      <c r="B141" s="7" t="inlineStr">
        <is>
          <t>2026-02-24</t>
        </is>
      </c>
      <c r="C141" s="7" t="inlineStr">
        <is>
          <t>Diseased</t>
        </is>
      </c>
      <c r="D141" s="7" t="inlineStr">
        <is>
          <t>V1</t>
        </is>
      </c>
      <c r="E141" s="7" t="inlineStr">
        <is>
          <t>D2</t>
        </is>
      </c>
      <c r="F141" s="7" t="n"/>
      <c r="G141" s="7" t="n"/>
      <c r="H141" s="9" t="n">
        <v>0.5407615429016819</v>
      </c>
      <c r="I141" s="9" t="n">
        <v>-0.0952120017728714</v>
      </c>
      <c r="J141" s="7" t="n"/>
      <c r="K141" s="7" t="n"/>
      <c r="L141" s="9" t="n">
        <v>-0.1913593870612941</v>
      </c>
      <c r="M141" s="9" t="n">
        <v>0.027183182133246</v>
      </c>
    </row>
    <row r="142">
      <c r="A142" s="7" t="n">
        <v>44</v>
      </c>
      <c r="B142" s="7" t="inlineStr">
        <is>
          <t>2026-02-24</t>
        </is>
      </c>
      <c r="C142" s="7" t="inlineStr">
        <is>
          <t>Diseased</t>
        </is>
      </c>
      <c r="D142" s="7" t="inlineStr">
        <is>
          <t>V2</t>
        </is>
      </c>
      <c r="E142" s="7" t="inlineStr">
        <is>
          <t>D3</t>
        </is>
      </c>
      <c r="F142" s="7" t="n"/>
      <c r="G142" s="7" t="n"/>
      <c r="H142" s="9" t="n">
        <v>0.830816842437534</v>
      </c>
      <c r="I142" s="9" t="n">
        <v>0.2196685888672615</v>
      </c>
      <c r="J142" s="7" t="n"/>
      <c r="K142" s="7" t="n"/>
      <c r="L142" s="9" t="n">
        <v>0.2565646580038361</v>
      </c>
      <c r="M142" s="9" t="n">
        <v>0.2740160324872997</v>
      </c>
    </row>
    <row r="143">
      <c r="A143" s="7" t="n">
        <v>45</v>
      </c>
      <c r="B143" s="7" t="inlineStr">
        <is>
          <t>2026-02-24</t>
        </is>
      </c>
      <c r="C143" s="7" t="inlineStr">
        <is>
          <t>Diseased</t>
        </is>
      </c>
      <c r="D143" s="7" t="inlineStr">
        <is>
          <t>V2</t>
        </is>
      </c>
      <c r="E143" s="7" t="inlineStr">
        <is>
          <t>D4</t>
        </is>
      </c>
      <c r="F143" s="7" t="n"/>
      <c r="G143" s="7" t="n"/>
      <c r="H143" s="9" t="n">
        <v>0.7002217257655613</v>
      </c>
      <c r="I143" s="9" t="n">
        <v>-0.2546439546052787</v>
      </c>
      <c r="J143" s="7" t="n"/>
      <c r="K143" s="7" t="n"/>
      <c r="L143" s="9" t="n">
        <v>-0.1843665380722985</v>
      </c>
      <c r="M143" s="9" t="n">
        <v>0.5229800433007828</v>
      </c>
    </row>
    <row r="144">
      <c r="A144" s="7" t="n">
        <v>46</v>
      </c>
      <c r="B144" s="7" t="inlineStr">
        <is>
          <t>2026-02-24</t>
        </is>
      </c>
      <c r="C144" s="7" t="inlineStr">
        <is>
          <t>Diseased</t>
        </is>
      </c>
      <c r="D144" s="7" t="inlineStr">
        <is>
          <t>V3</t>
        </is>
      </c>
      <c r="E144" s="7" t="inlineStr">
        <is>
          <t>D4</t>
        </is>
      </c>
      <c r="F144" s="7" t="n"/>
      <c r="G144" s="7" t="n"/>
      <c r="H144" s="9" t="n">
        <v>0.3988734503654266</v>
      </c>
      <c r="I144" s="9" t="n">
        <v>-0.5113694820857844</v>
      </c>
      <c r="J144" s="7" t="n"/>
      <c r="K144" s="7" t="n"/>
      <c r="L144" s="9" t="n">
        <v>-0.6139726102190165</v>
      </c>
      <c r="M144" s="9" t="n">
        <v>0.1357570449789108</v>
      </c>
    </row>
    <row r="145">
      <c r="A145" s="7" t="n">
        <v>47</v>
      </c>
      <c r="B145" s="7" t="inlineStr">
        <is>
          <t>2026-02-24</t>
        </is>
      </c>
      <c r="C145" s="7" t="inlineStr">
        <is>
          <t>Diseased</t>
        </is>
      </c>
      <c r="D145" s="7" t="inlineStr">
        <is>
          <t>V1</t>
        </is>
      </c>
      <c r="E145" s="7" t="inlineStr">
        <is>
          <t>D4</t>
        </is>
      </c>
      <c r="F145" s="7" t="n"/>
      <c r="G145" s="7" t="n"/>
      <c r="H145" s="9" t="n">
        <v>0.7855361118713542</v>
      </c>
      <c r="I145" s="9" t="n">
        <v>-0.2278933409925759</v>
      </c>
      <c r="J145" s="7" t="n"/>
      <c r="K145" s="7" t="n"/>
      <c r="L145" s="9" t="n">
        <v>-0.1725400882511713</v>
      </c>
      <c r="M145" s="9" t="n">
        <v>0.3630280393704095</v>
      </c>
    </row>
    <row r="146">
      <c r="A146" s="7" t="n">
        <v>48</v>
      </c>
      <c r="B146" s="7" t="inlineStr">
        <is>
          <t>2026-02-24</t>
        </is>
      </c>
      <c r="C146" s="7" t="inlineStr">
        <is>
          <t>Diseased</t>
        </is>
      </c>
      <c r="D146" s="7" t="inlineStr">
        <is>
          <t>V3</t>
        </is>
      </c>
      <c r="E146" s="7" t="inlineStr">
        <is>
          <t>D3</t>
        </is>
      </c>
      <c r="F146" s="7" t="n"/>
      <c r="G146" s="7" t="n"/>
      <c r="H146" s="9" t="n">
        <v>0.9019201436569504</v>
      </c>
      <c r="I146" s="9" t="n">
        <v>0.4598045403299569</v>
      </c>
      <c r="J146" s="7" t="n"/>
      <c r="K146" s="7" t="n"/>
      <c r="L146" s="9" t="n">
        <v>0.471478518867555</v>
      </c>
      <c r="M146" s="9" t="n">
        <v>0.1385766296418309</v>
      </c>
    </row>
    <row r="147">
      <c r="A147" s="7" t="n">
        <v>1</v>
      </c>
      <c r="B147" s="7" t="inlineStr">
        <is>
          <t>2026-03-03</t>
        </is>
      </c>
      <c r="C147" s="7" t="inlineStr">
        <is>
          <t>Healthy</t>
        </is>
      </c>
      <c r="D147" s="7" t="inlineStr">
        <is>
          <t>V2</t>
        </is>
      </c>
      <c r="E147" s="7" t="inlineStr">
        <is>
          <t>D4</t>
        </is>
      </c>
      <c r="F147" s="9" t="n">
        <v>0.2896831292389933</v>
      </c>
      <c r="G147" s="9" t="n">
        <v>-0.3580496253093356</v>
      </c>
      <c r="H147" s="7" t="n"/>
      <c r="I147" s="7" t="n"/>
      <c r="J147" s="9" t="n">
        <v>0.6306236101260866</v>
      </c>
      <c r="K147" s="9" t="n">
        <v>-0.1178585407117415</v>
      </c>
      <c r="L147" s="7" t="n"/>
      <c r="M147" s="7" t="n"/>
    </row>
    <row r="148">
      <c r="A148" s="7" t="n">
        <v>2</v>
      </c>
      <c r="B148" s="7" t="inlineStr">
        <is>
          <t>2026-03-03</t>
        </is>
      </c>
      <c r="C148" s="7" t="inlineStr">
        <is>
          <t>Healthy</t>
        </is>
      </c>
      <c r="D148" s="7" t="inlineStr">
        <is>
          <t>V2</t>
        </is>
      </c>
      <c r="E148" s="7" t="inlineStr">
        <is>
          <t>D2</t>
        </is>
      </c>
      <c r="F148" s="9" t="n">
        <v>0.3373515236342656</v>
      </c>
      <c r="G148" s="9" t="n">
        <v>-0.8840029070906557</v>
      </c>
      <c r="H148" s="7" t="n"/>
      <c r="I148" s="7" t="n"/>
      <c r="J148" s="9" t="n">
        <v>0.1320962240964495</v>
      </c>
      <c r="K148" s="9" t="n">
        <v>-0.08648401243893759</v>
      </c>
      <c r="L148" s="7" t="n"/>
      <c r="M148" s="7" t="n"/>
    </row>
    <row r="149">
      <c r="A149" s="7" t="n">
        <v>3</v>
      </c>
      <c r="B149" s="7" t="inlineStr">
        <is>
          <t>2026-03-03</t>
        </is>
      </c>
      <c r="C149" s="7" t="inlineStr">
        <is>
          <t>Healthy</t>
        </is>
      </c>
      <c r="D149" s="7" t="inlineStr">
        <is>
          <t>V3</t>
        </is>
      </c>
      <c r="E149" s="7" t="inlineStr">
        <is>
          <t>D1</t>
        </is>
      </c>
      <c r="F149" s="9" t="n">
        <v>0.3576479225562426</v>
      </c>
      <c r="G149" s="9" t="n">
        <v>-0.6167035771644472</v>
      </c>
      <c r="H149" s="7" t="n"/>
      <c r="I149" s="7" t="n"/>
      <c r="J149" s="9" t="n">
        <v>0.3660269798829068</v>
      </c>
      <c r="K149" s="9" t="n">
        <v>-0.2141351098030033</v>
      </c>
      <c r="L149" s="7" t="n"/>
      <c r="M149" s="7" t="n"/>
    </row>
    <row r="150">
      <c r="A150" s="7" t="n">
        <v>4</v>
      </c>
      <c r="B150" s="7" t="inlineStr">
        <is>
          <t>2026-03-03</t>
        </is>
      </c>
      <c r="C150" s="7" t="inlineStr">
        <is>
          <t>Healthy</t>
        </is>
      </c>
      <c r="D150" s="7" t="inlineStr">
        <is>
          <t>V1</t>
        </is>
      </c>
      <c r="E150" s="7" t="inlineStr">
        <is>
          <t>D3</t>
        </is>
      </c>
      <c r="F150" s="9" t="n">
        <v>0.0245699907221408</v>
      </c>
      <c r="G150" s="9" t="n">
        <v>-0.9315191315698268</v>
      </c>
      <c r="H150" s="7" t="n"/>
      <c r="I150" s="7" t="n"/>
      <c r="J150" s="9" t="n">
        <v>-0.1059430066603275</v>
      </c>
      <c r="K150" s="9" t="n">
        <v>-0.5157693497415311</v>
      </c>
      <c r="L150" s="7" t="n"/>
      <c r="M150" s="7" t="n"/>
    </row>
    <row r="151">
      <c r="A151" s="7" t="n">
        <v>5</v>
      </c>
      <c r="B151" s="7" t="inlineStr">
        <is>
          <t>2026-03-03</t>
        </is>
      </c>
      <c r="C151" s="7" t="inlineStr">
        <is>
          <t>Healthy</t>
        </is>
      </c>
      <c r="D151" s="7" t="inlineStr">
        <is>
          <t>V2</t>
        </is>
      </c>
      <c r="E151" s="7" t="inlineStr">
        <is>
          <t>D1</t>
        </is>
      </c>
      <c r="F151" s="9" t="n">
        <v>0.5489564491875374</v>
      </c>
      <c r="G151" s="9" t="n">
        <v>-0.540700352927817</v>
      </c>
      <c r="H151" s="7" t="n"/>
      <c r="I151" s="7" t="n"/>
      <c r="J151" s="9" t="n">
        <v>0.5465434617780855</v>
      </c>
      <c r="K151" s="9" t="n">
        <v>-0.0257286282302209</v>
      </c>
      <c r="L151" s="7" t="n"/>
      <c r="M151" s="7" t="n"/>
    </row>
    <row r="152">
      <c r="A152" s="7" t="n">
        <v>6</v>
      </c>
      <c r="B152" s="7" t="inlineStr">
        <is>
          <t>2026-03-03</t>
        </is>
      </c>
      <c r="C152" s="7" t="inlineStr">
        <is>
          <t>Healthy</t>
        </is>
      </c>
      <c r="D152" s="7" t="inlineStr">
        <is>
          <t>V3</t>
        </is>
      </c>
      <c r="E152" s="7" t="inlineStr">
        <is>
          <t>D4</t>
        </is>
      </c>
      <c r="F152" s="9" t="n">
        <v>0.147551545996614</v>
      </c>
      <c r="G152" s="9" t="n">
        <v>-0.5675839940681948</v>
      </c>
      <c r="H152" s="7" t="n"/>
      <c r="I152" s="7" t="n"/>
      <c r="J152" s="9" t="n">
        <v>0.3155290523600548</v>
      </c>
      <c r="K152" s="9" t="n">
        <v>-0.3987483452760929</v>
      </c>
      <c r="L152" s="7" t="n"/>
      <c r="M152" s="7" t="n"/>
    </row>
    <row r="153">
      <c r="A153" s="7" t="n">
        <v>7</v>
      </c>
      <c r="B153" s="7" t="inlineStr">
        <is>
          <t>2026-03-03</t>
        </is>
      </c>
      <c r="C153" s="7" t="inlineStr">
        <is>
          <t>Healthy</t>
        </is>
      </c>
      <c r="D153" s="7" t="inlineStr">
        <is>
          <t>V1</t>
        </is>
      </c>
      <c r="E153" s="7" t="inlineStr">
        <is>
          <t>D1</t>
        </is>
      </c>
      <c r="F153" s="9" t="n">
        <v>0.7882391970580311</v>
      </c>
      <c r="G153" s="9" t="n">
        <v>0.0141935451144202</v>
      </c>
      <c r="H153" s="7" t="n"/>
      <c r="I153" s="7" t="n"/>
      <c r="J153" s="9" t="n">
        <v>1.089639687658806</v>
      </c>
      <c r="K153" s="9" t="n">
        <v>-0.3174397753004252</v>
      </c>
      <c r="L153" s="7" t="n"/>
      <c r="M153" s="7" t="n"/>
    </row>
    <row r="154">
      <c r="A154" s="7" t="n">
        <v>8</v>
      </c>
      <c r="B154" s="7" t="inlineStr">
        <is>
          <t>2026-03-03</t>
        </is>
      </c>
      <c r="C154" s="7" t="inlineStr">
        <is>
          <t>Healthy</t>
        </is>
      </c>
      <c r="D154" s="7" t="inlineStr">
        <is>
          <t>V3</t>
        </is>
      </c>
      <c r="E154" s="7" t="inlineStr">
        <is>
          <t>D2</t>
        </is>
      </c>
      <c r="F154" s="9" t="n">
        <v>0.1405385219111567</v>
      </c>
      <c r="G154" s="9" t="n">
        <v>-0.6416283084799469</v>
      </c>
      <c r="H154" s="7" t="n"/>
      <c r="I154" s="7" t="n"/>
      <c r="J154" s="9" t="n">
        <v>0.2137309805550116</v>
      </c>
      <c r="K154" s="9" t="n">
        <v>-0.4931558908268058</v>
      </c>
      <c r="L154" s="7" t="n"/>
      <c r="M154" s="7" t="n"/>
    </row>
    <row r="155">
      <c r="A155" s="7" t="n">
        <v>9</v>
      </c>
      <c r="B155" s="7" t="inlineStr">
        <is>
          <t>2026-03-03</t>
        </is>
      </c>
      <c r="C155" s="7" t="inlineStr">
        <is>
          <t>Healthy</t>
        </is>
      </c>
      <c r="D155" s="7" t="inlineStr">
        <is>
          <t>V1</t>
        </is>
      </c>
      <c r="E155" s="7" t="inlineStr">
        <is>
          <t>D2</t>
        </is>
      </c>
      <c r="F155" s="9" t="n">
        <v>0.4368954122570588</v>
      </c>
      <c r="G155" s="9" t="n">
        <v>-0.3141803497594654</v>
      </c>
      <c r="H155" s="7" t="n"/>
      <c r="I155" s="7" t="n"/>
      <c r="J155" s="9" t="n">
        <v>0.6708497957503046</v>
      </c>
      <c r="K155" s="9" t="n">
        <v>-0.3216931140232603</v>
      </c>
      <c r="L155" s="7" t="n"/>
      <c r="M155" s="7" t="n"/>
    </row>
    <row r="156">
      <c r="A156" s="7" t="n">
        <v>10</v>
      </c>
      <c r="B156" s="7" t="inlineStr">
        <is>
          <t>2026-03-03</t>
        </is>
      </c>
      <c r="C156" s="7" t="inlineStr">
        <is>
          <t>Healthy</t>
        </is>
      </c>
      <c r="D156" s="7" t="inlineStr">
        <is>
          <t>V3</t>
        </is>
      </c>
      <c r="E156" s="7" t="inlineStr">
        <is>
          <t>D3</t>
        </is>
      </c>
      <c r="F156" s="9" t="n">
        <v>0.3492253977205867</v>
      </c>
      <c r="G156" s="9" t="n">
        <v>0.0109039174430822</v>
      </c>
      <c r="H156" s="7" t="n"/>
      <c r="I156" s="7" t="n"/>
      <c r="J156" s="9" t="n">
        <v>0.9003500732663644</v>
      </c>
      <c r="K156" s="9" t="n">
        <v>-0.5662468160585666</v>
      </c>
      <c r="L156" s="7" t="n"/>
      <c r="M156" s="7" t="n"/>
    </row>
    <row r="157">
      <c r="A157" s="7" t="n">
        <v>11</v>
      </c>
      <c r="B157" s="7" t="inlineStr">
        <is>
          <t>2026-03-03</t>
        </is>
      </c>
      <c r="C157" s="7" t="inlineStr">
        <is>
          <t>Healthy</t>
        </is>
      </c>
      <c r="D157" s="7" t="inlineStr">
        <is>
          <t>V2</t>
        </is>
      </c>
      <c r="E157" s="7" t="inlineStr">
        <is>
          <t>D3</t>
        </is>
      </c>
      <c r="F157" s="9" t="n">
        <v>0.0642845508032394</v>
      </c>
      <c r="G157" s="9" t="n">
        <v>-0.8199815175371645</v>
      </c>
      <c r="H157" s="7" t="n"/>
      <c r="I157" s="7" t="n"/>
      <c r="J157" s="9" t="n">
        <v>0.0794864642732224</v>
      </c>
      <c r="K157" s="9" t="n">
        <v>-0.2751448984699556</v>
      </c>
      <c r="L157" s="7" t="n"/>
      <c r="M157" s="7" t="n"/>
    </row>
    <row r="158">
      <c r="A158" s="7" t="n">
        <v>12</v>
      </c>
      <c r="B158" s="7" t="inlineStr">
        <is>
          <t>2026-03-03</t>
        </is>
      </c>
      <c r="C158" s="7" t="inlineStr">
        <is>
          <t>Healthy</t>
        </is>
      </c>
      <c r="D158" s="7" t="inlineStr">
        <is>
          <t>V1</t>
        </is>
      </c>
      <c r="E158" s="7" t="inlineStr">
        <is>
          <t>D4</t>
        </is>
      </c>
      <c r="F158" s="9" t="n">
        <v>0.1430414416831573</v>
      </c>
      <c r="G158" s="9" t="n">
        <v>-0.2625358997972984</v>
      </c>
      <c r="H158" s="7" t="n"/>
      <c r="I158" s="7" t="n"/>
      <c r="J158" s="9" t="n">
        <v>0.6167788767885648</v>
      </c>
      <c r="K158" s="9" t="n">
        <v>-0.4012747265533778</v>
      </c>
      <c r="L158" s="7" t="n"/>
      <c r="M158" s="7" t="n"/>
    </row>
    <row r="159">
      <c r="A159" s="7" t="n">
        <v>13</v>
      </c>
      <c r="B159" s="7" t="inlineStr">
        <is>
          <t>2026-03-03</t>
        </is>
      </c>
      <c r="C159" s="7" t="inlineStr">
        <is>
          <t>Diseased</t>
        </is>
      </c>
      <c r="D159" s="7" t="inlineStr">
        <is>
          <t>V2</t>
        </is>
      </c>
      <c r="E159" s="7" t="inlineStr">
        <is>
          <t>D1</t>
        </is>
      </c>
      <c r="F159" s="7" t="n"/>
      <c r="G159" s="7" t="n"/>
      <c r="H159" s="9" t="n">
        <v>0.3018901607424432</v>
      </c>
      <c r="I159" s="9" t="n">
        <v>-1.138636524788427</v>
      </c>
      <c r="J159" s="7" t="n"/>
      <c r="K159" s="7" t="n"/>
      <c r="L159" s="9" t="n">
        <v>-0.1027491832086547</v>
      </c>
      <c r="M159" s="9" t="n">
        <v>0.0238877919187434</v>
      </c>
    </row>
    <row r="160">
      <c r="A160" s="7" t="n">
        <v>14</v>
      </c>
      <c r="B160" s="7" t="inlineStr">
        <is>
          <t>2026-03-03</t>
        </is>
      </c>
      <c r="C160" s="7" t="inlineStr">
        <is>
          <t>Diseased</t>
        </is>
      </c>
      <c r="D160" s="7" t="inlineStr">
        <is>
          <t>V1</t>
        </is>
      </c>
      <c r="E160" s="7" t="inlineStr">
        <is>
          <t>D4</t>
        </is>
      </c>
      <c r="F160" s="7" t="n"/>
      <c r="G160" s="7" t="n"/>
      <c r="H160" s="9" t="n">
        <v>-0.0435029380066364</v>
      </c>
      <c r="I160" s="9" t="n">
        <v>-0.9997828550878892</v>
      </c>
      <c r="J160" s="7" t="n"/>
      <c r="K160" s="7" t="n"/>
      <c r="L160" s="9" t="n">
        <v>-0.1213491455772119</v>
      </c>
      <c r="M160" s="9" t="n">
        <v>-0.2005519334089687</v>
      </c>
    </row>
    <row r="161">
      <c r="A161" s="7" t="n">
        <v>15</v>
      </c>
      <c r="B161" s="7" t="inlineStr">
        <is>
          <t>2026-03-03</t>
        </is>
      </c>
      <c r="C161" s="7" t="inlineStr">
        <is>
          <t>Diseased</t>
        </is>
      </c>
      <c r="D161" s="7" t="inlineStr">
        <is>
          <t>V1</t>
        </is>
      </c>
      <c r="E161" s="7" t="inlineStr">
        <is>
          <t>D3</t>
        </is>
      </c>
      <c r="F161" s="7" t="n"/>
      <c r="G161" s="7" t="n"/>
      <c r="H161" s="9" t="n">
        <v>0.0726273781600287</v>
      </c>
      <c r="I161" s="9" t="n">
        <v>-0.8249193203437633</v>
      </c>
      <c r="J161" s="7" t="n"/>
      <c r="K161" s="7" t="n"/>
      <c r="L161" s="9" t="n">
        <v>0.0772081209267164</v>
      </c>
      <c r="M161" s="9" t="n">
        <v>-0.2217615980267362</v>
      </c>
    </row>
    <row r="162">
      <c r="A162" s="7" t="n">
        <v>16</v>
      </c>
      <c r="B162" s="7" t="inlineStr">
        <is>
          <t>2026-03-03</t>
        </is>
      </c>
      <c r="C162" s="7" t="inlineStr">
        <is>
          <t>Diseased</t>
        </is>
      </c>
      <c r="D162" s="7" t="inlineStr">
        <is>
          <t>V3</t>
        </is>
      </c>
      <c r="E162" s="7" t="inlineStr">
        <is>
          <t>D2</t>
        </is>
      </c>
      <c r="F162" s="7" t="n"/>
      <c r="G162" s="7" t="n"/>
      <c r="H162" s="9" t="n">
        <v>0.4788051362213039</v>
      </c>
      <c r="I162" s="9" t="n">
        <v>-0.5383421271783133</v>
      </c>
      <c r="J162" s="7" t="n"/>
      <c r="K162" s="7" t="n"/>
      <c r="L162" s="9" t="n">
        <v>0.5004526224818561</v>
      </c>
      <c r="M162" s="9" t="n">
        <v>-0.09365613424803219</v>
      </c>
    </row>
    <row r="163">
      <c r="A163" s="7" t="n">
        <v>17</v>
      </c>
      <c r="B163" s="7" t="inlineStr">
        <is>
          <t>2026-03-03</t>
        </is>
      </c>
      <c r="C163" s="7" t="inlineStr">
        <is>
          <t>Diseased</t>
        </is>
      </c>
      <c r="D163" s="7" t="inlineStr">
        <is>
          <t>V2</t>
        </is>
      </c>
      <c r="E163" s="7" t="inlineStr">
        <is>
          <t>D3</t>
        </is>
      </c>
      <c r="F163" s="7" t="n"/>
      <c r="G163" s="7" t="n"/>
      <c r="H163" s="9" t="n">
        <v>0.2015884317184001</v>
      </c>
      <c r="I163" s="9" t="n">
        <v>-1.222224285823427</v>
      </c>
      <c r="J163" s="7" t="n"/>
      <c r="K163" s="7" t="n"/>
      <c r="L163" s="9" t="n">
        <v>-0.2270711772819892</v>
      </c>
      <c r="M163" s="9" t="n">
        <v>-0.0009229759525424</v>
      </c>
    </row>
    <row r="164">
      <c r="A164" s="7" t="n">
        <v>18</v>
      </c>
      <c r="B164" s="7" t="inlineStr">
        <is>
          <t>2026-03-03</t>
        </is>
      </c>
      <c r="C164" s="7" t="inlineStr">
        <is>
          <t>Diseased</t>
        </is>
      </c>
      <c r="D164" s="7" t="inlineStr">
        <is>
          <t>V2</t>
        </is>
      </c>
      <c r="E164" s="7" t="inlineStr">
        <is>
          <t>D4</t>
        </is>
      </c>
      <c r="F164" s="7" t="n"/>
      <c r="G164" s="7" t="n"/>
      <c r="H164" s="9" t="n">
        <v>0.0289203871665648</v>
      </c>
      <c r="I164" s="9" t="n">
        <v>-0.8839853172220209</v>
      </c>
      <c r="J164" s="7" t="n"/>
      <c r="K164" s="7" t="n"/>
      <c r="L164" s="9" t="n">
        <v>-0.0466490040297175</v>
      </c>
      <c r="M164" s="9" t="n">
        <v>-0.4411058569616358</v>
      </c>
    </row>
    <row r="165">
      <c r="A165" s="7" t="n">
        <v>19</v>
      </c>
      <c r="B165" s="7" t="inlineStr">
        <is>
          <t>2026-03-03</t>
        </is>
      </c>
      <c r="C165" s="7" t="inlineStr">
        <is>
          <t>Diseased</t>
        </is>
      </c>
      <c r="D165" s="7" t="inlineStr">
        <is>
          <t>V2</t>
        </is>
      </c>
      <c r="E165" s="7" t="inlineStr">
        <is>
          <t>D2</t>
        </is>
      </c>
      <c r="F165" s="7" t="n"/>
      <c r="G165" s="7" t="n"/>
      <c r="H165" s="9" t="n">
        <v>-0.0413362117748351</v>
      </c>
      <c r="I165" s="9" t="n">
        <v>-1.748597184869693</v>
      </c>
      <c r="J165" s="7" t="n"/>
      <c r="K165" s="7" t="n"/>
      <c r="L165" s="9" t="n">
        <v>-0.8133417069254291</v>
      </c>
      <c r="M165" s="9" t="n">
        <v>0.0304447740414086</v>
      </c>
    </row>
    <row r="166">
      <c r="A166" s="7" t="n">
        <v>20</v>
      </c>
      <c r="B166" s="7" t="inlineStr">
        <is>
          <t>2026-03-03</t>
        </is>
      </c>
      <c r="C166" s="7" t="inlineStr">
        <is>
          <t>Diseased</t>
        </is>
      </c>
      <c r="D166" s="7" t="inlineStr">
        <is>
          <t>V3</t>
        </is>
      </c>
      <c r="E166" s="7" t="inlineStr">
        <is>
          <t>D4</t>
        </is>
      </c>
      <c r="F166" s="7" t="n"/>
      <c r="G166" s="7" t="n"/>
      <c r="H166" s="9" t="n">
        <v>0.3114618262230302</v>
      </c>
      <c r="I166" s="9" t="n">
        <v>-0.294370111110348</v>
      </c>
      <c r="J166" s="7" t="n"/>
      <c r="K166" s="7" t="n"/>
      <c r="L166" s="9" t="n">
        <v>0.6998913387818567</v>
      </c>
      <c r="M166" s="9" t="n">
        <v>-0.020348604510965</v>
      </c>
    </row>
    <row r="167">
      <c r="A167" s="7" t="n">
        <v>21</v>
      </c>
      <c r="B167" s="7" t="inlineStr">
        <is>
          <t>2026-03-03</t>
        </is>
      </c>
      <c r="C167" s="7" t="inlineStr">
        <is>
          <t>Diseased</t>
        </is>
      </c>
      <c r="D167" s="7" t="inlineStr">
        <is>
          <t>V3</t>
        </is>
      </c>
      <c r="E167" s="7" t="inlineStr">
        <is>
          <t>D3</t>
        </is>
      </c>
      <c r="F167" s="7" t="n"/>
      <c r="G167" s="7" t="n"/>
      <c r="H167" s="9" t="n">
        <v>0.1497482411490706</v>
      </c>
      <c r="I167" s="9" t="n">
        <v>-0.5333506432729104</v>
      </c>
      <c r="J167" s="7" t="n"/>
      <c r="K167" s="7" t="n"/>
      <c r="L167" s="9" t="n">
        <v>0.3245363626763665</v>
      </c>
      <c r="M167" s="9" t="n">
        <v>-0.4382733832786274</v>
      </c>
    </row>
    <row r="168">
      <c r="A168" s="7" t="n">
        <v>22</v>
      </c>
      <c r="B168" s="7" t="inlineStr">
        <is>
          <t>2026-03-03</t>
        </is>
      </c>
      <c r="C168" s="7" t="inlineStr">
        <is>
          <t>Diseased</t>
        </is>
      </c>
      <c r="D168" s="7" t="inlineStr">
        <is>
          <t>V1</t>
        </is>
      </c>
      <c r="E168" s="7" t="inlineStr">
        <is>
          <t>D2</t>
        </is>
      </c>
      <c r="F168" s="7" t="n"/>
      <c r="G168" s="7" t="n"/>
      <c r="H168" s="9" t="n">
        <v>-0.005866210755605</v>
      </c>
      <c r="I168" s="9" t="n">
        <v>-1.573635949226172</v>
      </c>
      <c r="J168" s="7" t="n"/>
      <c r="K168" s="7" t="n"/>
      <c r="L168" s="9" t="n">
        <v>-0.6327544951990299</v>
      </c>
      <c r="M168" s="9" t="n">
        <v>0.03858231920381</v>
      </c>
    </row>
    <row r="169">
      <c r="A169" s="7" t="n">
        <v>23</v>
      </c>
      <c r="B169" s="7" t="inlineStr">
        <is>
          <t>2026-03-03</t>
        </is>
      </c>
      <c r="C169" s="7" t="inlineStr">
        <is>
          <t>Diseased</t>
        </is>
      </c>
      <c r="D169" s="7" t="inlineStr">
        <is>
          <t>V3</t>
        </is>
      </c>
      <c r="E169" s="7" t="inlineStr">
        <is>
          <t>D1</t>
        </is>
      </c>
      <c r="F169" s="7" t="n"/>
      <c r="G169" s="7" t="n"/>
      <c r="H169" s="9" t="n">
        <v>0.4299261933007491</v>
      </c>
      <c r="I169" s="9" t="n">
        <v>-0.7476227583351928</v>
      </c>
      <c r="J169" s="7" t="n"/>
      <c r="K169" s="7" t="n"/>
      <c r="L169" s="9" t="n">
        <v>0.2710060177282918</v>
      </c>
      <c r="M169" s="9" t="n">
        <v>-0.1144800185049959</v>
      </c>
    </row>
    <row r="170">
      <c r="A170" s="7" t="n">
        <v>24</v>
      </c>
      <c r="B170" s="7" t="inlineStr">
        <is>
          <t>2026-03-03</t>
        </is>
      </c>
      <c r="C170" s="7" t="inlineStr">
        <is>
          <t>Diseased</t>
        </is>
      </c>
      <c r="D170" s="7" t="inlineStr">
        <is>
          <t>V1</t>
        </is>
      </c>
      <c r="E170" s="7" t="inlineStr">
        <is>
          <t>D1</t>
        </is>
      </c>
      <c r="F170" s="7" t="n"/>
      <c r="G170" s="7" t="n"/>
      <c r="H170" s="9" t="n">
        <v>0.0705571720631976</v>
      </c>
      <c r="I170" s="9" t="n">
        <v>-2.388018903483508</v>
      </c>
      <c r="J170" s="7" t="n"/>
      <c r="K170" s="7" t="n"/>
      <c r="L170" s="9" t="n">
        <v>-1.398247129092747</v>
      </c>
      <c r="M170" s="9" t="n">
        <v>0.1477410479014465</v>
      </c>
    </row>
    <row r="171">
      <c r="A171" s="7" t="n">
        <v>25</v>
      </c>
      <c r="B171" s="7" t="inlineStr">
        <is>
          <t>2026-03-03</t>
        </is>
      </c>
      <c r="C171" s="7" t="inlineStr">
        <is>
          <t>Diseased</t>
        </is>
      </c>
      <c r="D171" s="7" t="inlineStr">
        <is>
          <t>V3</t>
        </is>
      </c>
      <c r="E171" s="7" t="inlineStr">
        <is>
          <t>D1</t>
        </is>
      </c>
      <c r="F171" s="7" t="n"/>
      <c r="G171" s="7" t="n"/>
      <c r="H171" s="9" t="n">
        <v>0.2748986132768663</v>
      </c>
      <c r="I171" s="9" t="n">
        <v>-1.107256203045585</v>
      </c>
      <c r="J171" s="7" t="n"/>
      <c r="K171" s="7" t="n"/>
      <c r="L171" s="9" t="n">
        <v>-0.1153290326089939</v>
      </c>
      <c r="M171" s="9" t="n">
        <v>-0.0613021092274574</v>
      </c>
    </row>
    <row r="172">
      <c r="A172" s="7" t="n">
        <v>26</v>
      </c>
      <c r="B172" s="7" t="inlineStr">
        <is>
          <t>2026-03-03</t>
        </is>
      </c>
      <c r="C172" s="7" t="inlineStr">
        <is>
          <t>Diseased</t>
        </is>
      </c>
      <c r="D172" s="7" t="inlineStr">
        <is>
          <t>V2</t>
        </is>
      </c>
      <c r="E172" s="7" t="inlineStr">
        <is>
          <t>D4</t>
        </is>
      </c>
      <c r="F172" s="7" t="n"/>
      <c r="G172" s="7" t="n"/>
      <c r="H172" s="9" t="n">
        <v>0.1199512720739174</v>
      </c>
      <c r="I172" s="9" t="n">
        <v>-1.266155117231341</v>
      </c>
      <c r="J172" s="7" t="n"/>
      <c r="K172" s="7" t="n"/>
      <c r="L172" s="9" t="n">
        <v>-0.2324388707231648</v>
      </c>
      <c r="M172" s="9" t="n">
        <v>0.2891645931332358</v>
      </c>
    </row>
    <row r="173">
      <c r="A173" s="7" t="n">
        <v>27</v>
      </c>
      <c r="B173" s="7" t="inlineStr">
        <is>
          <t>2026-03-03</t>
        </is>
      </c>
      <c r="C173" s="7" t="inlineStr">
        <is>
          <t>Diseased</t>
        </is>
      </c>
      <c r="D173" s="7" t="inlineStr">
        <is>
          <t>V3</t>
        </is>
      </c>
      <c r="E173" s="7" t="inlineStr">
        <is>
          <t>D2</t>
        </is>
      </c>
      <c r="F173" s="7" t="n"/>
      <c r="G173" s="7" t="n"/>
      <c r="H173" s="9" t="n">
        <v>0.3540961107516204</v>
      </c>
      <c r="I173" s="9" t="n">
        <v>-1.044368469514025</v>
      </c>
      <c r="J173" s="7" t="n"/>
      <c r="K173" s="7" t="n"/>
      <c r="L173" s="9" t="n">
        <v>0.0218032698191176</v>
      </c>
      <c r="M173" s="9" t="n">
        <v>0.1884298085344695</v>
      </c>
    </row>
    <row r="174">
      <c r="A174" s="7" t="n">
        <v>28</v>
      </c>
      <c r="B174" s="7" t="inlineStr">
        <is>
          <t>2026-03-03</t>
        </is>
      </c>
      <c r="C174" s="7" t="inlineStr">
        <is>
          <t>Diseased</t>
        </is>
      </c>
      <c r="D174" s="7" t="inlineStr">
        <is>
          <t>V1</t>
        </is>
      </c>
      <c r="E174" s="7" t="inlineStr">
        <is>
          <t>D4</t>
        </is>
      </c>
      <c r="F174" s="7" t="n"/>
      <c r="G174" s="7" t="n"/>
      <c r="H174" s="9" t="n">
        <v>0.316437262492939</v>
      </c>
      <c r="I174" s="9" t="n">
        <v>-0.7331371638360383</v>
      </c>
      <c r="J174" s="7" t="n"/>
      <c r="K174" s="7" t="n"/>
      <c r="L174" s="9" t="n">
        <v>0.2693428798625142</v>
      </c>
      <c r="M174" s="9" t="n">
        <v>-0.0329481074388934</v>
      </c>
    </row>
    <row r="175">
      <c r="A175" s="7" t="n">
        <v>29</v>
      </c>
      <c r="B175" s="7" t="inlineStr">
        <is>
          <t>2026-03-03</t>
        </is>
      </c>
      <c r="C175" s="7" t="inlineStr">
        <is>
          <t>Diseased</t>
        </is>
      </c>
      <c r="D175" s="7" t="inlineStr">
        <is>
          <t>V3</t>
        </is>
      </c>
      <c r="E175" s="7" t="inlineStr">
        <is>
          <t>D3</t>
        </is>
      </c>
      <c r="F175" s="7" t="n"/>
      <c r="G175" s="7" t="n"/>
      <c r="H175" s="9" t="n">
        <v>0.3050305004452837</v>
      </c>
      <c r="I175" s="9" t="n">
        <v>-0.5158151010983938</v>
      </c>
      <c r="J175" s="7" t="n"/>
      <c r="K175" s="7" t="n"/>
      <c r="L175" s="9" t="n">
        <v>0.4269626952408749</v>
      </c>
      <c r="M175" s="9" t="n">
        <v>-0.2436287258705126</v>
      </c>
    </row>
    <row r="176">
      <c r="A176" s="7" t="n">
        <v>30</v>
      </c>
      <c r="B176" s="7" t="inlineStr">
        <is>
          <t>2026-03-03</t>
        </is>
      </c>
      <c r="C176" s="7" t="inlineStr">
        <is>
          <t>Diseased</t>
        </is>
      </c>
      <c r="D176" s="7" t="inlineStr">
        <is>
          <t>V2</t>
        </is>
      </c>
      <c r="E176" s="7" t="inlineStr">
        <is>
          <t>D1</t>
        </is>
      </c>
      <c r="F176" s="7" t="n"/>
      <c r="G176" s="7" t="n"/>
      <c r="H176" s="9" t="n">
        <v>0.4214349183147982</v>
      </c>
      <c r="I176" s="9" t="n">
        <v>-1.19351125086654</v>
      </c>
      <c r="J176" s="7" t="n"/>
      <c r="K176" s="7" t="n"/>
      <c r="L176" s="9" t="n">
        <v>-0.1818522833075836</v>
      </c>
      <c r="M176" s="9" t="n">
        <v>-0.1112736090526319</v>
      </c>
    </row>
    <row r="177">
      <c r="A177" s="7" t="n">
        <v>31</v>
      </c>
      <c r="B177" s="7" t="inlineStr">
        <is>
          <t>2026-03-03</t>
        </is>
      </c>
      <c r="C177" s="7" t="inlineStr">
        <is>
          <t>Diseased</t>
        </is>
      </c>
      <c r="D177" s="7" t="inlineStr">
        <is>
          <t>V1</t>
        </is>
      </c>
      <c r="E177" s="7" t="inlineStr">
        <is>
          <t>D2</t>
        </is>
      </c>
      <c r="F177" s="7" t="n"/>
      <c r="G177" s="7" t="n"/>
      <c r="H177" s="9" t="n">
        <v>-0.0287070084093592</v>
      </c>
      <c r="I177" s="9" t="n">
        <v>-2.188898213478532</v>
      </c>
      <c r="J177" s="7" t="n"/>
      <c r="K177" s="7" t="n"/>
      <c r="L177" s="9" t="n">
        <v>-1.215787065669563</v>
      </c>
      <c r="M177" s="9" t="n">
        <v>0.197659313583761</v>
      </c>
    </row>
    <row r="178">
      <c r="A178" s="7" t="n">
        <v>32</v>
      </c>
      <c r="B178" s="7" t="inlineStr">
        <is>
          <t>2026-03-03</t>
        </is>
      </c>
      <c r="C178" s="7" t="inlineStr">
        <is>
          <t>Diseased</t>
        </is>
      </c>
      <c r="D178" s="7" t="inlineStr">
        <is>
          <t>V2</t>
        </is>
      </c>
      <c r="E178" s="7" t="inlineStr">
        <is>
          <t>D3</t>
        </is>
      </c>
      <c r="F178" s="7" t="n"/>
      <c r="G178" s="7" t="n"/>
      <c r="H178" s="9" t="n">
        <v>0.2246354338630563</v>
      </c>
      <c r="I178" s="9" t="n">
        <v>-1.049107866638394</v>
      </c>
      <c r="J178" s="7" t="n"/>
      <c r="K178" s="7" t="n"/>
      <c r="L178" s="9" t="n">
        <v>-0.0694842786908874</v>
      </c>
      <c r="M178" s="9" t="n">
        <v>-0.0425219887740442</v>
      </c>
    </row>
    <row r="179">
      <c r="A179" s="7" t="n">
        <v>33</v>
      </c>
      <c r="B179" s="7" t="inlineStr">
        <is>
          <t>2026-03-03</t>
        </is>
      </c>
      <c r="C179" s="7" t="inlineStr">
        <is>
          <t>Diseased</t>
        </is>
      </c>
      <c r="D179" s="7" t="inlineStr">
        <is>
          <t>V3</t>
        </is>
      </c>
      <c r="E179" s="7" t="inlineStr">
        <is>
          <t>D4</t>
        </is>
      </c>
      <c r="F179" s="7" t="n"/>
      <c r="G179" s="7" t="n"/>
      <c r="H179" s="9" t="n">
        <v>0.3469597431771724</v>
      </c>
      <c r="I179" s="9" t="n">
        <v>-0.7972677233292472</v>
      </c>
      <c r="J179" s="7" t="n"/>
      <c r="K179" s="7" t="n"/>
      <c r="L179" s="9" t="n">
        <v>0.2149373028661001</v>
      </c>
      <c r="M179" s="9" t="n">
        <v>-0.0500706491349126</v>
      </c>
    </row>
    <row r="180">
      <c r="A180" s="7" t="n">
        <v>34</v>
      </c>
      <c r="B180" s="7" t="inlineStr">
        <is>
          <t>2026-03-03</t>
        </is>
      </c>
      <c r="C180" s="7" t="inlineStr">
        <is>
          <t>Diseased</t>
        </is>
      </c>
      <c r="D180" s="7" t="inlineStr">
        <is>
          <t>V1</t>
        </is>
      </c>
      <c r="E180" s="7" t="inlineStr">
        <is>
          <t>D1</t>
        </is>
      </c>
      <c r="F180" s="7" t="n"/>
      <c r="G180" s="7" t="n"/>
      <c r="H180" s="9" t="n">
        <v>0.2127729742025201</v>
      </c>
      <c r="I180" s="9" t="n">
        <v>-2.043983902443569</v>
      </c>
      <c r="J180" s="7" t="n"/>
      <c r="K180" s="7" t="n"/>
      <c r="L180" s="9" t="n">
        <v>-1.029047473665985</v>
      </c>
      <c r="M180" s="9" t="n">
        <v>0.0760391234298739</v>
      </c>
    </row>
    <row r="181">
      <c r="A181" s="7" t="n">
        <v>35</v>
      </c>
      <c r="B181" s="7" t="inlineStr">
        <is>
          <t>2026-03-03</t>
        </is>
      </c>
      <c r="C181" s="7" t="inlineStr">
        <is>
          <t>Diseased</t>
        </is>
      </c>
      <c r="D181" s="7" t="inlineStr">
        <is>
          <t>V2</t>
        </is>
      </c>
      <c r="E181" s="7" t="inlineStr">
        <is>
          <t>D2</t>
        </is>
      </c>
      <c r="F181" s="7" t="n"/>
      <c r="G181" s="7" t="n"/>
      <c r="H181" s="9" t="n">
        <v>0.0748411650681223</v>
      </c>
      <c r="I181" s="9" t="n">
        <v>-2.000307473789454</v>
      </c>
      <c r="J181" s="7" t="n"/>
      <c r="K181" s="7" t="n"/>
      <c r="L181" s="9" t="n">
        <v>-1.11269408361585</v>
      </c>
      <c r="M181" s="9" t="n">
        <v>-0.274380364816768</v>
      </c>
    </row>
    <row r="182">
      <c r="A182" s="7" t="n">
        <v>36</v>
      </c>
      <c r="B182" s="7" t="inlineStr">
        <is>
          <t>2026-03-03</t>
        </is>
      </c>
      <c r="C182" s="7" t="inlineStr">
        <is>
          <t>Diseased</t>
        </is>
      </c>
      <c r="D182" s="7" t="inlineStr">
        <is>
          <t>V1</t>
        </is>
      </c>
      <c r="E182" s="7" t="inlineStr">
        <is>
          <t>D3</t>
        </is>
      </c>
      <c r="F182" s="7" t="n"/>
      <c r="G182" s="7" t="n"/>
      <c r="H182" s="9" t="n">
        <v>0.0201035283605166</v>
      </c>
      <c r="I182" s="9" t="n">
        <v>-1.307732544828255</v>
      </c>
      <c r="J182" s="7" t="n"/>
      <c r="K182" s="7" t="n"/>
      <c r="L182" s="9" t="n">
        <v>-0.3869940594653839</v>
      </c>
      <c r="M182" s="9" t="n">
        <v>-0.0435851131368841</v>
      </c>
    </row>
    <row r="183">
      <c r="A183" s="7" t="n">
        <v>37</v>
      </c>
      <c r="B183" s="7" t="inlineStr">
        <is>
          <t>2026-03-03</t>
        </is>
      </c>
      <c r="C183" s="7" t="inlineStr">
        <is>
          <t>Diseased</t>
        </is>
      </c>
      <c r="D183" s="7" t="inlineStr">
        <is>
          <t>V1</t>
        </is>
      </c>
      <c r="E183" s="7" t="inlineStr">
        <is>
          <t>D3</t>
        </is>
      </c>
      <c r="F183" s="7" t="n"/>
      <c r="G183" s="7" t="n"/>
      <c r="H183" s="9" t="n">
        <v>0.2349509823658885</v>
      </c>
      <c r="I183" s="9" t="n">
        <v>-0.9425943179519246</v>
      </c>
      <c r="J183" s="7" t="n"/>
      <c r="K183" s="7" t="n"/>
      <c r="L183" s="9" t="n">
        <v>0.018879952403961</v>
      </c>
      <c r="M183" s="9" t="n">
        <v>-0.1020054573156916</v>
      </c>
    </row>
    <row r="184">
      <c r="A184" s="7" t="n">
        <v>38</v>
      </c>
      <c r="B184" s="7" t="inlineStr">
        <is>
          <t>2026-03-03</t>
        </is>
      </c>
      <c r="C184" s="7" t="inlineStr">
        <is>
          <t>Diseased</t>
        </is>
      </c>
      <c r="D184" s="7" t="inlineStr">
        <is>
          <t>V3</t>
        </is>
      </c>
      <c r="E184" s="7" t="inlineStr">
        <is>
          <t>D1</t>
        </is>
      </c>
      <c r="F184" s="7" t="n"/>
      <c r="G184" s="7" t="n"/>
      <c r="H184" s="9" t="n">
        <v>0.7594528785389204</v>
      </c>
      <c r="I184" s="9" t="n">
        <v>-2.335996105862715</v>
      </c>
      <c r="J184" s="7" t="n"/>
      <c r="K184" s="7" t="n"/>
      <c r="L184" s="9" t="n">
        <v>-0.9340069832796112</v>
      </c>
      <c r="M184" s="9" t="n">
        <v>1.064742852436037</v>
      </c>
    </row>
    <row r="185">
      <c r="A185" s="7" t="n">
        <v>39</v>
      </c>
      <c r="B185" s="7" t="inlineStr">
        <is>
          <t>2026-03-03</t>
        </is>
      </c>
      <c r="C185" s="7" t="inlineStr">
        <is>
          <t>Diseased</t>
        </is>
      </c>
      <c r="D185" s="7" t="inlineStr">
        <is>
          <t>V2</t>
        </is>
      </c>
      <c r="E185" s="7" t="inlineStr">
        <is>
          <t>D2</t>
        </is>
      </c>
      <c r="F185" s="7" t="n"/>
      <c r="G185" s="7" t="n"/>
      <c r="H185" s="9" t="n">
        <v>0.502600523031559</v>
      </c>
      <c r="I185" s="9" t="n">
        <v>-1.592131322180223</v>
      </c>
      <c r="J185" s="7" t="n"/>
      <c r="K185" s="7" t="n"/>
      <c r="L185" s="9" t="n">
        <v>-0.4376985110013589</v>
      </c>
      <c r="M185" s="9" t="n">
        <v>0.3784130124556008</v>
      </c>
    </row>
    <row r="186">
      <c r="A186" s="7" t="n">
        <v>40</v>
      </c>
      <c r="B186" s="7" t="inlineStr">
        <is>
          <t>2026-03-03</t>
        </is>
      </c>
      <c r="C186" s="7" t="inlineStr">
        <is>
          <t>Diseased</t>
        </is>
      </c>
      <c r="D186" s="7" t="inlineStr">
        <is>
          <t>V3</t>
        </is>
      </c>
      <c r="E186" s="7" t="inlineStr">
        <is>
          <t>D2</t>
        </is>
      </c>
      <c r="F186" s="7" t="n"/>
      <c r="G186" s="7" t="n"/>
      <c r="H186" s="9" t="n">
        <v>0.7364234378191804</v>
      </c>
      <c r="I186" s="9" t="n">
        <v>-1.937768272103027</v>
      </c>
      <c r="J186" s="7" t="n"/>
      <c r="K186" s="7" t="n"/>
      <c r="L186" s="9" t="n">
        <v>-0.5969566272694071</v>
      </c>
      <c r="M186" s="9" t="n">
        <v>0.840323666616517</v>
      </c>
    </row>
    <row r="187">
      <c r="A187" s="7" t="n">
        <v>41</v>
      </c>
      <c r="B187" s="7" t="inlineStr">
        <is>
          <t>2026-03-03</t>
        </is>
      </c>
      <c r="C187" s="7" t="inlineStr">
        <is>
          <t>Diseased</t>
        </is>
      </c>
      <c r="D187" s="7" t="inlineStr">
        <is>
          <t>V1</t>
        </is>
      </c>
      <c r="E187" s="7" t="inlineStr">
        <is>
          <t>D1</t>
        </is>
      </c>
      <c r="F187" s="7" t="n"/>
      <c r="G187" s="7" t="n"/>
      <c r="H187" s="9" t="n">
        <v>-0.0415003841579376</v>
      </c>
      <c r="I187" s="9" t="n">
        <v>-2.102936937858896</v>
      </c>
      <c r="J187" s="7" t="n"/>
      <c r="K187" s="7" t="n"/>
      <c r="L187" s="9" t="n">
        <v>-1.245054970810557</v>
      </c>
      <c r="M187" s="9" t="n">
        <v>-0.2428505704502954</v>
      </c>
    </row>
    <row r="188">
      <c r="A188" s="7" t="n">
        <v>42</v>
      </c>
      <c r="B188" s="7" t="inlineStr">
        <is>
          <t>2026-03-03</t>
        </is>
      </c>
      <c r="C188" s="7" t="inlineStr">
        <is>
          <t>Diseased</t>
        </is>
      </c>
      <c r="D188" s="7" t="inlineStr">
        <is>
          <t>V2</t>
        </is>
      </c>
      <c r="E188" s="7" t="inlineStr">
        <is>
          <t>D1</t>
        </is>
      </c>
      <c r="F188" s="7" t="n"/>
      <c r="G188" s="7" t="n"/>
      <c r="H188" s="9" t="n">
        <v>0.2984064112876897</v>
      </c>
      <c r="I188" s="9" t="n">
        <v>-1.76605391620019</v>
      </c>
      <c r="J188" s="7" t="n"/>
      <c r="K188" s="7" t="n"/>
      <c r="L188" s="9" t="n">
        <v>-0.7428055892865987</v>
      </c>
      <c r="M188" s="9" t="n">
        <v>0.0695915662711164</v>
      </c>
    </row>
    <row r="189">
      <c r="A189" s="7" t="n">
        <v>43</v>
      </c>
      <c r="B189" s="7" t="inlineStr">
        <is>
          <t>2026-03-03</t>
        </is>
      </c>
      <c r="C189" s="7" t="inlineStr">
        <is>
          <t>Diseased</t>
        </is>
      </c>
      <c r="D189" s="7" t="inlineStr">
        <is>
          <t>V1</t>
        </is>
      </c>
      <c r="E189" s="7" t="inlineStr">
        <is>
          <t>D2</t>
        </is>
      </c>
      <c r="F189" s="7" t="n"/>
      <c r="G189" s="7" t="n"/>
      <c r="H189" s="9" t="n">
        <v>0.1871950495382942</v>
      </c>
      <c r="I189" s="9" t="n">
        <v>-1.334579216607981</v>
      </c>
      <c r="J189" s="7" t="n"/>
      <c r="K189" s="7" t="n"/>
      <c r="L189" s="9" t="n">
        <v>-0.273598942142969</v>
      </c>
      <c r="M189" s="9" t="n">
        <v>0.3418600940851095</v>
      </c>
    </row>
    <row r="190">
      <c r="A190" s="7" t="n">
        <v>44</v>
      </c>
      <c r="B190" s="7" t="inlineStr">
        <is>
          <t>2026-03-03</t>
        </is>
      </c>
      <c r="C190" s="7" t="inlineStr">
        <is>
          <t>Diseased</t>
        </is>
      </c>
      <c r="D190" s="7" t="inlineStr">
        <is>
          <t>V2</t>
        </is>
      </c>
      <c r="E190" s="7" t="inlineStr">
        <is>
          <t>D3</t>
        </is>
      </c>
      <c r="F190" s="7" t="n"/>
      <c r="G190" s="7" t="n"/>
      <c r="H190" s="9" t="n">
        <v>0.8518385787592329</v>
      </c>
      <c r="I190" s="9" t="n">
        <v>-0.0892257373021067</v>
      </c>
      <c r="J190" s="7" t="n"/>
      <c r="K190" s="7" t="n"/>
      <c r="L190" s="9" t="n">
        <v>1.192563512217322</v>
      </c>
      <c r="M190" s="9" t="n">
        <v>0.4771456058827615</v>
      </c>
    </row>
    <row r="191">
      <c r="A191" s="7" t="n">
        <v>45</v>
      </c>
      <c r="B191" s="7" t="inlineStr">
        <is>
          <t>2026-03-03</t>
        </is>
      </c>
      <c r="C191" s="7" t="inlineStr">
        <is>
          <t>Diseased</t>
        </is>
      </c>
      <c r="D191" s="7" t="inlineStr">
        <is>
          <t>V2</t>
        </is>
      </c>
      <c r="E191" s="7" t="inlineStr">
        <is>
          <t>D4</t>
        </is>
      </c>
      <c r="F191" s="7" t="n"/>
      <c r="G191" s="7" t="n"/>
      <c r="H191" s="9" t="n">
        <v>1.104766706680422</v>
      </c>
      <c r="I191" s="9" t="n">
        <v>-1.006599234102515</v>
      </c>
      <c r="J191" s="7" t="n"/>
      <c r="K191" s="7" t="n"/>
      <c r="L191" s="9" t="n">
        <v>0.601537522353778</v>
      </c>
      <c r="M191" s="9" t="n">
        <v>1.448700735333188</v>
      </c>
    </row>
    <row r="192">
      <c r="A192" s="7" t="n">
        <v>46</v>
      </c>
      <c r="B192" s="7" t="inlineStr">
        <is>
          <t>2026-03-03</t>
        </is>
      </c>
      <c r="C192" s="7" t="inlineStr">
        <is>
          <t>Diseased</t>
        </is>
      </c>
      <c r="D192" s="7" t="inlineStr">
        <is>
          <t>V3</t>
        </is>
      </c>
      <c r="E192" s="7" t="inlineStr">
        <is>
          <t>D4</t>
        </is>
      </c>
      <c r="F192" s="7" t="n"/>
      <c r="G192" s="7" t="n"/>
      <c r="H192" s="9" t="n">
        <v>0.440488325521677</v>
      </c>
      <c r="I192" s="9" t="n">
        <v>-0.8021054568217859</v>
      </c>
      <c r="J192" s="7" t="n"/>
      <c r="K192" s="7" t="n"/>
      <c r="L192" s="9" t="n">
        <v>0.3794662233018089</v>
      </c>
      <c r="M192" s="9" t="n">
        <v>0.4819938309330828</v>
      </c>
    </row>
    <row r="193">
      <c r="A193" s="7" t="n">
        <v>47</v>
      </c>
      <c r="B193" s="7" t="inlineStr">
        <is>
          <t>2026-03-03</t>
        </is>
      </c>
      <c r="C193" s="7" t="inlineStr">
        <is>
          <t>Diseased</t>
        </is>
      </c>
      <c r="D193" s="7" t="inlineStr">
        <is>
          <t>V1</t>
        </is>
      </c>
      <c r="E193" s="7" t="inlineStr">
        <is>
          <t>D4</t>
        </is>
      </c>
      <c r="F193" s="7" t="n"/>
      <c r="G193" s="7" t="n"/>
      <c r="H193" s="9" t="n">
        <v>0.4089939539500335</v>
      </c>
      <c r="I193" s="9" t="n">
        <v>-0.6222118741185889</v>
      </c>
      <c r="J193" s="7" t="n"/>
      <c r="K193" s="7" t="n"/>
      <c r="L193" s="9" t="n">
        <v>0.5048328508973413</v>
      </c>
      <c r="M193" s="9" t="n">
        <v>0.2979537516984695</v>
      </c>
    </row>
    <row r="194">
      <c r="A194" s="7" t="n">
        <v>48</v>
      </c>
      <c r="B194" s="7" t="inlineStr">
        <is>
          <t>2026-03-03</t>
        </is>
      </c>
      <c r="C194" s="7" t="inlineStr">
        <is>
          <t>Diseased</t>
        </is>
      </c>
      <c r="D194" s="7" t="inlineStr">
        <is>
          <t>V3</t>
        </is>
      </c>
      <c r="E194" s="7" t="inlineStr">
        <is>
          <t>D3</t>
        </is>
      </c>
      <c r="F194" s="7" t="n"/>
      <c r="G194" s="7" t="n"/>
      <c r="H194" s="9" t="n">
        <v>0.5623873072860246</v>
      </c>
      <c r="I194" s="9" t="n">
        <v>-0.1472004477608109</v>
      </c>
      <c r="J194" s="7" t="n"/>
      <c r="K194" s="7" t="n"/>
      <c r="L194" s="9" t="n">
        <v>0.9567777414192512</v>
      </c>
      <c r="M194" s="9" t="n">
        <v>0.0766725200858832</v>
      </c>
    </row>
    <row r="195">
      <c r="A195" s="7" t="n">
        <v>1</v>
      </c>
      <c r="B195" s="7" t="inlineStr">
        <is>
          <t>2026-03-13</t>
        </is>
      </c>
      <c r="C195" s="7" t="inlineStr">
        <is>
          <t>Healthy</t>
        </is>
      </c>
      <c r="D195" s="7" t="inlineStr">
        <is>
          <t>V2</t>
        </is>
      </c>
      <c r="E195" s="7" t="inlineStr">
        <is>
          <t>D4</t>
        </is>
      </c>
      <c r="F195" s="9" t="n">
        <v>-1.310497089206584</v>
      </c>
      <c r="G195" s="9" t="n">
        <v>0.8865561789809989</v>
      </c>
      <c r="H195" s="7" t="n"/>
      <c r="I195" s="7" t="n"/>
      <c r="J195" s="9" t="n">
        <v>0.7938653026140673</v>
      </c>
      <c r="K195" s="9" t="n">
        <v>0.2974842640487967</v>
      </c>
      <c r="L195" s="7" t="n"/>
      <c r="M195" s="7" t="n"/>
    </row>
    <row r="196">
      <c r="A196" s="7" t="n">
        <v>2</v>
      </c>
      <c r="B196" s="7" t="inlineStr">
        <is>
          <t>2026-03-13</t>
        </is>
      </c>
      <c r="C196" s="7" t="inlineStr">
        <is>
          <t>Healthy</t>
        </is>
      </c>
      <c r="D196" s="7" t="inlineStr">
        <is>
          <t>V2</t>
        </is>
      </c>
      <c r="E196" s="7" t="inlineStr">
        <is>
          <t>D2</t>
        </is>
      </c>
      <c r="F196" s="9" t="n">
        <v>-1.415309408045501</v>
      </c>
      <c r="G196" s="9" t="n">
        <v>0.719568031044579</v>
      </c>
      <c r="H196" s="7" t="n"/>
      <c r="I196" s="7" t="n"/>
      <c r="J196" s="9" t="n">
        <v>0.6345269715513521</v>
      </c>
      <c r="K196" s="9" t="n">
        <v>0.4163251945864087</v>
      </c>
      <c r="L196" s="7" t="n"/>
      <c r="M196" s="7" t="n"/>
    </row>
    <row r="197">
      <c r="A197" s="7" t="n">
        <v>3</v>
      </c>
      <c r="B197" s="7" t="inlineStr">
        <is>
          <t>2026-03-13</t>
        </is>
      </c>
      <c r="C197" s="7" t="inlineStr">
        <is>
          <t>Healthy</t>
        </is>
      </c>
      <c r="D197" s="7" t="inlineStr">
        <is>
          <t>V3</t>
        </is>
      </c>
      <c r="E197" s="7" t="inlineStr">
        <is>
          <t>D1</t>
        </is>
      </c>
      <c r="F197" s="9" t="n">
        <v>-1.725613915686366</v>
      </c>
      <c r="G197" s="9" t="n">
        <v>0.3511988202328606</v>
      </c>
      <c r="H197" s="7" t="n"/>
      <c r="I197" s="7" t="n"/>
      <c r="J197" s="9" t="n">
        <v>0.1348710761642648</v>
      </c>
      <c r="K197" s="9" t="n">
        <v>0.2219928120374062</v>
      </c>
      <c r="L197" s="7" t="n"/>
      <c r="M197" s="7" t="n"/>
    </row>
    <row r="198">
      <c r="A198" s="7" t="n">
        <v>4</v>
      </c>
      <c r="B198" s="7" t="inlineStr">
        <is>
          <t>2026-03-13</t>
        </is>
      </c>
      <c r="C198" s="7" t="inlineStr">
        <is>
          <t>Healthy</t>
        </is>
      </c>
      <c r="D198" s="7" t="inlineStr">
        <is>
          <t>V1</t>
        </is>
      </c>
      <c r="E198" s="7" t="inlineStr">
        <is>
          <t>D3</t>
        </is>
      </c>
      <c r="F198" s="9" t="n">
        <v>-1.460587239317284</v>
      </c>
      <c r="G198" s="9" t="n">
        <v>0.6408922827090555</v>
      </c>
      <c r="H198" s="7" t="n"/>
      <c r="I198" s="7" t="n"/>
      <c r="J198" s="9" t="n">
        <v>0.4812666518821739</v>
      </c>
      <c r="K198" s="9" t="n">
        <v>0.1500974849768095</v>
      </c>
      <c r="L198" s="7" t="n"/>
      <c r="M198" s="7" t="n"/>
    </row>
    <row r="199">
      <c r="A199" s="7" t="n">
        <v>5</v>
      </c>
      <c r="B199" s="7" t="inlineStr">
        <is>
          <t>2026-03-13</t>
        </is>
      </c>
      <c r="C199" s="7" t="inlineStr">
        <is>
          <t>Healthy</t>
        </is>
      </c>
      <c r="D199" s="7" t="inlineStr">
        <is>
          <t>V2</t>
        </is>
      </c>
      <c r="E199" s="7" t="inlineStr">
        <is>
          <t>D1</t>
        </is>
      </c>
      <c r="F199" s="9" t="n">
        <v>-1.569411183960649</v>
      </c>
      <c r="G199" s="9" t="n">
        <v>0.4695258123644359</v>
      </c>
      <c r="H199" s="7" t="n"/>
      <c r="I199" s="7" t="n"/>
      <c r="J199" s="9" t="n">
        <v>0.2615344387726354</v>
      </c>
      <c r="K199" s="9" t="n">
        <v>0.0688365695384346</v>
      </c>
      <c r="L199" s="7" t="n"/>
      <c r="M199" s="7" t="n"/>
    </row>
    <row r="200">
      <c r="A200" s="7" t="n">
        <v>6</v>
      </c>
      <c r="B200" s="7" t="inlineStr">
        <is>
          <t>2026-03-13</t>
        </is>
      </c>
      <c r="C200" s="7" t="inlineStr">
        <is>
          <t>Healthy</t>
        </is>
      </c>
      <c r="D200" s="7" t="inlineStr">
        <is>
          <t>V3</t>
        </is>
      </c>
      <c r="E200" s="7" t="inlineStr">
        <is>
          <t>D4</t>
        </is>
      </c>
      <c r="F200" s="9" t="n">
        <v>-1.488440449631791</v>
      </c>
      <c r="G200" s="9" t="n">
        <v>0.6416376531523359</v>
      </c>
      <c r="H200" s="7" t="n"/>
      <c r="I200" s="7" t="n"/>
      <c r="J200" s="9" t="n">
        <v>0.423365621894186</v>
      </c>
      <c r="K200" s="9" t="n">
        <v>-0.08021055202090591</v>
      </c>
      <c r="L200" s="7" t="n"/>
      <c r="M200" s="7" t="n"/>
    </row>
    <row r="201">
      <c r="A201" s="7" t="n">
        <v>7</v>
      </c>
      <c r="B201" s="7" t="inlineStr">
        <is>
          <t>2026-03-13</t>
        </is>
      </c>
      <c r="C201" s="7" t="inlineStr">
        <is>
          <t>Healthy</t>
        </is>
      </c>
      <c r="D201" s="7" t="inlineStr">
        <is>
          <t>V1</t>
        </is>
      </c>
      <c r="E201" s="7" t="inlineStr">
        <is>
          <t>D1</t>
        </is>
      </c>
      <c r="F201" s="9" t="n">
        <v>-1.339138174825949</v>
      </c>
      <c r="G201" s="9" t="n">
        <v>0.8142171830643455</v>
      </c>
      <c r="H201" s="7" t="n"/>
      <c r="I201" s="7" t="n"/>
      <c r="J201" s="9" t="n">
        <v>0.7275511670359182</v>
      </c>
      <c r="K201" s="9" t="n">
        <v>0.3368279774898424</v>
      </c>
      <c r="L201" s="7" t="n"/>
      <c r="M201" s="7" t="n"/>
    </row>
    <row r="202">
      <c r="A202" s="7" t="n">
        <v>8</v>
      </c>
      <c r="B202" s="7" t="inlineStr">
        <is>
          <t>2026-03-13</t>
        </is>
      </c>
      <c r="C202" s="7" t="inlineStr">
        <is>
          <t>Healthy</t>
        </is>
      </c>
      <c r="D202" s="7" t="inlineStr">
        <is>
          <t>V3</t>
        </is>
      </c>
      <c r="E202" s="7" t="inlineStr">
        <is>
          <t>D2</t>
        </is>
      </c>
      <c r="F202" s="9" t="n">
        <v>-1.673765551534776</v>
      </c>
      <c r="G202" s="9" t="n">
        <v>0.4684186466405269</v>
      </c>
      <c r="H202" s="7" t="n"/>
      <c r="I202" s="7" t="n"/>
      <c r="J202" s="9" t="n">
        <v>0.2425985166631594</v>
      </c>
      <c r="K202" s="9" t="n">
        <v>0.145093484277625</v>
      </c>
      <c r="L202" s="7" t="n"/>
      <c r="M202" s="7" t="n"/>
    </row>
    <row r="203">
      <c r="A203" s="7" t="n">
        <v>9</v>
      </c>
      <c r="B203" s="7" t="inlineStr">
        <is>
          <t>2026-03-13</t>
        </is>
      </c>
      <c r="C203" s="7" t="inlineStr">
        <is>
          <t>Healthy</t>
        </is>
      </c>
      <c r="D203" s="7" t="inlineStr">
        <is>
          <t>V1</t>
        </is>
      </c>
      <c r="E203" s="7" t="inlineStr">
        <is>
          <t>D2</t>
        </is>
      </c>
      <c r="F203" s="9" t="n">
        <v>-1.643926815567483</v>
      </c>
      <c r="G203" s="9" t="n">
        <v>0.4800325626186301</v>
      </c>
      <c r="H203" s="7" t="n"/>
      <c r="I203" s="7" t="n"/>
      <c r="J203" s="9" t="n">
        <v>0.2717516015581213</v>
      </c>
      <c r="K203" s="9" t="n">
        <v>0.1811734734201888</v>
      </c>
      <c r="L203" s="7" t="n"/>
      <c r="M203" s="7" t="n"/>
    </row>
    <row r="204">
      <c r="A204" s="7" t="n">
        <v>10</v>
      </c>
      <c r="B204" s="7" t="inlineStr">
        <is>
          <t>2026-03-13</t>
        </is>
      </c>
      <c r="C204" s="7" t="inlineStr">
        <is>
          <t>Healthy</t>
        </is>
      </c>
      <c r="D204" s="7" t="inlineStr">
        <is>
          <t>V3</t>
        </is>
      </c>
      <c r="E204" s="7" t="inlineStr">
        <is>
          <t>D3</t>
        </is>
      </c>
      <c r="F204" s="9" t="n">
        <v>-1.723983496861772</v>
      </c>
      <c r="G204" s="9" t="n">
        <v>0.362252379420664</v>
      </c>
      <c r="H204" s="7" t="n"/>
      <c r="I204" s="7" t="n"/>
      <c r="J204" s="9" t="n">
        <v>0.1174191143155959</v>
      </c>
      <c r="K204" s="9" t="n">
        <v>0.0872733229969859</v>
      </c>
      <c r="L204" s="7" t="n"/>
      <c r="M204" s="7" t="n"/>
    </row>
    <row r="205">
      <c r="A205" s="7" t="n">
        <v>11</v>
      </c>
      <c r="B205" s="7" t="inlineStr">
        <is>
          <t>2026-03-13</t>
        </is>
      </c>
      <c r="C205" s="7" t="inlineStr">
        <is>
          <t>Healthy</t>
        </is>
      </c>
      <c r="D205" s="7" t="inlineStr">
        <is>
          <t>V2</t>
        </is>
      </c>
      <c r="E205" s="7" t="inlineStr">
        <is>
          <t>D3</t>
        </is>
      </c>
      <c r="F205" s="9" t="n">
        <v>-1.78539240179318</v>
      </c>
      <c r="G205" s="9" t="n">
        <v>0.4086588324502841</v>
      </c>
      <c r="H205" s="7" t="n"/>
      <c r="I205" s="7" t="n"/>
      <c r="J205" s="9" t="n">
        <v>0.1180395310833886</v>
      </c>
      <c r="K205" s="9" t="n">
        <v>0.0227291067961855</v>
      </c>
      <c r="L205" s="7" t="n"/>
      <c r="M205" s="7" t="n"/>
    </row>
    <row r="206">
      <c r="A206" s="7" t="n">
        <v>12</v>
      </c>
      <c r="B206" s="7" t="inlineStr">
        <is>
          <t>2026-03-13</t>
        </is>
      </c>
      <c r="C206" s="7" t="inlineStr">
        <is>
          <t>Healthy</t>
        </is>
      </c>
      <c r="D206" s="7" t="inlineStr">
        <is>
          <t>V1</t>
        </is>
      </c>
      <c r="E206" s="7" t="inlineStr">
        <is>
          <t>D4</t>
        </is>
      </c>
      <c r="F206" s="9" t="n">
        <v>-1.310464581699532</v>
      </c>
      <c r="G206" s="9" t="n">
        <v>0.8399942574086465</v>
      </c>
      <c r="H206" s="7" t="n"/>
      <c r="I206" s="7" t="n"/>
      <c r="J206" s="9" t="n">
        <v>0.6855514778282569</v>
      </c>
      <c r="K206" s="9" t="n">
        <v>-0.0125962000986479</v>
      </c>
      <c r="L206" s="7" t="n"/>
      <c r="M206" s="7" t="n"/>
    </row>
    <row r="207">
      <c r="A207" s="7" t="n">
        <v>13</v>
      </c>
      <c r="B207" s="7" t="inlineStr">
        <is>
          <t>2026-03-13</t>
        </is>
      </c>
      <c r="C207" s="7" t="inlineStr">
        <is>
          <t>Diseased</t>
        </is>
      </c>
      <c r="D207" s="7" t="inlineStr">
        <is>
          <t>V2</t>
        </is>
      </c>
      <c r="E207" s="7" t="inlineStr">
        <is>
          <t>D1</t>
        </is>
      </c>
      <c r="F207" s="7" t="n"/>
      <c r="G207" s="7" t="n"/>
      <c r="H207" s="9" t="n">
        <v>-1.829264078181418</v>
      </c>
      <c r="I207" s="9" t="n">
        <v>0.3394385406437849</v>
      </c>
      <c r="J207" s="7" t="n"/>
      <c r="K207" s="7" t="n"/>
      <c r="L207" s="9" t="n">
        <v>0.0209277325931325</v>
      </c>
      <c r="M207" s="9" t="n">
        <v>-0.0247459753106397</v>
      </c>
    </row>
    <row r="208">
      <c r="A208" s="7" t="n">
        <v>14</v>
      </c>
      <c r="B208" s="7" t="inlineStr">
        <is>
          <t>2026-03-13</t>
        </is>
      </c>
      <c r="C208" s="7" t="inlineStr">
        <is>
          <t>Diseased</t>
        </is>
      </c>
      <c r="D208" s="7" t="inlineStr">
        <is>
          <t>V1</t>
        </is>
      </c>
      <c r="E208" s="7" t="inlineStr">
        <is>
          <t>D4</t>
        </is>
      </c>
      <c r="F208" s="7" t="n"/>
      <c r="G208" s="7" t="n"/>
      <c r="H208" s="9" t="n">
        <v>-1.93665328128066</v>
      </c>
      <c r="I208" s="9" t="n">
        <v>0.5144192779228949</v>
      </c>
      <c r="J208" s="7" t="n"/>
      <c r="K208" s="7" t="n"/>
      <c r="L208" s="9" t="n">
        <v>0.1697578570948255</v>
      </c>
      <c r="M208" s="9" t="n">
        <v>0.0187122971151669</v>
      </c>
    </row>
    <row r="209">
      <c r="A209" s="7" t="n">
        <v>15</v>
      </c>
      <c r="B209" s="7" t="inlineStr">
        <is>
          <t>2026-03-13</t>
        </is>
      </c>
      <c r="C209" s="7" t="inlineStr">
        <is>
          <t>Diseased</t>
        </is>
      </c>
      <c r="D209" s="7" t="inlineStr">
        <is>
          <t>V1</t>
        </is>
      </c>
      <c r="E209" s="7" t="inlineStr">
        <is>
          <t>D3</t>
        </is>
      </c>
      <c r="F209" s="7" t="n"/>
      <c r="G209" s="7" t="n"/>
      <c r="H209" s="9" t="n">
        <v>-1.962085944158316</v>
      </c>
      <c r="I209" s="9" t="n">
        <v>0.2541451555085227</v>
      </c>
      <c r="J209" s="7" t="n"/>
      <c r="K209" s="7" t="n"/>
      <c r="L209" s="9" t="n">
        <v>-0.1010084695966683</v>
      </c>
      <c r="M209" s="9" t="n">
        <v>-0.0306238448707772</v>
      </c>
    </row>
    <row r="210">
      <c r="A210" s="7" t="n">
        <v>16</v>
      </c>
      <c r="B210" s="7" t="inlineStr">
        <is>
          <t>2026-03-13</t>
        </is>
      </c>
      <c r="C210" s="7" t="inlineStr">
        <is>
          <t>Diseased</t>
        </is>
      </c>
      <c r="D210" s="7" t="inlineStr">
        <is>
          <t>V3</t>
        </is>
      </c>
      <c r="E210" s="7" t="inlineStr">
        <is>
          <t>D2</t>
        </is>
      </c>
      <c r="F210" s="7" t="n"/>
      <c r="G210" s="7" t="n"/>
      <c r="H210" s="9" t="n">
        <v>-1.958771211351029</v>
      </c>
      <c r="I210" s="9" t="n">
        <v>0.365987299219062</v>
      </c>
      <c r="J210" s="7" t="n"/>
      <c r="K210" s="7" t="n"/>
      <c r="L210" s="9" t="n">
        <v>0.0208808657529143</v>
      </c>
      <c r="M210" s="9" t="n">
        <v>0.0405631762627747</v>
      </c>
    </row>
    <row r="211">
      <c r="A211" s="7" t="n">
        <v>17</v>
      </c>
      <c r="B211" s="7" t="inlineStr">
        <is>
          <t>2026-03-13</t>
        </is>
      </c>
      <c r="C211" s="7" t="inlineStr">
        <is>
          <t>Diseased</t>
        </is>
      </c>
      <c r="D211" s="7" t="inlineStr">
        <is>
          <t>V2</t>
        </is>
      </c>
      <c r="E211" s="7" t="inlineStr">
        <is>
          <t>D3</t>
        </is>
      </c>
      <c r="F211" s="7" t="n"/>
      <c r="G211" s="7" t="n"/>
      <c r="H211" s="9" t="n">
        <v>-1.774959343066407</v>
      </c>
      <c r="I211" s="9" t="n">
        <v>0.6265023487769922</v>
      </c>
      <c r="J211" s="7" t="n"/>
      <c r="K211" s="7" t="n"/>
      <c r="L211" s="9" t="n">
        <v>0.2938158168001701</v>
      </c>
      <c r="M211" s="9" t="n">
        <v>-0.1479405665884343</v>
      </c>
    </row>
    <row r="212">
      <c r="A212" s="7" t="n">
        <v>18</v>
      </c>
      <c r="B212" s="7" t="inlineStr">
        <is>
          <t>2026-03-13</t>
        </is>
      </c>
      <c r="C212" s="7" t="inlineStr">
        <is>
          <t>Diseased</t>
        </is>
      </c>
      <c r="D212" s="7" t="inlineStr">
        <is>
          <t>V2</t>
        </is>
      </c>
      <c r="E212" s="7" t="inlineStr">
        <is>
          <t>D4</t>
        </is>
      </c>
      <c r="F212" s="7" t="n"/>
      <c r="G212" s="7" t="n"/>
      <c r="H212" s="9" t="n">
        <v>-1.815153087073001</v>
      </c>
      <c r="I212" s="9" t="n">
        <v>0.5110679173217153</v>
      </c>
      <c r="J212" s="7" t="n"/>
      <c r="K212" s="7" t="n"/>
      <c r="L212" s="9" t="n">
        <v>0.2098901160594107</v>
      </c>
      <c r="M212" s="9" t="n">
        <v>0.0529702237268145</v>
      </c>
    </row>
    <row r="213">
      <c r="A213" s="7" t="n">
        <v>19</v>
      </c>
      <c r="B213" s="7" t="inlineStr">
        <is>
          <t>2026-03-13</t>
        </is>
      </c>
      <c r="C213" s="7" t="inlineStr">
        <is>
          <t>Diseased</t>
        </is>
      </c>
      <c r="D213" s="7" t="inlineStr">
        <is>
          <t>V2</t>
        </is>
      </c>
      <c r="E213" s="7" t="inlineStr">
        <is>
          <t>D2</t>
        </is>
      </c>
      <c r="F213" s="7" t="n"/>
      <c r="G213" s="7" t="n"/>
      <c r="H213" s="9" t="n">
        <v>-2.193377931410199</v>
      </c>
      <c r="I213" s="9" t="n">
        <v>0.0547011228266458</v>
      </c>
      <c r="J213" s="7" t="n"/>
      <c r="K213" s="7" t="n"/>
      <c r="L213" s="9" t="n">
        <v>-0.4433290472149884</v>
      </c>
      <c r="M213" s="9" t="n">
        <v>-0.3147167030300383</v>
      </c>
    </row>
    <row r="214">
      <c r="A214" s="7" t="n">
        <v>20</v>
      </c>
      <c r="B214" s="7" t="inlineStr">
        <is>
          <t>2026-03-13</t>
        </is>
      </c>
      <c r="C214" s="7" t="inlineStr">
        <is>
          <t>Diseased</t>
        </is>
      </c>
      <c r="D214" s="7" t="inlineStr">
        <is>
          <t>V3</t>
        </is>
      </c>
      <c r="E214" s="7" t="inlineStr">
        <is>
          <t>D4</t>
        </is>
      </c>
      <c r="F214" s="7" t="n"/>
      <c r="G214" s="7" t="n"/>
      <c r="H214" s="9" t="n">
        <v>-1.746462698264785</v>
      </c>
      <c r="I214" s="9" t="n">
        <v>0.4859158079807468</v>
      </c>
      <c r="J214" s="7" t="n"/>
      <c r="K214" s="7" t="n"/>
      <c r="L214" s="9" t="n">
        <v>0.2054348172508643</v>
      </c>
      <c r="M214" s="9" t="n">
        <v>0.0084019223973987</v>
      </c>
    </row>
    <row r="215">
      <c r="A215" s="7" t="n">
        <v>21</v>
      </c>
      <c r="B215" s="7" t="inlineStr">
        <is>
          <t>2026-03-13</t>
        </is>
      </c>
      <c r="C215" s="7" t="inlineStr">
        <is>
          <t>Diseased</t>
        </is>
      </c>
      <c r="D215" s="7" t="inlineStr">
        <is>
          <t>V3</t>
        </is>
      </c>
      <c r="E215" s="7" t="inlineStr">
        <is>
          <t>D3</t>
        </is>
      </c>
      <c r="F215" s="7" t="n"/>
      <c r="G215" s="7" t="n"/>
      <c r="H215" s="9" t="n">
        <v>-1.948508981246372</v>
      </c>
      <c r="I215" s="9" t="n">
        <v>0.3528953240973791</v>
      </c>
      <c r="J215" s="7" t="n"/>
      <c r="K215" s="7" t="n"/>
      <c r="L215" s="9" t="n">
        <v>0.0090320973133732</v>
      </c>
      <c r="M215" s="9" t="n">
        <v>0.0249939102694892</v>
      </c>
    </row>
    <row r="216">
      <c r="A216" s="7" t="n">
        <v>22</v>
      </c>
      <c r="B216" s="7" t="inlineStr">
        <is>
          <t>2026-03-13</t>
        </is>
      </c>
      <c r="C216" s="7" t="inlineStr">
        <is>
          <t>Diseased</t>
        </is>
      </c>
      <c r="D216" s="7" t="inlineStr">
        <is>
          <t>V1</t>
        </is>
      </c>
      <c r="E216" s="7" t="inlineStr">
        <is>
          <t>D2</t>
        </is>
      </c>
      <c r="F216" s="7" t="n"/>
      <c r="G216" s="7" t="n"/>
      <c r="H216" s="9" t="n">
        <v>-1.894934910735976</v>
      </c>
      <c r="I216" s="9" t="n">
        <v>0.2465432369795344</v>
      </c>
      <c r="J216" s="7" t="n"/>
      <c r="K216" s="7" t="n"/>
      <c r="L216" s="9" t="n">
        <v>-0.0949673901516018</v>
      </c>
      <c r="M216" s="9" t="n">
        <v>-0.0462367494904675</v>
      </c>
    </row>
    <row r="217">
      <c r="A217" s="7" t="n">
        <v>23</v>
      </c>
      <c r="B217" s="7" t="inlineStr">
        <is>
          <t>2026-03-13</t>
        </is>
      </c>
      <c r="C217" s="7" t="inlineStr">
        <is>
          <t>Diseased</t>
        </is>
      </c>
      <c r="D217" s="7" t="inlineStr">
        <is>
          <t>V3</t>
        </is>
      </c>
      <c r="E217" s="7" t="inlineStr">
        <is>
          <t>D1</t>
        </is>
      </c>
      <c r="F217" s="7" t="n"/>
      <c r="G217" s="7" t="n"/>
      <c r="H217" s="9" t="n">
        <v>-2.370031357364802</v>
      </c>
      <c r="I217" s="9" t="n">
        <v>-0.3477197494769158</v>
      </c>
      <c r="J217" s="7" t="n"/>
      <c r="K217" s="7" t="n"/>
      <c r="L217" s="9" t="n">
        <v>-0.8026321398294468</v>
      </c>
      <c r="M217" s="9" t="n">
        <v>0.050259101170165</v>
      </c>
    </row>
    <row r="218">
      <c r="A218" s="7" t="n">
        <v>24</v>
      </c>
      <c r="B218" s="7" t="inlineStr">
        <is>
          <t>2026-03-13</t>
        </is>
      </c>
      <c r="C218" s="7" t="inlineStr">
        <is>
          <t>Diseased</t>
        </is>
      </c>
      <c r="D218" s="7" t="inlineStr">
        <is>
          <t>V1</t>
        </is>
      </c>
      <c r="E218" s="7" t="inlineStr">
        <is>
          <t>D1</t>
        </is>
      </c>
      <c r="F218" s="7" t="n"/>
      <c r="G218" s="7" t="n"/>
      <c r="H218" s="9" t="n">
        <v>-2.557414104992451</v>
      </c>
      <c r="I218" s="9" t="n">
        <v>-0.3295870573323607</v>
      </c>
      <c r="J218" s="7" t="n"/>
      <c r="K218" s="7" t="n"/>
      <c r="L218" s="9" t="n">
        <v>-0.8411395167991816</v>
      </c>
      <c r="M218" s="9" t="n">
        <v>0.0529450660228137</v>
      </c>
    </row>
    <row r="219">
      <c r="A219" s="7" t="n">
        <v>25</v>
      </c>
      <c r="B219" s="7" t="inlineStr">
        <is>
          <t>2026-03-13</t>
        </is>
      </c>
      <c r="C219" s="7" t="inlineStr">
        <is>
          <t>Diseased</t>
        </is>
      </c>
      <c r="D219" s="7" t="inlineStr">
        <is>
          <t>V3</t>
        </is>
      </c>
      <c r="E219" s="7" t="inlineStr">
        <is>
          <t>D1</t>
        </is>
      </c>
      <c r="F219" s="7" t="n"/>
      <c r="G219" s="7" t="n"/>
      <c r="H219" s="9" t="n">
        <v>-2.041393804394997</v>
      </c>
      <c r="I219" s="9" t="n">
        <v>0.1152672696648189</v>
      </c>
      <c r="J219" s="7" t="n"/>
      <c r="K219" s="7" t="n"/>
      <c r="L219" s="9" t="n">
        <v>-0.2525362905040832</v>
      </c>
      <c r="M219" s="9" t="n">
        <v>-0.0155004750142455</v>
      </c>
    </row>
    <row r="220">
      <c r="A220" s="7" t="n">
        <v>26</v>
      </c>
      <c r="B220" s="7" t="inlineStr">
        <is>
          <t>2026-03-13</t>
        </is>
      </c>
      <c r="C220" s="7" t="inlineStr">
        <is>
          <t>Diseased</t>
        </is>
      </c>
      <c r="D220" s="7" t="inlineStr">
        <is>
          <t>V2</t>
        </is>
      </c>
      <c r="E220" s="7" t="inlineStr">
        <is>
          <t>D4</t>
        </is>
      </c>
      <c r="F220" s="7" t="n"/>
      <c r="G220" s="7" t="n"/>
      <c r="H220" s="9" t="n">
        <v>-1.97416019980665</v>
      </c>
      <c r="I220" s="9" t="n">
        <v>0.2249534198346864</v>
      </c>
      <c r="J220" s="7" t="n"/>
      <c r="K220" s="7" t="n"/>
      <c r="L220" s="9" t="n">
        <v>-0.0847455029520113</v>
      </c>
      <c r="M220" s="9" t="n">
        <v>0.1607672738345447</v>
      </c>
    </row>
    <row r="221">
      <c r="A221" s="7" t="n">
        <v>27</v>
      </c>
      <c r="B221" s="7" t="inlineStr">
        <is>
          <t>2026-03-13</t>
        </is>
      </c>
      <c r="C221" s="7" t="inlineStr">
        <is>
          <t>Diseased</t>
        </is>
      </c>
      <c r="D221" s="7" t="inlineStr">
        <is>
          <t>V3</t>
        </is>
      </c>
      <c r="E221" s="7" t="inlineStr">
        <is>
          <t>D2</t>
        </is>
      </c>
      <c r="F221" s="7" t="n"/>
      <c r="G221" s="7" t="n"/>
      <c r="H221" s="9" t="n">
        <v>-2.081006733050531</v>
      </c>
      <c r="I221" s="9" t="n">
        <v>0.1104158450287901</v>
      </c>
      <c r="J221" s="7" t="n"/>
      <c r="K221" s="7" t="n"/>
      <c r="L221" s="9" t="n">
        <v>-0.2987802671038411</v>
      </c>
      <c r="M221" s="9" t="n">
        <v>-0.1234142951592713</v>
      </c>
    </row>
    <row r="222">
      <c r="A222" s="7" t="n">
        <v>28</v>
      </c>
      <c r="B222" s="7" t="inlineStr">
        <is>
          <t>2026-03-13</t>
        </is>
      </c>
      <c r="C222" s="7" t="inlineStr">
        <is>
          <t>Diseased</t>
        </is>
      </c>
      <c r="D222" s="7" t="inlineStr">
        <is>
          <t>V1</t>
        </is>
      </c>
      <c r="E222" s="7" t="inlineStr">
        <is>
          <t>D4</t>
        </is>
      </c>
      <c r="F222" s="7" t="n"/>
      <c r="G222" s="7" t="n"/>
      <c r="H222" s="9" t="n">
        <v>-2.020352735255261</v>
      </c>
      <c r="I222" s="9" t="n">
        <v>0.4876092425270579</v>
      </c>
      <c r="J222" s="7" t="n"/>
      <c r="K222" s="7" t="n"/>
      <c r="L222" s="9" t="n">
        <v>0.1282036328782224</v>
      </c>
      <c r="M222" s="9" t="n">
        <v>0.0654675008617091</v>
      </c>
    </row>
    <row r="223">
      <c r="A223" s="7" t="n">
        <v>29</v>
      </c>
      <c r="B223" s="7" t="inlineStr">
        <is>
          <t>2026-03-13</t>
        </is>
      </c>
      <c r="C223" s="7" t="inlineStr">
        <is>
          <t>Diseased</t>
        </is>
      </c>
      <c r="D223" s="7" t="inlineStr">
        <is>
          <t>V3</t>
        </is>
      </c>
      <c r="E223" s="7" t="inlineStr">
        <is>
          <t>D3</t>
        </is>
      </c>
      <c r="F223" s="7" t="n"/>
      <c r="G223" s="7" t="n"/>
      <c r="H223" s="9" t="n">
        <v>-1.808047443205214</v>
      </c>
      <c r="I223" s="9" t="n">
        <v>0.393326729609036</v>
      </c>
      <c r="J223" s="7" t="n"/>
      <c r="K223" s="7" t="n"/>
      <c r="L223" s="9" t="n">
        <v>0.0443236714266684</v>
      </c>
      <c r="M223" s="9" t="n">
        <v>-0.2002640335174116</v>
      </c>
    </row>
    <row r="224">
      <c r="A224" s="7" t="n">
        <v>30</v>
      </c>
      <c r="B224" s="7" t="inlineStr">
        <is>
          <t>2026-03-13</t>
        </is>
      </c>
      <c r="C224" s="7" t="inlineStr">
        <is>
          <t>Diseased</t>
        </is>
      </c>
      <c r="D224" s="7" t="inlineStr">
        <is>
          <t>V2</t>
        </is>
      </c>
      <c r="E224" s="7" t="inlineStr">
        <is>
          <t>D1</t>
        </is>
      </c>
      <c r="F224" s="7" t="n"/>
      <c r="G224" s="7" t="n"/>
      <c r="H224" s="9" t="n">
        <v>-2.111866745263803</v>
      </c>
      <c r="I224" s="9" t="n">
        <v>-0.08122257640971239</v>
      </c>
      <c r="J224" s="7" t="n"/>
      <c r="K224" s="7" t="n"/>
      <c r="L224" s="9" t="n">
        <v>-0.4838517376674986</v>
      </c>
      <c r="M224" s="9" t="n">
        <v>-0.0526314332649308</v>
      </c>
    </row>
    <row r="225">
      <c r="A225" s="7" t="n">
        <v>31</v>
      </c>
      <c r="B225" s="7" t="inlineStr">
        <is>
          <t>2026-03-13</t>
        </is>
      </c>
      <c r="C225" s="7" t="inlineStr">
        <is>
          <t>Diseased</t>
        </is>
      </c>
      <c r="D225" s="7" t="inlineStr">
        <is>
          <t>V1</t>
        </is>
      </c>
      <c r="E225" s="7" t="inlineStr">
        <is>
          <t>D2</t>
        </is>
      </c>
      <c r="F225" s="7" t="n"/>
      <c r="G225" s="7" t="n"/>
      <c r="H225" s="9" t="n">
        <v>-2.168968587971295</v>
      </c>
      <c r="I225" s="9" t="n">
        <v>0.08295203072574769</v>
      </c>
      <c r="J225" s="7" t="n"/>
      <c r="K225" s="7" t="n"/>
      <c r="L225" s="9" t="n">
        <v>-0.3735518807188087</v>
      </c>
      <c r="M225" s="9" t="n">
        <v>-0.19299618251403</v>
      </c>
    </row>
    <row r="226">
      <c r="A226" s="7" t="n">
        <v>32</v>
      </c>
      <c r="B226" s="7" t="inlineStr">
        <is>
          <t>2026-03-13</t>
        </is>
      </c>
      <c r="C226" s="7" t="inlineStr">
        <is>
          <t>Diseased</t>
        </is>
      </c>
      <c r="D226" s="7" t="inlineStr">
        <is>
          <t>V2</t>
        </is>
      </c>
      <c r="E226" s="7" t="inlineStr">
        <is>
          <t>D3</t>
        </is>
      </c>
      <c r="F226" s="7" t="n"/>
      <c r="G226" s="7" t="n"/>
      <c r="H226" s="9" t="n">
        <v>-1.955290161317769</v>
      </c>
      <c r="I226" s="9" t="n">
        <v>0.3159575107689169</v>
      </c>
      <c r="J226" s="7" t="n"/>
      <c r="K226" s="7" t="n"/>
      <c r="L226" s="9" t="n">
        <v>-0.0695546605973158</v>
      </c>
      <c r="M226" s="9" t="n">
        <v>-0.1510726142866333</v>
      </c>
    </row>
    <row r="227">
      <c r="A227" s="7" t="n">
        <v>33</v>
      </c>
      <c r="B227" s="7" t="inlineStr">
        <is>
          <t>2026-03-13</t>
        </is>
      </c>
      <c r="C227" s="7" t="inlineStr">
        <is>
          <t>Diseased</t>
        </is>
      </c>
      <c r="D227" s="7" t="inlineStr">
        <is>
          <t>V3</t>
        </is>
      </c>
      <c r="E227" s="7" t="inlineStr">
        <is>
          <t>D4</t>
        </is>
      </c>
      <c r="F227" s="7" t="n"/>
      <c r="G227" s="7" t="n"/>
      <c r="H227" s="9" t="n">
        <v>-1.66114449922923</v>
      </c>
      <c r="I227" s="9" t="n">
        <v>0.6512039625164275</v>
      </c>
      <c r="J227" s="7" t="n"/>
      <c r="K227" s="7" t="n"/>
      <c r="L227" s="9" t="n">
        <v>0.4211868084815821</v>
      </c>
      <c r="M227" s="9" t="n">
        <v>0.1431761487267686</v>
      </c>
    </row>
    <row r="228">
      <c r="A228" s="7" t="n">
        <v>34</v>
      </c>
      <c r="B228" s="7" t="inlineStr">
        <is>
          <t>2026-03-13</t>
        </is>
      </c>
      <c r="C228" s="7" t="inlineStr">
        <is>
          <t>Diseased</t>
        </is>
      </c>
      <c r="D228" s="7" t="inlineStr">
        <is>
          <t>V1</t>
        </is>
      </c>
      <c r="E228" s="7" t="inlineStr">
        <is>
          <t>D1</t>
        </is>
      </c>
      <c r="F228" s="7" t="n"/>
      <c r="G228" s="7" t="n"/>
      <c r="H228" s="9" t="n">
        <v>-2.356398651282625</v>
      </c>
      <c r="I228" s="9" t="n">
        <v>0.0268305734629361</v>
      </c>
      <c r="J228" s="7" t="n"/>
      <c r="K228" s="7" t="n"/>
      <c r="L228" s="9" t="n">
        <v>-0.3693159713311192</v>
      </c>
      <c r="M228" s="9" t="n">
        <v>0.3292109784816674</v>
      </c>
    </row>
    <row r="229">
      <c r="A229" s="7" t="n">
        <v>35</v>
      </c>
      <c r="B229" s="7" t="inlineStr">
        <is>
          <t>2026-03-13</t>
        </is>
      </c>
      <c r="C229" s="7" t="inlineStr">
        <is>
          <t>Diseased</t>
        </is>
      </c>
      <c r="D229" s="7" t="inlineStr">
        <is>
          <t>V2</t>
        </is>
      </c>
      <c r="E229" s="7" t="inlineStr">
        <is>
          <t>D2</t>
        </is>
      </c>
      <c r="F229" s="7" t="n"/>
      <c r="G229" s="7" t="n"/>
      <c r="H229" s="9" t="n">
        <v>-2.127423658770618</v>
      </c>
      <c r="I229" s="9" t="n">
        <v>0.0589398865010602</v>
      </c>
      <c r="J229" s="7" t="n"/>
      <c r="K229" s="7" t="n"/>
      <c r="L229" s="9" t="n">
        <v>-0.4037871581419445</v>
      </c>
      <c r="M229" s="9" t="n">
        <v>-0.2754909647857486</v>
      </c>
    </row>
    <row r="230">
      <c r="A230" s="7" t="n">
        <v>36</v>
      </c>
      <c r="B230" s="7" t="inlineStr">
        <is>
          <t>2026-03-13</t>
        </is>
      </c>
      <c r="C230" s="7" t="inlineStr">
        <is>
          <t>Diseased</t>
        </is>
      </c>
      <c r="D230" s="7" t="inlineStr">
        <is>
          <t>V1</t>
        </is>
      </c>
      <c r="E230" s="7" t="inlineStr">
        <is>
          <t>D3</t>
        </is>
      </c>
      <c r="F230" s="7" t="n"/>
      <c r="G230" s="7" t="n"/>
      <c r="H230" s="9" t="n">
        <v>-2.022702022452058</v>
      </c>
      <c r="I230" s="9" t="n">
        <v>0.0765494787856608</v>
      </c>
      <c r="J230" s="7" t="n"/>
      <c r="K230" s="7" t="n"/>
      <c r="L230" s="9" t="n">
        <v>-0.3484753820785008</v>
      </c>
      <c r="M230" s="9" t="n">
        <v>-0.2718144083390537</v>
      </c>
    </row>
    <row r="231">
      <c r="A231" s="7" t="n">
        <v>37</v>
      </c>
      <c r="B231" s="7" t="inlineStr">
        <is>
          <t>2026-03-13</t>
        </is>
      </c>
      <c r="C231" s="7" t="inlineStr">
        <is>
          <t>Diseased</t>
        </is>
      </c>
      <c r="D231" s="7" t="inlineStr">
        <is>
          <t>V1</t>
        </is>
      </c>
      <c r="E231" s="7" t="inlineStr">
        <is>
          <t>D3</t>
        </is>
      </c>
      <c r="F231" s="7" t="n"/>
      <c r="G231" s="7" t="n"/>
      <c r="H231" s="9" t="n">
        <v>-1.844236456490468</v>
      </c>
      <c r="I231" s="9" t="n">
        <v>0.4122956250930231</v>
      </c>
      <c r="J231" s="7" t="n"/>
      <c r="K231" s="7" t="n"/>
      <c r="L231" s="9" t="n">
        <v>0.0637192231556148</v>
      </c>
      <c r="M231" s="9" t="n">
        <v>-0.1394968345287774</v>
      </c>
    </row>
    <row r="232">
      <c r="A232" s="7" t="n">
        <v>38</v>
      </c>
      <c r="B232" s="7" t="inlineStr">
        <is>
          <t>2026-03-13</t>
        </is>
      </c>
      <c r="C232" s="7" t="inlineStr">
        <is>
          <t>Diseased</t>
        </is>
      </c>
      <c r="D232" s="7" t="inlineStr">
        <is>
          <t>V3</t>
        </is>
      </c>
      <c r="E232" s="7" t="inlineStr">
        <is>
          <t>D1</t>
        </is>
      </c>
      <c r="F232" s="7" t="n"/>
      <c r="G232" s="7" t="n"/>
      <c r="H232" s="9" t="n">
        <v>-2.855878245758412</v>
      </c>
      <c r="I232" s="9" t="n">
        <v>-0.2302133446173212</v>
      </c>
      <c r="J232" s="7" t="n"/>
      <c r="K232" s="7" t="n"/>
      <c r="L232" s="9" t="n">
        <v>-0.8546477915198584</v>
      </c>
      <c r="M232" s="9" t="n">
        <v>0.0009033979501239</v>
      </c>
    </row>
    <row r="233">
      <c r="A233" s="7" t="n">
        <v>39</v>
      </c>
      <c r="B233" s="7" t="inlineStr">
        <is>
          <t>2026-03-13</t>
        </is>
      </c>
      <c r="C233" s="7" t="inlineStr">
        <is>
          <t>Diseased</t>
        </is>
      </c>
      <c r="D233" s="7" t="inlineStr">
        <is>
          <t>V2</t>
        </is>
      </c>
      <c r="E233" s="7" t="inlineStr">
        <is>
          <t>D2</t>
        </is>
      </c>
      <c r="F233" s="7" t="n"/>
      <c r="G233" s="7" t="n"/>
      <c r="H233" s="9" t="n">
        <v>-1.91911366593509</v>
      </c>
      <c r="I233" s="9" t="n">
        <v>0.3118431072315235</v>
      </c>
      <c r="J233" s="7" t="n"/>
      <c r="K233" s="7" t="n"/>
      <c r="L233" s="9" t="n">
        <v>-0.0620972244765245</v>
      </c>
      <c r="M233" s="9" t="n">
        <v>-0.157174543963355</v>
      </c>
    </row>
    <row r="234">
      <c r="A234" s="7" t="n">
        <v>40</v>
      </c>
      <c r="B234" s="7" t="inlineStr">
        <is>
          <t>2026-03-13</t>
        </is>
      </c>
      <c r="C234" s="7" t="inlineStr">
        <is>
          <t>Diseased</t>
        </is>
      </c>
      <c r="D234" s="7" t="inlineStr">
        <is>
          <t>V3</t>
        </is>
      </c>
      <c r="E234" s="7" t="inlineStr">
        <is>
          <t>D2</t>
        </is>
      </c>
      <c r="F234" s="7" t="n"/>
      <c r="G234" s="7" t="n"/>
      <c r="H234" s="9" t="n">
        <v>-1.903996367011992</v>
      </c>
      <c r="I234" s="9" t="n">
        <v>0.1833876121995129</v>
      </c>
      <c r="J234" s="7" t="n"/>
      <c r="K234" s="7" t="n"/>
      <c r="L234" s="9" t="n">
        <v>-0.1680869391467201</v>
      </c>
      <c r="M234" s="9" t="n">
        <v>-0.1223055093833602</v>
      </c>
    </row>
    <row r="235">
      <c r="A235" s="7" t="n">
        <v>41</v>
      </c>
      <c r="B235" s="7" t="inlineStr">
        <is>
          <t>2026-03-13</t>
        </is>
      </c>
      <c r="C235" s="7" t="inlineStr">
        <is>
          <t>Diseased</t>
        </is>
      </c>
      <c r="D235" s="7" t="inlineStr">
        <is>
          <t>V1</t>
        </is>
      </c>
      <c r="E235" s="7" t="inlineStr">
        <is>
          <t>D1</t>
        </is>
      </c>
      <c r="F235" s="7" t="n"/>
      <c r="G235" s="7" t="n"/>
      <c r="H235" s="9" t="n">
        <v>-2.177001888950537</v>
      </c>
      <c r="I235" s="9" t="n">
        <v>0.1052976416936039</v>
      </c>
      <c r="J235" s="7" t="n"/>
      <c r="K235" s="7" t="n"/>
      <c r="L235" s="9" t="n">
        <v>-0.305312930457753</v>
      </c>
      <c r="M235" s="9" t="n">
        <v>0.0411354304445519</v>
      </c>
    </row>
    <row r="236">
      <c r="A236" s="7" t="n">
        <v>42</v>
      </c>
      <c r="B236" s="7" t="inlineStr">
        <is>
          <t>2026-03-13</t>
        </is>
      </c>
      <c r="C236" s="7" t="inlineStr">
        <is>
          <t>Diseased</t>
        </is>
      </c>
      <c r="D236" s="7" t="inlineStr">
        <is>
          <t>V2</t>
        </is>
      </c>
      <c r="E236" s="7" t="inlineStr">
        <is>
          <t>D1</t>
        </is>
      </c>
      <c r="F236" s="7" t="n"/>
      <c r="G236" s="7" t="n"/>
      <c r="H236" s="9" t="n">
        <v>-1.789097413464423</v>
      </c>
      <c r="I236" s="9" t="n">
        <v>0.2273297769509169</v>
      </c>
      <c r="J236" s="7" t="n"/>
      <c r="K236" s="7" t="n"/>
      <c r="L236" s="9" t="n">
        <v>-0.06972233909187341</v>
      </c>
      <c r="M236" s="9" t="n">
        <v>-0.0334759579508749</v>
      </c>
    </row>
    <row r="237">
      <c r="A237" s="7" t="n">
        <v>43</v>
      </c>
      <c r="B237" s="7" t="inlineStr">
        <is>
          <t>2026-03-13</t>
        </is>
      </c>
      <c r="C237" s="7" t="inlineStr">
        <is>
          <t>Diseased</t>
        </is>
      </c>
      <c r="D237" s="7" t="inlineStr">
        <is>
          <t>V1</t>
        </is>
      </c>
      <c r="E237" s="7" t="inlineStr">
        <is>
          <t>D2</t>
        </is>
      </c>
      <c r="F237" s="7" t="n"/>
      <c r="G237" s="7" t="n"/>
      <c r="H237" s="9" t="n">
        <v>-2.3291954734433</v>
      </c>
      <c r="I237" s="9" t="n">
        <v>-0.2235984894734633</v>
      </c>
      <c r="J237" s="7" t="n"/>
      <c r="K237" s="7" t="n"/>
      <c r="L237" s="9" t="n">
        <v>-0.6909041490763383</v>
      </c>
      <c r="M237" s="9" t="n">
        <v>-0.0739733136501244</v>
      </c>
    </row>
    <row r="238">
      <c r="A238" s="7" t="n">
        <v>44</v>
      </c>
      <c r="B238" s="7" t="inlineStr">
        <is>
          <t>2026-03-13</t>
        </is>
      </c>
      <c r="C238" s="7" t="inlineStr">
        <is>
          <t>Diseased</t>
        </is>
      </c>
      <c r="D238" s="7" t="inlineStr">
        <is>
          <t>V2</t>
        </is>
      </c>
      <c r="E238" s="7" t="inlineStr">
        <is>
          <t>D3</t>
        </is>
      </c>
      <c r="F238" s="7" t="n"/>
      <c r="G238" s="7" t="n"/>
      <c r="H238" s="9" t="n">
        <v>-1.689684723432212</v>
      </c>
      <c r="I238" s="9" t="n">
        <v>0.6132264033542139</v>
      </c>
      <c r="J238" s="7" t="n"/>
      <c r="K238" s="7" t="n"/>
      <c r="L238" s="9" t="n">
        <v>0.3338502553480758</v>
      </c>
      <c r="M238" s="9" t="n">
        <v>-0.0446212561689865</v>
      </c>
    </row>
    <row r="239">
      <c r="A239" s="7" t="n">
        <v>45</v>
      </c>
      <c r="B239" s="7" t="inlineStr">
        <is>
          <t>2026-03-13</t>
        </is>
      </c>
      <c r="C239" s="7" t="inlineStr">
        <is>
          <t>Diseased</t>
        </is>
      </c>
      <c r="D239" s="7" t="inlineStr">
        <is>
          <t>V2</t>
        </is>
      </c>
      <c r="E239" s="7" t="inlineStr">
        <is>
          <t>D4</t>
        </is>
      </c>
      <c r="F239" s="7" t="n"/>
      <c r="G239" s="7" t="n"/>
      <c r="H239" s="9" t="n">
        <v>-1.76417793428247</v>
      </c>
      <c r="I239" s="9" t="n">
        <v>0.6062898243281716</v>
      </c>
      <c r="J239" s="7" t="n"/>
      <c r="K239" s="7" t="n"/>
      <c r="L239" s="9" t="n">
        <v>0.3062119507922998</v>
      </c>
      <c r="M239" s="9" t="n">
        <v>-0.0145039623389435</v>
      </c>
    </row>
    <row r="240">
      <c r="A240" s="7" t="n">
        <v>46</v>
      </c>
      <c r="B240" s="7" t="inlineStr">
        <is>
          <t>2026-03-13</t>
        </is>
      </c>
      <c r="C240" s="7" t="inlineStr">
        <is>
          <t>Diseased</t>
        </is>
      </c>
      <c r="D240" s="7" t="inlineStr">
        <is>
          <t>V3</t>
        </is>
      </c>
      <c r="E240" s="7" t="inlineStr">
        <is>
          <t>D4</t>
        </is>
      </c>
      <c r="F240" s="7" t="n"/>
      <c r="G240" s="7" t="n"/>
      <c r="H240" s="9" t="n">
        <v>-2.029672714455864</v>
      </c>
      <c r="I240" s="9" t="n">
        <v>0.2623141400448724</v>
      </c>
      <c r="J240" s="7" t="n"/>
      <c r="K240" s="7" t="n"/>
      <c r="L240" s="9" t="n">
        <v>-0.1316261308839225</v>
      </c>
      <c r="M240" s="9" t="n">
        <v>-0.06895705275853981</v>
      </c>
    </row>
    <row r="241">
      <c r="A241" s="7" t="n">
        <v>47</v>
      </c>
      <c r="B241" s="7" t="inlineStr">
        <is>
          <t>2026-03-13</t>
        </is>
      </c>
      <c r="C241" s="7" t="inlineStr">
        <is>
          <t>Diseased</t>
        </is>
      </c>
      <c r="D241" s="7" t="inlineStr">
        <is>
          <t>V1</t>
        </is>
      </c>
      <c r="E241" s="7" t="inlineStr">
        <is>
          <t>D4</t>
        </is>
      </c>
      <c r="F241" s="7" t="n"/>
      <c r="G241" s="7" t="n"/>
      <c r="H241" s="9" t="n">
        <v>-1.771825292751309</v>
      </c>
      <c r="I241" s="9" t="n">
        <v>0.4891401813938953</v>
      </c>
      <c r="J241" s="7" t="n"/>
      <c r="K241" s="7" t="n"/>
      <c r="L241" s="9" t="n">
        <v>0.1690803399879911</v>
      </c>
      <c r="M241" s="9" t="n">
        <v>-0.08644039331738709</v>
      </c>
    </row>
    <row r="242">
      <c r="A242" s="7" t="n">
        <v>48</v>
      </c>
      <c r="B242" s="7" t="inlineStr">
        <is>
          <t>2026-03-13</t>
        </is>
      </c>
      <c r="C242" s="7" t="inlineStr">
        <is>
          <t>Diseased</t>
        </is>
      </c>
      <c r="D242" s="7" t="inlineStr">
        <is>
          <t>V3</t>
        </is>
      </c>
      <c r="E242" s="7" t="inlineStr">
        <is>
          <t>D3</t>
        </is>
      </c>
      <c r="F242" s="7" t="n"/>
      <c r="G242" s="7" t="n"/>
      <c r="H242" s="9" t="n">
        <v>-1.804365259523549</v>
      </c>
      <c r="I242" s="9" t="n">
        <v>0.3167439294989531</v>
      </c>
      <c r="J242" s="7" t="n"/>
      <c r="K242" s="7" t="n"/>
      <c r="L242" s="9" t="n">
        <v>-0.0385837369582466</v>
      </c>
      <c r="M242" s="9" t="n">
        <v>-0.2361362950810882</v>
      </c>
    </row>
  </sheetData>
  <conditionalFormatting sqref="C19:I28">
    <cfRule type="colorScale" priority="1">
      <colorScale>
        <cfvo type="num" val="0"/>
        <cfvo type="num" val="0.5"/>
        <cfvo type="num" val="1"/>
        <color rgb="00FFFFE5"/>
        <color rgb="0078C679"/>
        <color rgb="00004529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3" customWidth="1" min="4" max="4"/>
    <col width="13" customWidth="1" min="5" max="5"/>
    <col width="16" customWidth="1" min="6" max="6"/>
    <col width="14" customWidth="1" min="7" max="7"/>
  </cols>
  <sheetData>
    <row r="1">
      <c r="A1" s="1" t="inlineStr">
        <is>
          <t>Step 10 - Raw vs smoothed branch</t>
        </is>
      </c>
    </row>
    <row r="2">
      <c r="A2" s="2" t="inlineStr">
        <is>
          <t>Separability (mean AUC) of each family computed from the raw and from the detector-join corrected + SG(11,2) smoothed plot averages; E1 repeats the CV on the smoothed branch (same folds, 10 repeats).</t>
        </is>
      </c>
    </row>
    <row r="3">
      <c r="A3" s="2" t="inlineStr">
        <is>
          <t>Method reference(s): Savitzky &amp; Golay 1964; Hueni &amp; Bialek 2017; Mandal et al. 2023</t>
        </is>
      </c>
    </row>
    <row r="5">
      <c r="A5" s="6" t="inlineStr">
        <is>
          <t>family</t>
        </is>
      </c>
      <c r="B5" s="6" t="inlineStr">
        <is>
          <t>mean_AUC_raw</t>
        </is>
      </c>
      <c r="C5" s="6" t="inlineStr">
        <is>
          <t>mean_AUC_smooth</t>
        </is>
      </c>
      <c r="D5" s="6" t="inlineStr">
        <is>
          <t>mean_delta</t>
        </is>
      </c>
      <c r="E5" s="6" t="inlineStr">
        <is>
          <t>max_AUC_raw</t>
        </is>
      </c>
      <c r="F5" s="6" t="inlineStr">
        <is>
          <t>max_AUC_smooth</t>
        </is>
      </c>
      <c r="G5" s="6" t="inlineStr">
        <is>
          <t>r_raw_smooth</t>
        </is>
      </c>
    </row>
    <row r="6">
      <c r="A6" s="7" t="inlineStr">
        <is>
          <t>CR</t>
        </is>
      </c>
      <c r="B6" s="9" t="n">
        <v>0.7470944251543209</v>
      </c>
      <c r="C6" s="9" t="n">
        <v>0.7519290123456791</v>
      </c>
      <c r="D6" s="9" t="n">
        <v>0.004834587191358</v>
      </c>
      <c r="E6" s="9" t="n">
        <v>0.902488425925926</v>
      </c>
      <c r="F6" s="9" t="n">
        <v>0.9143518518518516</v>
      </c>
      <c r="G6" s="9" t="n">
        <v>0.9684797253447256</v>
      </c>
    </row>
    <row r="7">
      <c r="A7" s="7" t="inlineStr">
        <is>
          <t>CWT</t>
        </is>
      </c>
      <c r="B7" s="9" t="n">
        <v>0.7258146478256864</v>
      </c>
      <c r="C7" s="9" t="n">
        <v>0.726610725308642</v>
      </c>
      <c r="D7" s="9" t="n">
        <v>0.0007960774829555</v>
      </c>
      <c r="E7" s="9" t="n">
        <v>0.957175925925926</v>
      </c>
      <c r="F7" s="9" t="n">
        <v>0.9565972222222222</v>
      </c>
      <c r="G7" s="9" t="n">
        <v>0.9860247723174904</v>
      </c>
    </row>
    <row r="8">
      <c r="A8" s="7" t="inlineStr">
        <is>
          <t>FD1</t>
        </is>
      </c>
      <c r="B8" s="9" t="n">
        <v>0.7381293762668141</v>
      </c>
      <c r="C8" s="9" t="n">
        <v>0.7379220794177261</v>
      </c>
      <c r="D8" s="9" t="n">
        <v>-0.0002072968490878</v>
      </c>
      <c r="E8" s="9" t="n">
        <v>0.9537037037037036</v>
      </c>
      <c r="F8" s="9" t="n">
        <v>0.9542824074074074</v>
      </c>
      <c r="G8" s="9" t="n">
        <v>0.9983035471819054</v>
      </c>
    </row>
    <row r="9">
      <c r="A9" s="7" t="inlineStr">
        <is>
          <t>FD2</t>
        </is>
      </c>
      <c r="B9" s="9" t="n">
        <v>0.7214563755297587</v>
      </c>
      <c r="C9" s="9" t="n">
        <v>0.7300160079233462</v>
      </c>
      <c r="D9" s="9" t="n">
        <v>0.008559632393587599</v>
      </c>
      <c r="E9" s="9" t="n">
        <v>0.9583333333333334</v>
      </c>
      <c r="F9" s="9" t="n">
        <v>0.9589120370370372</v>
      </c>
      <c r="G9" s="9" t="n">
        <v>0.8177085140228293</v>
      </c>
    </row>
    <row r="10">
      <c r="A10" s="7" t="inlineStr">
        <is>
          <t>FD3</t>
        </is>
      </c>
      <c r="B10" s="9" t="n">
        <v>0.6841026349732817</v>
      </c>
      <c r="C10" s="9" t="n">
        <v>0.7166770315091211</v>
      </c>
      <c r="D10" s="9" t="n">
        <v>0.0325743965358393</v>
      </c>
      <c r="E10" s="9" t="n">
        <v>0.8819444444444444</v>
      </c>
      <c r="F10" s="9" t="n">
        <v>0.8865740740740741</v>
      </c>
      <c r="G10" s="9" t="n">
        <v>0.4895826440320073</v>
      </c>
    </row>
    <row r="11">
      <c r="A11" s="7" t="inlineStr">
        <is>
          <t>RE</t>
        </is>
      </c>
      <c r="B11" s="9" t="n">
        <v>0.7202974033816425</v>
      </c>
      <c r="C11" s="9" t="n">
        <v>0.7283615136876006</v>
      </c>
      <c r="D11" s="9" t="n">
        <v>0.0080641103059581</v>
      </c>
      <c r="E11" s="9" t="n">
        <v>0.8315972222222222</v>
      </c>
      <c r="F11" s="9" t="n">
        <v>0.8315972222222222</v>
      </c>
      <c r="G11" s="9" t="n">
        <v>0.8956496409341518</v>
      </c>
    </row>
    <row r="12">
      <c r="A12" s="7" t="inlineStr">
        <is>
          <t>REF</t>
        </is>
      </c>
      <c r="B12" s="9" t="n">
        <v>0.7340208678828083</v>
      </c>
      <c r="C12" s="9" t="n">
        <v>0.73440379122904</v>
      </c>
      <c r="D12" s="9" t="n">
        <v>0.0003829233462318</v>
      </c>
      <c r="E12" s="9" t="n">
        <v>0.8495370370370371</v>
      </c>
      <c r="F12" s="9" t="n">
        <v>0.8495370370370371</v>
      </c>
      <c r="G12" s="9" t="n">
        <v>0.9991434385071604</v>
      </c>
    </row>
    <row r="13">
      <c r="A13" s="7" t="inlineStr">
        <is>
          <t>VI</t>
        </is>
      </c>
      <c r="B13" s="9" t="n">
        <v>0.7726958280119199</v>
      </c>
      <c r="C13" s="9" t="n">
        <v>0.7727290868454662</v>
      </c>
      <c r="D13" s="9" t="n">
        <v>3.325883354618826e-05</v>
      </c>
      <c r="E13" s="9" t="n">
        <v>0.9010416666666669</v>
      </c>
      <c r="F13" s="9" t="n">
        <v>0.9027777777777776</v>
      </c>
      <c r="G13" s="9" t="n">
        <v>0.9992837773965448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36" customWidth="1" min="3" max="3"/>
    <col width="13" customWidth="1" min="4" max="4"/>
    <col width="40" customWidth="1" min="5" max="5"/>
  </cols>
  <sheetData>
    <row r="1">
      <c r="A1" s="1" t="inlineStr">
        <is>
          <t>Step 11 - Validation design, feature scenarios and classifiers</t>
        </is>
      </c>
    </row>
    <row r="2">
      <c r="A2" s="2" t="inlineStr">
        <is>
          <t>Outer: 4 folds of whole variety x inoculation cells (each test fold = 3 control + 9 inoculated plots on all 4 dates, never seen in training), 20 repeats. Inner: 3 cell-folds of the training plots for selection and tuning.</t>
        </is>
      </c>
    </row>
    <row r="3">
      <c r="A3" s="2" t="inlineStr">
        <is>
          <t>Method reference(s): Varma &amp; Simon 2006; Roberts et al. 2017; Ambroise &amp; McLachlan 2002</t>
        </is>
      </c>
    </row>
    <row r="5">
      <c r="A5" s="6" t="inlineStr">
        <is>
          <t>Scenario</t>
        </is>
      </c>
      <c r="B5" s="6" t="inlineStr">
        <is>
          <t>Feature set</t>
        </is>
      </c>
      <c r="C5" s="6" t="inlineStr">
        <is>
          <t>Source papers</t>
        </is>
      </c>
    </row>
    <row r="6">
      <c r="A6" s="7" t="inlineStr">
        <is>
          <t>S1</t>
        </is>
      </c>
      <c r="B6" s="7" t="inlineStr">
        <is>
          <t>Reflectance, full spectrum (201 bands)</t>
        </is>
      </c>
      <c r="C6" s="7" t="inlineStr">
        <is>
          <t>Zhang 2012; Terentev 2023</t>
        </is>
      </c>
    </row>
    <row r="7">
      <c r="A7" s="7" t="inlineStr">
        <is>
          <t>S2</t>
        </is>
      </c>
      <c r="B7" s="7" t="inlineStr">
        <is>
          <t>First derivative, full (201)</t>
        </is>
      </c>
      <c r="C7" s="7" t="inlineStr">
        <is>
          <t>Mandal 2022; Lv 2023</t>
        </is>
      </c>
    </row>
    <row r="8">
      <c r="A8" s="7" t="inlineStr">
        <is>
          <t>S3</t>
        </is>
      </c>
      <c r="B8" s="7" t="inlineStr">
        <is>
          <t>Second derivative, full (201)</t>
        </is>
      </c>
      <c r="C8" s="7" t="inlineStr">
        <is>
          <t>Tsai &amp; Philpot 1998</t>
        </is>
      </c>
    </row>
    <row r="9">
      <c r="A9" s="7" t="inlineStr">
        <is>
          <t>S4</t>
        </is>
      </c>
      <c r="B9" s="7" t="inlineStr">
        <is>
          <t>Third derivative, full (201)</t>
        </is>
      </c>
      <c r="C9" s="7" t="inlineStr">
        <is>
          <t>Tsai &amp; Philpot 1998</t>
        </is>
      </c>
    </row>
    <row r="10">
      <c r="A10" s="7" t="inlineStr">
        <is>
          <t>S5</t>
        </is>
      </c>
      <c r="B10" s="7" t="inlineStr">
        <is>
          <t>Continuum-removal parameters (48)</t>
        </is>
      </c>
      <c r="C10" s="7" t="inlineStr">
        <is>
          <t>Zhang 2012; Kokaly &amp; Clark 1999</t>
        </is>
      </c>
    </row>
    <row r="11">
      <c r="A11" s="7" t="inlineStr">
        <is>
          <t>S6</t>
        </is>
      </c>
      <c r="B11" s="7" t="inlineStr">
        <is>
          <t>Vegetation indices (87)</t>
        </is>
      </c>
      <c r="C11" s="7" t="inlineStr">
        <is>
          <t>Mandal 2023; Mahlein 2013</t>
        </is>
      </c>
    </row>
    <row r="12">
      <c r="A12" s="7" t="inlineStr">
        <is>
          <t>S7</t>
        </is>
      </c>
      <c r="B12" s="7" t="inlineStr">
        <is>
          <t>Red-edge parameters (23)</t>
        </is>
      </c>
      <c r="C12" s="7" t="inlineStr">
        <is>
          <t>Mandal 2022; Gong 2002</t>
        </is>
      </c>
    </row>
    <row r="13">
      <c r="A13" s="7" t="inlineStr">
        <is>
          <t>S8</t>
        </is>
      </c>
      <c r="B13" s="7" t="inlineStr">
        <is>
          <t>Optimised two-band indices (in-fold NDSI/SR/DI)</t>
        </is>
      </c>
      <c r="C13" s="7" t="inlineStr">
        <is>
          <t>Mandal 2023; Tian 2021; Zhu 2017</t>
        </is>
      </c>
    </row>
    <row r="14">
      <c r="A14" s="7" t="inlineStr">
        <is>
          <t>S9</t>
        </is>
      </c>
      <c r="B14" s="7" t="inlineStr">
        <is>
          <t>CWT coefficients + robust selection</t>
        </is>
      </c>
      <c r="C14" s="7" t="inlineStr">
        <is>
          <t>Lv 2023; Cheng 2011</t>
        </is>
      </c>
    </row>
    <row r="15">
      <c r="A15" s="7" t="inlineStr">
        <is>
          <t>S10</t>
        </is>
      </c>
      <c r="B15" s="7" t="inlineStr">
        <is>
          <t>All families combined + robust selection</t>
        </is>
      </c>
      <c r="C15" s="7" t="inlineStr">
        <is>
          <t>Tian 2021; Lv 2023</t>
        </is>
      </c>
    </row>
    <row r="16">
      <c r="A16" s="7" t="inlineStr">
        <is>
          <t>S11</t>
        </is>
      </c>
      <c r="B16" s="7" t="inlineStr">
        <is>
          <t>SPA bands (reflectance)</t>
        </is>
      </c>
      <c r="C16" s="7" t="inlineStr">
        <is>
          <t>Huang 2020; Zhu 2017; Araujo 2001</t>
        </is>
      </c>
    </row>
    <row r="17">
      <c r="A17" s="7" t="inlineStr">
        <is>
          <t>S12</t>
        </is>
      </c>
      <c r="B17" s="7" t="inlineStr">
        <is>
          <t>GA-PLS bands (reflectance)</t>
        </is>
      </c>
      <c r="C17" s="7" t="inlineStr">
        <is>
          <t>Mandal 2023; Leardi 1998</t>
        </is>
      </c>
    </row>
    <row r="19">
      <c r="A19" s="8" t="inlineStr">
        <is>
          <t>Classifiers (hyper-parameters tuned in the inner CV by balanced accuracy)</t>
        </is>
      </c>
    </row>
    <row r="20">
      <c r="A20" s="6" t="inlineStr">
        <is>
          <t>Classifier</t>
        </is>
      </c>
      <c r="B20" s="6" t="inlineStr">
        <is>
          <t>Description</t>
        </is>
      </c>
      <c r="C20" s="6" t="inlineStr">
        <is>
          <t>Source</t>
        </is>
      </c>
    </row>
    <row r="21">
      <c r="A21" s="7" t="inlineStr">
        <is>
          <t>LDA</t>
        </is>
      </c>
      <c r="B21" s="7" t="inlineStr">
        <is>
          <t>Linear discriminant (shrinkage), equal priors</t>
        </is>
      </c>
      <c r="C21" s="7" t="inlineStr">
        <is>
          <t>Zhang 2012; Tian 2021</t>
        </is>
      </c>
    </row>
    <row r="22">
      <c r="A22" s="7" t="inlineStr">
        <is>
          <t>PLS-DA</t>
        </is>
      </c>
      <c r="B22" s="7" t="inlineStr">
        <is>
          <t>PLS discriminant analysis, 1-16 LVs</t>
        </is>
      </c>
      <c r="C22" s="7" t="inlineStr">
        <is>
          <t>Barker &amp; Rayens 2003; Zhu 2017</t>
        </is>
      </c>
    </row>
    <row r="23">
      <c r="A23" s="7" t="inlineStr">
        <is>
          <t>LR</t>
        </is>
      </c>
      <c r="B23" s="7" t="inlineStr">
        <is>
          <t>L2 logistic regression, class-balanced</t>
        </is>
      </c>
      <c r="C23" s="7" t="inlineStr">
        <is>
          <t>Terentev 2023</t>
        </is>
      </c>
    </row>
    <row r="24">
      <c r="A24" s="7" t="inlineStr">
        <is>
          <t>kNN</t>
        </is>
      </c>
      <c r="B24" s="7" t="inlineStr">
        <is>
          <t>k-nearest neighbours (5/15/35), oversampled</t>
        </is>
      </c>
      <c r="C24" s="7" t="inlineStr">
        <is>
          <t>Tian 2021</t>
        </is>
      </c>
    </row>
    <row r="25">
      <c r="A25" s="7" t="inlineStr">
        <is>
          <t>SVM</t>
        </is>
      </c>
      <c r="B25" s="7" t="inlineStr">
        <is>
          <t>RBF support vector machine, class-balanced</t>
        </is>
      </c>
      <c r="C25" s="7" t="inlineStr">
        <is>
          <t>Cortes &amp; Vapnik 1995; Huang 2020</t>
        </is>
      </c>
    </row>
    <row r="26">
      <c r="A26" s="7" t="inlineStr">
        <is>
          <t>LS-SVM</t>
        </is>
      </c>
      <c r="B26" s="7" t="inlineStr">
        <is>
          <t>Least-squares SVM (kernel ridge form)</t>
        </is>
      </c>
      <c r="C26" s="7" t="inlineStr">
        <is>
          <t>Suykens &amp; Vandewalle 1999; Zhu 2017</t>
        </is>
      </c>
    </row>
    <row r="27">
      <c r="A27" s="7" t="inlineStr">
        <is>
          <t>RF</t>
        </is>
      </c>
      <c r="B27" s="7" t="inlineStr">
        <is>
          <t>Random forest, 200 trees</t>
        </is>
      </c>
      <c r="C27" s="7" t="inlineStr">
        <is>
          <t>Breiman 2001; Mandal 2023</t>
        </is>
      </c>
    </row>
    <row r="28">
      <c r="A28" s="7" t="inlineStr">
        <is>
          <t>XGBoost</t>
        </is>
      </c>
      <c r="B28" s="7" t="inlineStr">
        <is>
          <t>Gradient boosting, 300 trees</t>
        </is>
      </c>
      <c r="C28" s="7" t="inlineStr">
        <is>
          <t>Chen &amp; Guestrin 2016</t>
        </is>
      </c>
    </row>
    <row r="29">
      <c r="A29" s="7" t="inlineStr">
        <is>
          <t>ELM</t>
        </is>
      </c>
      <c r="B29" s="7" t="inlineStr">
        <is>
          <t>Extreme learning machine</t>
        </is>
      </c>
      <c r="C29" s="7" t="inlineStr">
        <is>
          <t>Huang et al. 2006; Zhu 2017</t>
        </is>
      </c>
    </row>
    <row r="30">
      <c r="A30" s="7" t="inlineStr">
        <is>
          <t>MLP</t>
        </is>
      </c>
      <c r="B30" s="7" t="inlineStr">
        <is>
          <t>Multilayer perceptron</t>
        </is>
      </c>
      <c r="C30" s="7" t="inlineStr">
        <is>
          <t>Nguyen 2023</t>
        </is>
      </c>
    </row>
    <row r="32">
      <c r="A32" s="8" t="inlineStr">
        <is>
          <t>Composition of the outer folds in repeat 1</t>
        </is>
      </c>
    </row>
    <row r="33">
      <c r="A33" s="6" t="inlineStr">
        <is>
          <t>Outer fold (repeat 1)</t>
        </is>
      </c>
      <c r="B33" s="6" t="inlineStr">
        <is>
          <t>Plots</t>
        </is>
      </c>
      <c r="C33" s="6" t="inlineStr">
        <is>
          <t>Healthy</t>
        </is>
      </c>
      <c r="D33" s="6" t="inlineStr">
        <is>
          <t>Diseased</t>
        </is>
      </c>
      <c r="E33" s="6" t="inlineStr">
        <is>
          <t>Cells</t>
        </is>
      </c>
    </row>
    <row r="34">
      <c r="A34" s="7" t="n">
        <v>1</v>
      </c>
      <c r="B34" s="7" t="n">
        <v>12</v>
      </c>
      <c r="C34" s="7" t="n">
        <v>3</v>
      </c>
      <c r="D34" s="7" t="n">
        <v>9</v>
      </c>
      <c r="E34" s="7" t="inlineStr">
        <is>
          <t>V1-D1, V2-D3, V3-D1</t>
        </is>
      </c>
    </row>
    <row r="35">
      <c r="A35" s="7" t="n">
        <v>2</v>
      </c>
      <c r="B35" s="7" t="n">
        <v>12</v>
      </c>
      <c r="C35" s="7" t="n">
        <v>3</v>
      </c>
      <c r="D35" s="7" t="n">
        <v>9</v>
      </c>
      <c r="E35" s="7" t="inlineStr">
        <is>
          <t>V1-D3, V2-D2, V3-D2</t>
        </is>
      </c>
    </row>
    <row r="36">
      <c r="A36" s="7" t="n">
        <v>3</v>
      </c>
      <c r="B36" s="7" t="n">
        <v>12</v>
      </c>
      <c r="C36" s="7" t="n">
        <v>3</v>
      </c>
      <c r="D36" s="7" t="n">
        <v>9</v>
      </c>
      <c r="E36" s="7" t="inlineStr">
        <is>
          <t>V1-D2, V2-D4, V3-D3</t>
        </is>
      </c>
    </row>
    <row r="37">
      <c r="A37" s="7" t="n">
        <v>4</v>
      </c>
      <c r="B37" s="7" t="n">
        <v>12</v>
      </c>
      <c r="C37" s="7" t="n">
        <v>3</v>
      </c>
      <c r="D37" s="7" t="n">
        <v>9</v>
      </c>
      <c r="E37" s="7" t="inlineStr">
        <is>
          <t>V1-D4, V2-D1, V3-D4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8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8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3" customWidth="1" min="11" max="11"/>
    <col width="13" customWidth="1" min="12" max="12"/>
    <col width="14" customWidth="1" min="13" max="13"/>
    <col width="21" customWidth="1" min="14" max="14"/>
  </cols>
  <sheetData>
    <row r="1">
      <c r="A1" s="1" t="inlineStr">
        <is>
          <t>Step 11 - Main CV results: 12 feature scenarios x 10 classifiers</t>
        </is>
      </c>
    </row>
    <row r="2">
      <c r="A2" s="2" t="inlineStr">
        <is>
          <t>Mean of 20 repeats of cell-grouped 4-fold CV (192 plot-dates). The yellow block recomputes the best pipeline from 16_CV_Reps with AVERAGEIFS / COUNTIFS and a t-based 95 % CI.</t>
        </is>
      </c>
    </row>
    <row r="3">
      <c r="A3" s="2" t="inlineStr">
        <is>
          <t>Method reference(s): Tian et al. 2021; Zhu et al. 2017; Huang et al. 2020; Mandal et al. 2023; Chicco &amp; Jurman 2020</t>
        </is>
      </c>
    </row>
    <row r="5">
      <c r="A5" s="6" t="inlineStr">
        <is>
          <t>scenario</t>
        </is>
      </c>
      <c r="B5" s="6" t="inlineStr">
        <is>
          <t>Feature set</t>
        </is>
      </c>
      <c r="C5" s="6" t="inlineStr">
        <is>
          <t>LDA</t>
        </is>
      </c>
      <c r="D5" s="6" t="inlineStr">
        <is>
          <t>PLS-DA</t>
        </is>
      </c>
      <c r="E5" s="6" t="inlineStr">
        <is>
          <t>LR</t>
        </is>
      </c>
      <c r="F5" s="6" t="inlineStr">
        <is>
          <t>kNN</t>
        </is>
      </c>
      <c r="G5" s="6" t="inlineStr">
        <is>
          <t>SVM</t>
        </is>
      </c>
      <c r="H5" s="6" t="inlineStr">
        <is>
          <t>LS-SVM</t>
        </is>
      </c>
      <c r="I5" s="6" t="inlineStr">
        <is>
          <t>RF</t>
        </is>
      </c>
      <c r="J5" s="6" t="inlineStr">
        <is>
          <t>XGBoost</t>
        </is>
      </c>
      <c r="K5" s="6" t="inlineStr">
        <is>
          <t>ELM</t>
        </is>
      </c>
      <c r="L5" s="6" t="inlineStr">
        <is>
          <t>MLP</t>
        </is>
      </c>
      <c r="M5" s="3" t="inlineStr">
        <is>
          <t>Row max (formula)</t>
        </is>
      </c>
      <c r="N5" s="3" t="inlineStr">
        <is>
          <t>Best classifier (formula)</t>
        </is>
      </c>
    </row>
    <row r="6">
      <c r="A6" s="7" t="inlineStr">
        <is>
          <t>S1</t>
        </is>
      </c>
      <c r="B6" s="7" t="inlineStr">
        <is>
          <t>Reflectance, full spectrum (201 bands)</t>
        </is>
      </c>
      <c r="C6" s="9" t="n">
        <v>0.9038194444444444</v>
      </c>
      <c r="D6" s="9" t="n">
        <v>0.9173611111111112</v>
      </c>
      <c r="E6" s="9" t="n">
        <v>0.9223958333333334</v>
      </c>
      <c r="F6" s="9" t="n">
        <v>0.773611111111111</v>
      </c>
      <c r="G6" s="9" t="n">
        <v>0.8529513888888889</v>
      </c>
      <c r="H6" s="9" t="n">
        <v>0.916840277777778</v>
      </c>
      <c r="I6" s="9" t="n">
        <v>0.7151041666666667</v>
      </c>
      <c r="J6" s="9" t="n">
        <v>0.724826388888889</v>
      </c>
      <c r="K6" s="9" t="n">
        <v>0.9177083333333332</v>
      </c>
      <c r="L6" s="9" t="n">
        <v>0.6913194444444445</v>
      </c>
      <c r="M6" s="18">
        <f>MAX(C6:L6)</f>
        <v/>
      </c>
      <c r="N6">
        <f>INDEX($C$5:$L$5,MATCH(M6,C6:L6,0))</f>
        <v/>
      </c>
    </row>
    <row r="7">
      <c r="A7" s="7" t="inlineStr">
        <is>
          <t>S2</t>
        </is>
      </c>
      <c r="B7" s="7" t="inlineStr">
        <is>
          <t>First derivative, full (201)</t>
        </is>
      </c>
      <c r="C7" s="9" t="n">
        <v>0.9677083333333334</v>
      </c>
      <c r="D7" s="9" t="n">
        <v>0.954861111111111</v>
      </c>
      <c r="E7" s="9" t="n">
        <v>0.9605902777777778</v>
      </c>
      <c r="F7" s="9" t="n">
        <v>0.8895833333333334</v>
      </c>
      <c r="G7" s="9" t="n">
        <v>0.9519097222222224</v>
      </c>
      <c r="H7" s="9" t="n">
        <v>0.9663194444444444</v>
      </c>
      <c r="I7" s="9" t="n">
        <v>0.907465277777778</v>
      </c>
      <c r="J7" s="9" t="n">
        <v>0.9178819444444444</v>
      </c>
      <c r="K7" s="9" t="n">
        <v>0.9579861111111112</v>
      </c>
      <c r="L7" s="9" t="n">
        <v>0.8467013888888889</v>
      </c>
      <c r="M7" s="18">
        <f>MAX(C7:L7)</f>
        <v/>
      </c>
      <c r="N7">
        <f>INDEX($C$5:$L$5,MATCH(M7,C7:L7,0))</f>
        <v/>
      </c>
    </row>
    <row r="8">
      <c r="A8" s="7" t="inlineStr">
        <is>
          <t>S3</t>
        </is>
      </c>
      <c r="B8" s="7" t="inlineStr">
        <is>
          <t>Second derivative, full (201)</t>
        </is>
      </c>
      <c r="C8" s="9" t="n">
        <v>0.9536458333333334</v>
      </c>
      <c r="D8" s="9" t="n">
        <v>0.941840277777778</v>
      </c>
      <c r="E8" s="9" t="n">
        <v>0.9520833333333334</v>
      </c>
      <c r="F8" s="9" t="n">
        <v>0.9336805555555556</v>
      </c>
      <c r="G8" s="9" t="n">
        <v>0.9598958333333334</v>
      </c>
      <c r="H8" s="9" t="n">
        <v>0.9539930555555556</v>
      </c>
      <c r="I8" s="9" t="n">
        <v>0.922048611111111</v>
      </c>
      <c r="J8" s="9" t="n">
        <v>0.948090277777778</v>
      </c>
      <c r="K8" s="9" t="n">
        <v>0.9522569444444444</v>
      </c>
      <c r="L8" s="9" t="n">
        <v>0.8970486111111111</v>
      </c>
      <c r="M8" s="18">
        <f>MAX(C8:L8)</f>
        <v/>
      </c>
      <c r="N8">
        <f>INDEX($C$5:$L$5,MATCH(M8,C8:L8,0))</f>
        <v/>
      </c>
    </row>
    <row r="9">
      <c r="A9" s="7" t="inlineStr">
        <is>
          <t>S4</t>
        </is>
      </c>
      <c r="B9" s="7" t="inlineStr">
        <is>
          <t>Third derivative, full (201)</t>
        </is>
      </c>
      <c r="C9" s="9" t="n">
        <v>0.905034722222222</v>
      </c>
      <c r="D9" s="9" t="n">
        <v>0.8760416666666666</v>
      </c>
      <c r="E9" s="9" t="n">
        <v>0.9059027777777778</v>
      </c>
      <c r="F9" s="9" t="n">
        <v>0.8470486111111111</v>
      </c>
      <c r="G9" s="9" t="n">
        <v>0.9321180555555556</v>
      </c>
      <c r="H9" s="9" t="n">
        <v>0.9300347222222222</v>
      </c>
      <c r="I9" s="9" t="n">
        <v>0.865625</v>
      </c>
      <c r="J9" s="9" t="n">
        <v>0.9088541666666666</v>
      </c>
      <c r="K9" s="9" t="n">
        <v>0.8831597222222222</v>
      </c>
      <c r="L9" s="9" t="n">
        <v>0.8586805555555556</v>
      </c>
      <c r="M9" s="18">
        <f>MAX(C9:L9)</f>
        <v/>
      </c>
      <c r="N9">
        <f>INDEX($C$5:$L$5,MATCH(M9,C9:L9,0))</f>
        <v/>
      </c>
    </row>
    <row r="10">
      <c r="A10" s="7" t="inlineStr">
        <is>
          <t>S5</t>
        </is>
      </c>
      <c r="B10" s="7" t="inlineStr">
        <is>
          <t>Continuum-removal parameters (48)</t>
        </is>
      </c>
      <c r="C10" s="9" t="n">
        <v>0.915277777777778</v>
      </c>
      <c r="D10" s="9" t="n">
        <v>0.9038194444444444</v>
      </c>
      <c r="E10" s="9" t="n">
        <v>0.9289930555555556</v>
      </c>
      <c r="F10" s="9" t="n">
        <v>0.8526041666666666</v>
      </c>
      <c r="G10" s="9" t="n">
        <v>0.9439236111111112</v>
      </c>
      <c r="H10" s="9" t="n">
        <v>0.9569444444444444</v>
      </c>
      <c r="I10" s="9" t="n">
        <v>0.906076388888889</v>
      </c>
      <c r="J10" s="9" t="n">
        <v>0.9239583333333334</v>
      </c>
      <c r="K10" s="9" t="n">
        <v>0.9432291666666666</v>
      </c>
      <c r="L10" s="9" t="n">
        <v>0.7449652777777778</v>
      </c>
      <c r="M10" s="18">
        <f>MAX(C10:L10)</f>
        <v/>
      </c>
      <c r="N10">
        <f>INDEX($C$5:$L$5,MATCH(M10,C10:L10,0))</f>
        <v/>
      </c>
    </row>
    <row r="11">
      <c r="A11" s="7" t="inlineStr">
        <is>
          <t>S6</t>
        </is>
      </c>
      <c r="B11" s="7" t="inlineStr">
        <is>
          <t>Vegetation indices (87)</t>
        </is>
      </c>
      <c r="C11" s="9" t="n">
        <v>0.851736111111111</v>
      </c>
      <c r="D11" s="9" t="n">
        <v>0.9013888888888888</v>
      </c>
      <c r="E11" s="9" t="n">
        <v>0.8416666666666666</v>
      </c>
      <c r="F11" s="9" t="n">
        <v>0.7392361111111112</v>
      </c>
      <c r="G11" s="9" t="n">
        <v>0.7789930555555555</v>
      </c>
      <c r="H11" s="9" t="n">
        <v>0.8196180555555556</v>
      </c>
      <c r="I11" s="9" t="n">
        <v>0.7484375</v>
      </c>
      <c r="J11" s="9" t="n">
        <v>0.7713541666666667</v>
      </c>
      <c r="K11" s="9" t="n">
        <v>0.8236111111111111</v>
      </c>
      <c r="L11" s="9" t="n">
        <v>0.6739583333333333</v>
      </c>
      <c r="M11" s="18">
        <f>MAX(C11:L11)</f>
        <v/>
      </c>
      <c r="N11">
        <f>INDEX($C$5:$L$5,MATCH(M11,C11:L11,0))</f>
        <v/>
      </c>
    </row>
    <row r="12">
      <c r="A12" s="7" t="inlineStr">
        <is>
          <t>S7</t>
        </is>
      </c>
      <c r="B12" s="7" t="inlineStr">
        <is>
          <t>Red-edge parameters (23)</t>
        </is>
      </c>
      <c r="C12" s="9" t="n">
        <v>0.8239583333333333</v>
      </c>
      <c r="D12" s="9" t="n">
        <v>0.7923611111111112</v>
      </c>
      <c r="E12" s="9" t="n">
        <v>0.7838541666666667</v>
      </c>
      <c r="F12" s="9" t="n">
        <v>0.7744791666666667</v>
      </c>
      <c r="G12" s="9" t="n">
        <v>0.7807291666666667</v>
      </c>
      <c r="H12" s="9" t="n">
        <v>0.8039930555555556</v>
      </c>
      <c r="I12" s="9" t="n">
        <v>0.7628472222222222</v>
      </c>
      <c r="J12" s="9" t="n">
        <v>0.7526041666666667</v>
      </c>
      <c r="K12" s="9" t="n">
        <v>0.8006944444444445</v>
      </c>
      <c r="L12" s="9" t="n">
        <v>0.6666666666666667</v>
      </c>
      <c r="M12" s="18">
        <f>MAX(C12:L12)</f>
        <v/>
      </c>
      <c r="N12">
        <f>INDEX($C$5:$L$5,MATCH(M12,C12:L12,0))</f>
        <v/>
      </c>
    </row>
    <row r="13">
      <c r="A13" s="7" t="inlineStr">
        <is>
          <t>S8</t>
        </is>
      </c>
      <c r="B13" s="7" t="inlineStr">
        <is>
          <t>Optimised two-band indices (in-fold NDSI/SR/DI)</t>
        </is>
      </c>
      <c r="C13" s="9" t="n">
        <v>0.8815972222222221</v>
      </c>
      <c r="D13" s="9" t="n">
        <v>0.8795138888888889</v>
      </c>
      <c r="E13" s="9" t="n">
        <v>0.8760416666666666</v>
      </c>
      <c r="F13" s="9" t="n">
        <v>0.909722222222222</v>
      </c>
      <c r="G13" s="9" t="n">
        <v>0.9161458333333334</v>
      </c>
      <c r="H13" s="9" t="n">
        <v>0.9282986111111112</v>
      </c>
      <c r="I13" s="9" t="n">
        <v>0.8692708333333334</v>
      </c>
      <c r="J13" s="9" t="n">
        <v>0.8836805555555556</v>
      </c>
      <c r="K13" s="9" t="n">
        <v>0.9395833333333334</v>
      </c>
      <c r="L13" s="9" t="n">
        <v>0.7595486111111112</v>
      </c>
      <c r="M13" s="18">
        <f>MAX(C13:L13)</f>
        <v/>
      </c>
      <c r="N13">
        <f>INDEX($C$5:$L$5,MATCH(M13,C13:L13,0))</f>
        <v/>
      </c>
    </row>
    <row r="14">
      <c r="A14" s="7" t="inlineStr">
        <is>
          <t>S9</t>
        </is>
      </c>
      <c r="B14" s="7" t="inlineStr">
        <is>
          <t>CWT coefficients + robust selection</t>
        </is>
      </c>
      <c r="C14" s="9" t="n">
        <v>0.8762152777777779</v>
      </c>
      <c r="D14" s="9" t="n">
        <v>0.8776041666666666</v>
      </c>
      <c r="E14" s="9" t="n">
        <v>0.8869791666666667</v>
      </c>
      <c r="F14" s="9" t="n">
        <v>0.9116319444444444</v>
      </c>
      <c r="G14" s="9" t="n">
        <v>0.915798611111111</v>
      </c>
      <c r="H14" s="9" t="n">
        <v>0.9258680555555556</v>
      </c>
      <c r="I14" s="9" t="n">
        <v>0.8946180555555555</v>
      </c>
      <c r="J14" s="9" t="n">
        <v>0.8901041666666666</v>
      </c>
      <c r="K14" s="9" t="n">
        <v>0.9244791666666666</v>
      </c>
      <c r="L14" s="9" t="n">
        <v>0.7484375</v>
      </c>
      <c r="M14" s="18">
        <f>MAX(C14:L14)</f>
        <v/>
      </c>
      <c r="N14">
        <f>INDEX($C$5:$L$5,MATCH(M14,C14:L14,0))</f>
        <v/>
      </c>
    </row>
    <row r="15">
      <c r="A15" s="7" t="inlineStr">
        <is>
          <t>S10</t>
        </is>
      </c>
      <c r="B15" s="7" t="inlineStr">
        <is>
          <t>All families combined + robust selection</t>
        </is>
      </c>
      <c r="C15" s="9" t="n">
        <v>0.8807291666666666</v>
      </c>
      <c r="D15" s="9" t="n">
        <v>0.876736111111111</v>
      </c>
      <c r="E15" s="9" t="n">
        <v>0.8961805555555555</v>
      </c>
      <c r="F15" s="9" t="n">
        <v>0.933159722222222</v>
      </c>
      <c r="G15" s="9" t="n">
        <v>0.9303819444444444</v>
      </c>
      <c r="H15" s="9" t="n">
        <v>0.9354166666666666</v>
      </c>
      <c r="I15" s="9" t="n">
        <v>0.8942708333333333</v>
      </c>
      <c r="J15" s="9" t="n">
        <v>0.8996527777777779</v>
      </c>
      <c r="K15" s="9" t="n">
        <v>0.9276041666666666</v>
      </c>
      <c r="L15" s="9" t="n">
        <v>0.7534722222222222</v>
      </c>
      <c r="M15" s="18">
        <f>MAX(C15:L15)</f>
        <v/>
      </c>
      <c r="N15">
        <f>INDEX($C$5:$L$5,MATCH(M15,C15:L15,0))</f>
        <v/>
      </c>
    </row>
    <row r="16">
      <c r="A16" s="7" t="inlineStr">
        <is>
          <t>S11</t>
        </is>
      </c>
      <c r="B16" s="7" t="inlineStr">
        <is>
          <t>SPA bands (reflectance)</t>
        </is>
      </c>
      <c r="C16" s="9" t="n">
        <v>0.896701388888889</v>
      </c>
      <c r="D16" s="9" t="n">
        <v>0.8947916666666667</v>
      </c>
      <c r="E16" s="9" t="n">
        <v>0.8998263888888889</v>
      </c>
      <c r="F16" s="9" t="n">
        <v>0.7461805555555555</v>
      </c>
      <c r="G16" s="9" t="n">
        <v>0.8680555555555556</v>
      </c>
      <c r="H16" s="9" t="n">
        <v>0.9234375</v>
      </c>
      <c r="I16" s="9" t="n">
        <v>0.7201388888888889</v>
      </c>
      <c r="J16" s="9" t="n">
        <v>0.7461805555555555</v>
      </c>
      <c r="K16" s="9" t="n">
        <v>0.8930555555555555</v>
      </c>
      <c r="L16" s="9" t="n">
        <v>0.6524305555555555</v>
      </c>
      <c r="M16" s="18">
        <f>MAX(C16:L16)</f>
        <v/>
      </c>
      <c r="N16">
        <f>INDEX($C$5:$L$5,MATCH(M16,C16:L16,0))</f>
        <v/>
      </c>
    </row>
    <row r="17">
      <c r="A17" s="7" t="inlineStr">
        <is>
          <t>S12</t>
        </is>
      </c>
      <c r="B17" s="7" t="inlineStr">
        <is>
          <t>GA-PLS bands (reflectance)</t>
        </is>
      </c>
      <c r="C17" s="9" t="n">
        <v>0.8996527777777779</v>
      </c>
      <c r="D17" s="9" t="n">
        <v>0.90625</v>
      </c>
      <c r="E17" s="9" t="n">
        <v>0.9057291666666666</v>
      </c>
      <c r="F17" s="9" t="n">
        <v>0.7722222222222223</v>
      </c>
      <c r="G17" s="9" t="n">
        <v>0.8720486111111111</v>
      </c>
      <c r="H17" s="9" t="n">
        <v>0.920659722222222</v>
      </c>
      <c r="I17" s="9" t="n">
        <v>0.715625</v>
      </c>
      <c r="J17" s="9" t="n">
        <v>0.7416666666666667</v>
      </c>
      <c r="K17" s="9" t="n">
        <v>0.9163194444444444</v>
      </c>
      <c r="L17" s="9" t="n">
        <v>0.6451388888888889</v>
      </c>
      <c r="M17" s="18">
        <f>MAX(C17:L17)</f>
        <v/>
      </c>
      <c r="N17">
        <f>INDEX($C$5:$L$5,MATCH(M17,C17:L17,0))</f>
        <v/>
      </c>
    </row>
    <row r="19">
      <c r="A19" s="8" t="inlineStr">
        <is>
          <t>MCC matrix</t>
        </is>
      </c>
    </row>
    <row r="20">
      <c r="A20" s="6" t="inlineStr">
        <is>
          <t>scenario</t>
        </is>
      </c>
      <c r="B20" s="6" t="inlineStr">
        <is>
          <t>LDA</t>
        </is>
      </c>
      <c r="C20" s="6" t="inlineStr">
        <is>
          <t>PLS-DA</t>
        </is>
      </c>
      <c r="D20" s="6" t="inlineStr">
        <is>
          <t>LR</t>
        </is>
      </c>
      <c r="E20" s="6" t="inlineStr">
        <is>
          <t>kNN</t>
        </is>
      </c>
      <c r="F20" s="6" t="inlineStr">
        <is>
          <t>SVM</t>
        </is>
      </c>
      <c r="G20" s="6" t="inlineStr">
        <is>
          <t>LS-SVM</t>
        </is>
      </c>
      <c r="H20" s="6" t="inlineStr">
        <is>
          <t>RF</t>
        </is>
      </c>
      <c r="I20" s="6" t="inlineStr">
        <is>
          <t>XGBoost</t>
        </is>
      </c>
      <c r="J20" s="6" t="inlineStr">
        <is>
          <t>ELM</t>
        </is>
      </c>
      <c r="K20" s="6" t="inlineStr">
        <is>
          <t>MLP</t>
        </is>
      </c>
    </row>
    <row r="21">
      <c r="A21" s="7" t="inlineStr">
        <is>
          <t>S1</t>
        </is>
      </c>
      <c r="B21" s="9" t="n">
        <v>0.7325866565846456</v>
      </c>
      <c r="C21" s="9" t="n">
        <v>0.7808004687670274</v>
      </c>
      <c r="D21" s="9" t="n">
        <v>0.8329918570473047</v>
      </c>
      <c r="E21" s="9" t="n">
        <v>0.4820209657366294</v>
      </c>
      <c r="F21" s="9" t="n">
        <v>0.6591615471943031</v>
      </c>
      <c r="G21" s="9" t="n">
        <v>0.7857632642888274</v>
      </c>
      <c r="H21" s="9" t="n">
        <v>0.4540701148234561</v>
      </c>
      <c r="I21" s="9" t="n">
        <v>0.4545403155924395</v>
      </c>
      <c r="J21" s="9" t="n">
        <v>0.7981597141667887</v>
      </c>
      <c r="K21" s="9" t="n">
        <v>0.3334663741594666</v>
      </c>
    </row>
    <row r="22">
      <c r="A22" s="7" t="inlineStr">
        <is>
          <t>S2</t>
        </is>
      </c>
      <c r="B22" s="9" t="n">
        <v>0.9121119546417004</v>
      </c>
      <c r="C22" s="9" t="n">
        <v>0.8816239043271661</v>
      </c>
      <c r="D22" s="9" t="n">
        <v>0.9072516488600176</v>
      </c>
      <c r="E22" s="9" t="n">
        <v>0.7143296742318526</v>
      </c>
      <c r="F22" s="9" t="n">
        <v>0.8873931911806163</v>
      </c>
      <c r="G22" s="9" t="n">
        <v>0.9118527443588494</v>
      </c>
      <c r="H22" s="9" t="n">
        <v>0.8104400472244564</v>
      </c>
      <c r="I22" s="9" t="n">
        <v>0.8193768083456281</v>
      </c>
      <c r="J22" s="9" t="n">
        <v>0.8968325193650539</v>
      </c>
      <c r="K22" s="9" t="n">
        <v>0.6194495660169811</v>
      </c>
    </row>
    <row r="23">
      <c r="A23" s="7" t="inlineStr">
        <is>
          <t>S3</t>
        </is>
      </c>
      <c r="B23" s="9" t="n">
        <v>0.8876587486279313</v>
      </c>
      <c r="C23" s="9" t="n">
        <v>0.8538918657041373</v>
      </c>
      <c r="D23" s="9" t="n">
        <v>0.882708756669593</v>
      </c>
      <c r="E23" s="9" t="n">
        <v>0.8340640900936952</v>
      </c>
      <c r="F23" s="9" t="n">
        <v>0.9055456534454736</v>
      </c>
      <c r="G23" s="9" t="n">
        <v>0.9016245887648966</v>
      </c>
      <c r="H23" s="9" t="n">
        <v>0.8415109856821605</v>
      </c>
      <c r="I23" s="9" t="n">
        <v>0.8674739341785915</v>
      </c>
      <c r="J23" s="9" t="n">
        <v>0.8867780906144972</v>
      </c>
      <c r="K23" s="9" t="n">
        <v>0.7371806397375674</v>
      </c>
    </row>
    <row r="24">
      <c r="A24" s="7" t="inlineStr">
        <is>
          <t>S4</t>
        </is>
      </c>
      <c r="B24" s="9" t="n">
        <v>0.7919517127744935</v>
      </c>
      <c r="C24" s="9" t="n">
        <v>0.7130446804035987</v>
      </c>
      <c r="D24" s="9" t="n">
        <v>0.7989604786552924</v>
      </c>
      <c r="E24" s="9" t="n">
        <v>0.7147761404070634</v>
      </c>
      <c r="F24" s="9" t="n">
        <v>0.8477756997751971</v>
      </c>
      <c r="G24" s="9" t="n">
        <v>0.861519303666386</v>
      </c>
      <c r="H24" s="9" t="n">
        <v>0.7652859878404303</v>
      </c>
      <c r="I24" s="9" t="n">
        <v>0.8164856617801928</v>
      </c>
      <c r="J24" s="9" t="n">
        <v>0.7558594254529926</v>
      </c>
      <c r="K24" s="9" t="n">
        <v>0.681721686611599</v>
      </c>
    </row>
    <row r="25">
      <c r="A25" s="7" t="inlineStr">
        <is>
          <t>S5</t>
        </is>
      </c>
      <c r="B25" s="9" t="n">
        <v>0.760880038995404</v>
      </c>
      <c r="C25" s="9" t="n">
        <v>0.7470897789797165</v>
      </c>
      <c r="D25" s="9" t="n">
        <v>0.8125859127222421</v>
      </c>
      <c r="E25" s="9" t="n">
        <v>0.6428007148555499</v>
      </c>
      <c r="F25" s="9" t="n">
        <v>0.8455063445868927</v>
      </c>
      <c r="G25" s="9" t="n">
        <v>0.8797976697253492</v>
      </c>
      <c r="H25" s="9" t="n">
        <v>0.7892541879414778</v>
      </c>
      <c r="I25" s="9" t="n">
        <v>0.833191797011936</v>
      </c>
      <c r="J25" s="9" t="n">
        <v>0.8402063865346097</v>
      </c>
      <c r="K25" s="9" t="n">
        <v>0.4364509172564096</v>
      </c>
    </row>
    <row r="26">
      <c r="A26" s="7" t="inlineStr">
        <is>
          <t>S6</t>
        </is>
      </c>
      <c r="B26" s="9" t="n">
        <v>0.6389220499032446</v>
      </c>
      <c r="C26" s="9" t="n">
        <v>0.7631124615183411</v>
      </c>
      <c r="D26" s="9" t="n">
        <v>0.6705975445038029</v>
      </c>
      <c r="E26" s="9" t="n">
        <v>0.422332377258429</v>
      </c>
      <c r="F26" s="9" t="n">
        <v>0.5121275287038175</v>
      </c>
      <c r="G26" s="9" t="n">
        <v>0.6098500788412983</v>
      </c>
      <c r="H26" s="9" t="n">
        <v>0.4967417451654558</v>
      </c>
      <c r="I26" s="9" t="n">
        <v>0.5453491561545794</v>
      </c>
      <c r="J26" s="9" t="n">
        <v>0.6137021964745921</v>
      </c>
      <c r="K26" s="9" t="n">
        <v>0.3038616105489889</v>
      </c>
    </row>
    <row r="27">
      <c r="A27" s="7" t="inlineStr">
        <is>
          <t>S7</t>
        </is>
      </c>
      <c r="B27" s="9" t="n">
        <v>0.5988324752023457</v>
      </c>
      <c r="C27" s="9" t="n">
        <v>0.5344263741745221</v>
      </c>
      <c r="D27" s="9" t="n">
        <v>0.5256753021398219</v>
      </c>
      <c r="E27" s="9" t="n">
        <v>0.4859353806116664</v>
      </c>
      <c r="F27" s="9" t="n">
        <v>0.5071156587223095</v>
      </c>
      <c r="G27" s="9" t="n">
        <v>0.5677241331783071</v>
      </c>
      <c r="H27" s="9" t="n">
        <v>0.5089036943635437</v>
      </c>
      <c r="I27" s="9" t="n">
        <v>0.4984316567444938</v>
      </c>
      <c r="J27" s="9" t="n">
        <v>0.5551445170982519</v>
      </c>
      <c r="K27" s="9" t="n">
        <v>0.2993253188924437</v>
      </c>
    </row>
    <row r="28">
      <c r="A28" s="7" t="inlineStr">
        <is>
          <t>S8</t>
        </is>
      </c>
      <c r="B28" s="9" t="n">
        <v>0.7016074500555238</v>
      </c>
      <c r="C28" s="9" t="n">
        <v>0.693268745368069</v>
      </c>
      <c r="D28" s="9" t="n">
        <v>0.705779369489793</v>
      </c>
      <c r="E28" s="9" t="n">
        <v>0.7783984019817672</v>
      </c>
      <c r="F28" s="9" t="n">
        <v>0.8146919940887345</v>
      </c>
      <c r="G28" s="9" t="n">
        <v>0.8283752051242242</v>
      </c>
      <c r="H28" s="9" t="n">
        <v>0.7341461445769717</v>
      </c>
      <c r="I28" s="9" t="n">
        <v>0.7556608981367809</v>
      </c>
      <c r="J28" s="9" t="n">
        <v>0.8471761657760748</v>
      </c>
      <c r="K28" s="9" t="n">
        <v>0.465119842614147</v>
      </c>
    </row>
    <row r="29">
      <c r="A29" s="7" t="inlineStr">
        <is>
          <t>S9</t>
        </is>
      </c>
      <c r="B29" s="9" t="n">
        <v>0.6726161883734877</v>
      </c>
      <c r="C29" s="9" t="n">
        <v>0.6735306776822214</v>
      </c>
      <c r="D29" s="9" t="n">
        <v>0.7108204427662626</v>
      </c>
      <c r="E29" s="9" t="n">
        <v>0.7660293669571946</v>
      </c>
      <c r="F29" s="9" t="n">
        <v>0.7803099883768565</v>
      </c>
      <c r="G29" s="9" t="n">
        <v>0.7953663533244069</v>
      </c>
      <c r="H29" s="9" t="n">
        <v>0.7692424509487161</v>
      </c>
      <c r="I29" s="9" t="n">
        <v>0.7511773750172236</v>
      </c>
      <c r="J29" s="9" t="n">
        <v>0.7893697203936989</v>
      </c>
      <c r="K29" s="9" t="n">
        <v>0.4430128732614815</v>
      </c>
    </row>
    <row r="30">
      <c r="A30" s="7" t="inlineStr">
        <is>
          <t>S10</t>
        </is>
      </c>
      <c r="B30" s="9" t="n">
        <v>0.6916154724770077</v>
      </c>
      <c r="C30" s="9" t="n">
        <v>0.685153200308786</v>
      </c>
      <c r="D30" s="9" t="n">
        <v>0.7448103170848916</v>
      </c>
      <c r="E30" s="9" t="n">
        <v>0.8247215021802076</v>
      </c>
      <c r="F30" s="9" t="n">
        <v>0.8362557622002879</v>
      </c>
      <c r="G30" s="9" t="n">
        <v>0.8468183825983162</v>
      </c>
      <c r="H30" s="9" t="n">
        <v>0.7898000852001129</v>
      </c>
      <c r="I30" s="9" t="n">
        <v>0.788133623493277</v>
      </c>
      <c r="J30" s="9" t="n">
        <v>0.8240106817570071</v>
      </c>
      <c r="K30" s="9" t="n">
        <v>0.4526237307208691</v>
      </c>
    </row>
    <row r="31">
      <c r="A31" s="7" t="inlineStr">
        <is>
          <t>S11</t>
        </is>
      </c>
      <c r="B31" s="9" t="n">
        <v>0.734451636649433</v>
      </c>
      <c r="C31" s="9" t="n">
        <v>0.7311166583833186</v>
      </c>
      <c r="D31" s="9" t="n">
        <v>0.7678974565895645</v>
      </c>
      <c r="E31" s="9" t="n">
        <v>0.4356441254671882</v>
      </c>
      <c r="F31" s="9" t="n">
        <v>0.6911522603242016</v>
      </c>
      <c r="G31" s="9" t="n">
        <v>0.8026613939537676</v>
      </c>
      <c r="H31" s="9" t="n">
        <v>0.4513186666699011</v>
      </c>
      <c r="I31" s="9" t="n">
        <v>0.4858227439743484</v>
      </c>
      <c r="J31" s="9" t="n">
        <v>0.7391402507953432</v>
      </c>
      <c r="K31" s="9" t="n">
        <v>0.2674731034637143</v>
      </c>
    </row>
    <row r="32">
      <c r="A32" s="7" t="inlineStr">
        <is>
          <t>S12</t>
        </is>
      </c>
      <c r="B32" s="9" t="n">
        <v>0.735319015786692</v>
      </c>
      <c r="C32" s="9" t="n">
        <v>0.7535486650673554</v>
      </c>
      <c r="D32" s="9" t="n">
        <v>0.7794369939645244</v>
      </c>
      <c r="E32" s="9" t="n">
        <v>0.4779970253742805</v>
      </c>
      <c r="F32" s="9" t="n">
        <v>0.7033653738209198</v>
      </c>
      <c r="G32" s="9" t="n">
        <v>0.7929305428900075</v>
      </c>
      <c r="H32" s="9" t="n">
        <v>0.4508543262362054</v>
      </c>
      <c r="I32" s="9" t="n">
        <v>0.4862739708526998</v>
      </c>
      <c r="J32" s="9" t="n">
        <v>0.7904245623950674</v>
      </c>
      <c r="K32" s="9" t="n">
        <v>0.2563819108830608</v>
      </c>
    </row>
    <row r="34">
      <c r="A34" s="8" t="inlineStr">
        <is>
          <t>Best classifier of every feature scenario</t>
        </is>
      </c>
    </row>
    <row r="35">
      <c r="A35" s="6" t="inlineStr">
        <is>
          <t>scenario</t>
        </is>
      </c>
      <c r="B35" s="6" t="inlineStr">
        <is>
          <t>Feature set</t>
        </is>
      </c>
      <c r="C35" s="6" t="inlineStr">
        <is>
          <t>clf</t>
        </is>
      </c>
      <c r="D35" s="6" t="inlineStr">
        <is>
          <t>BA_mean</t>
        </is>
      </c>
      <c r="E35" s="6" t="inlineStr">
        <is>
          <t>BA_SD</t>
        </is>
      </c>
      <c r="F35" s="6" t="inlineStr">
        <is>
          <t>BA_CI95_low</t>
        </is>
      </c>
      <c r="G35" s="6" t="inlineStr">
        <is>
          <t>BA_CI95_high</t>
        </is>
      </c>
      <c r="H35" s="6" t="inlineStr">
        <is>
          <t>Sensitivity_mean</t>
        </is>
      </c>
      <c r="I35" s="6" t="inlineStr">
        <is>
          <t>Specificity_mean</t>
        </is>
      </c>
      <c r="J35" s="6" t="inlineStr">
        <is>
          <t>MacroF1_mean</t>
        </is>
      </c>
      <c r="K35" s="6" t="inlineStr">
        <is>
          <t>Kappa_mean</t>
        </is>
      </c>
      <c r="L35" s="6" t="inlineStr">
        <is>
          <t>MCC_mean</t>
        </is>
      </c>
      <c r="M35" s="6" t="inlineStr">
        <is>
          <t>ROC_AUC_mean</t>
        </is>
      </c>
    </row>
    <row r="36">
      <c r="A36" s="7" t="inlineStr">
        <is>
          <t>S1</t>
        </is>
      </c>
      <c r="B36" s="7" t="inlineStr">
        <is>
          <t>Reflectance, full spectrum (201 bands)</t>
        </is>
      </c>
      <c r="C36" s="7" t="inlineStr">
        <is>
          <t>LR</t>
        </is>
      </c>
      <c r="D36" s="9" t="n">
        <v>0.9223958333333334</v>
      </c>
      <c r="E36" s="9" t="n">
        <v>0.0109381526538777</v>
      </c>
      <c r="F36" s="9" t="n">
        <v>0.9172766203116984</v>
      </c>
      <c r="G36" s="9" t="n">
        <v>0.9275150463549684</v>
      </c>
      <c r="H36" s="9" t="n">
        <v>0.95</v>
      </c>
      <c r="I36" s="9" t="n">
        <v>0.8947916666666667</v>
      </c>
      <c r="J36" s="9" t="n">
        <v>0.916195432233462</v>
      </c>
      <c r="K36" s="9" t="n">
        <v>0.8324365319839954</v>
      </c>
      <c r="L36" s="9" t="n">
        <v>0.8329918570473047</v>
      </c>
      <c r="M36" s="9" t="n">
        <v>0.9777705439814814</v>
      </c>
    </row>
    <row r="37">
      <c r="A37" s="7" t="inlineStr">
        <is>
          <t>S2</t>
        </is>
      </c>
      <c r="B37" s="7" t="inlineStr">
        <is>
          <t>First derivative, full (201)</t>
        </is>
      </c>
      <c r="C37" s="7" t="inlineStr">
        <is>
          <t>LDA</t>
        </is>
      </c>
      <c r="D37" s="9" t="n">
        <v>0.9677083333333334</v>
      </c>
      <c r="E37" s="9" t="n">
        <v>0.007893806123392501</v>
      </c>
      <c r="F37" s="9" t="n">
        <v>0.9640139183461</v>
      </c>
      <c r="G37" s="9" t="n">
        <v>0.9714027483205668</v>
      </c>
      <c r="H37" s="9" t="n">
        <v>0.9635416666666666</v>
      </c>
      <c r="I37" s="9" t="n">
        <v>0.971875</v>
      </c>
      <c r="J37" s="9" t="n">
        <v>0.9553592653355196</v>
      </c>
      <c r="K37" s="9" t="n">
        <v>0.9107701546938732</v>
      </c>
      <c r="L37" s="9" t="n">
        <v>0.9121119546417004</v>
      </c>
      <c r="M37" s="9" t="n">
        <v>0.989699074074074</v>
      </c>
    </row>
    <row r="38">
      <c r="A38" s="7" t="inlineStr">
        <is>
          <t>S3</t>
        </is>
      </c>
      <c r="B38" s="7" t="inlineStr">
        <is>
          <t>Second derivative, full (201)</t>
        </is>
      </c>
      <c r="C38" s="7" t="inlineStr">
        <is>
          <t>SVM</t>
        </is>
      </c>
      <c r="D38" s="9" t="n">
        <v>0.9598958333333334</v>
      </c>
      <c r="E38" s="9" t="n">
        <v>0.0114039334200811</v>
      </c>
      <c r="F38" s="9" t="n">
        <v>0.9545586282028818</v>
      </c>
      <c r="G38" s="9" t="n">
        <v>0.9652330384637848</v>
      </c>
      <c r="H38" s="9" t="n">
        <v>0.9677083333333334</v>
      </c>
      <c r="I38" s="9" t="n">
        <v>0.9520833333333334</v>
      </c>
      <c r="J38" s="9" t="n">
        <v>0.9524740307500424</v>
      </c>
      <c r="K38" s="9" t="n">
        <v>0.9049704575494102</v>
      </c>
      <c r="L38" s="9" t="n">
        <v>0.9055456534454736</v>
      </c>
      <c r="M38" s="9" t="n">
        <v>0.9824652777777778</v>
      </c>
    </row>
    <row r="39">
      <c r="A39" s="7" t="inlineStr">
        <is>
          <t>S4</t>
        </is>
      </c>
      <c r="B39" s="7" t="inlineStr">
        <is>
          <t>Third derivative, full (201)</t>
        </is>
      </c>
      <c r="C39" s="7" t="inlineStr">
        <is>
          <t>SVM</t>
        </is>
      </c>
      <c r="D39" s="9" t="n">
        <v>0.9321180555555556</v>
      </c>
      <c r="E39" s="9" t="n">
        <v>0.0126691667886352</v>
      </c>
      <c r="F39" s="9" t="n">
        <v>0.9261887029811374</v>
      </c>
      <c r="G39" s="9" t="n">
        <v>0.9380474081299736</v>
      </c>
      <c r="H39" s="9" t="n">
        <v>0.9506944444444444</v>
      </c>
      <c r="I39" s="9" t="n">
        <v>0.9135416666666666</v>
      </c>
      <c r="J39" s="9" t="n">
        <v>0.923370928272863</v>
      </c>
      <c r="K39" s="9" t="n">
        <v>0.8468082502032747</v>
      </c>
      <c r="L39" s="9" t="n">
        <v>0.8477756997751971</v>
      </c>
      <c r="M39" s="9" t="n">
        <v>0.9766710069444444</v>
      </c>
    </row>
    <row r="40">
      <c r="A40" s="7" t="inlineStr">
        <is>
          <t>S5</t>
        </is>
      </c>
      <c r="B40" s="7" t="inlineStr">
        <is>
          <t>Continuum-removal parameters (48)</t>
        </is>
      </c>
      <c r="C40" s="7" t="inlineStr">
        <is>
          <t>LS-SVM</t>
        </is>
      </c>
      <c r="D40" s="9" t="n">
        <v>0.9569444444444444</v>
      </c>
      <c r="E40" s="9" t="n">
        <v>0.0136306400061976</v>
      </c>
      <c r="F40" s="9" t="n">
        <v>0.9505651085528204</v>
      </c>
      <c r="G40" s="9" t="n">
        <v>0.9633237803360688</v>
      </c>
      <c r="H40" s="9" t="n">
        <v>0.9461805555555556</v>
      </c>
      <c r="I40" s="9" t="n">
        <v>0.9677083333333334</v>
      </c>
      <c r="J40" s="9" t="n">
        <v>0.9381775871059906</v>
      </c>
      <c r="K40" s="9" t="n">
        <v>0.8765619744157382</v>
      </c>
      <c r="L40" s="9" t="n">
        <v>0.8797976697253492</v>
      </c>
      <c r="M40" s="9" t="n">
        <v>0.9921006944444444</v>
      </c>
    </row>
    <row r="41">
      <c r="A41" s="7" t="inlineStr">
        <is>
          <t>S6</t>
        </is>
      </c>
      <c r="B41" s="7" t="inlineStr">
        <is>
          <t>Vegetation indices (87)</t>
        </is>
      </c>
      <c r="C41" s="7" t="inlineStr">
        <is>
          <t>PLS-DA</t>
        </is>
      </c>
      <c r="D41" s="9" t="n">
        <v>0.9013888888888888</v>
      </c>
      <c r="E41" s="9" t="n">
        <v>0.0263089355109494</v>
      </c>
      <c r="F41" s="9" t="n">
        <v>0.8890759280521919</v>
      </c>
      <c r="G41" s="9" t="n">
        <v>0.913701849725586</v>
      </c>
      <c r="H41" s="9" t="n">
        <v>0.9059027777777778</v>
      </c>
      <c r="I41" s="9" t="n">
        <v>0.896875</v>
      </c>
      <c r="J41" s="9" t="n">
        <v>0.8786201655119894</v>
      </c>
      <c r="K41" s="9" t="n">
        <v>0.7579531292872599</v>
      </c>
      <c r="L41" s="9" t="n">
        <v>0.7631124615183411</v>
      </c>
      <c r="M41" s="9" t="n">
        <v>0.9510344328703704</v>
      </c>
    </row>
    <row r="42">
      <c r="A42" s="7" t="inlineStr">
        <is>
          <t>S7</t>
        </is>
      </c>
      <c r="B42" s="7" t="inlineStr">
        <is>
          <t>Red-edge parameters (23)</t>
        </is>
      </c>
      <c r="C42" s="7" t="inlineStr">
        <is>
          <t>LDA</t>
        </is>
      </c>
      <c r="D42" s="9" t="n">
        <v>0.8239583333333333</v>
      </c>
      <c r="E42" s="9" t="n">
        <v>0.0149918417818824</v>
      </c>
      <c r="F42" s="9" t="n">
        <v>0.8169419354006443</v>
      </c>
      <c r="G42" s="9" t="n">
        <v>0.8309747312660224</v>
      </c>
      <c r="H42" s="9" t="n">
        <v>0.834375</v>
      </c>
      <c r="I42" s="9" t="n">
        <v>0.8135416666666666</v>
      </c>
      <c r="J42" s="9" t="n">
        <v>0.7920466894405328</v>
      </c>
      <c r="K42" s="9" t="n">
        <v>0.5874504996184242</v>
      </c>
      <c r="L42" s="9" t="n">
        <v>0.5988324752023457</v>
      </c>
      <c r="M42" s="9" t="n">
        <v>0.9193431712962964</v>
      </c>
    </row>
    <row r="43">
      <c r="A43" s="7" t="inlineStr">
        <is>
          <t>S8</t>
        </is>
      </c>
      <c r="B43" s="7" t="inlineStr">
        <is>
          <t>Optimised two-band indices (in-fold NDSI/SR/DI)</t>
        </is>
      </c>
      <c r="C43" s="7" t="inlineStr">
        <is>
          <t>ELM</t>
        </is>
      </c>
      <c r="D43" s="9" t="n">
        <v>0.9395833333333334</v>
      </c>
      <c r="E43" s="9" t="n">
        <v>0.0151308726563417</v>
      </c>
      <c r="F43" s="9" t="n">
        <v>0.9325018669484604</v>
      </c>
      <c r="G43" s="9" t="n">
        <v>0.9466647997182066</v>
      </c>
      <c r="H43" s="9" t="n">
        <v>0.9385416666666666</v>
      </c>
      <c r="I43" s="9" t="n">
        <v>0.940625</v>
      </c>
      <c r="J43" s="9" t="n">
        <v>0.9219409796725218</v>
      </c>
      <c r="K43" s="9" t="n">
        <v>0.8441162178800026</v>
      </c>
      <c r="L43" s="9" t="n">
        <v>0.8471761657760748</v>
      </c>
      <c r="M43" s="9" t="n">
        <v>0.980910011574074</v>
      </c>
    </row>
    <row r="44">
      <c r="A44" s="7" t="inlineStr">
        <is>
          <t>S9</t>
        </is>
      </c>
      <c r="B44" s="7" t="inlineStr">
        <is>
          <t>CWT coefficients + robust selection</t>
        </is>
      </c>
      <c r="C44" s="7" t="inlineStr">
        <is>
          <t>LS-SVM</t>
        </is>
      </c>
      <c r="D44" s="9" t="n">
        <v>0.9258680555555556</v>
      </c>
      <c r="E44" s="9" t="n">
        <v>0.026330031122373</v>
      </c>
      <c r="F44" s="9" t="n">
        <v>0.9135452216688</v>
      </c>
      <c r="G44" s="9" t="n">
        <v>0.938190889442311</v>
      </c>
      <c r="H44" s="9" t="n">
        <v>0.8965277777777778</v>
      </c>
      <c r="I44" s="9" t="n">
        <v>0.9552083333333334</v>
      </c>
      <c r="J44" s="9" t="n">
        <v>0.8913575149210521</v>
      </c>
      <c r="K44" s="9" t="n">
        <v>0.784232729311456</v>
      </c>
      <c r="L44" s="9" t="n">
        <v>0.7953663533244069</v>
      </c>
      <c r="M44" s="9" t="n">
        <v>0.9670789930555556</v>
      </c>
    </row>
    <row r="45">
      <c r="A45" s="7" t="inlineStr">
        <is>
          <t>S10</t>
        </is>
      </c>
      <c r="B45" s="7" t="inlineStr">
        <is>
          <t>All families combined + robust selection</t>
        </is>
      </c>
      <c r="C45" s="7" t="inlineStr">
        <is>
          <t>LS-SVM</t>
        </is>
      </c>
      <c r="D45" s="9" t="n">
        <v>0.9354166666666666</v>
      </c>
      <c r="E45" s="9" t="n">
        <v>0.0215931143965785</v>
      </c>
      <c r="F45" s="9" t="n">
        <v>0.9253107780495944</v>
      </c>
      <c r="G45" s="9" t="n">
        <v>0.9455225552837389</v>
      </c>
      <c r="H45" s="9" t="n">
        <v>0.94375</v>
      </c>
      <c r="I45" s="9" t="n">
        <v>0.9270833333333334</v>
      </c>
      <c r="J45" s="9" t="n">
        <v>0.922108265814784</v>
      </c>
      <c r="K45" s="9" t="n">
        <v>0.8444345874227885</v>
      </c>
      <c r="L45" s="9" t="n">
        <v>0.8468183825983162</v>
      </c>
      <c r="M45" s="9" t="n">
        <v>0.9791304976851852</v>
      </c>
    </row>
    <row r="46">
      <c r="A46" s="7" t="inlineStr">
        <is>
          <t>S11</t>
        </is>
      </c>
      <c r="B46" s="7" t="inlineStr">
        <is>
          <t>SPA bands (reflectance)</t>
        </is>
      </c>
      <c r="C46" s="7" t="inlineStr">
        <is>
          <t>LS-SVM</t>
        </is>
      </c>
      <c r="D46" s="9" t="n">
        <v>0.9234375</v>
      </c>
      <c r="E46" s="9" t="n">
        <v>0.0137268970509661</v>
      </c>
      <c r="F46" s="9" t="n">
        <v>0.9170131144247048</v>
      </c>
      <c r="G46" s="9" t="n">
        <v>0.9298618855752953</v>
      </c>
      <c r="H46" s="9" t="n">
        <v>0.9145833333333334</v>
      </c>
      <c r="I46" s="9" t="n">
        <v>0.9322916666666666</v>
      </c>
      <c r="J46" s="9" t="n">
        <v>0.8981803278216219</v>
      </c>
      <c r="K46" s="9" t="n">
        <v>0.7969544521713887</v>
      </c>
      <c r="L46" s="9" t="n">
        <v>0.8026613939537676</v>
      </c>
      <c r="M46" s="9" t="n">
        <v>0.9765407986111112</v>
      </c>
    </row>
    <row r="47">
      <c r="A47" s="7" t="inlineStr">
        <is>
          <t>S12</t>
        </is>
      </c>
      <c r="B47" s="7" t="inlineStr">
        <is>
          <t>GA-PLS bands (reflectance)</t>
        </is>
      </c>
      <c r="C47" s="7" t="inlineStr">
        <is>
          <t>LS-SVM</t>
        </is>
      </c>
      <c r="D47" s="9" t="n">
        <v>0.920659722222222</v>
      </c>
      <c r="E47" s="9" t="n">
        <v>0.0155802640935101</v>
      </c>
      <c r="F47" s="9" t="n">
        <v>0.9133679341706324</v>
      </c>
      <c r="G47" s="9" t="n">
        <v>0.9279515102738118</v>
      </c>
      <c r="H47" s="9" t="n">
        <v>0.9069444444444444</v>
      </c>
      <c r="I47" s="9" t="n">
        <v>0.934375</v>
      </c>
      <c r="J47" s="9" t="n">
        <v>0.8923437756612129</v>
      </c>
      <c r="K47" s="9" t="n">
        <v>0.7855155555030711</v>
      </c>
      <c r="L47" s="9" t="n">
        <v>0.7929305428900075</v>
      </c>
      <c r="M47" s="9" t="n">
        <v>0.971780960648148</v>
      </c>
    </row>
    <row r="49">
      <c r="A49" s="8" t="inlineStr">
        <is>
          <t>Selected pipelines</t>
        </is>
      </c>
    </row>
    <row r="50">
      <c r="A50" s="6" t="inlineStr">
        <is>
          <t>Role</t>
        </is>
      </c>
      <c r="B50" s="6" t="inlineStr">
        <is>
          <t>scenario</t>
        </is>
      </c>
      <c r="C50" s="6" t="inlineStr">
        <is>
          <t>clf</t>
        </is>
      </c>
      <c r="D50" s="6" t="inlineStr">
        <is>
          <t>BA</t>
        </is>
      </c>
      <c r="E50" s="6" t="inlineStr">
        <is>
          <t>MCC</t>
        </is>
      </c>
      <c r="F50" s="6" t="inlineStr">
        <is>
          <t>AUC</t>
        </is>
      </c>
      <c r="G50" s="6" t="inlineStr">
        <is>
          <t>n_features</t>
        </is>
      </c>
      <c r="H50" s="6" t="inlineStr">
        <is>
          <t>Scenario_name</t>
        </is>
      </c>
    </row>
    <row r="51">
      <c r="A51" s="7" t="inlineStr">
        <is>
          <t>Best overall</t>
        </is>
      </c>
      <c r="B51" s="7" t="inlineStr">
        <is>
          <t>S2</t>
        </is>
      </c>
      <c r="C51" s="7" t="inlineStr">
        <is>
          <t>LDA</t>
        </is>
      </c>
      <c r="D51" s="9" t="n">
        <v>0.9677083333333334</v>
      </c>
      <c r="E51" s="9" t="n">
        <v>0.9121119546417004</v>
      </c>
      <c r="F51" s="9" t="n">
        <v>0.989699074074074</v>
      </c>
      <c r="G51" s="9" t="n">
        <v>201</v>
      </c>
      <c r="H51" s="7" t="inlineStr">
        <is>
          <t>First derivative, full (201)</t>
        </is>
      </c>
    </row>
    <row r="52">
      <c r="A52" s="7" t="inlineStr">
        <is>
          <t>Best compact (feature-selected)</t>
        </is>
      </c>
      <c r="B52" s="7" t="inlineStr">
        <is>
          <t>S8</t>
        </is>
      </c>
      <c r="C52" s="7" t="inlineStr">
        <is>
          <t>ELM</t>
        </is>
      </c>
      <c r="D52" s="9" t="n">
        <v>0.9395833333333334</v>
      </c>
      <c r="E52" s="9" t="n">
        <v>0.8471761657760748</v>
      </c>
      <c r="F52" s="9" t="n">
        <v>0.980910011574074</v>
      </c>
      <c r="G52" s="9" t="n">
        <v>9</v>
      </c>
      <c r="H52" s="7" t="inlineStr">
        <is>
          <t>Optimised two-band indices (in-fold NDSI/SR/DI)</t>
        </is>
      </c>
    </row>
    <row r="53">
      <c r="A53" s="7" t="inlineStr">
        <is>
          <t>Best vegetation-index model</t>
        </is>
      </c>
      <c r="B53" s="7" t="inlineStr">
        <is>
          <t>S6</t>
        </is>
      </c>
      <c r="C53" s="7" t="inlineStr">
        <is>
          <t>PLS-DA</t>
        </is>
      </c>
      <c r="D53" s="9" t="n">
        <v>0.9013888888888888</v>
      </c>
      <c r="E53" s="9" t="n">
        <v>0.7631124615183411</v>
      </c>
      <c r="F53" s="9" t="n">
        <v>0.9510344328703704</v>
      </c>
      <c r="G53" s="9" t="n">
        <v>87</v>
      </c>
      <c r="H53" s="7" t="inlineStr">
        <is>
          <t>Vegetation indices (87)</t>
        </is>
      </c>
    </row>
    <row r="56">
      <c r="A56" s="8" t="inlineStr">
        <is>
          <t>Formula check of the best pipeline</t>
        </is>
      </c>
    </row>
    <row r="57">
      <c r="A57" s="8" t="inlineStr">
        <is>
          <t>Scenario</t>
        </is>
      </c>
      <c r="B57" s="19" t="inlineStr">
        <is>
          <t>S2</t>
        </is>
      </c>
    </row>
    <row r="58">
      <c r="A58" s="8" t="inlineStr">
        <is>
          <t>Classifier</t>
        </is>
      </c>
      <c r="B58" s="19" t="inlineStr">
        <is>
          <t>LDA</t>
        </is>
      </c>
    </row>
    <row r="59">
      <c r="A59" s="8" t="inlineStr">
        <is>
          <t>Repeats</t>
        </is>
      </c>
      <c r="B59" s="20">
        <f>COUNTIFS('16_CV_Reps'!A:A,B57,'16_CV_Reps'!B:B,B58)</f>
        <v/>
      </c>
    </row>
    <row r="60">
      <c r="A60" s="8" t="inlineStr">
        <is>
          <t>Mean BA</t>
        </is>
      </c>
      <c r="B60" s="20">
        <f>AVERAGEIFS('16_CV_Reps'!D:D,'16_CV_Reps'!A:A,B57,'16_CV_Reps'!B:B,B58)</f>
        <v/>
      </c>
    </row>
    <row r="61">
      <c r="A61" s="8" t="inlineStr">
        <is>
          <t>Mean MCC</t>
        </is>
      </c>
      <c r="B61" s="20">
        <f>AVERAGEIFS('16_CV_Reps'!J:J,'16_CV_Reps'!A:A,B57,'16_CV_Reps'!B:B,B58)</f>
        <v/>
      </c>
    </row>
    <row r="62">
      <c r="A62" s="8" t="inlineStr">
        <is>
          <t>Mean AUC</t>
        </is>
      </c>
      <c r="B62" s="20">
        <f>AVERAGEIFS('16_CV_Reps'!K:K,'16_CV_Reps'!A:A,B57,'16_CV_Reps'!B:B,B58)</f>
        <v/>
      </c>
    </row>
    <row r="63">
      <c r="A63" s="8" t="inlineStr">
        <is>
          <t>SD of BA (from summary)</t>
        </is>
      </c>
      <c r="B63" s="20" t="n">
        <v>0.007893806123392501</v>
      </c>
    </row>
    <row r="64">
      <c r="A64" s="8" t="inlineStr">
        <is>
          <t>95 % CI low</t>
        </is>
      </c>
      <c r="B64" s="20">
        <f>B60-TINV(0.05,B59-1)*B63/SQRT(B59)</f>
        <v/>
      </c>
    </row>
    <row r="65">
      <c r="A65" s="8" t="inlineStr">
        <is>
          <t>95 % CI high</t>
        </is>
      </c>
      <c r="B65" s="20">
        <f>B60+TINV(0.05,B59-1)*B63/SQRT(B59)</f>
        <v/>
      </c>
    </row>
    <row r="68">
      <c r="A68" s="8" t="inlineStr">
        <is>
          <t>All 120 pipelines</t>
        </is>
      </c>
    </row>
    <row r="69">
      <c r="A69" s="6" t="inlineStr">
        <is>
          <t>scenario</t>
        </is>
      </c>
      <c r="B69" s="6" t="inlineStr">
        <is>
          <t>clf</t>
        </is>
      </c>
      <c r="C69" s="6" t="inlineStr">
        <is>
          <t>BA_mean</t>
        </is>
      </c>
      <c r="D69" s="6" t="inlineStr">
        <is>
          <t>OA_mean</t>
        </is>
      </c>
      <c r="E69" s="6" t="inlineStr">
        <is>
          <t>Sensitivity_mean</t>
        </is>
      </c>
      <c r="F69" s="6" t="inlineStr">
        <is>
          <t>Specificity_mean</t>
        </is>
      </c>
      <c r="G69" s="6" t="inlineStr">
        <is>
          <t>MacroF1_mean</t>
        </is>
      </c>
      <c r="H69" s="6" t="inlineStr">
        <is>
          <t>Kappa_mean</t>
        </is>
      </c>
      <c r="I69" s="6" t="inlineStr">
        <is>
          <t>MCC_mean</t>
        </is>
      </c>
      <c r="J69" s="6" t="inlineStr">
        <is>
          <t>ROC_AUC_mean</t>
        </is>
      </c>
      <c r="K69" s="6" t="inlineStr">
        <is>
          <t>BA_SD</t>
        </is>
      </c>
      <c r="L69" s="6" t="inlineStr">
        <is>
          <t>BA_CI95_low</t>
        </is>
      </c>
      <c r="M69" s="6" t="inlineStr">
        <is>
          <t>BA_CI95_high</t>
        </is>
      </c>
      <c r="N69" s="6" t="inlineStr">
        <is>
          <t>PR_AUC_Healthy_mean</t>
        </is>
      </c>
    </row>
    <row r="70">
      <c r="A70" s="7" t="inlineStr">
        <is>
          <t>S1</t>
        </is>
      </c>
      <c r="B70" s="7" t="inlineStr">
        <is>
          <t>ELM</t>
        </is>
      </c>
      <c r="C70" s="9" t="n">
        <v>0.9177083333333332</v>
      </c>
      <c r="D70" s="9" t="n">
        <v>0.9182291666666668</v>
      </c>
      <c r="E70" s="9" t="n">
        <v>0.91875</v>
      </c>
      <c r="F70" s="9" t="n">
        <v>0.9166666666666666</v>
      </c>
      <c r="G70" s="9" t="n">
        <v>0.8965371821061424</v>
      </c>
      <c r="H70" s="9" t="n">
        <v>0.7936043425752285</v>
      </c>
      <c r="I70" s="9" t="n">
        <v>0.7981597141667887</v>
      </c>
      <c r="J70" s="9" t="n">
        <v>0.9699869791666668</v>
      </c>
      <c r="K70" s="9" t="n">
        <v>0.0229244183239308</v>
      </c>
      <c r="L70" s="9" t="n">
        <v>0.9069793752989368</v>
      </c>
      <c r="M70" s="9" t="n">
        <v>0.9284372913677298</v>
      </c>
      <c r="N70" s="9" t="n">
        <v>0.9136006693374978</v>
      </c>
    </row>
    <row r="71">
      <c r="A71" s="7" t="inlineStr">
        <is>
          <t>S1</t>
        </is>
      </c>
      <c r="B71" s="7" t="inlineStr">
        <is>
          <t>LDA</t>
        </is>
      </c>
      <c r="C71" s="9" t="n">
        <v>0.9038194444444444</v>
      </c>
      <c r="D71" s="9" t="n">
        <v>0.8770833333333334</v>
      </c>
      <c r="E71" s="9" t="n">
        <v>0.8503472222222221</v>
      </c>
      <c r="F71" s="9" t="n">
        <v>0.9572916666666668</v>
      </c>
      <c r="G71" s="9" t="n">
        <v>0.8539219207619431</v>
      </c>
      <c r="H71" s="9" t="n">
        <v>0.7114156207216468</v>
      </c>
      <c r="I71" s="9" t="n">
        <v>0.7325866565846456</v>
      </c>
      <c r="J71" s="9" t="n">
        <v>0.972757523148148</v>
      </c>
      <c r="K71" s="9" t="n">
        <v>0.0049233690728951</v>
      </c>
      <c r="L71" s="9" t="n">
        <v>0.9015152367902072</v>
      </c>
      <c r="M71" s="9" t="n">
        <v>0.9061236520986816</v>
      </c>
      <c r="N71" s="9" t="n">
        <v>0.9307696120157896</v>
      </c>
    </row>
    <row r="72">
      <c r="A72" s="7" t="inlineStr">
        <is>
          <t>S1</t>
        </is>
      </c>
      <c r="B72" s="7" t="inlineStr">
        <is>
          <t>LR</t>
        </is>
      </c>
      <c r="C72" s="9" t="n">
        <v>0.9223958333333334</v>
      </c>
      <c r="D72" s="9" t="n">
        <v>0.9361979166666666</v>
      </c>
      <c r="E72" s="9" t="n">
        <v>0.95</v>
      </c>
      <c r="F72" s="9" t="n">
        <v>0.8947916666666667</v>
      </c>
      <c r="G72" s="9" t="n">
        <v>0.916195432233462</v>
      </c>
      <c r="H72" s="9" t="n">
        <v>0.8324365319839954</v>
      </c>
      <c r="I72" s="9" t="n">
        <v>0.8329918570473047</v>
      </c>
      <c r="J72" s="9" t="n">
        <v>0.9777705439814814</v>
      </c>
      <c r="K72" s="9" t="n">
        <v>0.0109381526538777</v>
      </c>
      <c r="L72" s="9" t="n">
        <v>0.9172766203116984</v>
      </c>
      <c r="M72" s="9" t="n">
        <v>0.9275150463549684</v>
      </c>
      <c r="N72" s="9" t="n">
        <v>0.9553320011557354</v>
      </c>
    </row>
    <row r="73">
      <c r="A73" s="7" t="inlineStr">
        <is>
          <t>S1</t>
        </is>
      </c>
      <c r="B73" s="7" t="inlineStr">
        <is>
          <t>LS-SVM</t>
        </is>
      </c>
      <c r="C73" s="9" t="n">
        <v>0.916840277777778</v>
      </c>
      <c r="D73" s="9" t="n">
        <v>0.9111979166666666</v>
      </c>
      <c r="E73" s="9" t="n">
        <v>0.9055555555555556</v>
      </c>
      <c r="F73" s="9" t="n">
        <v>0.928125</v>
      </c>
      <c r="G73" s="9" t="n">
        <v>0.8889132283574803</v>
      </c>
      <c r="H73" s="9" t="n">
        <v>0.7786185372397099</v>
      </c>
      <c r="I73" s="9" t="n">
        <v>0.7857632642888274</v>
      </c>
      <c r="J73" s="9" t="n">
        <v>0.9681278935185184</v>
      </c>
      <c r="K73" s="9" t="n">
        <v>0.0178645926572359</v>
      </c>
      <c r="L73" s="9" t="n">
        <v>0.908479391049368</v>
      </c>
      <c r="M73" s="9" t="n">
        <v>0.9252011645061878</v>
      </c>
      <c r="N73" s="9" t="n">
        <v>0.9069045248464024</v>
      </c>
    </row>
    <row r="74">
      <c r="A74" s="7" t="inlineStr">
        <is>
          <t>S1</t>
        </is>
      </c>
      <c r="B74" s="7" t="inlineStr">
        <is>
          <t>MLP</t>
        </is>
      </c>
      <c r="C74" s="9" t="n">
        <v>0.6913194444444445</v>
      </c>
      <c r="D74" s="9" t="n">
        <v>0.6411458333333333</v>
      </c>
      <c r="E74" s="9" t="n">
        <v>0.5909722222222222</v>
      </c>
      <c r="F74" s="9" t="n">
        <v>0.7916666666666667</v>
      </c>
      <c r="G74" s="9" t="n">
        <v>0.6175472939881035</v>
      </c>
      <c r="H74" s="9" t="n">
        <v>0.2872882308333153</v>
      </c>
      <c r="I74" s="9" t="n">
        <v>0.3334663741594666</v>
      </c>
      <c r="J74" s="9" t="n">
        <v>0.7753327546296296</v>
      </c>
      <c r="K74" s="9" t="n">
        <v>0.0319209963522781</v>
      </c>
      <c r="L74" s="9" t="n">
        <v>0.6763799582843006</v>
      </c>
      <c r="M74" s="9" t="n">
        <v>0.7062589306045883</v>
      </c>
      <c r="N74" s="9" t="n">
        <v>0.566540769682488</v>
      </c>
    </row>
    <row r="75">
      <c r="A75" s="7" t="inlineStr">
        <is>
          <t>S1</t>
        </is>
      </c>
      <c r="B75" s="7" t="inlineStr">
        <is>
          <t>PLS-DA</t>
        </is>
      </c>
      <c r="C75" s="9" t="n">
        <v>0.9173611111111112</v>
      </c>
      <c r="D75" s="9" t="n">
        <v>0.9072916666666666</v>
      </c>
      <c r="E75" s="9" t="n">
        <v>0.8972222222222221</v>
      </c>
      <c r="F75" s="9" t="n">
        <v>0.9375</v>
      </c>
      <c r="G75" s="9" t="n">
        <v>0.8852564418690152</v>
      </c>
      <c r="H75" s="9" t="n">
        <v>0.7716201102459593</v>
      </c>
      <c r="I75" s="9" t="n">
        <v>0.7808004687670274</v>
      </c>
      <c r="J75" s="9" t="n">
        <v>0.9768446180555556</v>
      </c>
      <c r="K75" s="9" t="n">
        <v>0.0181508953842189</v>
      </c>
      <c r="L75" s="9" t="n">
        <v>0.9088662305818758</v>
      </c>
      <c r="M75" s="9" t="n">
        <v>0.9258559916403464</v>
      </c>
      <c r="N75" s="9" t="n">
        <v>0.9421238095735608</v>
      </c>
    </row>
    <row r="76">
      <c r="A76" s="7" t="inlineStr">
        <is>
          <t>S1</t>
        </is>
      </c>
      <c r="B76" s="7" t="inlineStr">
        <is>
          <t>RF</t>
        </is>
      </c>
      <c r="C76" s="9" t="n">
        <v>0.7151041666666667</v>
      </c>
      <c r="D76" s="9" t="n">
        <v>0.8033854166666666</v>
      </c>
      <c r="E76" s="9" t="n">
        <v>0.8916666666666666</v>
      </c>
      <c r="F76" s="9" t="n">
        <v>0.5385416666666667</v>
      </c>
      <c r="G76" s="9" t="n">
        <v>0.7246413815415684</v>
      </c>
      <c r="H76" s="9" t="n">
        <v>0.4506928466185887</v>
      </c>
      <c r="I76" s="9" t="n">
        <v>0.4540701148234561</v>
      </c>
      <c r="J76" s="9" t="n">
        <v>0.8395652488425925</v>
      </c>
      <c r="K76" s="9" t="n">
        <v>0.021654005288006</v>
      </c>
      <c r="L76" s="9" t="n">
        <v>0.7049697802351866</v>
      </c>
      <c r="M76" s="9" t="n">
        <v>0.7252385530981467</v>
      </c>
      <c r="N76" s="9" t="n">
        <v>0.6898238413316692</v>
      </c>
    </row>
    <row r="77">
      <c r="A77" s="7" t="inlineStr">
        <is>
          <t>S1</t>
        </is>
      </c>
      <c r="B77" s="7" t="inlineStr">
        <is>
          <t>SVM</t>
        </is>
      </c>
      <c r="C77" s="9" t="n">
        <v>0.8529513888888889</v>
      </c>
      <c r="D77" s="9" t="n">
        <v>0.85703125</v>
      </c>
      <c r="E77" s="9" t="n">
        <v>0.861111111111111</v>
      </c>
      <c r="F77" s="9" t="n">
        <v>0.8447916666666666</v>
      </c>
      <c r="G77" s="9" t="n">
        <v>0.8239187264661278</v>
      </c>
      <c r="H77" s="9" t="n">
        <v>0.649979787092272</v>
      </c>
      <c r="I77" s="9" t="n">
        <v>0.6591615471943031</v>
      </c>
      <c r="J77" s="9" t="n">
        <v>0.9178385416666666</v>
      </c>
      <c r="K77" s="9" t="n">
        <v>0.0198435377515471</v>
      </c>
      <c r="L77" s="9" t="n">
        <v>0.8436643273468273</v>
      </c>
      <c r="M77" s="9" t="n">
        <v>0.8622384504309505</v>
      </c>
      <c r="N77" s="9" t="n">
        <v>0.8103945512242812</v>
      </c>
    </row>
    <row r="78">
      <c r="A78" s="7" t="inlineStr">
        <is>
          <t>S1</t>
        </is>
      </c>
      <c r="B78" s="7" t="inlineStr">
        <is>
          <t>XGBoost</t>
        </is>
      </c>
      <c r="C78" s="9" t="n">
        <v>0.724826388888889</v>
      </c>
      <c r="D78" s="9" t="n">
        <v>0.7971354166666667</v>
      </c>
      <c r="E78" s="9" t="n">
        <v>0.8694444444444445</v>
      </c>
      <c r="F78" s="9" t="n">
        <v>0.5802083333333333</v>
      </c>
      <c r="G78" s="9" t="n">
        <v>0.7268533459300831</v>
      </c>
      <c r="H78" s="9" t="n">
        <v>0.453954607401871</v>
      </c>
      <c r="I78" s="9" t="n">
        <v>0.4545403155924395</v>
      </c>
      <c r="J78" s="9" t="n">
        <v>0.8427372685185185</v>
      </c>
      <c r="K78" s="9" t="n">
        <v>0.0194755846614288</v>
      </c>
      <c r="L78" s="9" t="n">
        <v>0.7157115346938895</v>
      </c>
      <c r="M78" s="9" t="n">
        <v>0.7339412430838884</v>
      </c>
      <c r="N78" s="9" t="n">
        <v>0.6796380524127132</v>
      </c>
    </row>
    <row r="79">
      <c r="A79" s="7" t="inlineStr">
        <is>
          <t>S1</t>
        </is>
      </c>
      <c r="B79" s="7" t="inlineStr">
        <is>
          <t>kNN</t>
        </is>
      </c>
      <c r="C79" s="9" t="n">
        <v>0.773611111111111</v>
      </c>
      <c r="D79" s="9" t="n">
        <v>0.7489583333333333</v>
      </c>
      <c r="E79" s="9" t="n">
        <v>0.7243055555555555</v>
      </c>
      <c r="F79" s="9" t="n">
        <v>0.8229166666666666</v>
      </c>
      <c r="G79" s="9" t="n">
        <v>0.716694729201346</v>
      </c>
      <c r="H79" s="9" t="n">
        <v>0.4502040700104196</v>
      </c>
      <c r="I79" s="9" t="n">
        <v>0.4820209657366294</v>
      </c>
      <c r="J79" s="9" t="n">
        <v>0.8336805555555555</v>
      </c>
      <c r="K79" s="9" t="n">
        <v>0.0259495202092508</v>
      </c>
      <c r="L79" s="9" t="n">
        <v>0.7614663618134968</v>
      </c>
      <c r="M79" s="9" t="n">
        <v>0.7857558604087252</v>
      </c>
      <c r="N79" s="9" t="n">
        <v>0.6313908505429986</v>
      </c>
    </row>
    <row r="80">
      <c r="A80" s="7" t="inlineStr">
        <is>
          <t>S10</t>
        </is>
      </c>
      <c r="B80" s="7" t="inlineStr">
        <is>
          <t>ELM</t>
        </is>
      </c>
      <c r="C80" s="9" t="n">
        <v>0.9276041666666666</v>
      </c>
      <c r="D80" s="9" t="n">
        <v>0.9294270833333332</v>
      </c>
      <c r="E80" s="9" t="n">
        <v>0.93125</v>
      </c>
      <c r="F80" s="9" t="n">
        <v>0.9239583333333334</v>
      </c>
      <c r="G80" s="9" t="n">
        <v>0.9099660500730272</v>
      </c>
      <c r="H80" s="9" t="n">
        <v>0.8203390700244627</v>
      </c>
      <c r="I80" s="9" t="n">
        <v>0.8240106817570071</v>
      </c>
      <c r="J80" s="9" t="n">
        <v>0.974392361111111</v>
      </c>
      <c r="K80" s="9" t="n">
        <v>0.0227067908162192</v>
      </c>
      <c r="L80" s="9" t="n">
        <v>0.9169770614411124</v>
      </c>
      <c r="M80" s="9" t="n">
        <v>0.9382312718922208</v>
      </c>
      <c r="N80" s="9" t="n">
        <v>0.9241563249902158</v>
      </c>
    </row>
    <row r="81">
      <c r="A81" s="7" t="inlineStr">
        <is>
          <t>S10</t>
        </is>
      </c>
      <c r="B81" s="7" t="inlineStr">
        <is>
          <t>LDA</t>
        </is>
      </c>
      <c r="C81" s="9" t="n">
        <v>0.8807291666666666</v>
      </c>
      <c r="D81" s="9" t="n">
        <v>0.8596354166666667</v>
      </c>
      <c r="E81" s="9" t="n">
        <v>0.8385416666666666</v>
      </c>
      <c r="F81" s="9" t="n">
        <v>0.9229166666666666</v>
      </c>
      <c r="G81" s="9" t="n">
        <v>0.8334260059812471</v>
      </c>
      <c r="H81" s="9" t="n">
        <v>0.6712345116979781</v>
      </c>
      <c r="I81" s="9" t="n">
        <v>0.6916154724770077</v>
      </c>
      <c r="J81" s="9" t="n">
        <v>0.9424985532407406</v>
      </c>
      <c r="K81" s="9" t="n">
        <v>0.0265460415604825</v>
      </c>
      <c r="L81" s="9" t="n">
        <v>0.8683052367829388</v>
      </c>
      <c r="M81" s="9" t="n">
        <v>0.8931530965503943</v>
      </c>
      <c r="N81" s="9" t="n">
        <v>0.820725273176636</v>
      </c>
    </row>
    <row r="82">
      <c r="A82" s="7" t="inlineStr">
        <is>
          <t>S10</t>
        </is>
      </c>
      <c r="B82" s="7" t="inlineStr">
        <is>
          <t>LR</t>
        </is>
      </c>
      <c r="C82" s="9" t="n">
        <v>0.8961805555555555</v>
      </c>
      <c r="D82" s="9" t="n">
        <v>0.89375</v>
      </c>
      <c r="E82" s="9" t="n">
        <v>0.8913194444444444</v>
      </c>
      <c r="F82" s="9" t="n">
        <v>0.9010416666666666</v>
      </c>
      <c r="G82" s="9" t="n">
        <v>0.8678784331002349</v>
      </c>
      <c r="H82" s="9" t="n">
        <v>0.7369358303623572</v>
      </c>
      <c r="I82" s="9" t="n">
        <v>0.7448103170848916</v>
      </c>
      <c r="J82" s="9" t="n">
        <v>0.9488715277777778</v>
      </c>
      <c r="K82" s="9" t="n">
        <v>0.0261516925220411</v>
      </c>
      <c r="L82" s="9" t="n">
        <v>0.8839411867029762</v>
      </c>
      <c r="M82" s="9" t="n">
        <v>0.9084199244081348</v>
      </c>
      <c r="N82" s="9" t="n">
        <v>0.8463739174271966</v>
      </c>
    </row>
    <row r="83">
      <c r="A83" s="7" t="inlineStr">
        <is>
          <t>S10</t>
        </is>
      </c>
      <c r="B83" s="7" t="inlineStr">
        <is>
          <t>LS-SVM</t>
        </is>
      </c>
      <c r="C83" s="9" t="n">
        <v>0.9354166666666666</v>
      </c>
      <c r="D83" s="9" t="n">
        <v>0.9395833333333334</v>
      </c>
      <c r="E83" s="9" t="n">
        <v>0.94375</v>
      </c>
      <c r="F83" s="9" t="n">
        <v>0.9270833333333334</v>
      </c>
      <c r="G83" s="9" t="n">
        <v>0.922108265814784</v>
      </c>
      <c r="H83" s="9" t="n">
        <v>0.8444345874227885</v>
      </c>
      <c r="I83" s="9" t="n">
        <v>0.8468183825983162</v>
      </c>
      <c r="J83" s="9" t="n">
        <v>0.9791304976851852</v>
      </c>
      <c r="K83" s="9" t="n">
        <v>0.0215931143965785</v>
      </c>
      <c r="L83" s="9" t="n">
        <v>0.9253107780495944</v>
      </c>
      <c r="M83" s="9" t="n">
        <v>0.9455225552837389</v>
      </c>
      <c r="N83" s="9" t="n">
        <v>0.938199948354941</v>
      </c>
    </row>
    <row r="84">
      <c r="A84" s="7" t="inlineStr">
        <is>
          <t>S10</t>
        </is>
      </c>
      <c r="B84" s="7" t="inlineStr">
        <is>
          <t>MLP</t>
        </is>
      </c>
      <c r="C84" s="9" t="n">
        <v>0.7534722222222222</v>
      </c>
      <c r="D84" s="9" t="n">
        <v>0.7239583333333333</v>
      </c>
      <c r="E84" s="9" t="n">
        <v>0.6944444444444444</v>
      </c>
      <c r="F84" s="9" t="n">
        <v>0.8125</v>
      </c>
      <c r="G84" s="9" t="n">
        <v>0.69301910126227</v>
      </c>
      <c r="H84" s="9" t="n">
        <v>0.4157342822078014</v>
      </c>
      <c r="I84" s="9" t="n">
        <v>0.4526237307208691</v>
      </c>
      <c r="J84" s="9" t="n">
        <v>0.8274739583333333</v>
      </c>
      <c r="K84" s="9" t="n">
        <v>0.05814505957703</v>
      </c>
      <c r="L84" s="9" t="n">
        <v>0.7262594966780277</v>
      </c>
      <c r="M84" s="9" t="n">
        <v>0.7806849477664167</v>
      </c>
      <c r="N84" s="9" t="n">
        <v>0.6173817995643632</v>
      </c>
    </row>
    <row r="85">
      <c r="A85" s="7" t="inlineStr">
        <is>
          <t>S10</t>
        </is>
      </c>
      <c r="B85" s="7" t="inlineStr">
        <is>
          <t>PLS-DA</t>
        </is>
      </c>
      <c r="C85" s="9" t="n">
        <v>0.876736111111111</v>
      </c>
      <c r="D85" s="9" t="n">
        <v>0.85625</v>
      </c>
      <c r="E85" s="9" t="n">
        <v>0.835763888888889</v>
      </c>
      <c r="F85" s="9" t="n">
        <v>0.9177083333333332</v>
      </c>
      <c r="G85" s="9" t="n">
        <v>0.829575903497382</v>
      </c>
      <c r="H85" s="9" t="n">
        <v>0.6639878219174756</v>
      </c>
      <c r="I85" s="9" t="n">
        <v>0.685153200308786</v>
      </c>
      <c r="J85" s="9" t="n">
        <v>0.940943287037037</v>
      </c>
      <c r="K85" s="9" t="n">
        <v>0.0258490684958909</v>
      </c>
      <c r="L85" s="9" t="n">
        <v>0.8646383746624988</v>
      </c>
      <c r="M85" s="9" t="n">
        <v>0.8888338475597233</v>
      </c>
      <c r="N85" s="9" t="n">
        <v>0.8212839172806976</v>
      </c>
    </row>
    <row r="86">
      <c r="A86" s="7" t="inlineStr">
        <is>
          <t>S10</t>
        </is>
      </c>
      <c r="B86" s="7" t="inlineStr">
        <is>
          <t>RF</t>
        </is>
      </c>
      <c r="C86" s="9" t="n">
        <v>0.8942708333333333</v>
      </c>
      <c r="D86" s="9" t="n">
        <v>0.9205729166666666</v>
      </c>
      <c r="E86" s="9" t="n">
        <v>0.946875</v>
      </c>
      <c r="F86" s="9" t="n">
        <v>0.8416666666666666</v>
      </c>
      <c r="G86" s="9" t="n">
        <v>0.8943326338712545</v>
      </c>
      <c r="H86" s="9" t="n">
        <v>0.78877230498965</v>
      </c>
      <c r="I86" s="9" t="n">
        <v>0.7898000852001129</v>
      </c>
      <c r="J86" s="9" t="n">
        <v>0.9689814814814814</v>
      </c>
      <c r="K86" s="9" t="n">
        <v>0.029017366239091</v>
      </c>
      <c r="L86" s="9" t="n">
        <v>0.8806902878970757</v>
      </c>
      <c r="M86" s="9" t="n">
        <v>0.907851378769591</v>
      </c>
      <c r="N86" s="9" t="n">
        <v>0.9104202381362104</v>
      </c>
    </row>
    <row r="87">
      <c r="A87" s="7" t="inlineStr">
        <is>
          <t>S10</t>
        </is>
      </c>
      <c r="B87" s="7" t="inlineStr">
        <is>
          <t>SVM</t>
        </is>
      </c>
      <c r="C87" s="9" t="n">
        <v>0.9303819444444444</v>
      </c>
      <c r="D87" s="9" t="n">
        <v>0.93515625</v>
      </c>
      <c r="E87" s="9" t="n">
        <v>0.9399305555555556</v>
      </c>
      <c r="F87" s="9" t="n">
        <v>0.9208333333333334</v>
      </c>
      <c r="G87" s="9" t="n">
        <v>0.9167744750120292</v>
      </c>
      <c r="H87" s="9" t="n">
        <v>0.8338285481544334</v>
      </c>
      <c r="I87" s="9" t="n">
        <v>0.8362557622002879</v>
      </c>
      <c r="J87" s="9" t="n">
        <v>0.9732132523148148</v>
      </c>
      <c r="K87" s="9" t="n">
        <v>0.0296447477383394</v>
      </c>
      <c r="L87" s="9" t="n">
        <v>0.9165077754282172</v>
      </c>
      <c r="M87" s="9" t="n">
        <v>0.9442561134606716</v>
      </c>
      <c r="N87" s="9" t="n">
        <v>0.9166440092223188</v>
      </c>
    </row>
    <row r="88">
      <c r="A88" s="7" t="inlineStr">
        <is>
          <t>S10</t>
        </is>
      </c>
      <c r="B88" s="7" t="inlineStr">
        <is>
          <t>XGBoost</t>
        </is>
      </c>
      <c r="C88" s="9" t="n">
        <v>0.8996527777777779</v>
      </c>
      <c r="D88" s="9" t="n">
        <v>0.91875</v>
      </c>
      <c r="E88" s="9" t="n">
        <v>0.9378472222222222</v>
      </c>
      <c r="F88" s="9" t="n">
        <v>0.8614583333333334</v>
      </c>
      <c r="G88" s="9" t="n">
        <v>0.8935261660391423</v>
      </c>
      <c r="H88" s="9" t="n">
        <v>0.7871635017249234</v>
      </c>
      <c r="I88" s="9" t="n">
        <v>0.788133623493277</v>
      </c>
      <c r="J88" s="9" t="n">
        <v>0.9612847222222224</v>
      </c>
      <c r="K88" s="9" t="n">
        <v>0.0287410642383725</v>
      </c>
      <c r="L88" s="9" t="n">
        <v>0.8862015456583792</v>
      </c>
      <c r="M88" s="9" t="n">
        <v>0.9131040098971764</v>
      </c>
      <c r="N88" s="9" t="n">
        <v>0.8934416162735236</v>
      </c>
    </row>
    <row r="89">
      <c r="A89" s="7" t="inlineStr">
        <is>
          <t>S10</t>
        </is>
      </c>
      <c r="B89" s="7" t="inlineStr">
        <is>
          <t>kNN</t>
        </is>
      </c>
      <c r="C89" s="9" t="n">
        <v>0.933159722222222</v>
      </c>
      <c r="D89" s="9" t="n">
        <v>0.9278645833333334</v>
      </c>
      <c r="E89" s="9" t="n">
        <v>0.9225694444444444</v>
      </c>
      <c r="F89" s="9" t="n">
        <v>0.94375</v>
      </c>
      <c r="G89" s="9" t="n">
        <v>0.9092370182793996</v>
      </c>
      <c r="H89" s="9" t="n">
        <v>0.81908578980517</v>
      </c>
      <c r="I89" s="9" t="n">
        <v>0.8247215021802076</v>
      </c>
      <c r="J89" s="9" t="n">
        <v>0.969411892361111</v>
      </c>
      <c r="K89" s="9" t="n">
        <v>0.0209207170790741</v>
      </c>
      <c r="L89" s="9" t="n">
        <v>0.9233685252365802</v>
      </c>
      <c r="M89" s="9" t="n">
        <v>0.942950919207864</v>
      </c>
      <c r="N89" s="9" t="n">
        <v>0.9054051016992476</v>
      </c>
    </row>
    <row r="90">
      <c r="A90" s="7" t="inlineStr">
        <is>
          <t>S11</t>
        </is>
      </c>
      <c r="B90" s="7" t="inlineStr">
        <is>
          <t>ELM</t>
        </is>
      </c>
      <c r="C90" s="9" t="n">
        <v>0.8930555555555555</v>
      </c>
      <c r="D90" s="9" t="n">
        <v>0.8916666666666666</v>
      </c>
      <c r="E90" s="9" t="n">
        <v>0.8902777777777778</v>
      </c>
      <c r="F90" s="9" t="n">
        <v>0.8958333333333334</v>
      </c>
      <c r="G90" s="9" t="n">
        <v>0.8651304285278755</v>
      </c>
      <c r="H90" s="9" t="n">
        <v>0.731420081994878</v>
      </c>
      <c r="I90" s="9" t="n">
        <v>0.7391402507953432</v>
      </c>
      <c r="J90" s="9" t="n">
        <v>0.9623119212962964</v>
      </c>
      <c r="K90" s="9" t="n">
        <v>0.0298819286880592</v>
      </c>
      <c r="L90" s="9" t="n">
        <v>0.8790703824379311</v>
      </c>
      <c r="M90" s="9" t="n">
        <v>0.90704072867318</v>
      </c>
      <c r="N90" s="9" t="n">
        <v>0.8942422078970063</v>
      </c>
    </row>
    <row r="91">
      <c r="A91" s="7" t="inlineStr">
        <is>
          <t>S11</t>
        </is>
      </c>
      <c r="B91" s="7" t="inlineStr">
        <is>
          <t>LDA</t>
        </is>
      </c>
      <c r="C91" s="9" t="n">
        <v>0.896701388888889</v>
      </c>
      <c r="D91" s="9" t="n">
        <v>0.88515625</v>
      </c>
      <c r="E91" s="9" t="n">
        <v>0.8736111111111111</v>
      </c>
      <c r="F91" s="9" t="n">
        <v>0.9197916666666666</v>
      </c>
      <c r="G91" s="9" t="n">
        <v>0.8599859613784858</v>
      </c>
      <c r="H91" s="9" t="n">
        <v>0.722015723713344</v>
      </c>
      <c r="I91" s="9" t="n">
        <v>0.734451636649433</v>
      </c>
      <c r="J91" s="9" t="n">
        <v>0.9657986111111112</v>
      </c>
      <c r="K91" s="9" t="n">
        <v>0.0150667829864707</v>
      </c>
      <c r="L91" s="9" t="n">
        <v>0.8896499173928181</v>
      </c>
      <c r="M91" s="9" t="n">
        <v>0.9037528603849598</v>
      </c>
      <c r="N91" s="9" t="n">
        <v>0.910946171137757</v>
      </c>
    </row>
    <row r="92">
      <c r="A92" s="7" t="inlineStr">
        <is>
          <t>S11</t>
        </is>
      </c>
      <c r="B92" s="7" t="inlineStr">
        <is>
          <t>LR</t>
        </is>
      </c>
      <c r="C92" s="9" t="n">
        <v>0.8998263888888889</v>
      </c>
      <c r="D92" s="9" t="n">
        <v>0.9075520833333334</v>
      </c>
      <c r="E92" s="9" t="n">
        <v>0.915277777777778</v>
      </c>
      <c r="F92" s="9" t="n">
        <v>0.884375</v>
      </c>
      <c r="G92" s="9" t="n">
        <v>0.8821087836189199</v>
      </c>
      <c r="H92" s="9" t="n">
        <v>0.7646362376174384</v>
      </c>
      <c r="I92" s="9" t="n">
        <v>0.7678974565895645</v>
      </c>
      <c r="J92" s="9" t="n">
        <v>0.9687065972222222</v>
      </c>
      <c r="K92" s="9" t="n">
        <v>0.0149568821343432</v>
      </c>
      <c r="L92" s="9" t="n">
        <v>0.8928263525748915</v>
      </c>
      <c r="M92" s="9" t="n">
        <v>0.9068264252028864</v>
      </c>
      <c r="N92" s="9" t="n">
        <v>0.9326952388553542</v>
      </c>
    </row>
    <row r="93">
      <c r="A93" s="7" t="inlineStr">
        <is>
          <t>S11</t>
        </is>
      </c>
      <c r="B93" s="7" t="inlineStr">
        <is>
          <t>LS-SVM</t>
        </is>
      </c>
      <c r="C93" s="9" t="n">
        <v>0.9234375</v>
      </c>
      <c r="D93" s="9" t="n">
        <v>0.9190104166666666</v>
      </c>
      <c r="E93" s="9" t="n">
        <v>0.9145833333333334</v>
      </c>
      <c r="F93" s="9" t="n">
        <v>0.9322916666666666</v>
      </c>
      <c r="G93" s="9" t="n">
        <v>0.8981803278216219</v>
      </c>
      <c r="H93" s="9" t="n">
        <v>0.7969544521713887</v>
      </c>
      <c r="I93" s="9" t="n">
        <v>0.8026613939537676</v>
      </c>
      <c r="J93" s="9" t="n">
        <v>0.9765407986111112</v>
      </c>
      <c r="K93" s="9" t="n">
        <v>0.0137268970509661</v>
      </c>
      <c r="L93" s="9" t="n">
        <v>0.9170131144247048</v>
      </c>
      <c r="M93" s="9" t="n">
        <v>0.9298618855752953</v>
      </c>
      <c r="N93" s="9" t="n">
        <v>0.925128502885921</v>
      </c>
    </row>
    <row r="94">
      <c r="A94" s="7" t="inlineStr">
        <is>
          <t>S11</t>
        </is>
      </c>
      <c r="B94" s="7" t="inlineStr">
        <is>
          <t>MLP</t>
        </is>
      </c>
      <c r="C94" s="9" t="n">
        <v>0.6524305555555555</v>
      </c>
      <c r="D94" s="9" t="n">
        <v>0.5864583333333333</v>
      </c>
      <c r="E94" s="9" t="n">
        <v>0.5204861111111112</v>
      </c>
      <c r="F94" s="9" t="n">
        <v>0.784375</v>
      </c>
      <c r="G94" s="9" t="n">
        <v>0.5694511989569262</v>
      </c>
      <c r="H94" s="9" t="n">
        <v>0.2183053488195085</v>
      </c>
      <c r="I94" s="9" t="n">
        <v>0.2674731034637143</v>
      </c>
      <c r="J94" s="9" t="n">
        <v>0.7143735532407407</v>
      </c>
      <c r="K94" s="9" t="n">
        <v>0.0388435016052758</v>
      </c>
      <c r="L94" s="9" t="n">
        <v>0.6342512372084912</v>
      </c>
      <c r="M94" s="9" t="n">
        <v>0.6706098739026198</v>
      </c>
      <c r="N94" s="9" t="n">
        <v>0.4591738313156104</v>
      </c>
    </row>
    <row r="95">
      <c r="A95" s="7" t="inlineStr">
        <is>
          <t>S11</t>
        </is>
      </c>
      <c r="B95" s="7" t="inlineStr">
        <is>
          <t>PLS-DA</t>
        </is>
      </c>
      <c r="C95" s="9" t="n">
        <v>0.8947916666666667</v>
      </c>
      <c r="D95" s="9" t="n">
        <v>0.8838541666666666</v>
      </c>
      <c r="E95" s="9" t="n">
        <v>0.8729166666666666</v>
      </c>
      <c r="F95" s="9" t="n">
        <v>0.9166666666666666</v>
      </c>
      <c r="G95" s="9" t="n">
        <v>0.8583745942721531</v>
      </c>
      <c r="H95" s="9" t="n">
        <v>0.718804548311385</v>
      </c>
      <c r="I95" s="9" t="n">
        <v>0.7311166583833186</v>
      </c>
      <c r="J95" s="9" t="n">
        <v>0.9650245949074074</v>
      </c>
      <c r="K95" s="9" t="n">
        <v>0.0167888128866114</v>
      </c>
      <c r="L95" s="9" t="n">
        <v>0.8869342603690441</v>
      </c>
      <c r="M95" s="9" t="n">
        <v>0.9026490729642892</v>
      </c>
      <c r="N95" s="9" t="n">
        <v>0.9110891596631022</v>
      </c>
    </row>
    <row r="96">
      <c r="A96" s="7" t="inlineStr">
        <is>
          <t>S11</t>
        </is>
      </c>
      <c r="B96" s="7" t="inlineStr">
        <is>
          <t>RF</t>
        </is>
      </c>
      <c r="C96" s="9" t="n">
        <v>0.7201388888888889</v>
      </c>
      <c r="D96" s="9" t="n">
        <v>0.7979166666666667</v>
      </c>
      <c r="E96" s="9" t="n">
        <v>0.8756944444444444</v>
      </c>
      <c r="F96" s="9" t="n">
        <v>0.5645833333333333</v>
      </c>
      <c r="G96" s="9" t="n">
        <v>0.7245823316974717</v>
      </c>
      <c r="H96" s="9" t="n">
        <v>0.4497788345008802</v>
      </c>
      <c r="I96" s="9" t="n">
        <v>0.4513186666699011</v>
      </c>
      <c r="J96" s="9" t="n">
        <v>0.8307364004629629</v>
      </c>
      <c r="K96" s="9" t="n">
        <v>0.0220006774513215</v>
      </c>
      <c r="L96" s="9" t="n">
        <v>0.7098422548906725</v>
      </c>
      <c r="M96" s="9" t="n">
        <v>0.7304355228871052</v>
      </c>
      <c r="N96" s="9" t="n">
        <v>0.6624330701314067</v>
      </c>
    </row>
    <row r="97">
      <c r="A97" s="7" t="inlineStr">
        <is>
          <t>S11</t>
        </is>
      </c>
      <c r="B97" s="7" t="inlineStr">
        <is>
          <t>SVM</t>
        </is>
      </c>
      <c r="C97" s="9" t="n">
        <v>0.8680555555555556</v>
      </c>
      <c r="D97" s="9" t="n">
        <v>0.871875</v>
      </c>
      <c r="E97" s="9" t="n">
        <v>0.8756944444444444</v>
      </c>
      <c r="F97" s="9" t="n">
        <v>0.8604166666666666</v>
      </c>
      <c r="G97" s="9" t="n">
        <v>0.8409734222918654</v>
      </c>
      <c r="H97" s="9" t="n">
        <v>0.6834661077708074</v>
      </c>
      <c r="I97" s="9" t="n">
        <v>0.6911522603242016</v>
      </c>
      <c r="J97" s="9" t="n">
        <v>0.937008101851852</v>
      </c>
      <c r="K97" s="9" t="n">
        <v>0.0183040702127908</v>
      </c>
      <c r="L97" s="9" t="n">
        <v>0.8594889869998478</v>
      </c>
      <c r="M97" s="9" t="n">
        <v>0.8766221241112634</v>
      </c>
      <c r="N97" s="9" t="n">
        <v>0.8625536124129918</v>
      </c>
    </row>
    <row r="98">
      <c r="A98" s="7" t="inlineStr">
        <is>
          <t>S11</t>
        </is>
      </c>
      <c r="B98" s="7" t="inlineStr">
        <is>
          <t>XGBoost</t>
        </is>
      </c>
      <c r="C98" s="9" t="n">
        <v>0.7461805555555555</v>
      </c>
      <c r="D98" s="9" t="n">
        <v>0.8041666666666666</v>
      </c>
      <c r="E98" s="9" t="n">
        <v>0.8621527777777779</v>
      </c>
      <c r="F98" s="9" t="n">
        <v>0.6302083333333333</v>
      </c>
      <c r="G98" s="9" t="n">
        <v>0.7423632155954886</v>
      </c>
      <c r="H98" s="9" t="n">
        <v>0.4850572285358613</v>
      </c>
      <c r="I98" s="9" t="n">
        <v>0.4858227439743484</v>
      </c>
      <c r="J98" s="9" t="n">
        <v>0.8405020254629629</v>
      </c>
      <c r="K98" s="9" t="n">
        <v>0.0257605440287073</v>
      </c>
      <c r="L98" s="9" t="n">
        <v>0.7341242498329058</v>
      </c>
      <c r="M98" s="9" t="n">
        <v>0.7582368612782052</v>
      </c>
      <c r="N98" s="9" t="n">
        <v>0.655724160102484</v>
      </c>
    </row>
    <row r="99">
      <c r="A99" s="7" t="inlineStr">
        <is>
          <t>S11</t>
        </is>
      </c>
      <c r="B99" s="7" t="inlineStr">
        <is>
          <t>kNN</t>
        </is>
      </c>
      <c r="C99" s="9" t="n">
        <v>0.7461805555555555</v>
      </c>
      <c r="D99" s="9" t="n">
        <v>0.7328125</v>
      </c>
      <c r="E99" s="9" t="n">
        <v>0.7194444444444444</v>
      </c>
      <c r="F99" s="9" t="n">
        <v>0.7729166666666667</v>
      </c>
      <c r="G99" s="9" t="n">
        <v>0.6962779612797921</v>
      </c>
      <c r="H99" s="9" t="n">
        <v>0.4091808847090029</v>
      </c>
      <c r="I99" s="9" t="n">
        <v>0.4356441254671882</v>
      </c>
      <c r="J99" s="9" t="n">
        <v>0.812084056712963</v>
      </c>
      <c r="K99" s="9" t="n">
        <v>0.0209214753370645</v>
      </c>
      <c r="L99" s="9" t="n">
        <v>0.7363890036942502</v>
      </c>
      <c r="M99" s="9" t="n">
        <v>0.7559721074168608</v>
      </c>
      <c r="N99" s="9" t="n">
        <v>0.5764363174339725</v>
      </c>
    </row>
    <row r="100">
      <c r="A100" s="7" t="inlineStr">
        <is>
          <t>S12</t>
        </is>
      </c>
      <c r="B100" s="7" t="inlineStr">
        <is>
          <t>ELM</t>
        </is>
      </c>
      <c r="C100" s="9" t="n">
        <v>0.9163194444444444</v>
      </c>
      <c r="D100" s="9" t="n">
        <v>0.9140625</v>
      </c>
      <c r="E100" s="9" t="n">
        <v>0.9118055555555556</v>
      </c>
      <c r="F100" s="9" t="n">
        <v>0.9208333333333334</v>
      </c>
      <c r="G100" s="9" t="n">
        <v>0.891901100144579</v>
      </c>
      <c r="H100" s="9" t="n">
        <v>0.7844966778507472</v>
      </c>
      <c r="I100" s="9" t="n">
        <v>0.7904245623950674</v>
      </c>
      <c r="J100" s="9" t="n">
        <v>0.9696903935185184</v>
      </c>
      <c r="K100" s="9" t="n">
        <v>0.0193128115439879</v>
      </c>
      <c r="L100" s="9" t="n">
        <v>0.9072807704133852</v>
      </c>
      <c r="M100" s="9" t="n">
        <v>0.9253581184755038</v>
      </c>
      <c r="N100" s="9" t="n">
        <v>0.9168320634747908</v>
      </c>
    </row>
    <row r="101">
      <c r="A101" s="7" t="inlineStr">
        <is>
          <t>S12</t>
        </is>
      </c>
      <c r="B101" s="7" t="inlineStr">
        <is>
          <t>LDA</t>
        </is>
      </c>
      <c r="C101" s="9" t="n">
        <v>0.8996527777777779</v>
      </c>
      <c r="D101" s="9" t="n">
        <v>0.8817708333333334</v>
      </c>
      <c r="E101" s="9" t="n">
        <v>0.8638888888888889</v>
      </c>
      <c r="F101" s="9" t="n">
        <v>0.9354166666666666</v>
      </c>
      <c r="G101" s="9" t="n">
        <v>0.8579959997850066</v>
      </c>
      <c r="H101" s="9" t="n">
        <v>0.7190624607033999</v>
      </c>
      <c r="I101" s="9" t="n">
        <v>0.735319015786692</v>
      </c>
      <c r="J101" s="9" t="n">
        <v>0.960177951388889</v>
      </c>
      <c r="K101" s="9" t="n">
        <v>0.0261274172986511</v>
      </c>
      <c r="L101" s="9" t="n">
        <v>0.8874247700794641</v>
      </c>
      <c r="M101" s="9" t="n">
        <v>0.9118807854760916</v>
      </c>
      <c r="N101" s="9" t="n">
        <v>0.9085156880549858</v>
      </c>
    </row>
    <row r="102">
      <c r="A102" s="7" t="inlineStr">
        <is>
          <t>S12</t>
        </is>
      </c>
      <c r="B102" s="7" t="inlineStr">
        <is>
          <t>LR</t>
        </is>
      </c>
      <c r="C102" s="9" t="n">
        <v>0.9057291666666666</v>
      </c>
      <c r="D102" s="9" t="n">
        <v>0.9122395833333334</v>
      </c>
      <c r="E102" s="9" t="n">
        <v>0.91875</v>
      </c>
      <c r="F102" s="9" t="n">
        <v>0.8927083333333334</v>
      </c>
      <c r="G102" s="9" t="n">
        <v>0.8879369838978217</v>
      </c>
      <c r="H102" s="9" t="n">
        <v>0.7762467574736071</v>
      </c>
      <c r="I102" s="9" t="n">
        <v>0.7794369939645244</v>
      </c>
      <c r="J102" s="9" t="n">
        <v>0.9711299189814816</v>
      </c>
      <c r="K102" s="9" t="n">
        <v>0.0251214106391017</v>
      </c>
      <c r="L102" s="9" t="n">
        <v>0.8939719845779763</v>
      </c>
      <c r="M102" s="9" t="n">
        <v>0.9174863487553568</v>
      </c>
      <c r="N102" s="9" t="n">
        <v>0.934018261415518</v>
      </c>
    </row>
    <row r="103">
      <c r="A103" s="7" t="inlineStr">
        <is>
          <t>S12</t>
        </is>
      </c>
      <c r="B103" s="7" t="inlineStr">
        <is>
          <t>LS-SVM</t>
        </is>
      </c>
      <c r="C103" s="9" t="n">
        <v>0.920659722222222</v>
      </c>
      <c r="D103" s="9" t="n">
        <v>0.9138020833333332</v>
      </c>
      <c r="E103" s="9" t="n">
        <v>0.9069444444444444</v>
      </c>
      <c r="F103" s="9" t="n">
        <v>0.934375</v>
      </c>
      <c r="G103" s="9" t="n">
        <v>0.8923437756612129</v>
      </c>
      <c r="H103" s="9" t="n">
        <v>0.7855155555030711</v>
      </c>
      <c r="I103" s="9" t="n">
        <v>0.7929305428900075</v>
      </c>
      <c r="J103" s="9" t="n">
        <v>0.971780960648148</v>
      </c>
      <c r="K103" s="9" t="n">
        <v>0.0155802640935101</v>
      </c>
      <c r="L103" s="9" t="n">
        <v>0.9133679341706324</v>
      </c>
      <c r="M103" s="9" t="n">
        <v>0.9279515102738118</v>
      </c>
      <c r="N103" s="9" t="n">
        <v>0.923799986239537</v>
      </c>
    </row>
    <row r="104">
      <c r="A104" s="7" t="inlineStr">
        <is>
          <t>S12</t>
        </is>
      </c>
      <c r="B104" s="7" t="inlineStr">
        <is>
          <t>MLP</t>
        </is>
      </c>
      <c r="C104" s="9" t="n">
        <v>0.6451388888888889</v>
      </c>
      <c r="D104" s="9" t="n">
        <v>0.5807291666666667</v>
      </c>
      <c r="E104" s="9" t="n">
        <v>0.5163194444444444</v>
      </c>
      <c r="F104" s="9" t="n">
        <v>0.7739583333333334</v>
      </c>
      <c r="G104" s="9" t="n">
        <v>0.561942564569764</v>
      </c>
      <c r="H104" s="9" t="n">
        <v>0.2057486786481828</v>
      </c>
      <c r="I104" s="9" t="n">
        <v>0.2563819108830608</v>
      </c>
      <c r="J104" s="9" t="n">
        <v>0.7104673032407407</v>
      </c>
      <c r="K104" s="9" t="n">
        <v>0.0328555240612371</v>
      </c>
      <c r="L104" s="9" t="n">
        <v>0.6297620302977537</v>
      </c>
      <c r="M104" s="9" t="n">
        <v>0.6605157474800242</v>
      </c>
      <c r="N104" s="9" t="n">
        <v>0.4608590187382926</v>
      </c>
    </row>
    <row r="105">
      <c r="A105" s="7" t="inlineStr">
        <is>
          <t>S12</t>
        </is>
      </c>
      <c r="B105" s="7" t="inlineStr">
        <is>
          <t>PLS-DA</t>
        </is>
      </c>
      <c r="C105" s="9" t="n">
        <v>0.90625</v>
      </c>
      <c r="D105" s="9" t="n">
        <v>0.8921875</v>
      </c>
      <c r="E105" s="9" t="n">
        <v>0.878125</v>
      </c>
      <c r="F105" s="9" t="n">
        <v>0.934375</v>
      </c>
      <c r="G105" s="9" t="n">
        <v>0.8689399930656784</v>
      </c>
      <c r="H105" s="9" t="n">
        <v>0.7401029460143794</v>
      </c>
      <c r="I105" s="9" t="n">
        <v>0.7535486650673554</v>
      </c>
      <c r="J105" s="9" t="n">
        <v>0.966456886574074</v>
      </c>
      <c r="K105" s="9" t="n">
        <v>0.016898064701121</v>
      </c>
      <c r="L105" s="9" t="n">
        <v>0.8983414622792594</v>
      </c>
      <c r="M105" s="9" t="n">
        <v>0.9141585377207406</v>
      </c>
      <c r="N105" s="9" t="n">
        <v>0.9154015155020788</v>
      </c>
    </row>
    <row r="106">
      <c r="A106" s="7" t="inlineStr">
        <is>
          <t>S12</t>
        </is>
      </c>
      <c r="B106" s="7" t="inlineStr">
        <is>
          <t>RF</t>
        </is>
      </c>
      <c r="C106" s="9" t="n">
        <v>0.715625</v>
      </c>
      <c r="D106" s="9" t="n">
        <v>0.8010416666666667</v>
      </c>
      <c r="E106" s="9" t="n">
        <v>0.8864583333333333</v>
      </c>
      <c r="F106" s="9" t="n">
        <v>0.5447916666666667</v>
      </c>
      <c r="G106" s="9" t="n">
        <v>0.7235900574600137</v>
      </c>
      <c r="H106" s="9" t="n">
        <v>0.4482621090501096</v>
      </c>
      <c r="I106" s="9" t="n">
        <v>0.4508543262362054</v>
      </c>
      <c r="J106" s="9" t="n">
        <v>0.8282769097222221</v>
      </c>
      <c r="K106" s="9" t="n">
        <v>0.0293527377173062</v>
      </c>
      <c r="L106" s="9" t="n">
        <v>0.7018874958804353</v>
      </c>
      <c r="M106" s="9" t="n">
        <v>0.7293625041195646</v>
      </c>
      <c r="N106" s="9" t="n">
        <v>0.6692664869585978</v>
      </c>
    </row>
    <row r="107">
      <c r="A107" s="7" t="inlineStr">
        <is>
          <t>S12</t>
        </is>
      </c>
      <c r="B107" s="7" t="inlineStr">
        <is>
          <t>SVM</t>
        </is>
      </c>
      <c r="C107" s="9" t="n">
        <v>0.8720486111111111</v>
      </c>
      <c r="D107" s="9" t="n">
        <v>0.8778645833333334</v>
      </c>
      <c r="E107" s="9" t="n">
        <v>0.8836805555555556</v>
      </c>
      <c r="F107" s="9" t="n">
        <v>0.8604166666666666</v>
      </c>
      <c r="G107" s="9" t="n">
        <v>0.847471796699342</v>
      </c>
      <c r="H107" s="9" t="n">
        <v>0.6962904292678719</v>
      </c>
      <c r="I107" s="9" t="n">
        <v>0.7033653738209198</v>
      </c>
      <c r="J107" s="9" t="n">
        <v>0.9351345486111112</v>
      </c>
      <c r="K107" s="9" t="n">
        <v>0.0252725106571454</v>
      </c>
      <c r="L107" s="9" t="n">
        <v>0.8602207120371661</v>
      </c>
      <c r="M107" s="9" t="n">
        <v>0.8838765101850561</v>
      </c>
      <c r="N107" s="9" t="n">
        <v>0.8513079114044416</v>
      </c>
    </row>
    <row r="108">
      <c r="A108" s="7" t="inlineStr">
        <is>
          <t>S12</t>
        </is>
      </c>
      <c r="B108" s="7" t="inlineStr">
        <is>
          <t>XGBoost</t>
        </is>
      </c>
      <c r="C108" s="9" t="n">
        <v>0.7416666666666667</v>
      </c>
      <c r="D108" s="9" t="n">
        <v>0.8078125</v>
      </c>
      <c r="E108" s="9" t="n">
        <v>0.8739583333333334</v>
      </c>
      <c r="F108" s="9" t="n">
        <v>0.609375</v>
      </c>
      <c r="G108" s="9" t="n">
        <v>0.7423941760016349</v>
      </c>
      <c r="H108" s="9" t="n">
        <v>0.4852289397272623</v>
      </c>
      <c r="I108" s="9" t="n">
        <v>0.4862739708526998</v>
      </c>
      <c r="J108" s="9" t="n">
        <v>0.8430808738425926</v>
      </c>
      <c r="K108" s="9" t="n">
        <v>0.0282399418287277</v>
      </c>
      <c r="L108" s="9" t="n">
        <v>0.7284499670543616</v>
      </c>
      <c r="M108" s="9" t="n">
        <v>0.7548833662789718</v>
      </c>
      <c r="N108" s="9" t="n">
        <v>0.6873807299533377</v>
      </c>
    </row>
    <row r="109">
      <c r="A109" s="7" t="inlineStr">
        <is>
          <t>S12</t>
        </is>
      </c>
      <c r="B109" s="7" t="inlineStr">
        <is>
          <t>kNN</t>
        </is>
      </c>
      <c r="C109" s="9" t="n">
        <v>0.7722222222222223</v>
      </c>
      <c r="D109" s="9" t="n">
        <v>0.74375</v>
      </c>
      <c r="E109" s="9" t="n">
        <v>0.7152777777777778</v>
      </c>
      <c r="F109" s="9" t="n">
        <v>0.8291666666666666</v>
      </c>
      <c r="G109" s="9" t="n">
        <v>0.7125769486486533</v>
      </c>
      <c r="H109" s="9" t="n">
        <v>0.4436852804356295</v>
      </c>
      <c r="I109" s="9" t="n">
        <v>0.4779970253742805</v>
      </c>
      <c r="J109" s="9" t="n">
        <v>0.8323423032407409</v>
      </c>
      <c r="K109" s="9" t="n">
        <v>0.0279690055178159</v>
      </c>
      <c r="L109" s="9" t="n">
        <v>0.7591323247066462</v>
      </c>
      <c r="M109" s="9" t="n">
        <v>0.7853121197377984</v>
      </c>
      <c r="N109" s="9" t="n">
        <v>0.625557817931285</v>
      </c>
    </row>
    <row r="110">
      <c r="A110" s="7" t="inlineStr">
        <is>
          <t>S2</t>
        </is>
      </c>
      <c r="B110" s="7" t="inlineStr">
        <is>
          <t>ELM</t>
        </is>
      </c>
      <c r="C110" s="9" t="n">
        <v>0.9579861111111112</v>
      </c>
      <c r="D110" s="9" t="n">
        <v>0.9598958333333334</v>
      </c>
      <c r="E110" s="9" t="n">
        <v>0.9618055555555556</v>
      </c>
      <c r="F110" s="9" t="n">
        <v>0.9541666666666666</v>
      </c>
      <c r="G110" s="9" t="n">
        <v>0.9477926153406042</v>
      </c>
      <c r="H110" s="9" t="n">
        <v>0.8956487786635888</v>
      </c>
      <c r="I110" s="9" t="n">
        <v>0.8968325193650539</v>
      </c>
      <c r="J110" s="9" t="n">
        <v>0.9876157407407408</v>
      </c>
      <c r="K110" s="9" t="n">
        <v>0.0134195176949729</v>
      </c>
      <c r="L110" s="9" t="n">
        <v>0.9517055835026568</v>
      </c>
      <c r="M110" s="9" t="n">
        <v>0.9642666387195654</v>
      </c>
      <c r="N110" s="9" t="n">
        <v>0.9635937110302866</v>
      </c>
    </row>
    <row r="111">
      <c r="A111" s="7" t="inlineStr">
        <is>
          <t>S2</t>
        </is>
      </c>
      <c r="B111" s="7" t="inlineStr">
        <is>
          <t>LDA</t>
        </is>
      </c>
      <c r="C111" s="9" t="n">
        <v>0.9677083333333334</v>
      </c>
      <c r="D111" s="9" t="n">
        <v>0.965625</v>
      </c>
      <c r="E111" s="9" t="n">
        <v>0.9635416666666666</v>
      </c>
      <c r="F111" s="9" t="n">
        <v>0.971875</v>
      </c>
      <c r="G111" s="9" t="n">
        <v>0.9553592653355196</v>
      </c>
      <c r="H111" s="9" t="n">
        <v>0.9107701546938732</v>
      </c>
      <c r="I111" s="9" t="n">
        <v>0.9121119546417004</v>
      </c>
      <c r="J111" s="9" t="n">
        <v>0.989699074074074</v>
      </c>
      <c r="K111" s="9" t="n">
        <v>0.007893806123392501</v>
      </c>
      <c r="L111" s="9" t="n">
        <v>0.9640139183461</v>
      </c>
      <c r="M111" s="9" t="n">
        <v>0.9714027483205668</v>
      </c>
      <c r="N111" s="9" t="n">
        <v>0.9422768166157079</v>
      </c>
    </row>
    <row r="112">
      <c r="A112" s="7" t="inlineStr">
        <is>
          <t>S2</t>
        </is>
      </c>
      <c r="B112" s="7" t="inlineStr">
        <is>
          <t>LR</t>
        </is>
      </c>
      <c r="C112" s="9" t="n">
        <v>0.9605902777777778</v>
      </c>
      <c r="D112" s="9" t="n">
        <v>0.9643229166666666</v>
      </c>
      <c r="E112" s="9" t="n">
        <v>0.9680555555555556</v>
      </c>
      <c r="F112" s="9" t="n">
        <v>0.953125</v>
      </c>
      <c r="G112" s="9" t="n">
        <v>0.9532363856349968</v>
      </c>
      <c r="H112" s="9" t="n">
        <v>0.9065068727195024</v>
      </c>
      <c r="I112" s="9" t="n">
        <v>0.9072516488600176</v>
      </c>
      <c r="J112" s="9" t="n">
        <v>0.9849320023148148</v>
      </c>
      <c r="K112" s="9" t="n">
        <v>0.0116679610636719</v>
      </c>
      <c r="L112" s="9" t="n">
        <v>0.9551295039064328</v>
      </c>
      <c r="M112" s="9" t="n">
        <v>0.966051051649123</v>
      </c>
      <c r="N112" s="9" t="n">
        <v>0.951427507341124</v>
      </c>
    </row>
    <row r="113">
      <c r="A113" s="7" t="inlineStr">
        <is>
          <t>S2</t>
        </is>
      </c>
      <c r="B113" s="7" t="inlineStr">
        <is>
          <t>LS-SVM</t>
        </is>
      </c>
      <c r="C113" s="9" t="n">
        <v>0.9663194444444444</v>
      </c>
      <c r="D113" s="9" t="n">
        <v>0.965625</v>
      </c>
      <c r="E113" s="9" t="n">
        <v>0.9649305555555556</v>
      </c>
      <c r="F113" s="9" t="n">
        <v>0.9677083333333334</v>
      </c>
      <c r="G113" s="9" t="n">
        <v>0.9553028337687476</v>
      </c>
      <c r="H113" s="9" t="n">
        <v>0.9106560316219466</v>
      </c>
      <c r="I113" s="9" t="n">
        <v>0.9118527443588494</v>
      </c>
      <c r="J113" s="9" t="n">
        <v>0.9924985532407408</v>
      </c>
      <c r="K113" s="9" t="n">
        <v>0.0093645030035887</v>
      </c>
      <c r="L113" s="9" t="n">
        <v>0.9619367221298024</v>
      </c>
      <c r="M113" s="9" t="n">
        <v>0.9707021667590868</v>
      </c>
      <c r="N113" s="9" t="n">
        <v>0.976737660904434</v>
      </c>
    </row>
    <row r="114">
      <c r="A114" s="7" t="inlineStr">
        <is>
          <t>S2</t>
        </is>
      </c>
      <c r="B114" s="7" t="inlineStr">
        <is>
          <t>MLP</t>
        </is>
      </c>
      <c r="C114" s="9" t="n">
        <v>0.8467013888888889</v>
      </c>
      <c r="D114" s="9" t="n">
        <v>0.81484375</v>
      </c>
      <c r="E114" s="9" t="n">
        <v>0.782986111111111</v>
      </c>
      <c r="F114" s="9" t="n">
        <v>0.9104166666666668</v>
      </c>
      <c r="G114" s="9" t="n">
        <v>0.7884538194191691</v>
      </c>
      <c r="H114" s="9" t="n">
        <v>0.5881239769530906</v>
      </c>
      <c r="I114" s="9" t="n">
        <v>0.6194495660169811</v>
      </c>
      <c r="J114" s="9" t="n">
        <v>0.9339626736111112</v>
      </c>
      <c r="K114" s="9" t="n">
        <v>0.0390288801065943</v>
      </c>
      <c r="L114" s="9" t="n">
        <v>0.8284353107325669</v>
      </c>
      <c r="M114" s="9" t="n">
        <v>0.8649674670452109</v>
      </c>
      <c r="N114" s="9" t="n">
        <v>0.836546587295523</v>
      </c>
    </row>
    <row r="115">
      <c r="A115" s="7" t="inlineStr">
        <is>
          <t>S2</t>
        </is>
      </c>
      <c r="B115" s="7" t="inlineStr">
        <is>
          <t>PLS-DA</t>
        </is>
      </c>
      <c r="C115" s="9" t="n">
        <v>0.954861111111111</v>
      </c>
      <c r="D115" s="9" t="n">
        <v>0.953125</v>
      </c>
      <c r="E115" s="9" t="n">
        <v>0.951388888888889</v>
      </c>
      <c r="F115" s="9" t="n">
        <v>0.9583333333333334</v>
      </c>
      <c r="G115" s="9" t="n">
        <v>0.9396074819866368</v>
      </c>
      <c r="H115" s="9" t="n">
        <v>0.879347814669033</v>
      </c>
      <c r="I115" s="9" t="n">
        <v>0.8816239043271661</v>
      </c>
      <c r="J115" s="9" t="n">
        <v>0.9840133101851852</v>
      </c>
      <c r="K115" s="9" t="n">
        <v>0.0106277349039098</v>
      </c>
      <c r="L115" s="9" t="n">
        <v>0.9498871780684696</v>
      </c>
      <c r="M115" s="9" t="n">
        <v>0.9598350441537526</v>
      </c>
      <c r="N115" s="9" t="n">
        <v>0.9360815009242044</v>
      </c>
    </row>
    <row r="116">
      <c r="A116" s="7" t="inlineStr">
        <is>
          <t>S2</t>
        </is>
      </c>
      <c r="B116" s="7" t="inlineStr">
        <is>
          <t>RF</t>
        </is>
      </c>
      <c r="C116" s="9" t="n">
        <v>0.907465277777778</v>
      </c>
      <c r="D116" s="9" t="n">
        <v>0.9283854166666666</v>
      </c>
      <c r="E116" s="9" t="n">
        <v>0.9493055555555556</v>
      </c>
      <c r="F116" s="9" t="n">
        <v>0.865625</v>
      </c>
      <c r="G116" s="9" t="n">
        <v>0.9050134144646048</v>
      </c>
      <c r="H116" s="9" t="n">
        <v>0.810059352993424</v>
      </c>
      <c r="I116" s="9" t="n">
        <v>0.8104400472244564</v>
      </c>
      <c r="J116" s="9" t="n">
        <v>0.9734953703703704</v>
      </c>
      <c r="K116" s="9" t="n">
        <v>0.012095206155315</v>
      </c>
      <c r="L116" s="9" t="n">
        <v>0.9018045470484716</v>
      </c>
      <c r="M116" s="9" t="n">
        <v>0.9131260085070844</v>
      </c>
      <c r="N116" s="9" t="n">
        <v>0.9269656581358076</v>
      </c>
    </row>
    <row r="117">
      <c r="A117" s="7" t="inlineStr">
        <is>
          <t>S2</t>
        </is>
      </c>
      <c r="B117" s="7" t="inlineStr">
        <is>
          <t>SVM</t>
        </is>
      </c>
      <c r="C117" s="9" t="n">
        <v>0.9519097222222224</v>
      </c>
      <c r="D117" s="9" t="n">
        <v>0.9565104166666666</v>
      </c>
      <c r="E117" s="9" t="n">
        <v>0.961111111111111</v>
      </c>
      <c r="F117" s="9" t="n">
        <v>0.9427083333333334</v>
      </c>
      <c r="G117" s="9" t="n">
        <v>0.9431811291308486</v>
      </c>
      <c r="H117" s="9" t="n">
        <v>0.8864167963078862</v>
      </c>
      <c r="I117" s="9" t="n">
        <v>0.8873931911806163</v>
      </c>
      <c r="J117" s="9" t="n">
        <v>0.985988136574074</v>
      </c>
      <c r="K117" s="9" t="n">
        <v>0.0068778790710922</v>
      </c>
      <c r="L117" s="9" t="n">
        <v>0.9486907757313372</v>
      </c>
      <c r="M117" s="9" t="n">
        <v>0.9551286687131076</v>
      </c>
      <c r="N117" s="9" t="n">
        <v>0.9576607117728811</v>
      </c>
    </row>
    <row r="118">
      <c r="A118" s="7" t="inlineStr">
        <is>
          <t>S2</t>
        </is>
      </c>
      <c r="B118" s="7" t="inlineStr">
        <is>
          <t>XGBoost</t>
        </is>
      </c>
      <c r="C118" s="9" t="n">
        <v>0.9178819444444444</v>
      </c>
      <c r="D118" s="9" t="n">
        <v>0.93046875</v>
      </c>
      <c r="E118" s="9" t="n">
        <v>0.9430555555555556</v>
      </c>
      <c r="F118" s="9" t="n">
        <v>0.8927083333333334</v>
      </c>
      <c r="G118" s="9" t="n">
        <v>0.9091959292333092</v>
      </c>
      <c r="H118" s="9" t="n">
        <v>0.8184715467038396</v>
      </c>
      <c r="I118" s="9" t="n">
        <v>0.8193768083456281</v>
      </c>
      <c r="J118" s="9" t="n">
        <v>0.9808738425925926</v>
      </c>
      <c r="K118" s="9" t="n">
        <v>0.009643254379072101</v>
      </c>
      <c r="L118" s="9" t="n">
        <v>0.9133687624702668</v>
      </c>
      <c r="M118" s="9" t="n">
        <v>0.9223951264186222</v>
      </c>
      <c r="N118" s="9" t="n">
        <v>0.9484740586214564</v>
      </c>
    </row>
    <row r="119">
      <c r="A119" s="7" t="inlineStr">
        <is>
          <t>S2</t>
        </is>
      </c>
      <c r="B119" s="7" t="inlineStr">
        <is>
          <t>kNN</t>
        </is>
      </c>
      <c r="C119" s="9" t="n">
        <v>0.8895833333333334</v>
      </c>
      <c r="D119" s="9" t="n">
        <v>0.8734375</v>
      </c>
      <c r="E119" s="9" t="n">
        <v>0.8572916666666666</v>
      </c>
      <c r="F119" s="9" t="n">
        <v>0.921875</v>
      </c>
      <c r="G119" s="9" t="n">
        <v>0.847643802054705</v>
      </c>
      <c r="H119" s="9" t="n">
        <v>0.6982639192375876</v>
      </c>
      <c r="I119" s="9" t="n">
        <v>0.7143296742318526</v>
      </c>
      <c r="J119" s="9" t="n">
        <v>0.953247974537037</v>
      </c>
      <c r="K119" s="9" t="n">
        <v>0.0173647656972185</v>
      </c>
      <c r="L119" s="9" t="n">
        <v>0.8814563728229287</v>
      </c>
      <c r="M119" s="9" t="n">
        <v>0.8977102938437381</v>
      </c>
      <c r="N119" s="9" t="n">
        <v>0.8781026275381704</v>
      </c>
    </row>
    <row r="120">
      <c r="A120" s="7" t="inlineStr">
        <is>
          <t>S3</t>
        </is>
      </c>
      <c r="B120" s="7" t="inlineStr">
        <is>
          <t>ELM</t>
        </is>
      </c>
      <c r="C120" s="9" t="n">
        <v>0.9522569444444444</v>
      </c>
      <c r="D120" s="9" t="n">
        <v>0.9559895833333334</v>
      </c>
      <c r="E120" s="9" t="n">
        <v>0.959722222222222</v>
      </c>
      <c r="F120" s="9" t="n">
        <v>0.9447916666666666</v>
      </c>
      <c r="G120" s="9" t="n">
        <v>0.9426877449461142</v>
      </c>
      <c r="H120" s="9" t="n">
        <v>0.8854627908617652</v>
      </c>
      <c r="I120" s="9" t="n">
        <v>0.8867780906144972</v>
      </c>
      <c r="J120" s="9" t="n">
        <v>0.9841218171296297</v>
      </c>
      <c r="K120" s="9" t="n">
        <v>0.0180202012728736</v>
      </c>
      <c r="L120" s="9" t="n">
        <v>0.943823230642153</v>
      </c>
      <c r="M120" s="9" t="n">
        <v>0.9606906582467358</v>
      </c>
      <c r="N120" s="9" t="n">
        <v>0.9470359627235286</v>
      </c>
    </row>
    <row r="121">
      <c r="A121" s="7" t="inlineStr">
        <is>
          <t>S3</t>
        </is>
      </c>
      <c r="B121" s="7" t="inlineStr">
        <is>
          <t>LDA</t>
        </is>
      </c>
      <c r="C121" s="9" t="n">
        <v>0.9536458333333334</v>
      </c>
      <c r="D121" s="9" t="n">
        <v>0.9565104166666666</v>
      </c>
      <c r="E121" s="9" t="n">
        <v>0.959375</v>
      </c>
      <c r="F121" s="9" t="n">
        <v>0.9479166666666666</v>
      </c>
      <c r="G121" s="9" t="n">
        <v>0.9432240878988296</v>
      </c>
      <c r="H121" s="9" t="n">
        <v>0.8865032872427125</v>
      </c>
      <c r="I121" s="9" t="n">
        <v>0.8876587486279313</v>
      </c>
      <c r="J121" s="9" t="n">
        <v>0.9861400462962964</v>
      </c>
      <c r="K121" s="9" t="n">
        <v>0.019127103151484</v>
      </c>
      <c r="L121" s="9" t="n">
        <v>0.9446940735053591</v>
      </c>
      <c r="M121" s="9" t="n">
        <v>0.9625975931613078</v>
      </c>
      <c r="N121" s="9" t="n">
        <v>0.9581839082635504</v>
      </c>
    </row>
    <row r="122">
      <c r="A122" s="7" t="inlineStr">
        <is>
          <t>S3</t>
        </is>
      </c>
      <c r="B122" s="7" t="inlineStr">
        <is>
          <t>LR</t>
        </is>
      </c>
      <c r="C122" s="9" t="n">
        <v>0.9520833333333334</v>
      </c>
      <c r="D122" s="9" t="n">
        <v>0.9541666666666666</v>
      </c>
      <c r="E122" s="9" t="n">
        <v>0.95625</v>
      </c>
      <c r="F122" s="9" t="n">
        <v>0.9479166666666666</v>
      </c>
      <c r="G122" s="9" t="n">
        <v>0.9405152613160442</v>
      </c>
      <c r="H122" s="9" t="n">
        <v>0.8811224079610998</v>
      </c>
      <c r="I122" s="9" t="n">
        <v>0.882708756669593</v>
      </c>
      <c r="J122" s="9" t="n">
        <v>0.981785300925926</v>
      </c>
      <c r="K122" s="9" t="n">
        <v>0.0125243427689189</v>
      </c>
      <c r="L122" s="9" t="n">
        <v>0.9462217604865382</v>
      </c>
      <c r="M122" s="9" t="n">
        <v>0.9579449061801286</v>
      </c>
      <c r="N122" s="9" t="n">
        <v>0.9349435320145488</v>
      </c>
    </row>
    <row r="123">
      <c r="A123" s="7" t="inlineStr">
        <is>
          <t>S3</t>
        </is>
      </c>
      <c r="B123" s="7" t="inlineStr">
        <is>
          <t>LS-SVM</t>
        </is>
      </c>
      <c r="C123" s="9" t="n">
        <v>0.9539930555555556</v>
      </c>
      <c r="D123" s="9" t="n">
        <v>0.9627604166666666</v>
      </c>
      <c r="E123" s="9" t="n">
        <v>0.971527777777778</v>
      </c>
      <c r="F123" s="9" t="n">
        <v>0.9364583333333334</v>
      </c>
      <c r="G123" s="9" t="n">
        <v>0.9506693528600272</v>
      </c>
      <c r="H123" s="9" t="n">
        <v>0.9013497796820668</v>
      </c>
      <c r="I123" s="9" t="n">
        <v>0.9016245887648966</v>
      </c>
      <c r="J123" s="9" t="n">
        <v>0.989453125</v>
      </c>
      <c r="K123" s="9" t="n">
        <v>0.0110879578760157</v>
      </c>
      <c r="L123" s="9" t="n">
        <v>0.948803731531803</v>
      </c>
      <c r="M123" s="9" t="n">
        <v>0.9591823795793082</v>
      </c>
      <c r="N123" s="9" t="n">
        <v>0.9626956377975732</v>
      </c>
    </row>
    <row r="124">
      <c r="A124" s="7" t="inlineStr">
        <is>
          <t>S3</t>
        </is>
      </c>
      <c r="B124" s="7" t="inlineStr">
        <is>
          <t>MLP</t>
        </is>
      </c>
      <c r="C124" s="9" t="n">
        <v>0.8970486111111111</v>
      </c>
      <c r="D124" s="9" t="n">
        <v>0.88671875</v>
      </c>
      <c r="E124" s="9" t="n">
        <v>0.8763888888888889</v>
      </c>
      <c r="F124" s="9" t="n">
        <v>0.9177083333333332</v>
      </c>
      <c r="G124" s="9" t="n">
        <v>0.861580331723524</v>
      </c>
      <c r="H124" s="9" t="n">
        <v>0.7251553986565604</v>
      </c>
      <c r="I124" s="9" t="n">
        <v>0.7371806397375674</v>
      </c>
      <c r="J124" s="9" t="n">
        <v>0.9538411458333332</v>
      </c>
      <c r="K124" s="9" t="n">
        <v>0.0304013878886935</v>
      </c>
      <c r="L124" s="9" t="n">
        <v>0.8828203236040425</v>
      </c>
      <c r="M124" s="9" t="n">
        <v>0.9112768986181796</v>
      </c>
      <c r="N124" s="9" t="n">
        <v>0.8595027786755625</v>
      </c>
    </row>
    <row r="125">
      <c r="A125" s="7" t="inlineStr">
        <is>
          <t>S3</t>
        </is>
      </c>
      <c r="B125" s="7" t="inlineStr">
        <is>
          <t>PLS-DA</t>
        </is>
      </c>
      <c r="C125" s="9" t="n">
        <v>0.941840277777778</v>
      </c>
      <c r="D125" s="9" t="n">
        <v>0.9419270833333334</v>
      </c>
      <c r="E125" s="9" t="n">
        <v>0.9420138888888888</v>
      </c>
      <c r="F125" s="9" t="n">
        <v>0.9416666666666668</v>
      </c>
      <c r="G125" s="9" t="n">
        <v>0.925400466587937</v>
      </c>
      <c r="H125" s="9" t="n">
        <v>0.8510146256388615</v>
      </c>
      <c r="I125" s="9" t="n">
        <v>0.8538918657041373</v>
      </c>
      <c r="J125" s="9" t="n">
        <v>0.9768807870370372</v>
      </c>
      <c r="K125" s="9" t="n">
        <v>0.0162422743043469</v>
      </c>
      <c r="L125" s="9" t="n">
        <v>0.9342386594103196</v>
      </c>
      <c r="M125" s="9" t="n">
        <v>0.9494418961452364</v>
      </c>
      <c r="N125" s="9" t="n">
        <v>0.9283442116299664</v>
      </c>
    </row>
    <row r="126">
      <c r="A126" s="7" t="inlineStr">
        <is>
          <t>S3</t>
        </is>
      </c>
      <c r="B126" s="7" t="inlineStr">
        <is>
          <t>RF</t>
        </is>
      </c>
      <c r="C126" s="9" t="n">
        <v>0.922048611111111</v>
      </c>
      <c r="D126" s="9" t="n">
        <v>0.9403645833333334</v>
      </c>
      <c r="E126" s="9" t="n">
        <v>0.9586805555555556</v>
      </c>
      <c r="F126" s="9" t="n">
        <v>0.8854166666666666</v>
      </c>
      <c r="G126" s="9" t="n">
        <v>0.920640851745965</v>
      </c>
      <c r="H126" s="9" t="n">
        <v>0.8412957809190947</v>
      </c>
      <c r="I126" s="9" t="n">
        <v>0.8415109856821605</v>
      </c>
      <c r="J126" s="9" t="n">
        <v>0.974754050925926</v>
      </c>
      <c r="K126" s="9" t="n">
        <v>0.0141816280216017</v>
      </c>
      <c r="L126" s="9" t="n">
        <v>0.915411404890513</v>
      </c>
      <c r="M126" s="9" t="n">
        <v>0.9286858173317092</v>
      </c>
      <c r="N126" s="9" t="n">
        <v>0.8845821060321806</v>
      </c>
    </row>
    <row r="127">
      <c r="A127" s="7" t="inlineStr">
        <is>
          <t>S3</t>
        </is>
      </c>
      <c r="B127" s="7" t="inlineStr">
        <is>
          <t>SVM</t>
        </is>
      </c>
      <c r="C127" s="9" t="n">
        <v>0.9598958333333334</v>
      </c>
      <c r="D127" s="9" t="n">
        <v>0.9638020833333334</v>
      </c>
      <c r="E127" s="9" t="n">
        <v>0.9677083333333334</v>
      </c>
      <c r="F127" s="9" t="n">
        <v>0.9520833333333334</v>
      </c>
      <c r="G127" s="9" t="n">
        <v>0.9524740307500424</v>
      </c>
      <c r="H127" s="9" t="n">
        <v>0.9049704575494102</v>
      </c>
      <c r="I127" s="9" t="n">
        <v>0.9055456534454736</v>
      </c>
      <c r="J127" s="9" t="n">
        <v>0.9824652777777778</v>
      </c>
      <c r="K127" s="9" t="n">
        <v>0.0114039334200811</v>
      </c>
      <c r="L127" s="9" t="n">
        <v>0.9545586282028818</v>
      </c>
      <c r="M127" s="9" t="n">
        <v>0.9652330384637848</v>
      </c>
      <c r="N127" s="9" t="n">
        <v>0.930213064687704</v>
      </c>
    </row>
    <row r="128">
      <c r="A128" s="7" t="inlineStr">
        <is>
          <t>S3</t>
        </is>
      </c>
      <c r="B128" s="7" t="inlineStr">
        <is>
          <t>XGBoost</t>
        </is>
      </c>
      <c r="C128" s="9" t="n">
        <v>0.948090277777778</v>
      </c>
      <c r="D128" s="9" t="n">
        <v>0.94765625</v>
      </c>
      <c r="E128" s="9" t="n">
        <v>0.9472222222222222</v>
      </c>
      <c r="F128" s="9" t="n">
        <v>0.9489583333333332</v>
      </c>
      <c r="G128" s="9" t="n">
        <v>0.9325461118912044</v>
      </c>
      <c r="H128" s="9" t="n">
        <v>0.8652285334849861</v>
      </c>
      <c r="I128" s="9" t="n">
        <v>0.8674739341785915</v>
      </c>
      <c r="J128" s="9" t="n">
        <v>0.9830946180555556</v>
      </c>
      <c r="K128" s="9" t="n">
        <v>0.0134937862477584</v>
      </c>
      <c r="L128" s="9" t="n">
        <v>0.941774991416676</v>
      </c>
      <c r="M128" s="9" t="n">
        <v>0.9544055641388798</v>
      </c>
      <c r="N128" s="9" t="n">
        <v>0.940103900577378</v>
      </c>
    </row>
    <row r="129">
      <c r="A129" s="7" t="inlineStr">
        <is>
          <t>S3</t>
        </is>
      </c>
      <c r="B129" s="7" t="inlineStr">
        <is>
          <t>kNN</t>
        </is>
      </c>
      <c r="C129" s="9" t="n">
        <v>0.9336805555555556</v>
      </c>
      <c r="D129" s="9" t="n">
        <v>0.9338541666666668</v>
      </c>
      <c r="E129" s="9" t="n">
        <v>0.934027777777778</v>
      </c>
      <c r="F129" s="9" t="n">
        <v>0.9333333333333332</v>
      </c>
      <c r="G129" s="9" t="n">
        <v>0.9153128835722572</v>
      </c>
      <c r="H129" s="9" t="n">
        <v>0.8308700039856725</v>
      </c>
      <c r="I129" s="9" t="n">
        <v>0.8340640900936952</v>
      </c>
      <c r="J129" s="9" t="n">
        <v>0.971166087962963</v>
      </c>
      <c r="K129" s="9" t="n">
        <v>0.0178085613869976</v>
      </c>
      <c r="L129" s="9" t="n">
        <v>0.9253458922688272</v>
      </c>
      <c r="M129" s="9" t="n">
        <v>0.942015218842284</v>
      </c>
      <c r="N129" s="9" t="n">
        <v>0.9002790466704733</v>
      </c>
    </row>
    <row r="130">
      <c r="A130" s="7" t="inlineStr">
        <is>
          <t>S4</t>
        </is>
      </c>
      <c r="B130" s="7" t="inlineStr">
        <is>
          <t>ELM</t>
        </is>
      </c>
      <c r="C130" s="9" t="n">
        <v>0.8831597222222222</v>
      </c>
      <c r="D130" s="9" t="n">
        <v>0.90703125</v>
      </c>
      <c r="E130" s="9" t="n">
        <v>0.930902777777778</v>
      </c>
      <c r="F130" s="9" t="n">
        <v>0.8354166666666666</v>
      </c>
      <c r="G130" s="9" t="n">
        <v>0.8773801082708443</v>
      </c>
      <c r="H130" s="9" t="n">
        <v>0.7549041870646069</v>
      </c>
      <c r="I130" s="9" t="n">
        <v>0.7558594254529926</v>
      </c>
      <c r="J130" s="9" t="n">
        <v>0.957298900462963</v>
      </c>
      <c r="K130" s="9" t="n">
        <v>0.0339324471708702</v>
      </c>
      <c r="L130" s="9" t="n">
        <v>0.8672788481011721</v>
      </c>
      <c r="M130" s="9" t="n">
        <v>0.8990405963432723</v>
      </c>
      <c r="N130" s="9" t="n">
        <v>0.881506202357223</v>
      </c>
    </row>
    <row r="131">
      <c r="A131" s="7" t="inlineStr">
        <is>
          <t>S4</t>
        </is>
      </c>
      <c r="B131" s="7" t="inlineStr">
        <is>
          <t>LDA</t>
        </is>
      </c>
      <c r="C131" s="9" t="n">
        <v>0.905034722222222</v>
      </c>
      <c r="D131" s="9" t="n">
        <v>0.91953125</v>
      </c>
      <c r="E131" s="9" t="n">
        <v>0.934027777777778</v>
      </c>
      <c r="F131" s="9" t="n">
        <v>0.8760416666666666</v>
      </c>
      <c r="G131" s="9" t="n">
        <v>0.89529260886155</v>
      </c>
      <c r="H131" s="9" t="n">
        <v>0.7907210642360039</v>
      </c>
      <c r="I131" s="9" t="n">
        <v>0.7919517127744935</v>
      </c>
      <c r="J131" s="9" t="n">
        <v>0.9691623263888888</v>
      </c>
      <c r="K131" s="9" t="n">
        <v>0.0144388115281808</v>
      </c>
      <c r="L131" s="9" t="n">
        <v>0.8982771504154515</v>
      </c>
      <c r="M131" s="9" t="n">
        <v>0.9117922940289928</v>
      </c>
      <c r="N131" s="9" t="n">
        <v>0.9068135255295208</v>
      </c>
    </row>
    <row r="132">
      <c r="A132" s="7" t="inlineStr">
        <is>
          <t>S4</t>
        </is>
      </c>
      <c r="B132" s="7" t="inlineStr">
        <is>
          <t>LR</t>
        </is>
      </c>
      <c r="C132" s="9" t="n">
        <v>0.9059027777777778</v>
      </c>
      <c r="D132" s="9" t="n">
        <v>0.9229166666666666</v>
      </c>
      <c r="E132" s="9" t="n">
        <v>0.9399305555555556</v>
      </c>
      <c r="F132" s="9" t="n">
        <v>0.871875</v>
      </c>
      <c r="G132" s="9" t="n">
        <v>0.8989223732123868</v>
      </c>
      <c r="H132" s="9" t="n">
        <v>0.7979483491906247</v>
      </c>
      <c r="I132" s="9" t="n">
        <v>0.7989604786552924</v>
      </c>
      <c r="J132" s="9" t="n">
        <v>0.9658130787037036</v>
      </c>
      <c r="K132" s="9" t="n">
        <v>0.0173025327539382</v>
      </c>
      <c r="L132" s="9" t="n">
        <v>0.8978049431813822</v>
      </c>
      <c r="M132" s="9" t="n">
        <v>0.9140006123741736</v>
      </c>
      <c r="N132" s="9" t="n">
        <v>0.9024566223543028</v>
      </c>
    </row>
    <row r="133">
      <c r="A133" s="7" t="inlineStr">
        <is>
          <t>S4</t>
        </is>
      </c>
      <c r="B133" s="7" t="inlineStr">
        <is>
          <t>LS-SVM</t>
        </is>
      </c>
      <c r="C133" s="9" t="n">
        <v>0.9300347222222222</v>
      </c>
      <c r="D133" s="9" t="n">
        <v>0.9481770833333334</v>
      </c>
      <c r="E133" s="9" t="n">
        <v>0.9663194444444444</v>
      </c>
      <c r="F133" s="9" t="n">
        <v>0.89375</v>
      </c>
      <c r="G133" s="9" t="n">
        <v>0.930637980641289</v>
      </c>
      <c r="H133" s="9" t="n">
        <v>0.8612901123924038</v>
      </c>
      <c r="I133" s="9" t="n">
        <v>0.861519303666386</v>
      </c>
      <c r="J133" s="9" t="n">
        <v>0.9837528935185184</v>
      </c>
      <c r="K133" s="9" t="n">
        <v>0.019226370852974</v>
      </c>
      <c r="L133" s="9" t="n">
        <v>0.9210365036798585</v>
      </c>
      <c r="M133" s="9" t="n">
        <v>0.939032940764586</v>
      </c>
      <c r="N133" s="9" t="n">
        <v>0.9374045546177951</v>
      </c>
    </row>
    <row r="134">
      <c r="A134" s="7" t="inlineStr">
        <is>
          <t>S4</t>
        </is>
      </c>
      <c r="B134" s="7" t="inlineStr">
        <is>
          <t>MLP</t>
        </is>
      </c>
      <c r="C134" s="9" t="n">
        <v>0.8586805555555556</v>
      </c>
      <c r="D134" s="9" t="n">
        <v>0.8697916666666666</v>
      </c>
      <c r="E134" s="9" t="n">
        <v>0.8809027777777778</v>
      </c>
      <c r="F134" s="9" t="n">
        <v>0.8364583333333334</v>
      </c>
      <c r="G134" s="9" t="n">
        <v>0.8369120967762973</v>
      </c>
      <c r="H134" s="9" t="n">
        <v>0.6753334710588575</v>
      </c>
      <c r="I134" s="9" t="n">
        <v>0.681721686611599</v>
      </c>
      <c r="J134" s="9" t="n">
        <v>0.9287688078703704</v>
      </c>
      <c r="K134" s="9" t="n">
        <v>0.0243733390663849</v>
      </c>
      <c r="L134" s="9" t="n">
        <v>0.84727348173993</v>
      </c>
      <c r="M134" s="9" t="n">
        <v>0.8700876293711811</v>
      </c>
      <c r="N134" s="9" t="n">
        <v>0.7985578746812848</v>
      </c>
    </row>
    <row r="135">
      <c r="A135" s="7" t="inlineStr">
        <is>
          <t>S4</t>
        </is>
      </c>
      <c r="B135" s="7" t="inlineStr">
        <is>
          <t>PLS-DA</t>
        </is>
      </c>
      <c r="C135" s="9" t="n">
        <v>0.8760416666666666</v>
      </c>
      <c r="D135" s="9" t="n">
        <v>0.8833333333333334</v>
      </c>
      <c r="E135" s="9" t="n">
        <v>0.890625</v>
      </c>
      <c r="F135" s="9" t="n">
        <v>0.8614583333333334</v>
      </c>
      <c r="G135" s="9" t="n">
        <v>0.8531995792685454</v>
      </c>
      <c r="H135" s="9" t="n">
        <v>0.7073335093218673</v>
      </c>
      <c r="I135" s="9" t="n">
        <v>0.7130446804035987</v>
      </c>
      <c r="J135" s="9" t="n">
        <v>0.9520109953703704</v>
      </c>
      <c r="K135" s="9" t="n">
        <v>0.0265179400637412</v>
      </c>
      <c r="L135" s="9" t="n">
        <v>0.8636308886882558</v>
      </c>
      <c r="M135" s="9" t="n">
        <v>0.8884524446450774</v>
      </c>
      <c r="N135" s="9" t="n">
        <v>0.8712726593427164</v>
      </c>
    </row>
    <row r="136">
      <c r="A136" s="7" t="inlineStr">
        <is>
          <t>S4</t>
        </is>
      </c>
      <c r="B136" s="7" t="inlineStr">
        <is>
          <t>RF</t>
        </is>
      </c>
      <c r="C136" s="9" t="n">
        <v>0.865625</v>
      </c>
      <c r="D136" s="9" t="n">
        <v>0.9145833333333334</v>
      </c>
      <c r="E136" s="9" t="n">
        <v>0.9635416666666666</v>
      </c>
      <c r="F136" s="9" t="n">
        <v>0.7677083333333333</v>
      </c>
      <c r="G136" s="9" t="n">
        <v>0.880948516250563</v>
      </c>
      <c r="H136" s="9" t="n">
        <v>0.7622522783443443</v>
      </c>
      <c r="I136" s="9" t="n">
        <v>0.7652859878404303</v>
      </c>
      <c r="J136" s="9" t="n">
        <v>0.9734375</v>
      </c>
      <c r="K136" s="9" t="n">
        <v>0.0149494559413869</v>
      </c>
      <c r="L136" s="9" t="n">
        <v>0.8586284392512911</v>
      </c>
      <c r="M136" s="9" t="n">
        <v>0.8726215607487089</v>
      </c>
      <c r="N136" s="9" t="n">
        <v>0.8729452195210599</v>
      </c>
    </row>
    <row r="137">
      <c r="A137" s="7" t="inlineStr">
        <is>
          <t>S4</t>
        </is>
      </c>
      <c r="B137" s="7" t="inlineStr">
        <is>
          <t>SVM</t>
        </is>
      </c>
      <c r="C137" s="9" t="n">
        <v>0.9321180555555556</v>
      </c>
      <c r="D137" s="9" t="n">
        <v>0.94140625</v>
      </c>
      <c r="E137" s="9" t="n">
        <v>0.9506944444444444</v>
      </c>
      <c r="F137" s="9" t="n">
        <v>0.9135416666666666</v>
      </c>
      <c r="G137" s="9" t="n">
        <v>0.923370928272863</v>
      </c>
      <c r="H137" s="9" t="n">
        <v>0.8468082502032747</v>
      </c>
      <c r="I137" s="9" t="n">
        <v>0.8477756997751971</v>
      </c>
      <c r="J137" s="9" t="n">
        <v>0.9766710069444444</v>
      </c>
      <c r="K137" s="9" t="n">
        <v>0.0126691667886352</v>
      </c>
      <c r="L137" s="9" t="n">
        <v>0.9261887029811374</v>
      </c>
      <c r="M137" s="9" t="n">
        <v>0.9380474081299736</v>
      </c>
      <c r="N137" s="9" t="n">
        <v>0.9027786209477232</v>
      </c>
    </row>
    <row r="138">
      <c r="A138" s="7" t="inlineStr">
        <is>
          <t>S4</t>
        </is>
      </c>
      <c r="B138" s="7" t="inlineStr">
        <is>
          <t>XGBoost</t>
        </is>
      </c>
      <c r="C138" s="9" t="n">
        <v>0.9088541666666666</v>
      </c>
      <c r="D138" s="9" t="n">
        <v>0.9309895833333334</v>
      </c>
      <c r="E138" s="9" t="n">
        <v>0.953125</v>
      </c>
      <c r="F138" s="9" t="n">
        <v>0.8645833333333334</v>
      </c>
      <c r="G138" s="9" t="n">
        <v>0.90814913033622</v>
      </c>
      <c r="H138" s="9" t="n">
        <v>0.8163134357068154</v>
      </c>
      <c r="I138" s="9" t="n">
        <v>0.8164856617801928</v>
      </c>
      <c r="J138" s="9" t="n">
        <v>0.9767722800925924</v>
      </c>
      <c r="K138" s="9" t="n">
        <v>0.0123341725486304</v>
      </c>
      <c r="L138" s="9" t="n">
        <v>0.9030815962226384</v>
      </c>
      <c r="M138" s="9" t="n">
        <v>0.9146267371106948</v>
      </c>
      <c r="N138" s="9" t="n">
        <v>0.9367016917348518</v>
      </c>
    </row>
    <row r="139">
      <c r="A139" s="7" t="inlineStr">
        <is>
          <t>S4</t>
        </is>
      </c>
      <c r="B139" s="7" t="inlineStr">
        <is>
          <t>kNN</t>
        </is>
      </c>
      <c r="C139" s="9" t="n">
        <v>0.8470486111111111</v>
      </c>
      <c r="D139" s="9" t="n">
        <v>0.8955729166666666</v>
      </c>
      <c r="E139" s="9" t="n">
        <v>0.944097222222222</v>
      </c>
      <c r="F139" s="9" t="n">
        <v>0.75</v>
      </c>
      <c r="G139" s="9" t="n">
        <v>0.8565966747619429</v>
      </c>
      <c r="H139" s="9" t="n">
        <v>0.7134070766081191</v>
      </c>
      <c r="I139" s="9" t="n">
        <v>0.7147761404070634</v>
      </c>
      <c r="J139" s="9" t="n">
        <v>0.9149558738425926</v>
      </c>
      <c r="K139" s="9" t="n">
        <v>0.0193972314761055</v>
      </c>
      <c r="L139" s="9" t="n">
        <v>0.8379704273356318</v>
      </c>
      <c r="M139" s="9" t="n">
        <v>0.8561267948865904</v>
      </c>
      <c r="N139" s="9" t="n">
        <v>0.8034124454420128</v>
      </c>
    </row>
    <row r="140">
      <c r="A140" s="7" t="inlineStr">
        <is>
          <t>S5</t>
        </is>
      </c>
      <c r="B140" s="7" t="inlineStr">
        <is>
          <t>ELM</t>
        </is>
      </c>
      <c r="C140" s="9" t="n">
        <v>0.9432291666666666</v>
      </c>
      <c r="D140" s="9" t="n">
        <v>0.93359375</v>
      </c>
      <c r="E140" s="9" t="n">
        <v>0.9239583333333334</v>
      </c>
      <c r="F140" s="9" t="n">
        <v>0.9625</v>
      </c>
      <c r="G140" s="9" t="n">
        <v>0.9165925815187588</v>
      </c>
      <c r="H140" s="9" t="n">
        <v>0.8337249451662683</v>
      </c>
      <c r="I140" s="9" t="n">
        <v>0.8402063865346097</v>
      </c>
      <c r="J140" s="9" t="n">
        <v>0.9840133101851852</v>
      </c>
      <c r="K140" s="9" t="n">
        <v>0.0190606374717232</v>
      </c>
      <c r="L140" s="9" t="n">
        <v>0.9343085137343528</v>
      </c>
      <c r="M140" s="9" t="n">
        <v>0.9521498195989804</v>
      </c>
      <c r="N140" s="9" t="n">
        <v>0.952791146769712</v>
      </c>
    </row>
    <row r="141">
      <c r="A141" s="7" t="inlineStr">
        <is>
          <t>S5</t>
        </is>
      </c>
      <c r="B141" s="7" t="inlineStr">
        <is>
          <t>LDA</t>
        </is>
      </c>
      <c r="C141" s="9" t="n">
        <v>0.915277777777778</v>
      </c>
      <c r="D141" s="9" t="n">
        <v>0.8927083333333334</v>
      </c>
      <c r="E141" s="9" t="n">
        <v>0.8701388888888889</v>
      </c>
      <c r="F141" s="9" t="n">
        <v>0.9604166666666666</v>
      </c>
      <c r="G141" s="9" t="n">
        <v>0.8708002744178472</v>
      </c>
      <c r="H141" s="9" t="n">
        <v>0.744027653166507</v>
      </c>
      <c r="I141" s="9" t="n">
        <v>0.760880038995404</v>
      </c>
      <c r="J141" s="9" t="n">
        <v>0.9690755208333331</v>
      </c>
      <c r="K141" s="9" t="n">
        <v>0.009519076465925201</v>
      </c>
      <c r="L141" s="9" t="n">
        <v>0.910822712855912</v>
      </c>
      <c r="M141" s="9" t="n">
        <v>0.9197328426996436</v>
      </c>
      <c r="N141" s="9" t="n">
        <v>0.8884307529307419</v>
      </c>
    </row>
    <row r="142">
      <c r="A142" s="7" t="inlineStr">
        <is>
          <t>S5</t>
        </is>
      </c>
      <c r="B142" s="7" t="inlineStr">
        <is>
          <t>LR</t>
        </is>
      </c>
      <c r="C142" s="9" t="n">
        <v>0.9289930555555556</v>
      </c>
      <c r="D142" s="9" t="n">
        <v>0.92265625</v>
      </c>
      <c r="E142" s="9" t="n">
        <v>0.9163194444444444</v>
      </c>
      <c r="F142" s="9" t="n">
        <v>0.9416666666666668</v>
      </c>
      <c r="G142" s="9" t="n">
        <v>0.9028832447037139</v>
      </c>
      <c r="H142" s="9" t="n">
        <v>0.8063850194160713</v>
      </c>
      <c r="I142" s="9" t="n">
        <v>0.8125859127222421</v>
      </c>
      <c r="J142" s="9" t="n">
        <v>0.9743995949074076</v>
      </c>
      <c r="K142" s="9" t="n">
        <v>0.0143152308591813</v>
      </c>
      <c r="L142" s="9" t="n">
        <v>0.9222933212822316</v>
      </c>
      <c r="M142" s="9" t="n">
        <v>0.9356927898288794</v>
      </c>
      <c r="N142" s="9" t="n">
        <v>0.9179263184335014</v>
      </c>
    </row>
    <row r="143">
      <c r="A143" s="7" t="inlineStr">
        <is>
          <t>S5</t>
        </is>
      </c>
      <c r="B143" s="7" t="inlineStr">
        <is>
          <t>LS-SVM</t>
        </is>
      </c>
      <c r="C143" s="9" t="n">
        <v>0.9569444444444444</v>
      </c>
      <c r="D143" s="9" t="n">
        <v>0.9515625</v>
      </c>
      <c r="E143" s="9" t="n">
        <v>0.9461805555555556</v>
      </c>
      <c r="F143" s="9" t="n">
        <v>0.9677083333333334</v>
      </c>
      <c r="G143" s="9" t="n">
        <v>0.9381775871059906</v>
      </c>
      <c r="H143" s="9" t="n">
        <v>0.8765619744157382</v>
      </c>
      <c r="I143" s="9" t="n">
        <v>0.8797976697253492</v>
      </c>
      <c r="J143" s="9" t="n">
        <v>0.9921006944444444</v>
      </c>
      <c r="K143" s="9" t="n">
        <v>0.0136306400061976</v>
      </c>
      <c r="L143" s="9" t="n">
        <v>0.9505651085528204</v>
      </c>
      <c r="M143" s="9" t="n">
        <v>0.9633237803360688</v>
      </c>
      <c r="N143" s="9" t="n">
        <v>0.97601345284992</v>
      </c>
    </row>
    <row r="144">
      <c r="A144" s="7" t="inlineStr">
        <is>
          <t>S5</t>
        </is>
      </c>
      <c r="B144" s="7" t="inlineStr">
        <is>
          <t>MLP</t>
        </is>
      </c>
      <c r="C144" s="9" t="n">
        <v>0.7449652777777778</v>
      </c>
      <c r="D144" s="9" t="n">
        <v>0.7236979166666667</v>
      </c>
      <c r="E144" s="9" t="n">
        <v>0.7024305555555556</v>
      </c>
      <c r="F144" s="9" t="n">
        <v>0.7875</v>
      </c>
      <c r="G144" s="9" t="n">
        <v>0.6905774223345024</v>
      </c>
      <c r="H144" s="9" t="n">
        <v>0.4067104403867393</v>
      </c>
      <c r="I144" s="9" t="n">
        <v>0.4364509172564096</v>
      </c>
      <c r="J144" s="9" t="n">
        <v>0.8274522569444445</v>
      </c>
      <c r="K144" s="9" t="n">
        <v>0.0549869822409646</v>
      </c>
      <c r="L144" s="9" t="n">
        <v>0.71923057792345</v>
      </c>
      <c r="M144" s="9" t="n">
        <v>0.7706999776321055</v>
      </c>
      <c r="N144" s="9" t="n">
        <v>0.6425879683749465</v>
      </c>
    </row>
    <row r="145">
      <c r="A145" s="7" t="inlineStr">
        <is>
          <t>S5</t>
        </is>
      </c>
      <c r="B145" s="7" t="inlineStr">
        <is>
          <t>PLS-DA</t>
        </is>
      </c>
      <c r="C145" s="9" t="n">
        <v>0.9038194444444444</v>
      </c>
      <c r="D145" s="9" t="n">
        <v>0.8901041666666666</v>
      </c>
      <c r="E145" s="9" t="n">
        <v>0.8763888888888889</v>
      </c>
      <c r="F145" s="9" t="n">
        <v>0.93125</v>
      </c>
      <c r="G145" s="9" t="n">
        <v>0.8660969592985286</v>
      </c>
      <c r="H145" s="9" t="n">
        <v>0.734179283834449</v>
      </c>
      <c r="I145" s="9" t="n">
        <v>0.7470897789797165</v>
      </c>
      <c r="J145" s="9" t="n">
        <v>0.9599320023148148</v>
      </c>
      <c r="K145" s="9" t="n">
        <v>0.0170140753659669</v>
      </c>
      <c r="L145" s="9" t="n">
        <v>0.8958566120612577</v>
      </c>
      <c r="M145" s="9" t="n">
        <v>0.9117822768276314</v>
      </c>
      <c r="N145" s="9" t="n">
        <v>0.8740596653628003</v>
      </c>
    </row>
    <row r="146">
      <c r="A146" s="7" t="inlineStr">
        <is>
          <t>S5</t>
        </is>
      </c>
      <c r="B146" s="7" t="inlineStr">
        <is>
          <t>RF</t>
        </is>
      </c>
      <c r="C146" s="9" t="n">
        <v>0.906076388888889</v>
      </c>
      <c r="D146" s="9" t="n">
        <v>0.91796875</v>
      </c>
      <c r="E146" s="9" t="n">
        <v>0.929861111111111</v>
      </c>
      <c r="F146" s="9" t="n">
        <v>0.8822916666666666</v>
      </c>
      <c r="G146" s="9" t="n">
        <v>0.8937520476935216</v>
      </c>
      <c r="H146" s="9" t="n">
        <v>0.7876623074236506</v>
      </c>
      <c r="I146" s="9" t="n">
        <v>0.7892541879414778</v>
      </c>
      <c r="J146" s="9" t="n">
        <v>0.9671079282407408</v>
      </c>
      <c r="K146" s="9" t="n">
        <v>0.0176501883387066</v>
      </c>
      <c r="L146" s="9" t="n">
        <v>0.8978158464703494</v>
      </c>
      <c r="M146" s="9" t="n">
        <v>0.9143369313074284</v>
      </c>
      <c r="N146" s="9" t="n">
        <v>0.903849171387664</v>
      </c>
    </row>
    <row r="147">
      <c r="A147" s="7" t="inlineStr">
        <is>
          <t>S5</t>
        </is>
      </c>
      <c r="B147" s="7" t="inlineStr">
        <is>
          <t>SVM</t>
        </is>
      </c>
      <c r="C147" s="9" t="n">
        <v>0.9439236111111112</v>
      </c>
      <c r="D147" s="9" t="n">
        <v>0.93671875</v>
      </c>
      <c r="E147" s="9" t="n">
        <v>0.929513888888889</v>
      </c>
      <c r="F147" s="9" t="n">
        <v>0.9583333333333334</v>
      </c>
      <c r="G147" s="9" t="n">
        <v>0.9200217730657848</v>
      </c>
      <c r="H147" s="9" t="n">
        <v>0.8404419981849316</v>
      </c>
      <c r="I147" s="9" t="n">
        <v>0.8455063445868927</v>
      </c>
      <c r="J147" s="9" t="n">
        <v>0.984809027777778</v>
      </c>
      <c r="K147" s="9" t="n">
        <v>0.0134843779940451</v>
      </c>
      <c r="L147" s="9" t="n">
        <v>0.9376127279482862</v>
      </c>
      <c r="M147" s="9" t="n">
        <v>0.950234494273936</v>
      </c>
      <c r="N147" s="9" t="n">
        <v>0.9510674194658584</v>
      </c>
    </row>
    <row r="148">
      <c r="A148" s="7" t="inlineStr">
        <is>
          <t>S5</t>
        </is>
      </c>
      <c r="B148" s="7" t="inlineStr">
        <is>
          <t>XGBoost</t>
        </is>
      </c>
      <c r="C148" s="9" t="n">
        <v>0.9239583333333334</v>
      </c>
      <c r="D148" s="9" t="n">
        <v>0.9359375</v>
      </c>
      <c r="E148" s="9" t="n">
        <v>0.9479166666666666</v>
      </c>
      <c r="F148" s="9" t="n">
        <v>0.9</v>
      </c>
      <c r="G148" s="9" t="n">
        <v>0.9161549059880766</v>
      </c>
      <c r="H148" s="9" t="n">
        <v>0.8323751661461362</v>
      </c>
      <c r="I148" s="9" t="n">
        <v>0.833191797011936</v>
      </c>
      <c r="J148" s="9" t="n">
        <v>0.980005787037037</v>
      </c>
      <c r="K148" s="9" t="n">
        <v>0.0129869808477552</v>
      </c>
      <c r="L148" s="9" t="n">
        <v>0.9178802392006844</v>
      </c>
      <c r="M148" s="9" t="n">
        <v>0.9300364274659824</v>
      </c>
      <c r="N148" s="9" t="n">
        <v>0.9530220299073752</v>
      </c>
    </row>
    <row r="149">
      <c r="A149" s="7" t="inlineStr">
        <is>
          <t>S5</t>
        </is>
      </c>
      <c r="B149" s="7" t="inlineStr">
        <is>
          <t>kNN</t>
        </is>
      </c>
      <c r="C149" s="9" t="n">
        <v>0.8526041666666666</v>
      </c>
      <c r="D149" s="9" t="n">
        <v>0.84140625</v>
      </c>
      <c r="E149" s="9" t="n">
        <v>0.8302083333333334</v>
      </c>
      <c r="F149" s="9" t="n">
        <v>0.875</v>
      </c>
      <c r="G149" s="9" t="n">
        <v>0.8106766034365027</v>
      </c>
      <c r="H149" s="9" t="n">
        <v>0.6257702617974809</v>
      </c>
      <c r="I149" s="9" t="n">
        <v>0.6428007148555499</v>
      </c>
      <c r="J149" s="9" t="n">
        <v>0.928685619212963</v>
      </c>
      <c r="K149" s="9" t="n">
        <v>0.0254775648146686</v>
      </c>
      <c r="L149" s="9" t="n">
        <v>0.8406802992929044</v>
      </c>
      <c r="M149" s="9" t="n">
        <v>0.8645280340404288</v>
      </c>
      <c r="N149" s="9" t="n">
        <v>0.7896221419810292</v>
      </c>
    </row>
    <row r="150">
      <c r="A150" s="7" t="inlineStr">
        <is>
          <t>S6</t>
        </is>
      </c>
      <c r="B150" s="7" t="inlineStr">
        <is>
          <t>ELM</t>
        </is>
      </c>
      <c r="C150" s="9" t="n">
        <v>0.8236111111111111</v>
      </c>
      <c r="D150" s="9" t="n">
        <v>0.8432291666666666</v>
      </c>
      <c r="E150" s="9" t="n">
        <v>0.8628472222222221</v>
      </c>
      <c r="F150" s="9" t="n">
        <v>0.784375</v>
      </c>
      <c r="G150" s="9" t="n">
        <v>0.8032538912067493</v>
      </c>
      <c r="H150" s="9" t="n">
        <v>0.6080983388397923</v>
      </c>
      <c r="I150" s="9" t="n">
        <v>0.6137021964745921</v>
      </c>
      <c r="J150" s="9" t="n">
        <v>0.9031828703703704</v>
      </c>
      <c r="K150" s="9" t="n">
        <v>0.0299031561743536</v>
      </c>
      <c r="L150" s="9" t="n">
        <v>0.8096160032240888</v>
      </c>
      <c r="M150" s="9" t="n">
        <v>0.8376062189981334</v>
      </c>
      <c r="N150" s="9" t="n">
        <v>0.7950283855533324</v>
      </c>
    </row>
    <row r="151">
      <c r="A151" s="7" t="inlineStr">
        <is>
          <t>S6</t>
        </is>
      </c>
      <c r="B151" s="7" t="inlineStr">
        <is>
          <t>LDA</t>
        </is>
      </c>
      <c r="C151" s="9" t="n">
        <v>0.851736111111111</v>
      </c>
      <c r="D151" s="9" t="n">
        <v>0.8390625</v>
      </c>
      <c r="E151" s="9" t="n">
        <v>0.826388888888889</v>
      </c>
      <c r="F151" s="9" t="n">
        <v>0.8770833333333334</v>
      </c>
      <c r="G151" s="9" t="n">
        <v>0.8082923370221995</v>
      </c>
      <c r="H151" s="9" t="n">
        <v>0.6210688621209801</v>
      </c>
      <c r="I151" s="9" t="n">
        <v>0.6389220499032446</v>
      </c>
      <c r="J151" s="9" t="n">
        <v>0.9144675925925926</v>
      </c>
      <c r="K151" s="9" t="n">
        <v>0.0157755498900666</v>
      </c>
      <c r="L151" s="9" t="n">
        <v>0.8443529264933637</v>
      </c>
      <c r="M151" s="9" t="n">
        <v>0.8591192957288584</v>
      </c>
      <c r="N151" s="9" t="n">
        <v>0.8231098828461147</v>
      </c>
    </row>
    <row r="152">
      <c r="A152" s="7" t="inlineStr">
        <is>
          <t>S6</t>
        </is>
      </c>
      <c r="B152" s="7" t="inlineStr">
        <is>
          <t>LR</t>
        </is>
      </c>
      <c r="C152" s="9" t="n">
        <v>0.8416666666666666</v>
      </c>
      <c r="D152" s="9" t="n">
        <v>0.8734375</v>
      </c>
      <c r="E152" s="9" t="n">
        <v>0.9052083333333334</v>
      </c>
      <c r="F152" s="9" t="n">
        <v>0.778125</v>
      </c>
      <c r="G152" s="9" t="n">
        <v>0.8346684696410922</v>
      </c>
      <c r="H152" s="9" t="n">
        <v>0.669551966112427</v>
      </c>
      <c r="I152" s="9" t="n">
        <v>0.6705975445038029</v>
      </c>
      <c r="J152" s="9" t="n">
        <v>0.9348451967592591</v>
      </c>
      <c r="K152" s="9" t="n">
        <v>0.0242768209427783</v>
      </c>
      <c r="L152" s="9" t="n">
        <v>0.8303047647233694</v>
      </c>
      <c r="M152" s="9" t="n">
        <v>0.8530285686099637</v>
      </c>
      <c r="N152" s="9" t="n">
        <v>0.8776776516768138</v>
      </c>
    </row>
    <row r="153">
      <c r="A153" s="7" t="inlineStr">
        <is>
          <t>S6</t>
        </is>
      </c>
      <c r="B153" s="7" t="inlineStr">
        <is>
          <t>LS-SVM</t>
        </is>
      </c>
      <c r="C153" s="9" t="n">
        <v>0.8196180555555556</v>
      </c>
      <c r="D153" s="9" t="n">
        <v>0.8440104166666667</v>
      </c>
      <c r="E153" s="9" t="n">
        <v>0.8684027777777779</v>
      </c>
      <c r="F153" s="9" t="n">
        <v>0.7708333333333333</v>
      </c>
      <c r="G153" s="9" t="n">
        <v>0.8023684318418995</v>
      </c>
      <c r="H153" s="9" t="n">
        <v>0.6058148585839473</v>
      </c>
      <c r="I153" s="9" t="n">
        <v>0.6098500788412983</v>
      </c>
      <c r="J153" s="9" t="n">
        <v>0.9149811921296296</v>
      </c>
      <c r="K153" s="9" t="n">
        <v>0.0220316607843537</v>
      </c>
      <c r="L153" s="9" t="n">
        <v>0.8093069209111212</v>
      </c>
      <c r="M153" s="9" t="n">
        <v>0.8299291901999899</v>
      </c>
      <c r="N153" s="9" t="n">
        <v>0.7885136266165418</v>
      </c>
    </row>
    <row r="154">
      <c r="A154" s="7" t="inlineStr">
        <is>
          <t>S6</t>
        </is>
      </c>
      <c r="B154" s="7" t="inlineStr">
        <is>
          <t>MLP</t>
        </is>
      </c>
      <c r="C154" s="9" t="n">
        <v>0.6739583333333333</v>
      </c>
      <c r="D154" s="9" t="n">
        <v>0.6213541666666667</v>
      </c>
      <c r="E154" s="9" t="n">
        <v>0.56875</v>
      </c>
      <c r="F154" s="9" t="n">
        <v>0.7791666666666667</v>
      </c>
      <c r="G154" s="9" t="n">
        <v>0.598978654826649</v>
      </c>
      <c r="H154" s="9" t="n">
        <v>0.2584043787527902</v>
      </c>
      <c r="I154" s="9" t="n">
        <v>0.3038616105489889</v>
      </c>
      <c r="J154" s="9" t="n">
        <v>0.7320963541666667</v>
      </c>
      <c r="K154" s="9" t="n">
        <v>0.0380012391431286</v>
      </c>
      <c r="L154" s="9" t="n">
        <v>0.6561732059525406</v>
      </c>
      <c r="M154" s="9" t="n">
        <v>0.6917434607141261</v>
      </c>
      <c r="N154" s="9" t="n">
        <v>0.4698357414480926</v>
      </c>
    </row>
    <row r="155">
      <c r="A155" s="7" t="inlineStr">
        <is>
          <t>S6</t>
        </is>
      </c>
      <c r="B155" s="7" t="inlineStr">
        <is>
          <t>PLS-DA</t>
        </is>
      </c>
      <c r="C155" s="9" t="n">
        <v>0.9013888888888888</v>
      </c>
      <c r="D155" s="9" t="n">
        <v>0.9036458333333334</v>
      </c>
      <c r="E155" s="9" t="n">
        <v>0.9059027777777778</v>
      </c>
      <c r="F155" s="9" t="n">
        <v>0.896875</v>
      </c>
      <c r="G155" s="9" t="n">
        <v>0.8786201655119894</v>
      </c>
      <c r="H155" s="9" t="n">
        <v>0.7579531292872599</v>
      </c>
      <c r="I155" s="9" t="n">
        <v>0.7631124615183411</v>
      </c>
      <c r="J155" s="9" t="n">
        <v>0.9510344328703704</v>
      </c>
      <c r="K155" s="9" t="n">
        <v>0.0263089355109494</v>
      </c>
      <c r="L155" s="9" t="n">
        <v>0.8890759280521919</v>
      </c>
      <c r="M155" s="9" t="n">
        <v>0.913701849725586</v>
      </c>
      <c r="N155" s="9" t="n">
        <v>0.8924829270395724</v>
      </c>
    </row>
    <row r="156">
      <c r="A156" s="7" t="inlineStr">
        <is>
          <t>S6</t>
        </is>
      </c>
      <c r="B156" s="7" t="inlineStr">
        <is>
          <t>RF</t>
        </is>
      </c>
      <c r="C156" s="9" t="n">
        <v>0.7484375</v>
      </c>
      <c r="D156" s="9" t="n">
        <v>0.8106770833333334</v>
      </c>
      <c r="E156" s="9" t="n">
        <v>0.8729166666666666</v>
      </c>
      <c r="F156" s="9" t="n">
        <v>0.6239583333333333</v>
      </c>
      <c r="G156" s="9" t="n">
        <v>0.7479373910959969</v>
      </c>
      <c r="H156" s="9" t="n">
        <v>0.4961144230741707</v>
      </c>
      <c r="I156" s="9" t="n">
        <v>0.4967417451654558</v>
      </c>
      <c r="J156" s="9" t="n">
        <v>0.8787000868055556</v>
      </c>
      <c r="K156" s="9" t="n">
        <v>0.0253527291142001</v>
      </c>
      <c r="L156" s="9" t="n">
        <v>0.7365720575324926</v>
      </c>
      <c r="M156" s="9" t="n">
        <v>0.7603029424675074</v>
      </c>
      <c r="N156" s="9" t="n">
        <v>0.6993284984514496</v>
      </c>
    </row>
    <row r="157">
      <c r="A157" s="7" t="inlineStr">
        <is>
          <t>S6</t>
        </is>
      </c>
      <c r="B157" s="7" t="inlineStr">
        <is>
          <t>SVM</t>
        </is>
      </c>
      <c r="C157" s="9" t="n">
        <v>0.7789930555555555</v>
      </c>
      <c r="D157" s="9" t="n">
        <v>0.7903645833333333</v>
      </c>
      <c r="E157" s="9" t="n">
        <v>0.8017361111111111</v>
      </c>
      <c r="F157" s="9" t="n">
        <v>0.75625</v>
      </c>
      <c r="G157" s="9" t="n">
        <v>0.7473187477260421</v>
      </c>
      <c r="H157" s="9" t="n">
        <v>0.4998452914165605</v>
      </c>
      <c r="I157" s="9" t="n">
        <v>0.5121275287038175</v>
      </c>
      <c r="J157" s="9" t="n">
        <v>0.874486400462963</v>
      </c>
      <c r="K157" s="9" t="n">
        <v>0.0229845430641289</v>
      </c>
      <c r="L157" s="9" t="n">
        <v>0.7682359582765642</v>
      </c>
      <c r="M157" s="9" t="n">
        <v>0.7897501528345469</v>
      </c>
      <c r="N157" s="9" t="n">
        <v>0.7314793292054569</v>
      </c>
    </row>
    <row r="158">
      <c r="A158" s="7" t="inlineStr">
        <is>
          <t>S6</t>
        </is>
      </c>
      <c r="B158" s="7" t="inlineStr">
        <is>
          <t>XGBoost</t>
        </is>
      </c>
      <c r="C158" s="9" t="n">
        <v>0.7713541666666667</v>
      </c>
      <c r="D158" s="9" t="n">
        <v>0.8299479166666666</v>
      </c>
      <c r="E158" s="9" t="n">
        <v>0.8885416666666666</v>
      </c>
      <c r="F158" s="9" t="n">
        <v>0.6541666666666667</v>
      </c>
      <c r="G158" s="9" t="n">
        <v>0.7723529372967077</v>
      </c>
      <c r="H158" s="9" t="n">
        <v>0.5448617051910196</v>
      </c>
      <c r="I158" s="9" t="n">
        <v>0.5453491561545794</v>
      </c>
      <c r="J158" s="9" t="n">
        <v>0.8867404513888889</v>
      </c>
      <c r="K158" s="9" t="n">
        <v>0.0148290613988903</v>
      </c>
      <c r="L158" s="9" t="n">
        <v>0.7644139522983004</v>
      </c>
      <c r="M158" s="9" t="n">
        <v>0.7782943810350329</v>
      </c>
      <c r="N158" s="9" t="n">
        <v>0.7147364727832342</v>
      </c>
    </row>
    <row r="159">
      <c r="A159" s="7" t="inlineStr">
        <is>
          <t>S6</t>
        </is>
      </c>
      <c r="B159" s="7" t="inlineStr">
        <is>
          <t>kNN</t>
        </is>
      </c>
      <c r="C159" s="9" t="n">
        <v>0.7392361111111112</v>
      </c>
      <c r="D159" s="9" t="n">
        <v>0.7265625</v>
      </c>
      <c r="E159" s="9" t="n">
        <v>0.7138888888888889</v>
      </c>
      <c r="F159" s="9" t="n">
        <v>0.7645833333333333</v>
      </c>
      <c r="G159" s="9" t="n">
        <v>0.6897128965609604</v>
      </c>
      <c r="H159" s="9" t="n">
        <v>0.3963070531368093</v>
      </c>
      <c r="I159" s="9" t="n">
        <v>0.422332377258429</v>
      </c>
      <c r="J159" s="9" t="n">
        <v>0.827123119212963</v>
      </c>
      <c r="K159" s="9" t="n">
        <v>0.026846127221326</v>
      </c>
      <c r="L159" s="9" t="n">
        <v>0.7266717368149487</v>
      </c>
      <c r="M159" s="9" t="n">
        <v>0.7518004854072737</v>
      </c>
      <c r="N159" s="9" t="n">
        <v>0.6081302383767264</v>
      </c>
    </row>
    <row r="160">
      <c r="A160" s="7" t="inlineStr">
        <is>
          <t>S7</t>
        </is>
      </c>
      <c r="B160" s="7" t="inlineStr">
        <is>
          <t>ELM</t>
        </is>
      </c>
      <c r="C160" s="9" t="n">
        <v>0.8006944444444445</v>
      </c>
      <c r="D160" s="9" t="n">
        <v>0.8114583333333334</v>
      </c>
      <c r="E160" s="9" t="n">
        <v>0.8222222222222222</v>
      </c>
      <c r="F160" s="9" t="n">
        <v>0.7791666666666667</v>
      </c>
      <c r="G160" s="9" t="n">
        <v>0.7706806146479972</v>
      </c>
      <c r="H160" s="9" t="n">
        <v>0.544918033855993</v>
      </c>
      <c r="I160" s="9" t="n">
        <v>0.5551445170982519</v>
      </c>
      <c r="J160" s="9" t="n">
        <v>0.8850766782407407</v>
      </c>
      <c r="K160" s="9" t="n">
        <v>0.0237750158941425</v>
      </c>
      <c r="L160" s="9" t="n">
        <v>0.7895673944931232</v>
      </c>
      <c r="M160" s="9" t="n">
        <v>0.8118214943957658</v>
      </c>
      <c r="N160" s="9" t="n">
        <v>0.7335763419714761</v>
      </c>
    </row>
    <row r="161">
      <c r="A161" s="7" t="inlineStr">
        <is>
          <t>S7</t>
        </is>
      </c>
      <c r="B161" s="7" t="inlineStr">
        <is>
          <t>LDA</t>
        </is>
      </c>
      <c r="C161" s="9" t="n">
        <v>0.8239583333333333</v>
      </c>
      <c r="D161" s="9" t="n">
        <v>0.8291666666666666</v>
      </c>
      <c r="E161" s="9" t="n">
        <v>0.834375</v>
      </c>
      <c r="F161" s="9" t="n">
        <v>0.8135416666666666</v>
      </c>
      <c r="G161" s="9" t="n">
        <v>0.7920466894405328</v>
      </c>
      <c r="H161" s="9" t="n">
        <v>0.5874504996184242</v>
      </c>
      <c r="I161" s="9" t="n">
        <v>0.5988324752023457</v>
      </c>
      <c r="J161" s="9" t="n">
        <v>0.9193431712962964</v>
      </c>
      <c r="K161" s="9" t="n">
        <v>0.0149918417818824</v>
      </c>
      <c r="L161" s="9" t="n">
        <v>0.8169419354006443</v>
      </c>
      <c r="M161" s="9" t="n">
        <v>0.8309747312660224</v>
      </c>
      <c r="N161" s="9" t="n">
        <v>0.8045538357406328</v>
      </c>
    </row>
    <row r="162">
      <c r="A162" s="7" t="inlineStr">
        <is>
          <t>S7</t>
        </is>
      </c>
      <c r="B162" s="7" t="inlineStr">
        <is>
          <t>LR</t>
        </is>
      </c>
      <c r="C162" s="9" t="n">
        <v>0.7838541666666667</v>
      </c>
      <c r="D162" s="9" t="n">
        <v>0.80078125</v>
      </c>
      <c r="E162" s="9" t="n">
        <v>0.8177083333333334</v>
      </c>
      <c r="F162" s="9" t="n">
        <v>0.75</v>
      </c>
      <c r="G162" s="9" t="n">
        <v>0.7566945477081088</v>
      </c>
      <c r="H162" s="9" t="n">
        <v>0.5168169899486326</v>
      </c>
      <c r="I162" s="9" t="n">
        <v>0.5256753021398219</v>
      </c>
      <c r="J162" s="9" t="n">
        <v>0.8640046296296295</v>
      </c>
      <c r="K162" s="9" t="n">
        <v>0.0210416907918724</v>
      </c>
      <c r="L162" s="9" t="n">
        <v>0.7740063522406371</v>
      </c>
      <c r="M162" s="9" t="n">
        <v>0.7937019810926964</v>
      </c>
      <c r="N162" s="9" t="n">
        <v>0.7070662966704276</v>
      </c>
    </row>
    <row r="163">
      <c r="A163" s="7" t="inlineStr">
        <is>
          <t>S7</t>
        </is>
      </c>
      <c r="B163" s="7" t="inlineStr">
        <is>
          <t>LS-SVM</t>
        </is>
      </c>
      <c r="C163" s="9" t="n">
        <v>0.8039930555555556</v>
      </c>
      <c r="D163" s="9" t="n">
        <v>0.82109375</v>
      </c>
      <c r="E163" s="9" t="n">
        <v>0.8381944444444445</v>
      </c>
      <c r="F163" s="9" t="n">
        <v>0.7697916666666667</v>
      </c>
      <c r="G163" s="9" t="n">
        <v>0.7789094977730185</v>
      </c>
      <c r="H163" s="9" t="n">
        <v>0.5601911511438612</v>
      </c>
      <c r="I163" s="9" t="n">
        <v>0.5677241331783071</v>
      </c>
      <c r="J163" s="9" t="n">
        <v>0.8857132523148149</v>
      </c>
      <c r="K163" s="9" t="n">
        <v>0.0262866160275526</v>
      </c>
      <c r="L163" s="9" t="n">
        <v>0.7916905405586322</v>
      </c>
      <c r="M163" s="9" t="n">
        <v>0.8162955705524789</v>
      </c>
      <c r="N163" s="9" t="n">
        <v>0.7118461879989044</v>
      </c>
    </row>
    <row r="164">
      <c r="A164" s="7" t="inlineStr">
        <is>
          <t>S7</t>
        </is>
      </c>
      <c r="B164" s="7" t="inlineStr">
        <is>
          <t>MLP</t>
        </is>
      </c>
      <c r="C164" s="9" t="n">
        <v>0.6666666666666667</v>
      </c>
      <c r="D164" s="9" t="n">
        <v>0.6583333333333333</v>
      </c>
      <c r="E164" s="9" t="n">
        <v>0.65</v>
      </c>
      <c r="F164" s="9" t="n">
        <v>0.6833333333333333</v>
      </c>
      <c r="G164" s="9" t="n">
        <v>0.6135405872190045</v>
      </c>
      <c r="H164" s="9" t="n">
        <v>0.2678095983542886</v>
      </c>
      <c r="I164" s="9" t="n">
        <v>0.2993253188924437</v>
      </c>
      <c r="J164" s="9" t="n">
        <v>0.7195746527777778</v>
      </c>
      <c r="K164" s="9" t="n">
        <v>0.0514644023971916</v>
      </c>
      <c r="L164" s="9" t="n">
        <v>0.6425805849269892</v>
      </c>
      <c r="M164" s="9" t="n">
        <v>0.6907527484063443</v>
      </c>
      <c r="N164" s="9" t="n">
        <v>0.4648211239643636</v>
      </c>
    </row>
    <row r="165">
      <c r="A165" s="7" t="inlineStr">
        <is>
          <t>S7</t>
        </is>
      </c>
      <c r="B165" s="7" t="inlineStr">
        <is>
          <t>PLS-DA</t>
        </is>
      </c>
      <c r="C165" s="9" t="n">
        <v>0.7923611111111112</v>
      </c>
      <c r="D165" s="9" t="n">
        <v>0.7973958333333334</v>
      </c>
      <c r="E165" s="9" t="n">
        <v>0.8024305555555555</v>
      </c>
      <c r="F165" s="9" t="n">
        <v>0.7822916666666667</v>
      </c>
      <c r="G165" s="9" t="n">
        <v>0.7574526674806302</v>
      </c>
      <c r="H165" s="9" t="n">
        <v>0.5204594394575889</v>
      </c>
      <c r="I165" s="9" t="n">
        <v>0.5344263741745221</v>
      </c>
      <c r="J165" s="9" t="n">
        <v>0.8599320023148147</v>
      </c>
      <c r="K165" s="9" t="n">
        <v>0.0248247594341146</v>
      </c>
      <c r="L165" s="9" t="n">
        <v>0.7807427660600368</v>
      </c>
      <c r="M165" s="9" t="n">
        <v>0.8039794561621856</v>
      </c>
      <c r="N165" s="9" t="n">
        <v>0.6872869471421331</v>
      </c>
    </row>
    <row r="166">
      <c r="A166" s="7" t="inlineStr">
        <is>
          <t>S7</t>
        </is>
      </c>
      <c r="B166" s="7" t="inlineStr">
        <is>
          <t>RF</t>
        </is>
      </c>
      <c r="C166" s="9" t="n">
        <v>0.7628472222222222</v>
      </c>
      <c r="D166" s="9" t="n">
        <v>0.8083333333333333</v>
      </c>
      <c r="E166" s="9" t="n">
        <v>0.8538194444444445</v>
      </c>
      <c r="F166" s="9" t="n">
        <v>0.671875</v>
      </c>
      <c r="G166" s="9" t="n">
        <v>0.7528920574618201</v>
      </c>
      <c r="H166" s="9" t="n">
        <v>0.5066153016916656</v>
      </c>
      <c r="I166" s="9" t="n">
        <v>0.5089036943635437</v>
      </c>
      <c r="J166" s="9" t="n">
        <v>0.8642505787037036</v>
      </c>
      <c r="K166" s="9" t="n">
        <v>0.0207142061930122</v>
      </c>
      <c r="L166" s="9" t="n">
        <v>0.7531526753063398</v>
      </c>
      <c r="M166" s="9" t="n">
        <v>0.7725417691381047</v>
      </c>
      <c r="N166" s="9" t="n">
        <v>0.6513032520147513</v>
      </c>
    </row>
    <row r="167">
      <c r="A167" s="7" t="inlineStr">
        <is>
          <t>S7</t>
        </is>
      </c>
      <c r="B167" s="7" t="inlineStr">
        <is>
          <t>SVM</t>
        </is>
      </c>
      <c r="C167" s="9" t="n">
        <v>0.7807291666666667</v>
      </c>
      <c r="D167" s="9" t="n">
        <v>0.77890625</v>
      </c>
      <c r="E167" s="9" t="n">
        <v>0.7770833333333333</v>
      </c>
      <c r="F167" s="9" t="n">
        <v>0.784375</v>
      </c>
      <c r="G167" s="9" t="n">
        <v>0.7396986691741849</v>
      </c>
      <c r="H167" s="9" t="n">
        <v>0.4879530775551697</v>
      </c>
      <c r="I167" s="9" t="n">
        <v>0.5071156587223095</v>
      </c>
      <c r="J167" s="9" t="n">
        <v>0.8620081018518519</v>
      </c>
      <c r="K167" s="9" t="n">
        <v>0.0250455187865972</v>
      </c>
      <c r="L167" s="9" t="n">
        <v>0.7690075030582785</v>
      </c>
      <c r="M167" s="9" t="n">
        <v>0.7924508302750549</v>
      </c>
      <c r="N167" s="9" t="n">
        <v>0.7038528528157098</v>
      </c>
    </row>
    <row r="168">
      <c r="A168" s="7" t="inlineStr">
        <is>
          <t>S7</t>
        </is>
      </c>
      <c r="B168" s="7" t="inlineStr">
        <is>
          <t>XGBoost</t>
        </is>
      </c>
      <c r="C168" s="9" t="n">
        <v>0.7526041666666667</v>
      </c>
      <c r="D168" s="9" t="n">
        <v>0.80859375</v>
      </c>
      <c r="E168" s="9" t="n">
        <v>0.8645833333333334</v>
      </c>
      <c r="F168" s="9" t="n">
        <v>0.640625</v>
      </c>
      <c r="G168" s="9" t="n">
        <v>0.7486010108946007</v>
      </c>
      <c r="H168" s="9" t="n">
        <v>0.4975687243444365</v>
      </c>
      <c r="I168" s="9" t="n">
        <v>0.4984316567444938</v>
      </c>
      <c r="J168" s="9" t="n">
        <v>0.8596715856481481</v>
      </c>
      <c r="K168" s="9" t="n">
        <v>0.0315405394155589</v>
      </c>
      <c r="L168" s="9" t="n">
        <v>0.7378427398339298</v>
      </c>
      <c r="M168" s="9" t="n">
        <v>0.7673655934994037</v>
      </c>
      <c r="N168" s="9" t="n">
        <v>0.6473907194026467</v>
      </c>
    </row>
    <row r="169">
      <c r="A169" s="7" t="inlineStr">
        <is>
          <t>S7</t>
        </is>
      </c>
      <c r="B169" s="7" t="inlineStr">
        <is>
          <t>kNN</t>
        </is>
      </c>
      <c r="C169" s="9" t="n">
        <v>0.7744791666666667</v>
      </c>
      <c r="D169" s="9" t="n">
        <v>0.7565104166666667</v>
      </c>
      <c r="E169" s="9" t="n">
        <v>0.7385416666666667</v>
      </c>
      <c r="F169" s="9" t="n">
        <v>0.8104166666666666</v>
      </c>
      <c r="G169" s="9" t="n">
        <v>0.7221224344455953</v>
      </c>
      <c r="H169" s="9" t="n">
        <v>0.4581552309895839</v>
      </c>
      <c r="I169" s="9" t="n">
        <v>0.4859353806116664</v>
      </c>
      <c r="J169" s="9" t="n">
        <v>0.8507306134259259</v>
      </c>
      <c r="K169" s="9" t="n">
        <v>0.023264434400517</v>
      </c>
      <c r="L169" s="9" t="n">
        <v>0.7635910762100135</v>
      </c>
      <c r="M169" s="9" t="n">
        <v>0.7853672571233199</v>
      </c>
      <c r="N169" s="9" t="n">
        <v>0.6431203558655072</v>
      </c>
    </row>
    <row r="170">
      <c r="A170" s="7" t="inlineStr">
        <is>
          <t>S8</t>
        </is>
      </c>
      <c r="B170" s="7" t="inlineStr">
        <is>
          <t>ELM</t>
        </is>
      </c>
      <c r="C170" s="9" t="n">
        <v>0.9395833333333334</v>
      </c>
      <c r="D170" s="9" t="n">
        <v>0.9390625</v>
      </c>
      <c r="E170" s="9" t="n">
        <v>0.9385416666666666</v>
      </c>
      <c r="F170" s="9" t="n">
        <v>0.940625</v>
      </c>
      <c r="G170" s="9" t="n">
        <v>0.9219409796725218</v>
      </c>
      <c r="H170" s="9" t="n">
        <v>0.8441162178800026</v>
      </c>
      <c r="I170" s="9" t="n">
        <v>0.8471761657760748</v>
      </c>
      <c r="J170" s="9" t="n">
        <v>0.980910011574074</v>
      </c>
      <c r="K170" s="9" t="n">
        <v>0.0151308726563417</v>
      </c>
      <c r="L170" s="9" t="n">
        <v>0.9325018669484604</v>
      </c>
      <c r="M170" s="9" t="n">
        <v>0.9466647997182066</v>
      </c>
      <c r="N170" s="9" t="n">
        <v>0.9329489718998176</v>
      </c>
    </row>
    <row r="171">
      <c r="A171" s="7" t="inlineStr">
        <is>
          <t>S8</t>
        </is>
      </c>
      <c r="B171" s="7" t="inlineStr">
        <is>
          <t>LDA</t>
        </is>
      </c>
      <c r="C171" s="9" t="n">
        <v>0.8815972222222221</v>
      </c>
      <c r="D171" s="9" t="n">
        <v>0.8692708333333334</v>
      </c>
      <c r="E171" s="9" t="n">
        <v>0.8569444444444445</v>
      </c>
      <c r="F171" s="9" t="n">
        <v>0.90625</v>
      </c>
      <c r="G171" s="9" t="n">
        <v>0.8421715728736261</v>
      </c>
      <c r="H171" s="9" t="n">
        <v>0.6872130915510564</v>
      </c>
      <c r="I171" s="9" t="n">
        <v>0.7016074500555238</v>
      </c>
      <c r="J171" s="9" t="n">
        <v>0.9482060185185184</v>
      </c>
      <c r="K171" s="9" t="n">
        <v>0.0267039327509352</v>
      </c>
      <c r="L171" s="9" t="n">
        <v>0.8690993969867158</v>
      </c>
      <c r="M171" s="9" t="n">
        <v>0.8940950474577285</v>
      </c>
      <c r="N171" s="9" t="n">
        <v>0.8433410475235646</v>
      </c>
    </row>
    <row r="172">
      <c r="A172" s="7" t="inlineStr">
        <is>
          <t>S8</t>
        </is>
      </c>
      <c r="B172" s="7" t="inlineStr">
        <is>
          <t>LR</t>
        </is>
      </c>
      <c r="C172" s="9" t="n">
        <v>0.8760416666666666</v>
      </c>
      <c r="D172" s="9" t="n">
        <v>0.8776041666666666</v>
      </c>
      <c r="E172" s="9" t="n">
        <v>0.8791666666666667</v>
      </c>
      <c r="F172" s="9" t="n">
        <v>0.8729166666666666</v>
      </c>
      <c r="G172" s="9" t="n">
        <v>0.8483137494509535</v>
      </c>
      <c r="H172" s="9" t="n">
        <v>0.6980783956483531</v>
      </c>
      <c r="I172" s="9" t="n">
        <v>0.705779369489793</v>
      </c>
      <c r="J172" s="9" t="n">
        <v>0.9450014467592592</v>
      </c>
      <c r="K172" s="9" t="n">
        <v>0.0231173650093875</v>
      </c>
      <c r="L172" s="9" t="n">
        <v>0.8652224068038055</v>
      </c>
      <c r="M172" s="9" t="n">
        <v>0.8868609265295277</v>
      </c>
      <c r="N172" s="9" t="n">
        <v>0.8493827663630423</v>
      </c>
    </row>
    <row r="173">
      <c r="A173" s="7" t="inlineStr">
        <is>
          <t>S8</t>
        </is>
      </c>
      <c r="B173" s="7" t="inlineStr">
        <is>
          <t>LS-SVM</t>
        </is>
      </c>
      <c r="C173" s="9" t="n">
        <v>0.9282986111111112</v>
      </c>
      <c r="D173" s="9" t="n">
        <v>0.93203125</v>
      </c>
      <c r="E173" s="9" t="n">
        <v>0.935763888888889</v>
      </c>
      <c r="F173" s="9" t="n">
        <v>0.9208333333333334</v>
      </c>
      <c r="G173" s="9" t="n">
        <v>0.91273095379848</v>
      </c>
      <c r="H173" s="9" t="n">
        <v>0.8257052076211229</v>
      </c>
      <c r="I173" s="9" t="n">
        <v>0.8283752051242242</v>
      </c>
      <c r="J173" s="9" t="n">
        <v>0.977365451388889</v>
      </c>
      <c r="K173" s="9" t="n">
        <v>0.0158627941646546</v>
      </c>
      <c r="L173" s="9" t="n">
        <v>0.9208745949159788</v>
      </c>
      <c r="M173" s="9" t="n">
        <v>0.9357226273062432</v>
      </c>
      <c r="N173" s="9" t="n">
        <v>0.9381864112014586</v>
      </c>
    </row>
    <row r="174">
      <c r="A174" s="7" t="inlineStr">
        <is>
          <t>S8</t>
        </is>
      </c>
      <c r="B174" s="7" t="inlineStr">
        <is>
          <t>MLP</t>
        </is>
      </c>
      <c r="C174" s="9" t="n">
        <v>0.7595486111111112</v>
      </c>
      <c r="D174" s="9" t="n">
        <v>0.73671875</v>
      </c>
      <c r="E174" s="9" t="n">
        <v>0.7138888888888889</v>
      </c>
      <c r="F174" s="9" t="n">
        <v>0.8052083333333334</v>
      </c>
      <c r="G174" s="9" t="n">
        <v>0.7028841176791059</v>
      </c>
      <c r="H174" s="9" t="n">
        <v>0.4296019003486658</v>
      </c>
      <c r="I174" s="9" t="n">
        <v>0.465119842614147</v>
      </c>
      <c r="J174" s="9" t="n">
        <v>0.8405309606481481</v>
      </c>
      <c r="K174" s="9" t="n">
        <v>0.0465148881290449</v>
      </c>
      <c r="L174" s="9" t="n">
        <v>0.7377789733537072</v>
      </c>
      <c r="M174" s="9" t="n">
        <v>0.7813182488685151</v>
      </c>
      <c r="N174" s="9" t="n">
        <v>0.6233406313855975</v>
      </c>
    </row>
    <row r="175">
      <c r="A175" s="7" t="inlineStr">
        <is>
          <t>S8</t>
        </is>
      </c>
      <c r="B175" s="7" t="inlineStr">
        <is>
          <t>PLS-DA</t>
        </is>
      </c>
      <c r="C175" s="9" t="n">
        <v>0.8795138888888889</v>
      </c>
      <c r="D175" s="9" t="n">
        <v>0.8630208333333333</v>
      </c>
      <c r="E175" s="9" t="n">
        <v>0.8465277777777779</v>
      </c>
      <c r="F175" s="9" t="n">
        <v>0.9125</v>
      </c>
      <c r="G175" s="9" t="n">
        <v>0.8362410638357222</v>
      </c>
      <c r="H175" s="9" t="n">
        <v>0.6761522230475023</v>
      </c>
      <c r="I175" s="9" t="n">
        <v>0.693268745368069</v>
      </c>
      <c r="J175" s="9" t="n">
        <v>0.937745949074074</v>
      </c>
      <c r="K175" s="9" t="n">
        <v>0.0347605782301645</v>
      </c>
      <c r="L175" s="9" t="n">
        <v>0.8632454375016854</v>
      </c>
      <c r="M175" s="9" t="n">
        <v>0.8957823402760925</v>
      </c>
      <c r="N175" s="9" t="n">
        <v>0.7980636306263542</v>
      </c>
    </row>
    <row r="176">
      <c r="A176" s="7" t="inlineStr">
        <is>
          <t>S8</t>
        </is>
      </c>
      <c r="B176" s="7" t="inlineStr">
        <is>
          <t>RF</t>
        </is>
      </c>
      <c r="C176" s="9" t="n">
        <v>0.8692708333333334</v>
      </c>
      <c r="D176" s="9" t="n">
        <v>0.8986979166666667</v>
      </c>
      <c r="E176" s="9" t="n">
        <v>0.928125</v>
      </c>
      <c r="F176" s="9" t="n">
        <v>0.8104166666666666</v>
      </c>
      <c r="G176" s="9" t="n">
        <v>0.8663042736526199</v>
      </c>
      <c r="H176" s="9" t="n">
        <v>0.7328123656212104</v>
      </c>
      <c r="I176" s="9" t="n">
        <v>0.7341461445769717</v>
      </c>
      <c r="J176" s="9" t="n">
        <v>0.9559895833333334</v>
      </c>
      <c r="K176" s="9" t="n">
        <v>0.0179284139715177</v>
      </c>
      <c r="L176" s="9" t="n">
        <v>0.8608800773104029</v>
      </c>
      <c r="M176" s="9" t="n">
        <v>0.8776615893562639</v>
      </c>
      <c r="N176" s="9" t="n">
        <v>0.8870020685203484</v>
      </c>
    </row>
    <row r="177">
      <c r="A177" s="7" t="inlineStr">
        <is>
          <t>S8</t>
        </is>
      </c>
      <c r="B177" s="7" t="inlineStr">
        <is>
          <t>SVM</t>
        </is>
      </c>
      <c r="C177" s="9" t="n">
        <v>0.9161458333333334</v>
      </c>
      <c r="D177" s="9" t="n">
        <v>0.9283854166666666</v>
      </c>
      <c r="E177" s="9" t="n">
        <v>0.940625</v>
      </c>
      <c r="F177" s="9" t="n">
        <v>0.8916666666666666</v>
      </c>
      <c r="G177" s="9" t="n">
        <v>0.906673738811696</v>
      </c>
      <c r="H177" s="9" t="n">
        <v>0.8134634192530872</v>
      </c>
      <c r="I177" s="9" t="n">
        <v>0.8146919940887345</v>
      </c>
      <c r="J177" s="9" t="n">
        <v>0.965552662037037</v>
      </c>
      <c r="K177" s="9" t="n">
        <v>0.0179284139715177</v>
      </c>
      <c r="L177" s="9" t="n">
        <v>0.9077550773104029</v>
      </c>
      <c r="M177" s="9" t="n">
        <v>0.924536589356264</v>
      </c>
      <c r="N177" s="9" t="n">
        <v>0.9069366765917812</v>
      </c>
    </row>
    <row r="178">
      <c r="A178" s="7" t="inlineStr">
        <is>
          <t>S8</t>
        </is>
      </c>
      <c r="B178" s="7" t="inlineStr">
        <is>
          <t>XGBoost</t>
        </is>
      </c>
      <c r="C178" s="9" t="n">
        <v>0.8836805555555556</v>
      </c>
      <c r="D178" s="9" t="n">
        <v>0.90625</v>
      </c>
      <c r="E178" s="9" t="n">
        <v>0.9288194444444444</v>
      </c>
      <c r="F178" s="9" t="n">
        <v>0.8385416666666666</v>
      </c>
      <c r="G178" s="9" t="n">
        <v>0.877172380495279</v>
      </c>
      <c r="H178" s="9" t="n">
        <v>0.7544927684458406</v>
      </c>
      <c r="I178" s="9" t="n">
        <v>0.7556608981367809</v>
      </c>
      <c r="J178" s="9" t="n">
        <v>0.9596317997685184</v>
      </c>
      <c r="K178" s="9" t="n">
        <v>0.0189010055306979</v>
      </c>
      <c r="L178" s="9" t="n">
        <v>0.8748346126713664</v>
      </c>
      <c r="M178" s="9" t="n">
        <v>0.8925264984397447</v>
      </c>
      <c r="N178" s="9" t="n">
        <v>0.890118584152542</v>
      </c>
    </row>
    <row r="179">
      <c r="A179" s="7" t="inlineStr">
        <is>
          <t>S8</t>
        </is>
      </c>
      <c r="B179" s="7" t="inlineStr">
        <is>
          <t>kNN</t>
        </is>
      </c>
      <c r="C179" s="9" t="n">
        <v>0.909722222222222</v>
      </c>
      <c r="D179" s="9" t="n">
        <v>0.909375</v>
      </c>
      <c r="E179" s="9" t="n">
        <v>0.909027777777778</v>
      </c>
      <c r="F179" s="9" t="n">
        <v>0.9104166666666668</v>
      </c>
      <c r="G179" s="9" t="n">
        <v>0.8860044049028313</v>
      </c>
      <c r="H179" s="9" t="n">
        <v>0.7727311129624366</v>
      </c>
      <c r="I179" s="9" t="n">
        <v>0.7783984019817672</v>
      </c>
      <c r="J179" s="9" t="n">
        <v>0.9556821469907406</v>
      </c>
      <c r="K179" s="9" t="n">
        <v>0.014070450698041</v>
      </c>
      <c r="L179" s="9" t="n">
        <v>0.9031370485907176</v>
      </c>
      <c r="M179" s="9" t="n">
        <v>0.9163073958537266</v>
      </c>
      <c r="N179" s="9" t="n">
        <v>0.8710517723371318</v>
      </c>
    </row>
    <row r="180">
      <c r="A180" s="7" t="inlineStr">
        <is>
          <t>S9</t>
        </is>
      </c>
      <c r="B180" s="7" t="inlineStr">
        <is>
          <t>ELM</t>
        </is>
      </c>
      <c r="C180" s="9" t="n">
        <v>0.9244791666666666</v>
      </c>
      <c r="D180" s="9" t="n">
        <v>0.9080729166666666</v>
      </c>
      <c r="E180" s="9" t="n">
        <v>0.8916666666666666</v>
      </c>
      <c r="F180" s="9" t="n">
        <v>0.9572916666666668</v>
      </c>
      <c r="G180" s="9" t="n">
        <v>0.8877459666277533</v>
      </c>
      <c r="H180" s="9" t="n">
        <v>0.777100389565651</v>
      </c>
      <c r="I180" s="9" t="n">
        <v>0.7893697203936989</v>
      </c>
      <c r="J180" s="9" t="n">
        <v>0.9630931712962963</v>
      </c>
      <c r="K180" s="9" t="n">
        <v>0.0185750651957749</v>
      </c>
      <c r="L180" s="9" t="n">
        <v>0.9157857685548548</v>
      </c>
      <c r="M180" s="9" t="n">
        <v>0.9331725647784784</v>
      </c>
      <c r="N180" s="9" t="n">
        <v>0.8827739109289354</v>
      </c>
    </row>
    <row r="181">
      <c r="A181" s="7" t="inlineStr">
        <is>
          <t>S9</t>
        </is>
      </c>
      <c r="B181" s="7" t="inlineStr">
        <is>
          <t>LDA</t>
        </is>
      </c>
      <c r="C181" s="9" t="n">
        <v>0.8762152777777779</v>
      </c>
      <c r="D181" s="9" t="n">
        <v>0.8419270833333334</v>
      </c>
      <c r="E181" s="9" t="n">
        <v>0.8076388888888889</v>
      </c>
      <c r="F181" s="9" t="n">
        <v>0.9447916666666666</v>
      </c>
      <c r="G181" s="9" t="n">
        <v>0.8172764234219478</v>
      </c>
      <c r="H181" s="9" t="n">
        <v>0.6421584722442646</v>
      </c>
      <c r="I181" s="9" t="n">
        <v>0.6726161883734877</v>
      </c>
      <c r="J181" s="9" t="n">
        <v>0.9361689814814816</v>
      </c>
      <c r="K181" s="9" t="n">
        <v>0.0188261597608694</v>
      </c>
      <c r="L181" s="9" t="n">
        <v>0.8674043637921279</v>
      </c>
      <c r="M181" s="9" t="n">
        <v>0.8850261917634278</v>
      </c>
      <c r="N181" s="9" t="n">
        <v>0.7978608953599025</v>
      </c>
    </row>
    <row r="182">
      <c r="A182" s="7" t="inlineStr">
        <is>
          <t>S9</t>
        </is>
      </c>
      <c r="B182" s="7" t="inlineStr">
        <is>
          <t>LR</t>
        </is>
      </c>
      <c r="C182" s="9" t="n">
        <v>0.8869791666666667</v>
      </c>
      <c r="D182" s="9" t="n">
        <v>0.8721354166666666</v>
      </c>
      <c r="E182" s="9" t="n">
        <v>0.8572916666666666</v>
      </c>
      <c r="F182" s="9" t="n">
        <v>0.9166666666666666</v>
      </c>
      <c r="G182" s="9" t="n">
        <v>0.8460028768756326</v>
      </c>
      <c r="H182" s="9" t="n">
        <v>0.6950536931057487</v>
      </c>
      <c r="I182" s="9" t="n">
        <v>0.7108204427662626</v>
      </c>
      <c r="J182" s="9" t="n">
        <v>0.9357132523148148</v>
      </c>
      <c r="K182" s="9" t="n">
        <v>0.0164210010382274</v>
      </c>
      <c r="L182" s="9" t="n">
        <v>0.8792939016129397</v>
      </c>
      <c r="M182" s="9" t="n">
        <v>0.8946644317203936</v>
      </c>
      <c r="N182" s="9" t="n">
        <v>0.7967273840746891</v>
      </c>
    </row>
    <row r="183">
      <c r="A183" s="7" t="inlineStr">
        <is>
          <t>S9</t>
        </is>
      </c>
      <c r="B183" s="7" t="inlineStr">
        <is>
          <t>LS-SVM</t>
        </is>
      </c>
      <c r="C183" s="9" t="n">
        <v>0.9258680555555556</v>
      </c>
      <c r="D183" s="9" t="n">
        <v>0.9111979166666666</v>
      </c>
      <c r="E183" s="9" t="n">
        <v>0.8965277777777778</v>
      </c>
      <c r="F183" s="9" t="n">
        <v>0.9552083333333334</v>
      </c>
      <c r="G183" s="9" t="n">
        <v>0.8913575149210521</v>
      </c>
      <c r="H183" s="9" t="n">
        <v>0.784232729311456</v>
      </c>
      <c r="I183" s="9" t="n">
        <v>0.7953663533244069</v>
      </c>
      <c r="J183" s="9" t="n">
        <v>0.9670789930555556</v>
      </c>
      <c r="K183" s="9" t="n">
        <v>0.026330031122373</v>
      </c>
      <c r="L183" s="9" t="n">
        <v>0.9135452216688</v>
      </c>
      <c r="M183" s="9" t="n">
        <v>0.938190889442311</v>
      </c>
      <c r="N183" s="9" t="n">
        <v>0.9000263624987286</v>
      </c>
    </row>
    <row r="184">
      <c r="A184" s="7" t="inlineStr">
        <is>
          <t>S9</t>
        </is>
      </c>
      <c r="B184" s="7" t="inlineStr">
        <is>
          <t>MLP</t>
        </is>
      </c>
      <c r="C184" s="9" t="n">
        <v>0.7484375</v>
      </c>
      <c r="D184" s="9" t="n">
        <v>0.7013020833333333</v>
      </c>
      <c r="E184" s="9" t="n">
        <v>0.6541666666666667</v>
      </c>
      <c r="F184" s="9" t="n">
        <v>0.8427083333333334</v>
      </c>
      <c r="G184" s="9" t="n">
        <v>0.6739538798822966</v>
      </c>
      <c r="H184" s="9" t="n">
        <v>0.3904764897833722</v>
      </c>
      <c r="I184" s="9" t="n">
        <v>0.4430128732614815</v>
      </c>
      <c r="J184" s="9" t="n">
        <v>0.8049913194444445</v>
      </c>
      <c r="K184" s="9" t="n">
        <v>0.0379440054975766</v>
      </c>
      <c r="L184" s="9" t="n">
        <v>0.7306791587898575</v>
      </c>
      <c r="M184" s="9" t="n">
        <v>0.7661958412101425</v>
      </c>
      <c r="N184" s="9" t="n">
        <v>0.5648102542875229</v>
      </c>
    </row>
    <row r="185">
      <c r="A185" s="7" t="inlineStr">
        <is>
          <t>S9</t>
        </is>
      </c>
      <c r="B185" s="7" t="inlineStr">
        <is>
          <t>PLS-DA</t>
        </is>
      </c>
      <c r="C185" s="9" t="n">
        <v>0.8776041666666666</v>
      </c>
      <c r="D185" s="9" t="n">
        <v>0.8403645833333334</v>
      </c>
      <c r="E185" s="9" t="n">
        <v>0.803125</v>
      </c>
      <c r="F185" s="9" t="n">
        <v>0.9520833333333334</v>
      </c>
      <c r="G185" s="9" t="n">
        <v>0.8163191781027492</v>
      </c>
      <c r="H185" s="9" t="n">
        <v>0.6408738303896739</v>
      </c>
      <c r="I185" s="9" t="n">
        <v>0.6735306776822214</v>
      </c>
      <c r="J185" s="9" t="n">
        <v>0.9343677662037037</v>
      </c>
      <c r="K185" s="9" t="n">
        <v>0.0189805714313768</v>
      </c>
      <c r="L185" s="9" t="n">
        <v>0.8687209857946999</v>
      </c>
      <c r="M185" s="9" t="n">
        <v>0.8864873475386333</v>
      </c>
      <c r="N185" s="9" t="n">
        <v>0.7904522320631544</v>
      </c>
    </row>
    <row r="186">
      <c r="A186" s="7" t="inlineStr">
        <is>
          <t>S9</t>
        </is>
      </c>
      <c r="B186" s="7" t="inlineStr">
        <is>
          <t>RF</t>
        </is>
      </c>
      <c r="C186" s="9" t="n">
        <v>0.8946180555555555</v>
      </c>
      <c r="D186" s="9" t="n">
        <v>0.9096354166666666</v>
      </c>
      <c r="E186" s="9" t="n">
        <v>0.924652777777778</v>
      </c>
      <c r="F186" s="9" t="n">
        <v>0.8645833333333334</v>
      </c>
      <c r="G186" s="9" t="n">
        <v>0.8832389300650136</v>
      </c>
      <c r="H186" s="9" t="n">
        <v>0.7668065152630846</v>
      </c>
      <c r="I186" s="9" t="n">
        <v>0.7692424509487161</v>
      </c>
      <c r="J186" s="9" t="n">
        <v>0.9588505497685184</v>
      </c>
      <c r="K186" s="9" t="n">
        <v>0.0213827113335367</v>
      </c>
      <c r="L186" s="9" t="n">
        <v>0.8846106386031418</v>
      </c>
      <c r="M186" s="9" t="n">
        <v>0.9046254725079692</v>
      </c>
      <c r="N186" s="9" t="n">
        <v>0.8531246830569776</v>
      </c>
    </row>
    <row r="187">
      <c r="A187" s="7" t="inlineStr">
        <is>
          <t>S9</t>
        </is>
      </c>
      <c r="B187" s="7" t="inlineStr">
        <is>
          <t>SVM</t>
        </is>
      </c>
      <c r="C187" s="9" t="n">
        <v>0.915798611111111</v>
      </c>
      <c r="D187" s="9" t="n">
        <v>0.9059895833333332</v>
      </c>
      <c r="E187" s="9" t="n">
        <v>0.8961805555555555</v>
      </c>
      <c r="F187" s="9" t="n">
        <v>0.9354166666666666</v>
      </c>
      <c r="G187" s="9" t="n">
        <v>0.884458211156533</v>
      </c>
      <c r="H187" s="9" t="n">
        <v>0.770468563872731</v>
      </c>
      <c r="I187" s="9" t="n">
        <v>0.7803099883768565</v>
      </c>
      <c r="J187" s="9" t="n">
        <v>0.9524233217592594</v>
      </c>
      <c r="K187" s="9" t="n">
        <v>0.0277291927082066</v>
      </c>
      <c r="L187" s="9" t="n">
        <v>0.902820949445276</v>
      </c>
      <c r="M187" s="9" t="n">
        <v>0.928776272776946</v>
      </c>
      <c r="N187" s="9" t="n">
        <v>0.8473896080590941</v>
      </c>
    </row>
    <row r="188">
      <c r="A188" s="7" t="inlineStr">
        <is>
          <t>S9</t>
        </is>
      </c>
      <c r="B188" s="7" t="inlineStr">
        <is>
          <t>XGBoost</t>
        </is>
      </c>
      <c r="C188" s="9" t="n">
        <v>0.8901041666666666</v>
      </c>
      <c r="D188" s="9" t="n">
        <v>0.9013020833333334</v>
      </c>
      <c r="E188" s="9" t="n">
        <v>0.9125</v>
      </c>
      <c r="F188" s="9" t="n">
        <v>0.8677083333333334</v>
      </c>
      <c r="G188" s="9" t="n">
        <v>0.8737966303895744</v>
      </c>
      <c r="H188" s="9" t="n">
        <v>0.7480295963670072</v>
      </c>
      <c r="I188" s="9" t="n">
        <v>0.7511773750172236</v>
      </c>
      <c r="J188" s="9" t="n">
        <v>0.9539243344907408</v>
      </c>
      <c r="K188" s="9" t="n">
        <v>0.023984274878329</v>
      </c>
      <c r="L188" s="9" t="n">
        <v>0.8788791804960733</v>
      </c>
      <c r="M188" s="9" t="n">
        <v>0.90132915283726</v>
      </c>
      <c r="N188" s="9" t="n">
        <v>0.8508976304237612</v>
      </c>
    </row>
    <row r="189">
      <c r="A189" s="7" t="inlineStr">
        <is>
          <t>S9</t>
        </is>
      </c>
      <c r="B189" s="7" t="inlineStr">
        <is>
          <t>kNN</t>
        </is>
      </c>
      <c r="C189" s="9" t="n">
        <v>0.9116319444444444</v>
      </c>
      <c r="D189" s="9" t="n">
        <v>0.89921875</v>
      </c>
      <c r="E189" s="9" t="n">
        <v>0.8868055555555555</v>
      </c>
      <c r="F189" s="9" t="n">
        <v>0.9364583333333334</v>
      </c>
      <c r="G189" s="9" t="n">
        <v>0.8765539033809884</v>
      </c>
      <c r="H189" s="9" t="n">
        <v>0.7547488699436025</v>
      </c>
      <c r="I189" s="9" t="n">
        <v>0.7660293669571946</v>
      </c>
      <c r="J189" s="9" t="n">
        <v>0.9603298611111112</v>
      </c>
      <c r="K189" s="9" t="n">
        <v>0.0247959867318977</v>
      </c>
      <c r="L189" s="9" t="n">
        <v>0.9000270654325192</v>
      </c>
      <c r="M189" s="9" t="n">
        <v>0.9232368234563698</v>
      </c>
      <c r="N189" s="9" t="n">
        <v>0.8750321219175902</v>
      </c>
    </row>
  </sheetData>
  <conditionalFormatting sqref="C6:L17">
    <cfRule type="colorScale" priority="1">
      <colorScale>
        <cfvo type="min"/>
        <cfvo type="percentile" val="50"/>
        <cfvo type="max"/>
        <color rgb="00F7FCF5"/>
        <color rgb="0074C476"/>
        <color rgb="0000441B"/>
      </colorScale>
    </cfRule>
  </conditionalFormatting>
  <conditionalFormatting sqref="B21:K32">
    <cfRule type="colorScale" priority="2">
      <colorScale>
        <cfvo type="min"/>
        <cfvo type="percentile" val="50"/>
        <cfvo type="max"/>
        <color rgb="00F7FBFF"/>
        <color rgb="006BAED6"/>
        <color rgb="000830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Main CV - metrics of every repeat (20 repeats x 120 pipelines)</t>
        </is>
      </c>
    </row>
    <row r="2">
      <c r="A2" s="2" t="inlineStr">
        <is>
          <t>Each row pools the four outer test folds of one repeat (every plot-date predicted once). Source for the formulas in 15_CV_Results.</t>
        </is>
      </c>
    </row>
    <row r="5">
      <c r="A5" s="6" t="inlineStr">
        <is>
          <t>scenario</t>
        </is>
      </c>
      <c r="B5" s="6" t="inlineStr">
        <is>
          <t>clf</t>
        </is>
      </c>
      <c r="C5" s="6" t="inlineStr">
        <is>
          <t>rep</t>
        </is>
      </c>
      <c r="D5" s="6" t="inlineStr">
        <is>
          <t>BA</t>
        </is>
      </c>
      <c r="E5" s="6" t="inlineStr">
        <is>
          <t>OA</t>
        </is>
      </c>
      <c r="F5" s="6" t="inlineStr">
        <is>
          <t>Sensitivity</t>
        </is>
      </c>
      <c r="G5" s="6" t="inlineStr">
        <is>
          <t>Specificity</t>
        </is>
      </c>
      <c r="H5" s="6" t="inlineStr">
        <is>
          <t>MacroF1</t>
        </is>
      </c>
      <c r="I5" s="6" t="inlineStr">
        <is>
          <t>Kappa</t>
        </is>
      </c>
      <c r="J5" s="6" t="inlineStr">
        <is>
          <t>MCC</t>
        </is>
      </c>
      <c r="K5" s="6" t="inlineStr">
        <is>
          <t>ROC_AUC</t>
        </is>
      </c>
      <c r="L5" s="6" t="inlineStr">
        <is>
          <t>PR_AUC_Healthy</t>
        </is>
      </c>
      <c r="M5" s="6" t="inlineStr">
        <is>
          <t>TN</t>
        </is>
      </c>
      <c r="N5" s="6" t="inlineStr">
        <is>
          <t>FP</t>
        </is>
      </c>
      <c r="O5" s="6" t="inlineStr">
        <is>
          <t>FN</t>
        </is>
      </c>
      <c r="P5" s="6" t="inlineStr">
        <is>
          <t>TP</t>
        </is>
      </c>
    </row>
    <row r="6">
      <c r="A6" s="7" t="inlineStr">
        <is>
          <t>S1</t>
        </is>
      </c>
      <c r="B6" s="7" t="inlineStr">
        <is>
          <t>LDA</t>
        </is>
      </c>
      <c r="C6" s="7" t="n">
        <v>0</v>
      </c>
      <c r="D6" s="9" t="n">
        <v>0.9027777777777778</v>
      </c>
      <c r="E6" s="9" t="n">
        <v>0.875</v>
      </c>
      <c r="F6" s="9" t="n">
        <v>0.8472222222222222</v>
      </c>
      <c r="G6" s="9" t="n">
        <v>0.9583333333333334</v>
      </c>
      <c r="H6" s="9" t="n">
        <v>0.851775604734946</v>
      </c>
      <c r="I6" s="9" t="n">
        <v>0.7073170731707317</v>
      </c>
      <c r="J6" s="9" t="n">
        <v>0.7293434095003924</v>
      </c>
      <c r="K6" s="9" t="n">
        <v>0.9743923611111112</v>
      </c>
      <c r="L6" s="9" t="n">
        <v>0.9366586231910764</v>
      </c>
      <c r="M6" s="7" t="n">
        <v>46</v>
      </c>
      <c r="N6" s="7" t="n">
        <v>2</v>
      </c>
      <c r="O6" s="7" t="n">
        <v>22</v>
      </c>
      <c r="P6" s="7" t="n">
        <v>122</v>
      </c>
    </row>
    <row r="7">
      <c r="A7" s="7" t="inlineStr">
        <is>
          <t>S1</t>
        </is>
      </c>
      <c r="B7" s="7" t="inlineStr">
        <is>
          <t>PLS-DA</t>
        </is>
      </c>
      <c r="C7" s="7" t="n">
        <v>0</v>
      </c>
      <c r="D7" s="9" t="n">
        <v>0.8854166666666667</v>
      </c>
      <c r="E7" s="9" t="n">
        <v>0.8802083333333334</v>
      </c>
      <c r="F7" s="9" t="n">
        <v>0.875</v>
      </c>
      <c r="G7" s="9" t="n">
        <v>0.8958333333333334</v>
      </c>
      <c r="H7" s="9" t="n">
        <v>0.8526772310258549</v>
      </c>
      <c r="I7" s="9" t="n">
        <v>0.7070063694267517</v>
      </c>
      <c r="J7" s="9" t="n">
        <v>0.7169052917554838</v>
      </c>
      <c r="K7" s="9" t="n">
        <v>0.9660011574074072</v>
      </c>
      <c r="L7" s="9" t="n">
        <v>0.9354152336032436</v>
      </c>
      <c r="M7" s="7" t="n">
        <v>43</v>
      </c>
      <c r="N7" s="7" t="n">
        <v>5</v>
      </c>
      <c r="O7" s="7" t="n">
        <v>18</v>
      </c>
      <c r="P7" s="7" t="n">
        <v>126</v>
      </c>
    </row>
    <row r="8">
      <c r="A8" s="7" t="inlineStr">
        <is>
          <t>S1</t>
        </is>
      </c>
      <c r="B8" s="7" t="inlineStr">
        <is>
          <t>LR</t>
        </is>
      </c>
      <c r="C8" s="7" t="n">
        <v>0</v>
      </c>
      <c r="D8" s="9" t="n">
        <v>0.9479166666666669</v>
      </c>
      <c r="E8" s="9" t="n">
        <v>0.953125</v>
      </c>
      <c r="F8" s="9" t="n">
        <v>0.9583333333333334</v>
      </c>
      <c r="G8" s="9" t="n">
        <v>0.9375</v>
      </c>
      <c r="H8" s="9" t="n">
        <v>0.938755980861244</v>
      </c>
      <c r="I8" s="9" t="n">
        <v>0.8775510204081632</v>
      </c>
      <c r="J8" s="9" t="n">
        <v>0.8782829229710919</v>
      </c>
      <c r="K8" s="9" t="n">
        <v>0.9830729166666669</v>
      </c>
      <c r="L8" s="9" t="n">
        <v>0.9669946768920292</v>
      </c>
      <c r="M8" s="7" t="n">
        <v>45</v>
      </c>
      <c r="N8" s="7" t="n">
        <v>3</v>
      </c>
      <c r="O8" s="7" t="n">
        <v>6</v>
      </c>
      <c r="P8" s="7" t="n">
        <v>138</v>
      </c>
    </row>
    <row r="9">
      <c r="A9" s="7" t="inlineStr">
        <is>
          <t>S1</t>
        </is>
      </c>
      <c r="B9" s="7" t="inlineStr">
        <is>
          <t>kNN</t>
        </is>
      </c>
      <c r="C9" s="7" t="n">
        <v>0</v>
      </c>
      <c r="D9" s="9" t="n">
        <v>0.8263888888888888</v>
      </c>
      <c r="E9" s="9" t="n">
        <v>0.7916666666666666</v>
      </c>
      <c r="F9" s="9" t="n">
        <v>0.7569444444444444</v>
      </c>
      <c r="G9" s="9" t="n">
        <v>0.8958333333333334</v>
      </c>
      <c r="H9" s="9" t="n">
        <v>0.76375046142488</v>
      </c>
      <c r="I9" s="9" t="n">
        <v>0.5402298850574713</v>
      </c>
      <c r="J9" s="9" t="n">
        <v>0.575529380723672</v>
      </c>
      <c r="K9" s="9" t="n">
        <v>0.8598090277777778</v>
      </c>
      <c r="L9" s="9" t="n">
        <v>0.6301197578556827</v>
      </c>
      <c r="M9" s="7" t="n">
        <v>43</v>
      </c>
      <c r="N9" s="7" t="n">
        <v>5</v>
      </c>
      <c r="O9" s="7" t="n">
        <v>35</v>
      </c>
      <c r="P9" s="7" t="n">
        <v>109</v>
      </c>
    </row>
    <row r="10">
      <c r="A10" s="7" t="inlineStr">
        <is>
          <t>S1</t>
        </is>
      </c>
      <c r="B10" s="7" t="inlineStr">
        <is>
          <t>SVM</t>
        </is>
      </c>
      <c r="C10" s="7" t="n">
        <v>0</v>
      </c>
      <c r="D10" s="9" t="n">
        <v>0.84375</v>
      </c>
      <c r="E10" s="9" t="n">
        <v>0.8385416666666666</v>
      </c>
      <c r="F10" s="9" t="n">
        <v>0.8333333333333334</v>
      </c>
      <c r="G10" s="9" t="n">
        <v>0.8541666666666666</v>
      </c>
      <c r="H10" s="9" t="n">
        <v>0.8056362864513601</v>
      </c>
      <c r="I10" s="9" t="n">
        <v>0.6149068322981366</v>
      </c>
      <c r="J10" s="9" t="n">
        <v>0.6290947030189052</v>
      </c>
      <c r="K10" s="9" t="n">
        <v>0.9291087962962964</v>
      </c>
      <c r="L10" s="9" t="n">
        <v>0.8434644068484789</v>
      </c>
      <c r="M10" s="7" t="n">
        <v>41</v>
      </c>
      <c r="N10" s="7" t="n">
        <v>7</v>
      </c>
      <c r="O10" s="7" t="n">
        <v>24</v>
      </c>
      <c r="P10" s="7" t="n">
        <v>120</v>
      </c>
    </row>
    <row r="11">
      <c r="A11" s="7" t="inlineStr">
        <is>
          <t>S1</t>
        </is>
      </c>
      <c r="B11" s="7" t="inlineStr">
        <is>
          <t>LS-SVM</t>
        </is>
      </c>
      <c r="C11" s="7" t="n">
        <v>0</v>
      </c>
      <c r="D11" s="9" t="n">
        <v>0.9131944444444444</v>
      </c>
      <c r="E11" s="9" t="n">
        <v>0.9010416666666666</v>
      </c>
      <c r="F11" s="9" t="n">
        <v>0.8888888888888888</v>
      </c>
      <c r="G11" s="9" t="n">
        <v>0.9375</v>
      </c>
      <c r="H11" s="9" t="n">
        <v>0.8782985821517932</v>
      </c>
      <c r="I11" s="9" t="n">
        <v>0.7579617834394905</v>
      </c>
      <c r="J11" s="9" t="n">
        <v>0.7685741416117349</v>
      </c>
      <c r="K11" s="9" t="n">
        <v>0.957465277777778</v>
      </c>
      <c r="L11" s="9" t="n">
        <v>0.8422421868364993</v>
      </c>
      <c r="M11" s="7" t="n">
        <v>45</v>
      </c>
      <c r="N11" s="7" t="n">
        <v>3</v>
      </c>
      <c r="O11" s="7" t="n">
        <v>16</v>
      </c>
      <c r="P11" s="7" t="n">
        <v>128</v>
      </c>
    </row>
    <row r="12">
      <c r="A12" s="7" t="inlineStr">
        <is>
          <t>S1</t>
        </is>
      </c>
      <c r="B12" s="7" t="inlineStr">
        <is>
          <t>RF</t>
        </is>
      </c>
      <c r="C12" s="7" t="n">
        <v>0</v>
      </c>
      <c r="D12" s="9" t="n">
        <v>0.7256944444444444</v>
      </c>
      <c r="E12" s="9" t="n">
        <v>0.8177083333333334</v>
      </c>
      <c r="F12" s="9" t="n">
        <v>0.9097222222222222</v>
      </c>
      <c r="G12" s="9" t="n">
        <v>0.5416666666666666</v>
      </c>
      <c r="H12" s="9" t="n">
        <v>0.7399280157900847</v>
      </c>
      <c r="I12" s="9" t="n">
        <v>0.4814814814814815</v>
      </c>
      <c r="J12" s="9" t="n">
        <v>0.4858192401084479</v>
      </c>
      <c r="K12" s="9" t="n">
        <v>0.8507667824074074</v>
      </c>
      <c r="L12" s="9" t="n">
        <v>0.667502988292088</v>
      </c>
      <c r="M12" s="7" t="n">
        <v>26</v>
      </c>
      <c r="N12" s="7" t="n">
        <v>22</v>
      </c>
      <c r="O12" s="7" t="n">
        <v>13</v>
      </c>
      <c r="P12" s="7" t="n">
        <v>131</v>
      </c>
    </row>
    <row r="13">
      <c r="A13" s="7" t="inlineStr">
        <is>
          <t>S1</t>
        </is>
      </c>
      <c r="B13" s="7" t="inlineStr">
        <is>
          <t>XGBoost</t>
        </is>
      </c>
      <c r="C13" s="7" t="n">
        <v>0</v>
      </c>
      <c r="D13" s="9" t="n">
        <v>0.71875</v>
      </c>
      <c r="E13" s="9" t="n">
        <v>0.7864583333333334</v>
      </c>
      <c r="F13" s="9" t="n">
        <v>0.8541666666666666</v>
      </c>
      <c r="G13" s="9" t="n">
        <v>0.5833333333333334</v>
      </c>
      <c r="H13" s="9" t="n">
        <v>0.7172312223858615</v>
      </c>
      <c r="I13" s="9" t="n">
        <v>0.4344827586206896</v>
      </c>
      <c r="J13" s="9" t="n">
        <v>0.4345240946267408</v>
      </c>
      <c r="K13" s="9" t="n">
        <v>0.8310185185185185</v>
      </c>
      <c r="L13" s="9" t="n">
        <v>0.6441165118343012</v>
      </c>
      <c r="M13" s="7" t="n">
        <v>28</v>
      </c>
      <c r="N13" s="7" t="n">
        <v>20</v>
      </c>
      <c r="O13" s="7" t="n">
        <v>21</v>
      </c>
      <c r="P13" s="7" t="n">
        <v>123</v>
      </c>
    </row>
    <row r="14">
      <c r="A14" s="7" t="inlineStr">
        <is>
          <t>S1</t>
        </is>
      </c>
      <c r="B14" s="7" t="inlineStr">
        <is>
          <t>ELM</t>
        </is>
      </c>
      <c r="C14" s="7" t="n">
        <v>0</v>
      </c>
      <c r="D14" s="9" t="n">
        <v>0.9166666666666669</v>
      </c>
      <c r="E14" s="9" t="n">
        <v>0.9270833333333334</v>
      </c>
      <c r="F14" s="9" t="n">
        <v>0.9375</v>
      </c>
      <c r="G14" s="9" t="n">
        <v>0.8958333333333334</v>
      </c>
      <c r="H14" s="9" t="n">
        <v>0.9053521126760564</v>
      </c>
      <c r="I14" s="9" t="n">
        <v>0.8108108108108107</v>
      </c>
      <c r="J14" s="9" t="n">
        <v>0.8119979429411502</v>
      </c>
      <c r="K14" s="9" t="n">
        <v>0.978298611111111</v>
      </c>
      <c r="L14" s="9" t="n">
        <v>0.9427983366003804</v>
      </c>
      <c r="M14" s="7" t="n">
        <v>43</v>
      </c>
      <c r="N14" s="7" t="n">
        <v>5</v>
      </c>
      <c r="O14" s="7" t="n">
        <v>9</v>
      </c>
      <c r="P14" s="7" t="n">
        <v>135</v>
      </c>
    </row>
    <row r="15">
      <c r="A15" s="7" t="inlineStr">
        <is>
          <t>S1</t>
        </is>
      </c>
      <c r="B15" s="7" t="inlineStr">
        <is>
          <t>MLP</t>
        </is>
      </c>
      <c r="C15" s="7" t="n">
        <v>0</v>
      </c>
      <c r="D15" s="9" t="n">
        <v>0.6736111111111112</v>
      </c>
      <c r="E15" s="9" t="n">
        <v>0.6041666666666666</v>
      </c>
      <c r="F15" s="9" t="n">
        <v>0.5347222222222222</v>
      </c>
      <c r="G15" s="9" t="n">
        <v>0.8125</v>
      </c>
      <c r="H15" s="9" t="n">
        <v>0.5880293619424054</v>
      </c>
      <c r="I15" s="9" t="n">
        <v>0.2475247524752475</v>
      </c>
      <c r="J15" s="9" t="n">
        <v>0.3023480825550551</v>
      </c>
      <c r="K15" s="9" t="n">
        <v>0.7459490740740741</v>
      </c>
      <c r="L15" s="9" t="n">
        <v>0.5282652511506224</v>
      </c>
      <c r="M15" s="7" t="n">
        <v>39</v>
      </c>
      <c r="N15" s="7" t="n">
        <v>9</v>
      </c>
      <c r="O15" s="7" t="n">
        <v>67</v>
      </c>
      <c r="P15" s="7" t="n">
        <v>77</v>
      </c>
    </row>
    <row r="16">
      <c r="A16" s="7" t="inlineStr">
        <is>
          <t>S2</t>
        </is>
      </c>
      <c r="B16" s="7" t="inlineStr">
        <is>
          <t>LDA</t>
        </is>
      </c>
      <c r="C16" s="7" t="n">
        <v>0</v>
      </c>
      <c r="D16" s="9" t="n">
        <v>0.9583333333333334</v>
      </c>
      <c r="E16" s="9" t="n">
        <v>0.9583333333333334</v>
      </c>
      <c r="F16" s="9" t="n">
        <v>0.9583333333333334</v>
      </c>
      <c r="G16" s="9" t="n">
        <v>0.9583333333333334</v>
      </c>
      <c r="H16" s="9" t="n">
        <v>0.9459154929577464</v>
      </c>
      <c r="I16" s="9" t="n">
        <v>0.8918918918918919</v>
      </c>
      <c r="J16" s="9" t="n">
        <v>0.8931977372352652</v>
      </c>
      <c r="K16" s="9" t="n">
        <v>0.9892939814814814</v>
      </c>
      <c r="L16" s="9" t="n">
        <v>0.95165992506746</v>
      </c>
      <c r="M16" s="7" t="n">
        <v>46</v>
      </c>
      <c r="N16" s="7" t="n">
        <v>2</v>
      </c>
      <c r="O16" s="7" t="n">
        <v>6</v>
      </c>
      <c r="P16" s="7" t="n">
        <v>138</v>
      </c>
    </row>
    <row r="17">
      <c r="A17" s="7" t="inlineStr">
        <is>
          <t>S2</t>
        </is>
      </c>
      <c r="B17" s="7" t="inlineStr">
        <is>
          <t>PLS-DA</t>
        </is>
      </c>
      <c r="C17" s="7" t="n">
        <v>0</v>
      </c>
      <c r="D17" s="9" t="n">
        <v>0.9548611111111112</v>
      </c>
      <c r="E17" s="9" t="n">
        <v>0.953125</v>
      </c>
      <c r="F17" s="9" t="n">
        <v>0.9513888888888888</v>
      </c>
      <c r="G17" s="9" t="n">
        <v>0.9583333333333334</v>
      </c>
      <c r="H17" s="9" t="n">
        <v>0.939544484483784</v>
      </c>
      <c r="I17" s="9" t="n">
        <v>0.8791946308724832</v>
      </c>
      <c r="J17" s="9" t="n">
        <v>0.8811814241293721</v>
      </c>
      <c r="K17" s="9" t="n">
        <v>0.9811921296296297</v>
      </c>
      <c r="L17" s="9" t="n">
        <v>0.9347088725236482</v>
      </c>
      <c r="M17" s="7" t="n">
        <v>46</v>
      </c>
      <c r="N17" s="7" t="n">
        <v>2</v>
      </c>
      <c r="O17" s="7" t="n">
        <v>7</v>
      </c>
      <c r="P17" s="7" t="n">
        <v>137</v>
      </c>
    </row>
    <row r="18">
      <c r="A18" s="7" t="inlineStr">
        <is>
          <t>S2</t>
        </is>
      </c>
      <c r="B18" s="7" t="inlineStr">
        <is>
          <t>LR</t>
        </is>
      </c>
      <c r="C18" s="7" t="n">
        <v>0</v>
      </c>
      <c r="D18" s="9" t="n">
        <v>0.9618055555555556</v>
      </c>
      <c r="E18" s="9" t="n">
        <v>0.9739583333333334</v>
      </c>
      <c r="F18" s="9" t="n">
        <v>0.9861111111111112</v>
      </c>
      <c r="G18" s="9" t="n">
        <v>0.9375</v>
      </c>
      <c r="H18" s="9" t="n">
        <v>0.9650336914951738</v>
      </c>
      <c r="I18" s="9" t="n">
        <v>0.93006993006993</v>
      </c>
      <c r="J18" s="9" t="n">
        <v>0.9301609082497496</v>
      </c>
      <c r="K18" s="9" t="n">
        <v>0.9913194444444444</v>
      </c>
      <c r="L18" s="9" t="n">
        <v>0.9712989441958896</v>
      </c>
      <c r="M18" s="7" t="n">
        <v>45</v>
      </c>
      <c r="N18" s="7" t="n">
        <v>3</v>
      </c>
      <c r="O18" s="7" t="n">
        <v>2</v>
      </c>
      <c r="P18" s="7" t="n">
        <v>142</v>
      </c>
    </row>
    <row r="19">
      <c r="A19" s="7" t="inlineStr">
        <is>
          <t>S2</t>
        </is>
      </c>
      <c r="B19" s="7" t="inlineStr">
        <is>
          <t>kNN</t>
        </is>
      </c>
      <c r="C19" s="7" t="n">
        <v>0</v>
      </c>
      <c r="D19" s="9" t="n">
        <v>0.8993055555555556</v>
      </c>
      <c r="E19" s="9" t="n">
        <v>0.8697916666666666</v>
      </c>
      <c r="F19" s="9" t="n">
        <v>0.8402777777777778</v>
      </c>
      <c r="G19" s="9" t="n">
        <v>0.9583333333333334</v>
      </c>
      <c r="H19" s="9" t="n">
        <v>0.846345913761644</v>
      </c>
      <c r="I19" s="9" t="n">
        <v>0.696969696969697</v>
      </c>
      <c r="J19" s="9" t="n">
        <v>0.7207092762586559</v>
      </c>
      <c r="K19" s="9" t="n">
        <v>0.9462528935185186</v>
      </c>
      <c r="L19" s="9" t="n">
        <v>0.857559695258948</v>
      </c>
      <c r="M19" s="7" t="n">
        <v>46</v>
      </c>
      <c r="N19" s="7" t="n">
        <v>2</v>
      </c>
      <c r="O19" s="7" t="n">
        <v>23</v>
      </c>
      <c r="P19" s="7" t="n">
        <v>121</v>
      </c>
    </row>
    <row r="20">
      <c r="A20" s="7" t="inlineStr">
        <is>
          <t>S2</t>
        </is>
      </c>
      <c r="B20" s="7" t="inlineStr">
        <is>
          <t>SVM</t>
        </is>
      </c>
      <c r="C20" s="7" t="n">
        <v>0</v>
      </c>
      <c r="D20" s="9" t="n">
        <v>0.9583333333333334</v>
      </c>
      <c r="E20" s="9" t="n">
        <v>0.9583333333333334</v>
      </c>
      <c r="F20" s="9" t="n">
        <v>0.9583333333333334</v>
      </c>
      <c r="G20" s="9" t="n">
        <v>0.9583333333333334</v>
      </c>
      <c r="H20" s="9" t="n">
        <v>0.9459154929577464</v>
      </c>
      <c r="I20" s="9" t="n">
        <v>0.8918918918918919</v>
      </c>
      <c r="J20" s="9" t="n">
        <v>0.8931977372352652</v>
      </c>
      <c r="K20" s="9" t="n">
        <v>0.9869791666666666</v>
      </c>
      <c r="L20" s="9" t="n">
        <v>0.96417068757288</v>
      </c>
      <c r="M20" s="7" t="n">
        <v>46</v>
      </c>
      <c r="N20" s="7" t="n">
        <v>2</v>
      </c>
      <c r="O20" s="7" t="n">
        <v>6</v>
      </c>
      <c r="P20" s="7" t="n">
        <v>138</v>
      </c>
    </row>
    <row r="21">
      <c r="A21" s="7" t="inlineStr">
        <is>
          <t>S2</t>
        </is>
      </c>
      <c r="B21" s="7" t="inlineStr">
        <is>
          <t>LS-SVM</t>
        </is>
      </c>
      <c r="C21" s="7" t="n">
        <v>0</v>
      </c>
      <c r="D21" s="9" t="n">
        <v>0.9722222222222222</v>
      </c>
      <c r="E21" s="9" t="n">
        <v>0.96875</v>
      </c>
      <c r="F21" s="9" t="n">
        <v>0.9652777777777778</v>
      </c>
      <c r="G21" s="9" t="n">
        <v>0.9791666666666666</v>
      </c>
      <c r="H21" s="9" t="n">
        <v>0.9594366197183098</v>
      </c>
      <c r="I21" s="9" t="n">
        <v>0.9189189189189187</v>
      </c>
      <c r="J21" s="9" t="n">
        <v>0.9202643353333037</v>
      </c>
      <c r="K21" s="9" t="n">
        <v>0.9945023148148148</v>
      </c>
      <c r="L21" s="9" t="n">
        <v>0.9825015435701806</v>
      </c>
      <c r="M21" s="7" t="n">
        <v>47</v>
      </c>
      <c r="N21" s="7" t="n">
        <v>1</v>
      </c>
      <c r="O21" s="7" t="n">
        <v>5</v>
      </c>
      <c r="P21" s="7" t="n">
        <v>139</v>
      </c>
    </row>
    <row r="22">
      <c r="A22" s="7" t="inlineStr">
        <is>
          <t>S2</t>
        </is>
      </c>
      <c r="B22" s="7" t="inlineStr">
        <is>
          <t>RF</t>
        </is>
      </c>
      <c r="C22" s="7" t="n">
        <v>0</v>
      </c>
      <c r="D22" s="9" t="n">
        <v>0.8993055555555556</v>
      </c>
      <c r="E22" s="9" t="n">
        <v>0.921875</v>
      </c>
      <c r="F22" s="9" t="n">
        <v>0.9444444444444444</v>
      </c>
      <c r="G22" s="9" t="n">
        <v>0.8541666666666666</v>
      </c>
      <c r="H22" s="9" t="n">
        <v>0.8965480081899493</v>
      </c>
      <c r="I22" s="9" t="n">
        <v>0.7931034482758621</v>
      </c>
      <c r="J22" s="9" t="n">
        <v>0.7931789028900825</v>
      </c>
      <c r="K22" s="9" t="n">
        <v>0.9787326388888888</v>
      </c>
      <c r="L22" s="9" t="n">
        <v>0.9363666684748716</v>
      </c>
      <c r="M22" s="7" t="n">
        <v>41</v>
      </c>
      <c r="N22" s="7" t="n">
        <v>7</v>
      </c>
      <c r="O22" s="7" t="n">
        <v>8</v>
      </c>
      <c r="P22" s="7" t="n">
        <v>136</v>
      </c>
    </row>
    <row r="23">
      <c r="A23" s="7" t="inlineStr">
        <is>
          <t>S2</t>
        </is>
      </c>
      <c r="B23" s="7" t="inlineStr">
        <is>
          <t>XGBoost</t>
        </is>
      </c>
      <c r="C23" s="7" t="n">
        <v>0</v>
      </c>
      <c r="D23" s="9" t="n">
        <v>0.9097222222222222</v>
      </c>
      <c r="E23" s="9" t="n">
        <v>0.9270833333333334</v>
      </c>
      <c r="F23" s="9" t="n">
        <v>0.9444444444444444</v>
      </c>
      <c r="G23" s="9" t="n">
        <v>0.875</v>
      </c>
      <c r="H23" s="9" t="n">
        <v>0.904095904095904</v>
      </c>
      <c r="I23" s="9" t="n">
        <v>0.8082191780821918</v>
      </c>
      <c r="J23" s="9" t="n">
        <v>0.8085226775964873</v>
      </c>
      <c r="K23" s="9" t="n">
        <v>0.984375</v>
      </c>
      <c r="L23" s="9" t="n">
        <v>0.9611012011176427</v>
      </c>
      <c r="M23" s="7" t="n">
        <v>42</v>
      </c>
      <c r="N23" s="7" t="n">
        <v>6</v>
      </c>
      <c r="O23" s="7" t="n">
        <v>8</v>
      </c>
      <c r="P23" s="7" t="n">
        <v>136</v>
      </c>
    </row>
    <row r="24">
      <c r="A24" s="7" t="inlineStr">
        <is>
          <t>S2</t>
        </is>
      </c>
      <c r="B24" s="7" t="inlineStr">
        <is>
          <t>ELM</t>
        </is>
      </c>
      <c r="C24" s="7" t="n">
        <v>0</v>
      </c>
      <c r="D24" s="9" t="n">
        <v>0.9618055555555556</v>
      </c>
      <c r="E24" s="9" t="n">
        <v>0.9635416666666666</v>
      </c>
      <c r="F24" s="9" t="n">
        <v>0.9652777777777778</v>
      </c>
      <c r="G24" s="9" t="n">
        <v>0.9583333333333334</v>
      </c>
      <c r="H24" s="9" t="n">
        <v>0.9523657628920787</v>
      </c>
      <c r="I24" s="9" t="n">
        <v>0.9047619047619048</v>
      </c>
      <c r="J24" s="9" t="n">
        <v>0.9055165019779474</v>
      </c>
      <c r="K24" s="9" t="n">
        <v>0.9946469907407408</v>
      </c>
      <c r="L24" s="9" t="n">
        <v>0.9843437190939024</v>
      </c>
      <c r="M24" s="7" t="n">
        <v>46</v>
      </c>
      <c r="N24" s="7" t="n">
        <v>2</v>
      </c>
      <c r="O24" s="7" t="n">
        <v>5</v>
      </c>
      <c r="P24" s="7" t="n">
        <v>139</v>
      </c>
    </row>
    <row r="25">
      <c r="A25" s="7" t="inlineStr">
        <is>
          <t>S2</t>
        </is>
      </c>
      <c r="B25" s="7" t="inlineStr">
        <is>
          <t>MLP</t>
        </is>
      </c>
      <c r="C25" s="7" t="n">
        <v>0</v>
      </c>
      <c r="D25" s="9" t="n">
        <v>0.875</v>
      </c>
      <c r="E25" s="9" t="n">
        <v>0.84375</v>
      </c>
      <c r="F25" s="9" t="n">
        <v>0.8125</v>
      </c>
      <c r="G25" s="9" t="n">
        <v>0.9375</v>
      </c>
      <c r="H25" s="9" t="n">
        <v>0.8181818181818181</v>
      </c>
      <c r="I25" s="9" t="n">
        <v>0.6428571428571428</v>
      </c>
      <c r="J25" s="9" t="n">
        <v>0.6708203932499369</v>
      </c>
      <c r="K25" s="9" t="n">
        <v>0.9386574074074072</v>
      </c>
      <c r="L25" s="9" t="n">
        <v>0.8148110252667375</v>
      </c>
      <c r="M25" s="7" t="n">
        <v>45</v>
      </c>
      <c r="N25" s="7" t="n">
        <v>3</v>
      </c>
      <c r="O25" s="7" t="n">
        <v>27</v>
      </c>
      <c r="P25" s="7" t="n">
        <v>117</v>
      </c>
    </row>
    <row r="26">
      <c r="A26" s="7" t="inlineStr">
        <is>
          <t>S3</t>
        </is>
      </c>
      <c r="B26" s="7" t="inlineStr">
        <is>
          <t>LDA</t>
        </is>
      </c>
      <c r="C26" s="7" t="n">
        <v>0</v>
      </c>
      <c r="D26" s="9" t="n">
        <v>0.9548611111111112</v>
      </c>
      <c r="E26" s="9" t="n">
        <v>0.953125</v>
      </c>
      <c r="F26" s="9" t="n">
        <v>0.9513888888888888</v>
      </c>
      <c r="G26" s="9" t="n">
        <v>0.9583333333333334</v>
      </c>
      <c r="H26" s="9" t="n">
        <v>0.939544484483784</v>
      </c>
      <c r="I26" s="9" t="n">
        <v>0.8791946308724832</v>
      </c>
      <c r="J26" s="9" t="n">
        <v>0.8811814241293721</v>
      </c>
      <c r="K26" s="9" t="n">
        <v>0.9916087962962964</v>
      </c>
      <c r="L26" s="9" t="n">
        <v>0.9738263460292288</v>
      </c>
      <c r="M26" s="7" t="n">
        <v>46</v>
      </c>
      <c r="N26" s="7" t="n">
        <v>2</v>
      </c>
      <c r="O26" s="7" t="n">
        <v>7</v>
      </c>
      <c r="P26" s="7" t="n">
        <v>137</v>
      </c>
    </row>
    <row r="27">
      <c r="A27" s="7" t="inlineStr">
        <is>
          <t>S3</t>
        </is>
      </c>
      <c r="B27" s="7" t="inlineStr">
        <is>
          <t>PLS-DA</t>
        </is>
      </c>
      <c r="C27" s="7" t="n">
        <v>0</v>
      </c>
      <c r="D27" s="9" t="n">
        <v>0.9444444444444444</v>
      </c>
      <c r="E27" s="9" t="n">
        <v>0.9479166666666666</v>
      </c>
      <c r="F27" s="9" t="n">
        <v>0.9513888888888888</v>
      </c>
      <c r="G27" s="9" t="n">
        <v>0.9375</v>
      </c>
      <c r="H27" s="9" t="n">
        <v>0.9323943661971832</v>
      </c>
      <c r="I27" s="9" t="n">
        <v>0.8648648648648649</v>
      </c>
      <c r="J27" s="9" t="n">
        <v>0.8661311391372268</v>
      </c>
      <c r="K27" s="9" t="n">
        <v>0.9837962962962964</v>
      </c>
      <c r="L27" s="9" t="n">
        <v>0.954896981294438</v>
      </c>
      <c r="M27" s="7" t="n">
        <v>45</v>
      </c>
      <c r="N27" s="7" t="n">
        <v>3</v>
      </c>
      <c r="O27" s="7" t="n">
        <v>7</v>
      </c>
      <c r="P27" s="7" t="n">
        <v>137</v>
      </c>
    </row>
    <row r="28">
      <c r="A28" s="7" t="inlineStr">
        <is>
          <t>S3</t>
        </is>
      </c>
      <c r="B28" s="7" t="inlineStr">
        <is>
          <t>LR</t>
        </is>
      </c>
      <c r="C28" s="7" t="n">
        <v>0</v>
      </c>
      <c r="D28" s="9" t="n">
        <v>0.9618055555555556</v>
      </c>
      <c r="E28" s="9" t="n">
        <v>0.9739583333333334</v>
      </c>
      <c r="F28" s="9" t="n">
        <v>0.9861111111111112</v>
      </c>
      <c r="G28" s="9" t="n">
        <v>0.9375</v>
      </c>
      <c r="H28" s="9" t="n">
        <v>0.9650336914951738</v>
      </c>
      <c r="I28" s="9" t="n">
        <v>0.93006993006993</v>
      </c>
      <c r="J28" s="9" t="n">
        <v>0.9301609082497496</v>
      </c>
      <c r="K28" s="9" t="n">
        <v>0.9897280092592592</v>
      </c>
      <c r="L28" s="9" t="n">
        <v>0.9596637056143832</v>
      </c>
      <c r="M28" s="7" t="n">
        <v>45</v>
      </c>
      <c r="N28" s="7" t="n">
        <v>3</v>
      </c>
      <c r="O28" s="7" t="n">
        <v>2</v>
      </c>
      <c r="P28" s="7" t="n">
        <v>142</v>
      </c>
    </row>
    <row r="29">
      <c r="A29" s="7" t="inlineStr">
        <is>
          <t>S3</t>
        </is>
      </c>
      <c r="B29" s="7" t="inlineStr">
        <is>
          <t>kNN</t>
        </is>
      </c>
      <c r="C29" s="7" t="n">
        <v>0</v>
      </c>
      <c r="D29" s="9" t="n">
        <v>0.9166666666666669</v>
      </c>
      <c r="E29" s="9" t="n">
        <v>0.9270833333333334</v>
      </c>
      <c r="F29" s="9" t="n">
        <v>0.9375</v>
      </c>
      <c r="G29" s="9" t="n">
        <v>0.8958333333333334</v>
      </c>
      <c r="H29" s="9" t="n">
        <v>0.9053521126760564</v>
      </c>
      <c r="I29" s="9" t="n">
        <v>0.8108108108108107</v>
      </c>
      <c r="J29" s="9" t="n">
        <v>0.8119979429411502</v>
      </c>
      <c r="K29" s="9" t="n">
        <v>0.9622395833333331</v>
      </c>
      <c r="L29" s="9" t="n">
        <v>0.8489488558874927</v>
      </c>
      <c r="M29" s="7" t="n">
        <v>43</v>
      </c>
      <c r="N29" s="7" t="n">
        <v>5</v>
      </c>
      <c r="O29" s="7" t="n">
        <v>9</v>
      </c>
      <c r="P29" s="7" t="n">
        <v>135</v>
      </c>
    </row>
    <row r="30">
      <c r="A30" s="7" t="inlineStr">
        <is>
          <t>S3</t>
        </is>
      </c>
      <c r="B30" s="7" t="inlineStr">
        <is>
          <t>SVM</t>
        </is>
      </c>
      <c r="C30" s="7" t="n">
        <v>0</v>
      </c>
      <c r="D30" s="9" t="n">
        <v>0.9618055555555556</v>
      </c>
      <c r="E30" s="9" t="n">
        <v>0.9635416666666666</v>
      </c>
      <c r="F30" s="9" t="n">
        <v>0.9652777777777778</v>
      </c>
      <c r="G30" s="9" t="n">
        <v>0.9583333333333334</v>
      </c>
      <c r="H30" s="9" t="n">
        <v>0.9523657628920787</v>
      </c>
      <c r="I30" s="9" t="n">
        <v>0.9047619047619048</v>
      </c>
      <c r="J30" s="9" t="n">
        <v>0.9055165019779474</v>
      </c>
      <c r="K30" s="9" t="n">
        <v>0.98046875</v>
      </c>
      <c r="L30" s="9" t="n">
        <v>0.9197643426936803</v>
      </c>
      <c r="M30" s="7" t="n">
        <v>46</v>
      </c>
      <c r="N30" s="7" t="n">
        <v>2</v>
      </c>
      <c r="O30" s="7" t="n">
        <v>5</v>
      </c>
      <c r="P30" s="7" t="n">
        <v>139</v>
      </c>
    </row>
    <row r="31">
      <c r="A31" s="7" t="inlineStr">
        <is>
          <t>S3</t>
        </is>
      </c>
      <c r="B31" s="7" t="inlineStr">
        <is>
          <t>LS-SVM</t>
        </is>
      </c>
      <c r="C31" s="7" t="n">
        <v>0</v>
      </c>
      <c r="D31" s="9" t="n">
        <v>0.9479166666666666</v>
      </c>
      <c r="E31" s="9" t="n">
        <v>0.9635416666666666</v>
      </c>
      <c r="F31" s="9" t="n">
        <v>0.9791666666666666</v>
      </c>
      <c r="G31" s="9" t="n">
        <v>0.9166666666666666</v>
      </c>
      <c r="H31" s="9" t="n">
        <v>0.9510471680932436</v>
      </c>
      <c r="I31" s="9" t="n">
        <v>0.902097902097902</v>
      </c>
      <c r="J31" s="9" t="n">
        <v>0.9021861440918624</v>
      </c>
      <c r="K31" s="9" t="n">
        <v>0.9895833333333331</v>
      </c>
      <c r="L31" s="9" t="n">
        <v>0.9701339949302809</v>
      </c>
      <c r="M31" s="7" t="n">
        <v>44</v>
      </c>
      <c r="N31" s="7" t="n">
        <v>4</v>
      </c>
      <c r="O31" s="7" t="n">
        <v>3</v>
      </c>
      <c r="P31" s="7" t="n">
        <v>141</v>
      </c>
    </row>
    <row r="32">
      <c r="A32" s="7" t="inlineStr">
        <is>
          <t>S3</t>
        </is>
      </c>
      <c r="B32" s="7" t="inlineStr">
        <is>
          <t>RF</t>
        </is>
      </c>
      <c r="C32" s="7" t="n">
        <v>0</v>
      </c>
      <c r="D32" s="9" t="n">
        <v>0.9166666666666669</v>
      </c>
      <c r="E32" s="9" t="n">
        <v>0.9375</v>
      </c>
      <c r="F32" s="9" t="n">
        <v>0.9583333333333334</v>
      </c>
      <c r="G32" s="9" t="n">
        <v>0.875</v>
      </c>
      <c r="H32" s="9" t="n">
        <v>0.9166666666666669</v>
      </c>
      <c r="I32" s="9" t="n">
        <v>0.8333333333333334</v>
      </c>
      <c r="J32" s="9" t="n">
        <v>0.8333333333333334</v>
      </c>
      <c r="K32" s="9" t="n">
        <v>0.9709201388888888</v>
      </c>
      <c r="L32" s="9" t="n">
        <v>0.8717537362737247</v>
      </c>
      <c r="M32" s="7" t="n">
        <v>42</v>
      </c>
      <c r="N32" s="7" t="n">
        <v>6</v>
      </c>
      <c r="O32" s="7" t="n">
        <v>6</v>
      </c>
      <c r="P32" s="7" t="n">
        <v>138</v>
      </c>
    </row>
    <row r="33">
      <c r="A33" s="7" t="inlineStr">
        <is>
          <t>S3</t>
        </is>
      </c>
      <c r="B33" s="7" t="inlineStr">
        <is>
          <t>XGBoost</t>
        </is>
      </c>
      <c r="C33" s="7" t="n">
        <v>0</v>
      </c>
      <c r="D33" s="9" t="n">
        <v>0.9409722222222222</v>
      </c>
      <c r="E33" s="9" t="n">
        <v>0.9427083333333334</v>
      </c>
      <c r="F33" s="9" t="n">
        <v>0.9444444444444444</v>
      </c>
      <c r="G33" s="9" t="n">
        <v>0.9375</v>
      </c>
      <c r="H33" s="9" t="n">
        <v>0.9261099254801806</v>
      </c>
      <c r="I33" s="9" t="n">
        <v>0.8523489932885906</v>
      </c>
      <c r="J33" s="9" t="n">
        <v>0.854275121102521</v>
      </c>
      <c r="K33" s="9" t="n">
        <v>0.9811921296296297</v>
      </c>
      <c r="L33" s="9" t="n">
        <v>0.9316735152450308</v>
      </c>
      <c r="M33" s="7" t="n">
        <v>45</v>
      </c>
      <c r="N33" s="7" t="n">
        <v>3</v>
      </c>
      <c r="O33" s="7" t="n">
        <v>8</v>
      </c>
      <c r="P33" s="7" t="n">
        <v>136</v>
      </c>
    </row>
    <row r="34">
      <c r="A34" s="7" t="inlineStr">
        <is>
          <t>S3</t>
        </is>
      </c>
      <c r="B34" s="7" t="inlineStr">
        <is>
          <t>ELM</t>
        </is>
      </c>
      <c r="C34" s="7" t="n">
        <v>0</v>
      </c>
      <c r="D34" s="9" t="n">
        <v>0.9652777777777778</v>
      </c>
      <c r="E34" s="9" t="n">
        <v>0.96875</v>
      </c>
      <c r="F34" s="9" t="n">
        <v>0.9722222222222222</v>
      </c>
      <c r="G34" s="9" t="n">
        <v>0.9583333333333334</v>
      </c>
      <c r="H34" s="9" t="n">
        <v>0.9588982446125304</v>
      </c>
      <c r="I34" s="9" t="n">
        <v>0.9178082191780822</v>
      </c>
      <c r="J34" s="9" t="n">
        <v>0.9181528711688924</v>
      </c>
      <c r="K34" s="9" t="n">
        <v>0.9852430555555556</v>
      </c>
      <c r="L34" s="9" t="n">
        <v>0.958021063502162</v>
      </c>
      <c r="M34" s="7" t="n">
        <v>46</v>
      </c>
      <c r="N34" s="7" t="n">
        <v>2</v>
      </c>
      <c r="O34" s="7" t="n">
        <v>4</v>
      </c>
      <c r="P34" s="7" t="n">
        <v>140</v>
      </c>
    </row>
    <row r="35">
      <c r="A35" s="7" t="inlineStr">
        <is>
          <t>S3</t>
        </is>
      </c>
      <c r="B35" s="7" t="inlineStr">
        <is>
          <t>MLP</t>
        </is>
      </c>
      <c r="C35" s="7" t="n">
        <v>0</v>
      </c>
      <c r="D35" s="9" t="n">
        <v>0.8888888888888888</v>
      </c>
      <c r="E35" s="9" t="n">
        <v>0.8958333333333334</v>
      </c>
      <c r="F35" s="9" t="n">
        <v>0.9027777777777778</v>
      </c>
      <c r="G35" s="9" t="n">
        <v>0.875</v>
      </c>
      <c r="H35" s="9" t="n">
        <v>0.8681318681318682</v>
      </c>
      <c r="I35" s="9" t="n">
        <v>0.736842105263158</v>
      </c>
      <c r="J35" s="9" t="n">
        <v>0.7409585736349484</v>
      </c>
      <c r="K35" s="9" t="n">
        <v>0.9547164351851852</v>
      </c>
      <c r="L35" s="9" t="n">
        <v>0.8606319105783791</v>
      </c>
      <c r="M35" s="7" t="n">
        <v>42</v>
      </c>
      <c r="N35" s="7" t="n">
        <v>6</v>
      </c>
      <c r="O35" s="7" t="n">
        <v>14</v>
      </c>
      <c r="P35" s="7" t="n">
        <v>130</v>
      </c>
    </row>
    <row r="36">
      <c r="A36" s="7" t="inlineStr">
        <is>
          <t>S4</t>
        </is>
      </c>
      <c r="B36" s="7" t="inlineStr">
        <is>
          <t>LDA</t>
        </is>
      </c>
      <c r="C36" s="7" t="n">
        <v>0</v>
      </c>
      <c r="D36" s="9" t="n">
        <v>0.9097222222222222</v>
      </c>
      <c r="E36" s="9" t="n">
        <v>0.9270833333333334</v>
      </c>
      <c r="F36" s="9" t="n">
        <v>0.9444444444444444</v>
      </c>
      <c r="G36" s="9" t="n">
        <v>0.875</v>
      </c>
      <c r="H36" s="9" t="n">
        <v>0.904095904095904</v>
      </c>
      <c r="I36" s="9" t="n">
        <v>0.8082191780821918</v>
      </c>
      <c r="J36" s="9" t="n">
        <v>0.8085226775964873</v>
      </c>
      <c r="K36" s="9" t="n">
        <v>0.9677372685185184</v>
      </c>
      <c r="L36" s="9" t="n">
        <v>0.8960369537343894</v>
      </c>
      <c r="M36" s="7" t="n">
        <v>42</v>
      </c>
      <c r="N36" s="7" t="n">
        <v>6</v>
      </c>
      <c r="O36" s="7" t="n">
        <v>8</v>
      </c>
      <c r="P36" s="7" t="n">
        <v>136</v>
      </c>
    </row>
    <row r="37">
      <c r="A37" s="7" t="inlineStr">
        <is>
          <t>S4</t>
        </is>
      </c>
      <c r="B37" s="7" t="inlineStr">
        <is>
          <t>PLS-DA</t>
        </is>
      </c>
      <c r="C37" s="7" t="n">
        <v>0</v>
      </c>
      <c r="D37" s="9" t="n">
        <v>0.8333333333333333</v>
      </c>
      <c r="E37" s="9" t="n">
        <v>0.8541666666666666</v>
      </c>
      <c r="F37" s="9" t="n">
        <v>0.875</v>
      </c>
      <c r="G37" s="9" t="n">
        <v>0.7916666666666666</v>
      </c>
      <c r="H37" s="9" t="n">
        <v>0.8153846153846154</v>
      </c>
      <c r="I37" s="9" t="n">
        <v>0.631578947368421</v>
      </c>
      <c r="J37" s="9" t="n">
        <v>0.6351073488299558</v>
      </c>
      <c r="K37" s="9" t="n">
        <v>0.9328703703703703</v>
      </c>
      <c r="L37" s="9" t="n">
        <v>0.8286658445653377</v>
      </c>
      <c r="M37" s="7" t="n">
        <v>38</v>
      </c>
      <c r="N37" s="7" t="n">
        <v>10</v>
      </c>
      <c r="O37" s="7" t="n">
        <v>18</v>
      </c>
      <c r="P37" s="7" t="n">
        <v>126</v>
      </c>
    </row>
    <row r="38">
      <c r="A38" s="7" t="inlineStr">
        <is>
          <t>S4</t>
        </is>
      </c>
      <c r="B38" s="7" t="inlineStr">
        <is>
          <t>LR</t>
        </is>
      </c>
      <c r="C38" s="7" t="n">
        <v>0</v>
      </c>
      <c r="D38" s="9" t="n">
        <v>0.8923611111111112</v>
      </c>
      <c r="E38" s="9" t="n">
        <v>0.9114583333333334</v>
      </c>
      <c r="F38" s="9" t="n">
        <v>0.9305555555555556</v>
      </c>
      <c r="G38" s="9" t="n">
        <v>0.8541666666666666</v>
      </c>
      <c r="H38" s="9" t="n">
        <v>0.8843168527379054</v>
      </c>
      <c r="I38" s="9" t="n">
        <v>0.7687074829931972</v>
      </c>
      <c r="J38" s="9" t="n">
        <v>0.7693486069436697</v>
      </c>
      <c r="K38" s="9" t="n">
        <v>0.9701967592592592</v>
      </c>
      <c r="L38" s="9" t="n">
        <v>0.9286191624318046</v>
      </c>
      <c r="M38" s="7" t="n">
        <v>41</v>
      </c>
      <c r="N38" s="7" t="n">
        <v>7</v>
      </c>
      <c r="O38" s="7" t="n">
        <v>10</v>
      </c>
      <c r="P38" s="7" t="n">
        <v>134</v>
      </c>
    </row>
    <row r="39">
      <c r="A39" s="7" t="inlineStr">
        <is>
          <t>S4</t>
        </is>
      </c>
      <c r="B39" s="7" t="inlineStr">
        <is>
          <t>kNN</t>
        </is>
      </c>
      <c r="C39" s="7" t="n">
        <v>0</v>
      </c>
      <c r="D39" s="9" t="n">
        <v>0.8368055555555556</v>
      </c>
      <c r="E39" s="9" t="n">
        <v>0.890625</v>
      </c>
      <c r="F39" s="9" t="n">
        <v>0.9444444444444444</v>
      </c>
      <c r="G39" s="9" t="n">
        <v>0.7291666666666666</v>
      </c>
      <c r="H39" s="9" t="n">
        <v>0.8487792071409819</v>
      </c>
      <c r="I39" s="9" t="n">
        <v>0.697841726618705</v>
      </c>
      <c r="J39" s="9" t="n">
        <v>0.6996546823045144</v>
      </c>
      <c r="K39" s="9" t="n">
        <v>0.9418402777777776</v>
      </c>
      <c r="L39" s="9" t="n">
        <v>0.8355104637014197</v>
      </c>
      <c r="M39" s="7" t="n">
        <v>35</v>
      </c>
      <c r="N39" s="7" t="n">
        <v>13</v>
      </c>
      <c r="O39" s="7" t="n">
        <v>8</v>
      </c>
      <c r="P39" s="7" t="n">
        <v>136</v>
      </c>
    </row>
    <row r="40">
      <c r="A40" s="7" t="inlineStr">
        <is>
          <t>S4</t>
        </is>
      </c>
      <c r="B40" s="7" t="inlineStr">
        <is>
          <t>SVM</t>
        </is>
      </c>
      <c r="C40" s="7" t="n">
        <v>0</v>
      </c>
      <c r="D40" s="9" t="n">
        <v>0.9409722222222222</v>
      </c>
      <c r="E40" s="9" t="n">
        <v>0.9427083333333334</v>
      </c>
      <c r="F40" s="9" t="n">
        <v>0.9444444444444444</v>
      </c>
      <c r="G40" s="9" t="n">
        <v>0.9375</v>
      </c>
      <c r="H40" s="9" t="n">
        <v>0.9261099254801806</v>
      </c>
      <c r="I40" s="9" t="n">
        <v>0.8523489932885906</v>
      </c>
      <c r="J40" s="9" t="n">
        <v>0.854275121102521</v>
      </c>
      <c r="K40" s="9" t="n">
        <v>0.9748263888888888</v>
      </c>
      <c r="L40" s="9" t="n">
        <v>0.8845768390356299</v>
      </c>
      <c r="M40" s="7" t="n">
        <v>45</v>
      </c>
      <c r="N40" s="7" t="n">
        <v>3</v>
      </c>
      <c r="O40" s="7" t="n">
        <v>8</v>
      </c>
      <c r="P40" s="7" t="n">
        <v>136</v>
      </c>
    </row>
    <row r="41">
      <c r="A41" s="7" t="inlineStr">
        <is>
          <t>S4</t>
        </is>
      </c>
      <c r="B41" s="7" t="inlineStr">
        <is>
          <t>LS-SVM</t>
        </is>
      </c>
      <c r="C41" s="7" t="n">
        <v>0</v>
      </c>
      <c r="D41" s="9" t="n">
        <v>0.9305555555555556</v>
      </c>
      <c r="E41" s="9" t="n">
        <v>0.9479166666666666</v>
      </c>
      <c r="F41" s="9" t="n">
        <v>0.9652777777777778</v>
      </c>
      <c r="G41" s="9" t="n">
        <v>0.8958333333333334</v>
      </c>
      <c r="H41" s="9" t="n">
        <v>0.9305555555555556</v>
      </c>
      <c r="I41" s="9" t="n">
        <v>0.8611111111111112</v>
      </c>
      <c r="J41" s="9" t="n">
        <v>0.8611111111111112</v>
      </c>
      <c r="K41" s="9" t="n">
        <v>0.9798900462962964</v>
      </c>
      <c r="L41" s="9" t="n">
        <v>0.9088466833276582</v>
      </c>
      <c r="M41" s="7" t="n">
        <v>43</v>
      </c>
      <c r="N41" s="7" t="n">
        <v>5</v>
      </c>
      <c r="O41" s="7" t="n">
        <v>5</v>
      </c>
      <c r="P41" s="7" t="n">
        <v>139</v>
      </c>
    </row>
    <row r="42">
      <c r="A42" s="7" t="inlineStr">
        <is>
          <t>S4</t>
        </is>
      </c>
      <c r="B42" s="7" t="inlineStr">
        <is>
          <t>RF</t>
        </is>
      </c>
      <c r="C42" s="7" t="n">
        <v>0</v>
      </c>
      <c r="D42" s="9" t="n">
        <v>0.8576388888888888</v>
      </c>
      <c r="E42" s="9" t="n">
        <v>0.9114583333333334</v>
      </c>
      <c r="F42" s="9" t="n">
        <v>0.9652777777777778</v>
      </c>
      <c r="G42" s="9" t="n">
        <v>0.75</v>
      </c>
      <c r="H42" s="9" t="n">
        <v>0.875680822700438</v>
      </c>
      <c r="I42" s="9" t="n">
        <v>0.7518248175182481</v>
      </c>
      <c r="J42" s="9" t="n">
        <v>0.7557813925862671</v>
      </c>
      <c r="K42" s="9" t="n">
        <v>0.9733796296296297</v>
      </c>
      <c r="L42" s="9" t="n">
        <v>0.8656626057457433</v>
      </c>
      <c r="M42" s="7" t="n">
        <v>36</v>
      </c>
      <c r="N42" s="7" t="n">
        <v>12</v>
      </c>
      <c r="O42" s="7" t="n">
        <v>5</v>
      </c>
      <c r="P42" s="7" t="n">
        <v>139</v>
      </c>
    </row>
    <row r="43">
      <c r="A43" s="7" t="inlineStr">
        <is>
          <t>S4</t>
        </is>
      </c>
      <c r="B43" s="7" t="inlineStr">
        <is>
          <t>XGBoost</t>
        </is>
      </c>
      <c r="C43" s="7" t="n">
        <v>0</v>
      </c>
      <c r="D43" s="9" t="n">
        <v>0.9270833333333334</v>
      </c>
      <c r="E43" s="9" t="n">
        <v>0.9427083333333334</v>
      </c>
      <c r="F43" s="9" t="n">
        <v>0.9583333333333334</v>
      </c>
      <c r="G43" s="9" t="n">
        <v>0.8958333333333334</v>
      </c>
      <c r="H43" s="9" t="n">
        <v>0.9241352060059628</v>
      </c>
      <c r="I43" s="9" t="n">
        <v>0.8482758620689655</v>
      </c>
      <c r="J43" s="9" t="n">
        <v>0.8483565656998273</v>
      </c>
      <c r="K43" s="9" t="n">
        <v>0.976417824074074</v>
      </c>
      <c r="L43" s="9" t="n">
        <v>0.9339740180973748</v>
      </c>
      <c r="M43" s="7" t="n">
        <v>43</v>
      </c>
      <c r="N43" s="7" t="n">
        <v>5</v>
      </c>
      <c r="O43" s="7" t="n">
        <v>6</v>
      </c>
      <c r="P43" s="7" t="n">
        <v>138</v>
      </c>
    </row>
    <row r="44">
      <c r="A44" s="7" t="inlineStr">
        <is>
          <t>S4</t>
        </is>
      </c>
      <c r="B44" s="7" t="inlineStr">
        <is>
          <t>ELM</t>
        </is>
      </c>
      <c r="C44" s="7" t="n">
        <v>0</v>
      </c>
      <c r="D44" s="9" t="n">
        <v>0.9027777777777778</v>
      </c>
      <c r="E44" s="9" t="n">
        <v>0.9166666666666666</v>
      </c>
      <c r="F44" s="9" t="n">
        <v>0.9305555555555556</v>
      </c>
      <c r="G44" s="9" t="n">
        <v>0.875</v>
      </c>
      <c r="H44" s="9" t="n">
        <v>0.8918309859154929</v>
      </c>
      <c r="I44" s="9" t="n">
        <v>0.7837837837837838</v>
      </c>
      <c r="J44" s="9" t="n">
        <v>0.7849313448431119</v>
      </c>
      <c r="K44" s="9" t="n">
        <v>0.947048611111111</v>
      </c>
      <c r="L44" s="9" t="n">
        <v>0.884595021916368</v>
      </c>
      <c r="M44" s="7" t="n">
        <v>42</v>
      </c>
      <c r="N44" s="7" t="n">
        <v>6</v>
      </c>
      <c r="O44" s="7" t="n">
        <v>10</v>
      </c>
      <c r="P44" s="7" t="n">
        <v>134</v>
      </c>
    </row>
    <row r="45">
      <c r="A45" s="7" t="inlineStr">
        <is>
          <t>S4</t>
        </is>
      </c>
      <c r="B45" s="7" t="inlineStr">
        <is>
          <t>MLP</t>
        </is>
      </c>
      <c r="C45" s="7" t="n">
        <v>0</v>
      </c>
      <c r="D45" s="9" t="n">
        <v>0.8368055555555556</v>
      </c>
      <c r="E45" s="9" t="n">
        <v>0.859375</v>
      </c>
      <c r="F45" s="9" t="n">
        <v>0.8819444444444444</v>
      </c>
      <c r="G45" s="9" t="n">
        <v>0.7916666666666666</v>
      </c>
      <c r="H45" s="9" t="n">
        <v>0.820889334208617</v>
      </c>
      <c r="I45" s="9" t="n">
        <v>0.6423841059602649</v>
      </c>
      <c r="J45" s="9" t="n">
        <v>0.645163038434746</v>
      </c>
      <c r="K45" s="9" t="n">
        <v>0.91796875</v>
      </c>
      <c r="L45" s="9" t="n">
        <v>0.7407907723287271</v>
      </c>
      <c r="M45" s="7" t="n">
        <v>38</v>
      </c>
      <c r="N45" s="7" t="n">
        <v>10</v>
      </c>
      <c r="O45" s="7" t="n">
        <v>17</v>
      </c>
      <c r="P45" s="7" t="n">
        <v>127</v>
      </c>
    </row>
    <row r="46">
      <c r="A46" s="7" t="inlineStr">
        <is>
          <t>S5</t>
        </is>
      </c>
      <c r="B46" s="7" t="inlineStr">
        <is>
          <t>LDA</t>
        </is>
      </c>
      <c r="C46" s="7" t="n">
        <v>0</v>
      </c>
      <c r="D46" s="9" t="n">
        <v>0.9027777777777778</v>
      </c>
      <c r="E46" s="9" t="n">
        <v>0.875</v>
      </c>
      <c r="F46" s="9" t="n">
        <v>0.8472222222222222</v>
      </c>
      <c r="G46" s="9" t="n">
        <v>0.9583333333333334</v>
      </c>
      <c r="H46" s="9" t="n">
        <v>0.851775604734946</v>
      </c>
      <c r="I46" s="9" t="n">
        <v>0.7073170731707317</v>
      </c>
      <c r="J46" s="9" t="n">
        <v>0.7293434095003924</v>
      </c>
      <c r="K46" s="9" t="n">
        <v>0.9638310185185184</v>
      </c>
      <c r="L46" s="9" t="n">
        <v>0.8692066338799924</v>
      </c>
      <c r="M46" s="7" t="n">
        <v>46</v>
      </c>
      <c r="N46" s="7" t="n">
        <v>2</v>
      </c>
      <c r="O46" s="7" t="n">
        <v>22</v>
      </c>
      <c r="P46" s="7" t="n">
        <v>122</v>
      </c>
    </row>
    <row r="47">
      <c r="A47" s="7" t="inlineStr">
        <is>
          <t>S5</t>
        </is>
      </c>
      <c r="B47" s="7" t="inlineStr">
        <is>
          <t>PLS-DA</t>
        </is>
      </c>
      <c r="C47" s="7" t="n">
        <v>0</v>
      </c>
      <c r="D47" s="9" t="n">
        <v>0.8854166666666667</v>
      </c>
      <c r="E47" s="9" t="n">
        <v>0.859375</v>
      </c>
      <c r="F47" s="9" t="n">
        <v>0.8333333333333334</v>
      </c>
      <c r="G47" s="9" t="n">
        <v>0.9375</v>
      </c>
      <c r="H47" s="9" t="n">
        <v>0.8340535868625756</v>
      </c>
      <c r="I47" s="9" t="n">
        <v>0.6727272727272727</v>
      </c>
      <c r="J47" s="9" t="n">
        <v>0.6956411275192244</v>
      </c>
      <c r="K47" s="9" t="n">
        <v>0.9620949074074072</v>
      </c>
      <c r="L47" s="9" t="n">
        <v>0.8803344118265644</v>
      </c>
      <c r="M47" s="7" t="n">
        <v>45</v>
      </c>
      <c r="N47" s="7" t="n">
        <v>3</v>
      </c>
      <c r="O47" s="7" t="n">
        <v>24</v>
      </c>
      <c r="P47" s="7" t="n">
        <v>120</v>
      </c>
    </row>
    <row r="48">
      <c r="A48" s="7" t="inlineStr">
        <is>
          <t>S5</t>
        </is>
      </c>
      <c r="B48" s="7" t="inlineStr">
        <is>
          <t>LR</t>
        </is>
      </c>
      <c r="C48" s="7" t="n">
        <v>0</v>
      </c>
      <c r="D48" s="9" t="n">
        <v>0.9270833333333331</v>
      </c>
      <c r="E48" s="9" t="n">
        <v>0.921875</v>
      </c>
      <c r="F48" s="9" t="n">
        <v>0.9166666666666666</v>
      </c>
      <c r="G48" s="9" t="n">
        <v>0.9375</v>
      </c>
      <c r="H48" s="9" t="n">
        <v>0.9016897081413212</v>
      </c>
      <c r="I48" s="9" t="n">
        <v>0.803921568627451</v>
      </c>
      <c r="J48" s="9" t="n">
        <v>0.8095434662707596</v>
      </c>
      <c r="K48" s="9" t="n">
        <v>0.9771412037037036</v>
      </c>
      <c r="L48" s="9" t="n">
        <v>0.9197120151879826</v>
      </c>
      <c r="M48" s="7" t="n">
        <v>45</v>
      </c>
      <c r="N48" s="7" t="n">
        <v>3</v>
      </c>
      <c r="O48" s="7" t="n">
        <v>12</v>
      </c>
      <c r="P48" s="7" t="n">
        <v>132</v>
      </c>
    </row>
    <row r="49">
      <c r="A49" s="7" t="inlineStr">
        <is>
          <t>S5</t>
        </is>
      </c>
      <c r="B49" s="7" t="inlineStr">
        <is>
          <t>kNN</t>
        </is>
      </c>
      <c r="C49" s="7" t="n">
        <v>0</v>
      </c>
      <c r="D49" s="9" t="n">
        <v>0.8090277777777777</v>
      </c>
      <c r="E49" s="9" t="n">
        <v>0.7864583333333334</v>
      </c>
      <c r="F49" s="9" t="n">
        <v>0.7638888888888888</v>
      </c>
      <c r="G49" s="9" t="n">
        <v>0.8541666666666666</v>
      </c>
      <c r="H49" s="9" t="n">
        <v>0.7547892720306513</v>
      </c>
      <c r="I49" s="9" t="n">
        <v>0.52046783625731</v>
      </c>
      <c r="J49" s="9" t="n">
        <v>0.5485368607116154</v>
      </c>
      <c r="K49" s="9" t="n">
        <v>0.9262152777777776</v>
      </c>
      <c r="L49" s="9" t="n">
        <v>0.7775076600076156</v>
      </c>
      <c r="M49" s="7" t="n">
        <v>41</v>
      </c>
      <c r="N49" s="7" t="n">
        <v>7</v>
      </c>
      <c r="O49" s="7" t="n">
        <v>34</v>
      </c>
      <c r="P49" s="7" t="n">
        <v>110</v>
      </c>
    </row>
    <row r="50">
      <c r="A50" s="7" t="inlineStr">
        <is>
          <t>S5</t>
        </is>
      </c>
      <c r="B50" s="7" t="inlineStr">
        <is>
          <t>SVM</t>
        </is>
      </c>
      <c r="C50" s="7" t="n">
        <v>0</v>
      </c>
      <c r="D50" s="9" t="n">
        <v>0.9548611111111112</v>
      </c>
      <c r="E50" s="9" t="n">
        <v>0.9427083333333334</v>
      </c>
      <c r="F50" s="9" t="n">
        <v>0.9305555555555556</v>
      </c>
      <c r="G50" s="9" t="n">
        <v>0.9791666666666666</v>
      </c>
      <c r="H50" s="9" t="n">
        <v>0.9279057859703022</v>
      </c>
      <c r="I50" s="9" t="n">
        <v>0.8562091503267975</v>
      </c>
      <c r="J50" s="9" t="n">
        <v>0.8621966998493455</v>
      </c>
      <c r="K50" s="9" t="n">
        <v>0.9878472222222222</v>
      </c>
      <c r="L50" s="9" t="n">
        <v>0.9628118579705488</v>
      </c>
      <c r="M50" s="7" t="n">
        <v>47</v>
      </c>
      <c r="N50" s="7" t="n">
        <v>1</v>
      </c>
      <c r="O50" s="7" t="n">
        <v>10</v>
      </c>
      <c r="P50" s="7" t="n">
        <v>134</v>
      </c>
    </row>
    <row r="51">
      <c r="A51" s="7" t="inlineStr">
        <is>
          <t>S5</t>
        </is>
      </c>
      <c r="B51" s="7" t="inlineStr">
        <is>
          <t>LS-SVM</t>
        </is>
      </c>
      <c r="C51" s="7" t="n">
        <v>0</v>
      </c>
      <c r="D51" s="9" t="n">
        <v>0.9444444444444444</v>
      </c>
      <c r="E51" s="9" t="n">
        <v>0.9375</v>
      </c>
      <c r="F51" s="9" t="n">
        <v>0.9305555555555556</v>
      </c>
      <c r="G51" s="9" t="n">
        <v>0.9583333333333334</v>
      </c>
      <c r="H51" s="9" t="n">
        <v>0.9208791208791208</v>
      </c>
      <c r="I51" s="9" t="n">
        <v>0.8421052631578947</v>
      </c>
      <c r="J51" s="9" t="n">
        <v>0.8468097984399411</v>
      </c>
      <c r="K51" s="9" t="n">
        <v>0.990017361111111</v>
      </c>
      <c r="L51" s="9" t="n">
        <v>0.9723128393483048</v>
      </c>
      <c r="M51" s="7" t="n">
        <v>46</v>
      </c>
      <c r="N51" s="7" t="n">
        <v>2</v>
      </c>
      <c r="O51" s="7" t="n">
        <v>10</v>
      </c>
      <c r="P51" s="7" t="n">
        <v>134</v>
      </c>
    </row>
    <row r="52">
      <c r="A52" s="7" t="inlineStr">
        <is>
          <t>S5</t>
        </is>
      </c>
      <c r="B52" s="7" t="inlineStr">
        <is>
          <t>RF</t>
        </is>
      </c>
      <c r="C52" s="7" t="n">
        <v>0</v>
      </c>
      <c r="D52" s="9" t="n">
        <v>0.8645833333333333</v>
      </c>
      <c r="E52" s="9" t="n">
        <v>0.890625</v>
      </c>
      <c r="F52" s="9" t="n">
        <v>0.9166666666666666</v>
      </c>
      <c r="G52" s="9" t="n">
        <v>0.8125</v>
      </c>
      <c r="H52" s="9" t="n">
        <v>0.857097288676236</v>
      </c>
      <c r="I52" s="9" t="n">
        <v>0.7142857142857143</v>
      </c>
      <c r="J52" s="9" t="n">
        <v>0.7148814489299585</v>
      </c>
      <c r="K52" s="9" t="n">
        <v>0.9657118055555556</v>
      </c>
      <c r="L52" s="9" t="n">
        <v>0.9015780389364996</v>
      </c>
      <c r="M52" s="7" t="n">
        <v>39</v>
      </c>
      <c r="N52" s="7" t="n">
        <v>9</v>
      </c>
      <c r="O52" s="7" t="n">
        <v>12</v>
      </c>
      <c r="P52" s="7" t="n">
        <v>132</v>
      </c>
    </row>
    <row r="53">
      <c r="A53" s="7" t="inlineStr">
        <is>
          <t>S5</t>
        </is>
      </c>
      <c r="B53" s="7" t="inlineStr">
        <is>
          <t>XGBoost</t>
        </is>
      </c>
      <c r="C53" s="7" t="n">
        <v>0</v>
      </c>
      <c r="D53" s="9" t="n">
        <v>0.9027777777777778</v>
      </c>
      <c r="E53" s="9" t="n">
        <v>0.9166666666666666</v>
      </c>
      <c r="F53" s="9" t="n">
        <v>0.9305555555555556</v>
      </c>
      <c r="G53" s="9" t="n">
        <v>0.875</v>
      </c>
      <c r="H53" s="9" t="n">
        <v>0.8918309859154929</v>
      </c>
      <c r="I53" s="9" t="n">
        <v>0.7837837837837838</v>
      </c>
      <c r="J53" s="9" t="n">
        <v>0.7849313448431119</v>
      </c>
      <c r="K53" s="9" t="n">
        <v>0.9817708333333334</v>
      </c>
      <c r="L53" s="9" t="n">
        <v>0.9544514188809176</v>
      </c>
      <c r="M53" s="7" t="n">
        <v>42</v>
      </c>
      <c r="N53" s="7" t="n">
        <v>6</v>
      </c>
      <c r="O53" s="7" t="n">
        <v>10</v>
      </c>
      <c r="P53" s="7" t="n">
        <v>134</v>
      </c>
    </row>
    <row r="54">
      <c r="A54" s="7" t="inlineStr">
        <is>
          <t>S5</t>
        </is>
      </c>
      <c r="B54" s="7" t="inlineStr">
        <is>
          <t>ELM</t>
        </is>
      </c>
      <c r="C54" s="7" t="n">
        <v>0</v>
      </c>
      <c r="D54" s="9" t="n">
        <v>0.9409722222222224</v>
      </c>
      <c r="E54" s="9" t="n">
        <v>0.9322916666666666</v>
      </c>
      <c r="F54" s="9" t="n">
        <v>0.9236111111111112</v>
      </c>
      <c r="G54" s="9" t="n">
        <v>0.9583333333333334</v>
      </c>
      <c r="H54" s="9" t="n">
        <v>0.9147977470558116</v>
      </c>
      <c r="I54" s="9" t="n">
        <v>0.8300653594771241</v>
      </c>
      <c r="J54" s="9" t="n">
        <v>0.8358700830600525</v>
      </c>
      <c r="K54" s="9" t="n">
        <v>0.9761284722222222</v>
      </c>
      <c r="L54" s="9" t="n">
        <v>0.9248560243429688</v>
      </c>
      <c r="M54" s="7" t="n">
        <v>46</v>
      </c>
      <c r="N54" s="7" t="n">
        <v>2</v>
      </c>
      <c r="O54" s="7" t="n">
        <v>11</v>
      </c>
      <c r="P54" s="7" t="n">
        <v>133</v>
      </c>
    </row>
    <row r="55">
      <c r="A55" s="7" t="inlineStr">
        <is>
          <t>S5</t>
        </is>
      </c>
      <c r="B55" s="7" t="inlineStr">
        <is>
          <t>MLP</t>
        </is>
      </c>
      <c r="C55" s="7" t="n">
        <v>0</v>
      </c>
      <c r="D55" s="9" t="n">
        <v>0.7986111111111112</v>
      </c>
      <c r="E55" s="9" t="n">
        <v>0.7604166666666666</v>
      </c>
      <c r="F55" s="9" t="n">
        <v>0.7222222222222222</v>
      </c>
      <c r="G55" s="9" t="n">
        <v>0.875</v>
      </c>
      <c r="H55" s="9" t="n">
        <v>0.7325257419745609</v>
      </c>
      <c r="I55" s="9" t="n">
        <v>0.4831460674157303</v>
      </c>
      <c r="J55" s="9" t="n">
        <v>0.5227987675648555</v>
      </c>
      <c r="K55" s="9" t="n">
        <v>0.8842592592592592</v>
      </c>
      <c r="L55" s="9" t="n">
        <v>0.7597145480566428</v>
      </c>
      <c r="M55" s="7" t="n">
        <v>42</v>
      </c>
      <c r="N55" s="7" t="n">
        <v>6</v>
      </c>
      <c r="O55" s="7" t="n">
        <v>40</v>
      </c>
      <c r="P55" s="7" t="n">
        <v>104</v>
      </c>
    </row>
    <row r="56">
      <c r="A56" s="7" t="inlineStr">
        <is>
          <t>S6</t>
        </is>
      </c>
      <c r="B56" s="7" t="inlineStr">
        <is>
          <t>LDA</t>
        </is>
      </c>
      <c r="C56" s="7" t="n">
        <v>0</v>
      </c>
      <c r="D56" s="9" t="n">
        <v>0.8611111111111112</v>
      </c>
      <c r="E56" s="9" t="n">
        <v>0.84375</v>
      </c>
      <c r="F56" s="9" t="n">
        <v>0.8263888888888888</v>
      </c>
      <c r="G56" s="9" t="n">
        <v>0.8958333333333334</v>
      </c>
      <c r="H56" s="9" t="n">
        <v>0.8147195059186825</v>
      </c>
      <c r="I56" s="9" t="n">
        <v>0.6341463414634146</v>
      </c>
      <c r="J56" s="9" t="n">
        <v>0.6538940912762139</v>
      </c>
      <c r="K56" s="9" t="n">
        <v>0.9144965277777778</v>
      </c>
      <c r="L56" s="9" t="n">
        <v>0.8154644995398798</v>
      </c>
      <c r="M56" s="7" t="n">
        <v>43</v>
      </c>
      <c r="N56" s="7" t="n">
        <v>5</v>
      </c>
      <c r="O56" s="7" t="n">
        <v>25</v>
      </c>
      <c r="P56" s="7" t="n">
        <v>119</v>
      </c>
    </row>
    <row r="57">
      <c r="A57" s="7" t="inlineStr">
        <is>
          <t>S6</t>
        </is>
      </c>
      <c r="B57" s="7" t="inlineStr">
        <is>
          <t>PLS-DA</t>
        </is>
      </c>
      <c r="C57" s="7" t="n">
        <v>0</v>
      </c>
      <c r="D57" s="9" t="n">
        <v>0.8854166666666667</v>
      </c>
      <c r="E57" s="9" t="n">
        <v>0.890625</v>
      </c>
      <c r="F57" s="9" t="n">
        <v>0.8958333333333334</v>
      </c>
      <c r="G57" s="9" t="n">
        <v>0.875</v>
      </c>
      <c r="H57" s="9" t="n">
        <v>0.8623655913978494</v>
      </c>
      <c r="I57" s="9" t="n">
        <v>0.7254901960784313</v>
      </c>
      <c r="J57" s="9" t="n">
        <v>0.7305636159028805</v>
      </c>
      <c r="K57" s="9" t="n">
        <v>0.9366319444444444</v>
      </c>
      <c r="L57" s="9" t="n">
        <v>0.8571545612158525</v>
      </c>
      <c r="M57" s="7" t="n">
        <v>42</v>
      </c>
      <c r="N57" s="7" t="n">
        <v>6</v>
      </c>
      <c r="O57" s="7" t="n">
        <v>15</v>
      </c>
      <c r="P57" s="7" t="n">
        <v>129</v>
      </c>
    </row>
    <row r="58">
      <c r="A58" s="7" t="inlineStr">
        <is>
          <t>S6</t>
        </is>
      </c>
      <c r="B58" s="7" t="inlineStr">
        <is>
          <t>LR</t>
        </is>
      </c>
      <c r="C58" s="7" t="n">
        <v>0</v>
      </c>
      <c r="D58" s="9" t="n">
        <v>0.8506944444444444</v>
      </c>
      <c r="E58" s="9" t="n">
        <v>0.8697916666666666</v>
      </c>
      <c r="F58" s="9" t="n">
        <v>0.8888888888888888</v>
      </c>
      <c r="G58" s="9" t="n">
        <v>0.8125</v>
      </c>
      <c r="H58" s="9" t="n">
        <v>0.8341567909339045</v>
      </c>
      <c r="I58" s="9" t="n">
        <v>0.6688741721854304</v>
      </c>
      <c r="J58" s="9" t="n">
        <v>0.6717676998134984</v>
      </c>
      <c r="K58" s="9" t="n">
        <v>0.9340277777777776</v>
      </c>
      <c r="L58" s="9" t="n">
        <v>0.8897123066275996</v>
      </c>
      <c r="M58" s="7" t="n">
        <v>39</v>
      </c>
      <c r="N58" s="7" t="n">
        <v>9</v>
      </c>
      <c r="O58" s="7" t="n">
        <v>16</v>
      </c>
      <c r="P58" s="7" t="n">
        <v>128</v>
      </c>
    </row>
    <row r="59">
      <c r="A59" s="7" t="inlineStr">
        <is>
          <t>S6</t>
        </is>
      </c>
      <c r="B59" s="7" t="inlineStr">
        <is>
          <t>kNN</t>
        </is>
      </c>
      <c r="C59" s="7" t="n">
        <v>0</v>
      </c>
      <c r="D59" s="9" t="n">
        <v>0.7569444444444444</v>
      </c>
      <c r="E59" s="9" t="n">
        <v>0.7291666666666666</v>
      </c>
      <c r="F59" s="9" t="n">
        <v>0.7013888888888888</v>
      </c>
      <c r="G59" s="9" t="n">
        <v>0.8125</v>
      </c>
      <c r="H59" s="9" t="n">
        <v>0.6976377952755906</v>
      </c>
      <c r="I59" s="9" t="n">
        <v>0.4157303370786517</v>
      </c>
      <c r="J59" s="9" t="n">
        <v>0.4498501023232478</v>
      </c>
      <c r="K59" s="9" t="n">
        <v>0.8395543981481481</v>
      </c>
      <c r="L59" s="9" t="n">
        <v>0.578916995704497</v>
      </c>
      <c r="M59" s="7" t="n">
        <v>39</v>
      </c>
      <c r="N59" s="7" t="n">
        <v>9</v>
      </c>
      <c r="O59" s="7" t="n">
        <v>43</v>
      </c>
      <c r="P59" s="7" t="n">
        <v>101</v>
      </c>
    </row>
    <row r="60">
      <c r="A60" s="7" t="inlineStr">
        <is>
          <t>S6</t>
        </is>
      </c>
      <c r="B60" s="7" t="inlineStr">
        <is>
          <t>SVM</t>
        </is>
      </c>
      <c r="C60" s="7" t="n">
        <v>0</v>
      </c>
      <c r="D60" s="9" t="n">
        <v>0.7673611111111112</v>
      </c>
      <c r="E60" s="9" t="n">
        <v>0.7864583333333334</v>
      </c>
      <c r="F60" s="9" t="n">
        <v>0.8055555555555556</v>
      </c>
      <c r="G60" s="9" t="n">
        <v>0.7291666666666666</v>
      </c>
      <c r="H60" s="9" t="n">
        <v>0.7402237402237402</v>
      </c>
      <c r="I60" s="9" t="n">
        <v>0.4842767295597484</v>
      </c>
      <c r="J60" s="9" t="n">
        <v>0.4931340240358454</v>
      </c>
      <c r="K60" s="9" t="n">
        <v>0.8734085648148148</v>
      </c>
      <c r="L60" s="9" t="n">
        <v>0.7268225896409843</v>
      </c>
      <c r="M60" s="7" t="n">
        <v>35</v>
      </c>
      <c r="N60" s="7" t="n">
        <v>13</v>
      </c>
      <c r="O60" s="7" t="n">
        <v>28</v>
      </c>
      <c r="P60" s="7" t="n">
        <v>116</v>
      </c>
    </row>
    <row r="61">
      <c r="A61" s="7" t="inlineStr">
        <is>
          <t>S6</t>
        </is>
      </c>
      <c r="B61" s="7" t="inlineStr">
        <is>
          <t>LS-SVM</t>
        </is>
      </c>
      <c r="C61" s="7" t="n">
        <v>0</v>
      </c>
      <c r="D61" s="9" t="n">
        <v>0.8298611111111112</v>
      </c>
      <c r="E61" s="9" t="n">
        <v>0.8385416666666666</v>
      </c>
      <c r="F61" s="9" t="n">
        <v>0.8472222222222222</v>
      </c>
      <c r="G61" s="9" t="n">
        <v>0.8125</v>
      </c>
      <c r="H61" s="9" t="n">
        <v>0.8014345287739784</v>
      </c>
      <c r="I61" s="9" t="n">
        <v>0.6050955414012739</v>
      </c>
      <c r="J61" s="9" t="n">
        <v>0.6135675920429816</v>
      </c>
      <c r="K61" s="9" t="n">
        <v>0.9231770833333331</v>
      </c>
      <c r="L61" s="9" t="n">
        <v>0.7876744427870065</v>
      </c>
      <c r="M61" s="7" t="n">
        <v>39</v>
      </c>
      <c r="N61" s="7" t="n">
        <v>9</v>
      </c>
      <c r="O61" s="7" t="n">
        <v>22</v>
      </c>
      <c r="P61" s="7" t="n">
        <v>122</v>
      </c>
    </row>
    <row r="62">
      <c r="A62" s="7" t="inlineStr">
        <is>
          <t>S6</t>
        </is>
      </c>
      <c r="B62" s="7" t="inlineStr">
        <is>
          <t>RF</t>
        </is>
      </c>
      <c r="C62" s="7" t="n">
        <v>0</v>
      </c>
      <c r="D62" s="9" t="n">
        <v>0.7951388888888888</v>
      </c>
      <c r="E62" s="9" t="n">
        <v>0.828125</v>
      </c>
      <c r="F62" s="9" t="n">
        <v>0.8611111111111112</v>
      </c>
      <c r="G62" s="9" t="n">
        <v>0.7291666666666666</v>
      </c>
      <c r="H62" s="9" t="n">
        <v>0.781086964032754</v>
      </c>
      <c r="I62" s="9" t="n">
        <v>0.5629139072847682</v>
      </c>
      <c r="J62" s="9" t="n">
        <v>0.5653490542984887</v>
      </c>
      <c r="K62" s="9" t="n">
        <v>0.8890335648148148</v>
      </c>
      <c r="L62" s="9" t="n">
        <v>0.7184048816992914</v>
      </c>
      <c r="M62" s="7" t="n">
        <v>35</v>
      </c>
      <c r="N62" s="7" t="n">
        <v>13</v>
      </c>
      <c r="O62" s="7" t="n">
        <v>20</v>
      </c>
      <c r="P62" s="7" t="n">
        <v>124</v>
      </c>
    </row>
    <row r="63">
      <c r="A63" s="7" t="inlineStr">
        <is>
          <t>S6</t>
        </is>
      </c>
      <c r="B63" s="7" t="inlineStr">
        <is>
          <t>XGBoost</t>
        </is>
      </c>
      <c r="C63" s="7" t="n">
        <v>0</v>
      </c>
      <c r="D63" s="9" t="n">
        <v>0.7604166666666667</v>
      </c>
      <c r="E63" s="9" t="n">
        <v>0.828125</v>
      </c>
      <c r="F63" s="9" t="n">
        <v>0.8958333333333334</v>
      </c>
      <c r="G63" s="9" t="n">
        <v>0.625</v>
      </c>
      <c r="H63" s="9" t="n">
        <v>0.7658796142334552</v>
      </c>
      <c r="I63" s="9" t="n">
        <v>0.5319148936170213</v>
      </c>
      <c r="J63" s="9" t="n">
        <v>0.5323971374999499</v>
      </c>
      <c r="K63" s="9" t="n">
        <v>0.8961226851851851</v>
      </c>
      <c r="L63" s="9" t="n">
        <v>0.7293470468281655</v>
      </c>
      <c r="M63" s="7" t="n">
        <v>30</v>
      </c>
      <c r="N63" s="7" t="n">
        <v>18</v>
      </c>
      <c r="O63" s="7" t="n">
        <v>15</v>
      </c>
      <c r="P63" s="7" t="n">
        <v>129</v>
      </c>
    </row>
    <row r="64">
      <c r="A64" s="7" t="inlineStr">
        <is>
          <t>S6</t>
        </is>
      </c>
      <c r="B64" s="7" t="inlineStr">
        <is>
          <t>ELM</t>
        </is>
      </c>
      <c r="C64" s="7" t="n">
        <v>0</v>
      </c>
      <c r="D64" s="9" t="n">
        <v>0.8541666666666666</v>
      </c>
      <c r="E64" s="9" t="n">
        <v>0.8541666666666666</v>
      </c>
      <c r="F64" s="9" t="n">
        <v>0.8541666666666666</v>
      </c>
      <c r="G64" s="9" t="n">
        <v>0.8541666666666666</v>
      </c>
      <c r="H64" s="9" t="n">
        <v>0.8216323822163238</v>
      </c>
      <c r="I64" s="9" t="n">
        <v>0.6455696202531646</v>
      </c>
      <c r="J64" s="9" t="n">
        <v>0.6559519440123629</v>
      </c>
      <c r="K64" s="9" t="n">
        <v>0.9280960648148148</v>
      </c>
      <c r="L64" s="9" t="n">
        <v>0.8262559077702103</v>
      </c>
      <c r="M64" s="7" t="n">
        <v>41</v>
      </c>
      <c r="N64" s="7" t="n">
        <v>7</v>
      </c>
      <c r="O64" s="7" t="n">
        <v>21</v>
      </c>
      <c r="P64" s="7" t="n">
        <v>123</v>
      </c>
    </row>
    <row r="65">
      <c r="A65" s="7" t="inlineStr">
        <is>
          <t>S6</t>
        </is>
      </c>
      <c r="B65" s="7" t="inlineStr">
        <is>
          <t>MLP</t>
        </is>
      </c>
      <c r="C65" s="7" t="n">
        <v>0</v>
      </c>
      <c r="D65" s="9" t="n">
        <v>0.6284722222222222</v>
      </c>
      <c r="E65" s="9" t="n">
        <v>0.5052083333333334</v>
      </c>
      <c r="F65" s="9" t="n">
        <v>0.3819444444444444</v>
      </c>
      <c r="G65" s="9" t="n">
        <v>0.875</v>
      </c>
      <c r="H65" s="9" t="n">
        <v>0.5029295544352091</v>
      </c>
      <c r="I65" s="9" t="n">
        <v>0.1629955947136564</v>
      </c>
      <c r="J65" s="9" t="n">
        <v>0.2389684305851613</v>
      </c>
      <c r="K65" s="9" t="n">
        <v>0.6491608796296297</v>
      </c>
      <c r="L65" s="9" t="n">
        <v>0.3778488548680271</v>
      </c>
      <c r="M65" s="7" t="n">
        <v>42</v>
      </c>
      <c r="N65" s="7" t="n">
        <v>6</v>
      </c>
      <c r="O65" s="7" t="n">
        <v>89</v>
      </c>
      <c r="P65" s="7" t="n">
        <v>55</v>
      </c>
    </row>
    <row r="66">
      <c r="A66" s="7" t="inlineStr">
        <is>
          <t>S7</t>
        </is>
      </c>
      <c r="B66" s="7" t="inlineStr">
        <is>
          <t>LDA</t>
        </is>
      </c>
      <c r="C66" s="7" t="n">
        <v>0</v>
      </c>
      <c r="D66" s="9" t="n">
        <v>0.8263888888888888</v>
      </c>
      <c r="E66" s="9" t="n">
        <v>0.8229166666666666</v>
      </c>
      <c r="F66" s="9" t="n">
        <v>0.8194444444444444</v>
      </c>
      <c r="G66" s="9" t="n">
        <v>0.8333333333333334</v>
      </c>
      <c r="H66" s="9" t="n">
        <v>0.7879142300194932</v>
      </c>
      <c r="I66" s="9" t="n">
        <v>0.5802469135802469</v>
      </c>
      <c r="J66" s="9" t="n">
        <v>0.5951274548447759</v>
      </c>
      <c r="K66" s="9" t="n">
        <v>0.9166666666666669</v>
      </c>
      <c r="L66" s="9" t="n">
        <v>0.7542203856161667</v>
      </c>
      <c r="M66" s="7" t="n">
        <v>40</v>
      </c>
      <c r="N66" s="7" t="n">
        <v>8</v>
      </c>
      <c r="O66" s="7" t="n">
        <v>26</v>
      </c>
      <c r="P66" s="7" t="n">
        <v>118</v>
      </c>
    </row>
    <row r="67">
      <c r="A67" s="7" t="inlineStr">
        <is>
          <t>S7</t>
        </is>
      </c>
      <c r="B67" s="7" t="inlineStr">
        <is>
          <t>PLS-DA</t>
        </is>
      </c>
      <c r="C67" s="7" t="n">
        <v>0</v>
      </c>
      <c r="D67" s="9" t="n">
        <v>0.7847222222222222</v>
      </c>
      <c r="E67" s="9" t="n">
        <v>0.7708333333333334</v>
      </c>
      <c r="F67" s="9" t="n">
        <v>0.7569444444444444</v>
      </c>
      <c r="G67" s="9" t="n">
        <v>0.8125</v>
      </c>
      <c r="H67" s="9" t="n">
        <v>0.735702665498686</v>
      </c>
      <c r="I67" s="9" t="n">
        <v>0.4823529411764705</v>
      </c>
      <c r="J67" s="9" t="n">
        <v>0.5066363678446131</v>
      </c>
      <c r="K67" s="9" t="n">
        <v>0.8667534722222221</v>
      </c>
      <c r="L67" s="9" t="n">
        <v>0.6842691938515925</v>
      </c>
      <c r="M67" s="7" t="n">
        <v>39</v>
      </c>
      <c r="N67" s="7" t="n">
        <v>9</v>
      </c>
      <c r="O67" s="7" t="n">
        <v>35</v>
      </c>
      <c r="P67" s="7" t="n">
        <v>109</v>
      </c>
    </row>
    <row r="68">
      <c r="A68" s="7" t="inlineStr">
        <is>
          <t>S7</t>
        </is>
      </c>
      <c r="B68" s="7" t="inlineStr">
        <is>
          <t>LR</t>
        </is>
      </c>
      <c r="C68" s="7" t="n">
        <v>0</v>
      </c>
      <c r="D68" s="9" t="n">
        <v>0.8194444444444444</v>
      </c>
      <c r="E68" s="9" t="n">
        <v>0.8229166666666666</v>
      </c>
      <c r="F68" s="9" t="n">
        <v>0.8263888888888888</v>
      </c>
      <c r="G68" s="9" t="n">
        <v>0.8125</v>
      </c>
      <c r="H68" s="9" t="n">
        <v>0.7857142857142857</v>
      </c>
      <c r="I68" s="9" t="n">
        <v>0.575</v>
      </c>
      <c r="J68" s="9" t="n">
        <v>0.586856917541803</v>
      </c>
      <c r="K68" s="9" t="n">
        <v>0.8614004629629629</v>
      </c>
      <c r="L68" s="9" t="n">
        <v>0.6318232075655095</v>
      </c>
      <c r="M68" s="7" t="n">
        <v>39</v>
      </c>
      <c r="N68" s="7" t="n">
        <v>9</v>
      </c>
      <c r="O68" s="7" t="n">
        <v>25</v>
      </c>
      <c r="P68" s="7" t="n">
        <v>119</v>
      </c>
    </row>
    <row r="69">
      <c r="A69" s="7" t="inlineStr">
        <is>
          <t>S7</t>
        </is>
      </c>
      <c r="B69" s="7" t="inlineStr">
        <is>
          <t>kNN</t>
        </is>
      </c>
      <c r="C69" s="7" t="n">
        <v>0</v>
      </c>
      <c r="D69" s="9" t="n">
        <v>0.7361111111111112</v>
      </c>
      <c r="E69" s="9" t="n">
        <v>0.71875</v>
      </c>
      <c r="F69" s="9" t="n">
        <v>0.7013888888888888</v>
      </c>
      <c r="G69" s="9" t="n">
        <v>0.7708333333333334</v>
      </c>
      <c r="H69" s="9" t="n">
        <v>0.68359375</v>
      </c>
      <c r="I69" s="9" t="n">
        <v>0.3863636363636363</v>
      </c>
      <c r="J69" s="9" t="n">
        <v>0.4147575310031265</v>
      </c>
      <c r="K69" s="9" t="n">
        <v>0.8276909722222221</v>
      </c>
      <c r="L69" s="9" t="n">
        <v>0.5991354902455982</v>
      </c>
      <c r="M69" s="7" t="n">
        <v>37</v>
      </c>
      <c r="N69" s="7" t="n">
        <v>11</v>
      </c>
      <c r="O69" s="7" t="n">
        <v>43</v>
      </c>
      <c r="P69" s="7" t="n">
        <v>101</v>
      </c>
    </row>
    <row r="70">
      <c r="A70" s="7" t="inlineStr">
        <is>
          <t>S7</t>
        </is>
      </c>
      <c r="B70" s="7" t="inlineStr">
        <is>
          <t>SVM</t>
        </is>
      </c>
      <c r="C70" s="7" t="n">
        <v>0</v>
      </c>
      <c r="D70" s="9" t="n">
        <v>0.7916666666666666</v>
      </c>
      <c r="E70" s="9" t="n">
        <v>0.7916666666666666</v>
      </c>
      <c r="F70" s="9" t="n">
        <v>0.7916666666666666</v>
      </c>
      <c r="G70" s="9" t="n">
        <v>0.7916666666666666</v>
      </c>
      <c r="H70" s="9" t="n">
        <v>0.7529593412249099</v>
      </c>
      <c r="I70" s="9" t="n">
        <v>0.5121951219512195</v>
      </c>
      <c r="J70" s="9" t="n">
        <v>0.5281452275692498</v>
      </c>
      <c r="K70" s="9" t="n">
        <v>0.862991898148148</v>
      </c>
      <c r="L70" s="9" t="n">
        <v>0.6834407457344011</v>
      </c>
      <c r="M70" s="7" t="n">
        <v>38</v>
      </c>
      <c r="N70" s="7" t="n">
        <v>10</v>
      </c>
      <c r="O70" s="7" t="n">
        <v>30</v>
      </c>
      <c r="P70" s="7" t="n">
        <v>114</v>
      </c>
    </row>
    <row r="71">
      <c r="A71" s="7" t="inlineStr">
        <is>
          <t>S7</t>
        </is>
      </c>
      <c r="B71" s="7" t="inlineStr">
        <is>
          <t>LS-SVM</t>
        </is>
      </c>
      <c r="C71" s="7" t="n">
        <v>0</v>
      </c>
      <c r="D71" s="9" t="n">
        <v>0.7986111111111112</v>
      </c>
      <c r="E71" s="9" t="n">
        <v>0.8020833333333334</v>
      </c>
      <c r="F71" s="9" t="n">
        <v>0.8055555555555556</v>
      </c>
      <c r="G71" s="9" t="n">
        <v>0.7916666666666666</v>
      </c>
      <c r="H71" s="9" t="n">
        <v>0.762962962962963</v>
      </c>
      <c r="I71" s="9" t="n">
        <v>0.5308641975308642</v>
      </c>
      <c r="J71" s="9" t="n">
        <v>0.5444783097516035</v>
      </c>
      <c r="K71" s="9" t="n">
        <v>0.8668981481481481</v>
      </c>
      <c r="L71" s="9" t="n">
        <v>0.6887292288475757</v>
      </c>
      <c r="M71" s="7" t="n">
        <v>38</v>
      </c>
      <c r="N71" s="7" t="n">
        <v>10</v>
      </c>
      <c r="O71" s="7" t="n">
        <v>28</v>
      </c>
      <c r="P71" s="7" t="n">
        <v>116</v>
      </c>
    </row>
    <row r="72">
      <c r="A72" s="7" t="inlineStr">
        <is>
          <t>S7</t>
        </is>
      </c>
      <c r="B72" s="7" t="inlineStr">
        <is>
          <t>RF</t>
        </is>
      </c>
      <c r="C72" s="7" t="n">
        <v>0</v>
      </c>
      <c r="D72" s="9" t="n">
        <v>0.7986111111111112</v>
      </c>
      <c r="E72" s="9" t="n">
        <v>0.8125</v>
      </c>
      <c r="F72" s="9" t="n">
        <v>0.8263888888888888</v>
      </c>
      <c r="G72" s="9" t="n">
        <v>0.7708333333333334</v>
      </c>
      <c r="H72" s="9" t="n">
        <v>0.7706702057067021</v>
      </c>
      <c r="I72" s="9" t="n">
        <v>0.5443037974683544</v>
      </c>
      <c r="J72" s="9" t="n">
        <v>0.5530575214221883</v>
      </c>
      <c r="K72" s="9" t="n">
        <v>0.865017361111111</v>
      </c>
      <c r="L72" s="9" t="n">
        <v>0.6451982777471745</v>
      </c>
      <c r="M72" s="7" t="n">
        <v>37</v>
      </c>
      <c r="N72" s="7" t="n">
        <v>11</v>
      </c>
      <c r="O72" s="7" t="n">
        <v>25</v>
      </c>
      <c r="P72" s="7" t="n">
        <v>119</v>
      </c>
    </row>
    <row r="73">
      <c r="A73" s="7" t="inlineStr">
        <is>
          <t>S7</t>
        </is>
      </c>
      <c r="B73" s="7" t="inlineStr">
        <is>
          <t>XGBoost</t>
        </is>
      </c>
      <c r="C73" s="7" t="n">
        <v>0</v>
      </c>
      <c r="D73" s="9" t="n">
        <v>0.7708333333333334</v>
      </c>
      <c r="E73" s="9" t="n">
        <v>0.8020833333333334</v>
      </c>
      <c r="F73" s="9" t="n">
        <v>0.8333333333333334</v>
      </c>
      <c r="G73" s="9" t="n">
        <v>0.7083333333333334</v>
      </c>
      <c r="H73" s="9" t="n">
        <v>0.7524093932401248</v>
      </c>
      <c r="I73" s="9" t="n">
        <v>0.5064935064935066</v>
      </c>
      <c r="J73" s="9" t="n">
        <v>0.5108196314073969</v>
      </c>
      <c r="K73" s="9" t="n">
        <v>0.8499710648148147</v>
      </c>
      <c r="L73" s="9" t="n">
        <v>0.6514422350207626</v>
      </c>
      <c r="M73" s="7" t="n">
        <v>34</v>
      </c>
      <c r="N73" s="7" t="n">
        <v>14</v>
      </c>
      <c r="O73" s="7" t="n">
        <v>24</v>
      </c>
      <c r="P73" s="7" t="n">
        <v>120</v>
      </c>
    </row>
    <row r="74">
      <c r="A74" s="7" t="inlineStr">
        <is>
          <t>S7</t>
        </is>
      </c>
      <c r="B74" s="7" t="inlineStr">
        <is>
          <t>ELM</t>
        </is>
      </c>
      <c r="C74" s="7" t="n">
        <v>0</v>
      </c>
      <c r="D74" s="9" t="n">
        <v>0.7986111111111112</v>
      </c>
      <c r="E74" s="9" t="n">
        <v>0.7916666666666666</v>
      </c>
      <c r="F74" s="9" t="n">
        <v>0.7847222222222222</v>
      </c>
      <c r="G74" s="9" t="n">
        <v>0.8125</v>
      </c>
      <c r="H74" s="9" t="n">
        <v>0.7553205046514592</v>
      </c>
      <c r="I74" s="9" t="n">
        <v>0.5180722891566265</v>
      </c>
      <c r="J74" s="9" t="n">
        <v>0.5372901620064477</v>
      </c>
      <c r="K74" s="9" t="n">
        <v>0.8851273148148148</v>
      </c>
      <c r="L74" s="9" t="n">
        <v>0.7254402896941804</v>
      </c>
      <c r="M74" s="7" t="n">
        <v>39</v>
      </c>
      <c r="N74" s="7" t="n">
        <v>9</v>
      </c>
      <c r="O74" s="7" t="n">
        <v>31</v>
      </c>
      <c r="P74" s="7" t="n">
        <v>113</v>
      </c>
    </row>
    <row r="75">
      <c r="A75" s="7" t="inlineStr">
        <is>
          <t>S7</t>
        </is>
      </c>
      <c r="B75" s="7" t="inlineStr">
        <is>
          <t>MLP</t>
        </is>
      </c>
      <c r="C75" s="7" t="n">
        <v>0</v>
      </c>
      <c r="D75" s="9" t="n">
        <v>0.7118055555555556</v>
      </c>
      <c r="E75" s="9" t="n">
        <v>0.6510416666666666</v>
      </c>
      <c r="F75" s="9" t="n">
        <v>0.5902777777777778</v>
      </c>
      <c r="G75" s="9" t="n">
        <v>0.8333333333333334</v>
      </c>
      <c r="H75" s="9" t="n">
        <v>0.6307586325669509</v>
      </c>
      <c r="I75" s="9" t="n">
        <v>0.3128205128205128</v>
      </c>
      <c r="J75" s="9" t="n">
        <v>0.3670372447278536</v>
      </c>
      <c r="K75" s="9" t="n">
        <v>0.7790798611111109</v>
      </c>
      <c r="L75" s="9" t="n">
        <v>0.5192297451830109</v>
      </c>
      <c r="M75" s="7" t="n">
        <v>40</v>
      </c>
      <c r="N75" s="7" t="n">
        <v>8</v>
      </c>
      <c r="O75" s="7" t="n">
        <v>59</v>
      </c>
      <c r="P75" s="7" t="n">
        <v>85</v>
      </c>
    </row>
    <row r="76">
      <c r="A76" s="7" t="inlineStr">
        <is>
          <t>S8</t>
        </is>
      </c>
      <c r="B76" s="7" t="inlineStr">
        <is>
          <t>LDA</t>
        </is>
      </c>
      <c r="C76" s="7" t="n">
        <v>0</v>
      </c>
      <c r="D76" s="9" t="n">
        <v>0.8923611111111112</v>
      </c>
      <c r="E76" s="9" t="n">
        <v>0.890625</v>
      </c>
      <c r="F76" s="9" t="n">
        <v>0.8888888888888888</v>
      </c>
      <c r="G76" s="9" t="n">
        <v>0.8958333333333334</v>
      </c>
      <c r="H76" s="9" t="n">
        <v>0.8639630216943892</v>
      </c>
      <c r="I76" s="9" t="n">
        <v>0.7290322580645161</v>
      </c>
      <c r="J76" s="9" t="n">
        <v>0.7364885338109384</v>
      </c>
      <c r="K76" s="9" t="n">
        <v>0.9716435185185184</v>
      </c>
      <c r="L76" s="9" t="n">
        <v>0.9171382642138076</v>
      </c>
      <c r="M76" s="7" t="n">
        <v>43</v>
      </c>
      <c r="N76" s="7" t="n">
        <v>5</v>
      </c>
      <c r="O76" s="7" t="n">
        <v>16</v>
      </c>
      <c r="P76" s="7" t="n">
        <v>128</v>
      </c>
    </row>
    <row r="77">
      <c r="A77" s="7" t="inlineStr">
        <is>
          <t>S8</t>
        </is>
      </c>
      <c r="B77" s="7" t="inlineStr">
        <is>
          <t>PLS-DA</t>
        </is>
      </c>
      <c r="C77" s="7" t="n">
        <v>0</v>
      </c>
      <c r="D77" s="9" t="n">
        <v>0.8958333333333333</v>
      </c>
      <c r="E77" s="9" t="n">
        <v>0.875</v>
      </c>
      <c r="F77" s="9" t="n">
        <v>0.8541666666666666</v>
      </c>
      <c r="G77" s="9" t="n">
        <v>0.9375</v>
      </c>
      <c r="H77" s="9" t="n">
        <v>0.8502923976608188</v>
      </c>
      <c r="I77" s="9" t="n">
        <v>0.7037037037037037</v>
      </c>
      <c r="J77" s="9" t="n">
        <v>0.721750317577707</v>
      </c>
      <c r="K77" s="9" t="n">
        <v>0.9474826388888888</v>
      </c>
      <c r="L77" s="9" t="n">
        <v>0.8128626222039954</v>
      </c>
      <c r="M77" s="7" t="n">
        <v>45</v>
      </c>
      <c r="N77" s="7" t="n">
        <v>3</v>
      </c>
      <c r="O77" s="7" t="n">
        <v>21</v>
      </c>
      <c r="P77" s="7" t="n">
        <v>123</v>
      </c>
    </row>
    <row r="78">
      <c r="A78" s="7" t="inlineStr">
        <is>
          <t>S8</t>
        </is>
      </c>
      <c r="B78" s="7" t="inlineStr">
        <is>
          <t>LR</t>
        </is>
      </c>
      <c r="C78" s="7" t="n">
        <v>0</v>
      </c>
      <c r="D78" s="9" t="n">
        <v>0.8923611111111112</v>
      </c>
      <c r="E78" s="9" t="n">
        <v>0.890625</v>
      </c>
      <c r="F78" s="9" t="n">
        <v>0.8888888888888888</v>
      </c>
      <c r="G78" s="9" t="n">
        <v>0.8958333333333334</v>
      </c>
      <c r="H78" s="9" t="n">
        <v>0.8639630216943892</v>
      </c>
      <c r="I78" s="9" t="n">
        <v>0.7290322580645161</v>
      </c>
      <c r="J78" s="9" t="n">
        <v>0.7364885338109384</v>
      </c>
      <c r="K78" s="9" t="n">
        <v>0.9545717592592592</v>
      </c>
      <c r="L78" s="9" t="n">
        <v>0.8733547143169065</v>
      </c>
      <c r="M78" s="7" t="n">
        <v>43</v>
      </c>
      <c r="N78" s="7" t="n">
        <v>5</v>
      </c>
      <c r="O78" s="7" t="n">
        <v>16</v>
      </c>
      <c r="P78" s="7" t="n">
        <v>128</v>
      </c>
    </row>
    <row r="79">
      <c r="A79" s="7" t="inlineStr">
        <is>
          <t>S8</t>
        </is>
      </c>
      <c r="B79" s="7" t="inlineStr">
        <is>
          <t>kNN</t>
        </is>
      </c>
      <c r="C79" s="7" t="n">
        <v>0</v>
      </c>
      <c r="D79" s="9" t="n">
        <v>0.9131944444444444</v>
      </c>
      <c r="E79" s="9" t="n">
        <v>0.9114583333333334</v>
      </c>
      <c r="F79" s="9" t="n">
        <v>0.9097222222222222</v>
      </c>
      <c r="G79" s="9" t="n">
        <v>0.9166666666666666</v>
      </c>
      <c r="H79" s="9" t="n">
        <v>0.8885816692268305</v>
      </c>
      <c r="I79" s="9" t="n">
        <v>0.7777777777777778</v>
      </c>
      <c r="J79" s="9" t="n">
        <v>0.7832168494814665</v>
      </c>
      <c r="K79" s="9" t="n">
        <v>0.9526909722222222</v>
      </c>
      <c r="L79" s="9" t="n">
        <v>0.8516730376993855</v>
      </c>
      <c r="M79" s="7" t="n">
        <v>44</v>
      </c>
      <c r="N79" s="7" t="n">
        <v>4</v>
      </c>
      <c r="O79" s="7" t="n">
        <v>13</v>
      </c>
      <c r="P79" s="7" t="n">
        <v>131</v>
      </c>
    </row>
    <row r="80">
      <c r="A80" s="7" t="inlineStr">
        <is>
          <t>S8</t>
        </is>
      </c>
      <c r="B80" s="7" t="inlineStr">
        <is>
          <t>SVM</t>
        </is>
      </c>
      <c r="C80" s="7" t="n">
        <v>0</v>
      </c>
      <c r="D80" s="9" t="n">
        <v>0.9236111111111112</v>
      </c>
      <c r="E80" s="9" t="n">
        <v>0.9270833333333334</v>
      </c>
      <c r="F80" s="9" t="n">
        <v>0.9305555555555556</v>
      </c>
      <c r="G80" s="9" t="n">
        <v>0.9166666666666666</v>
      </c>
      <c r="H80" s="9" t="n">
        <v>0.9065498539841468</v>
      </c>
      <c r="I80" s="9" t="n">
        <v>0.8133333333333334</v>
      </c>
      <c r="J80" s="9" t="n">
        <v>0.8159485598035469</v>
      </c>
      <c r="K80" s="9" t="n">
        <v>0.9639756944444444</v>
      </c>
      <c r="L80" s="9" t="n">
        <v>0.9040318473094712</v>
      </c>
      <c r="M80" s="7" t="n">
        <v>44</v>
      </c>
      <c r="N80" s="7" t="n">
        <v>4</v>
      </c>
      <c r="O80" s="7" t="n">
        <v>10</v>
      </c>
      <c r="P80" s="7" t="n">
        <v>134</v>
      </c>
    </row>
    <row r="81">
      <c r="A81" s="7" t="inlineStr">
        <is>
          <t>S8</t>
        </is>
      </c>
      <c r="B81" s="7" t="inlineStr">
        <is>
          <t>LS-SVM</t>
        </is>
      </c>
      <c r="C81" s="7" t="n">
        <v>0</v>
      </c>
      <c r="D81" s="9" t="n">
        <v>0.9201388888888888</v>
      </c>
      <c r="E81" s="9" t="n">
        <v>0.921875</v>
      </c>
      <c r="F81" s="9" t="n">
        <v>0.9236111111111112</v>
      </c>
      <c r="G81" s="9" t="n">
        <v>0.9166666666666666</v>
      </c>
      <c r="H81" s="9" t="n">
        <v>0.9004940745603427</v>
      </c>
      <c r="I81" s="9" t="n">
        <v>0.8013245033112583</v>
      </c>
      <c r="J81" s="9" t="n">
        <v>0.8047910067072603</v>
      </c>
      <c r="K81" s="9" t="n">
        <v>0.9833622685185186</v>
      </c>
      <c r="L81" s="9" t="n">
        <v>0.9601658437834906</v>
      </c>
      <c r="M81" s="7" t="n">
        <v>44</v>
      </c>
      <c r="N81" s="7" t="n">
        <v>4</v>
      </c>
      <c r="O81" s="7" t="n">
        <v>11</v>
      </c>
      <c r="P81" s="7" t="n">
        <v>133</v>
      </c>
    </row>
    <row r="82">
      <c r="A82" s="7" t="inlineStr">
        <is>
          <t>S8</t>
        </is>
      </c>
      <c r="B82" s="7" t="inlineStr">
        <is>
          <t>RF</t>
        </is>
      </c>
      <c r="C82" s="7" t="n">
        <v>0</v>
      </c>
      <c r="D82" s="9" t="n">
        <v>0.8854166666666667</v>
      </c>
      <c r="E82" s="9" t="n">
        <v>0.921875</v>
      </c>
      <c r="F82" s="9" t="n">
        <v>0.9583333333333334</v>
      </c>
      <c r="G82" s="9" t="n">
        <v>0.8125</v>
      </c>
      <c r="H82" s="9" t="n">
        <v>0.8935816428333887</v>
      </c>
      <c r="I82" s="9" t="n">
        <v>0.7872340425531915</v>
      </c>
      <c r="J82" s="9" t="n">
        <v>0.7879477634999259</v>
      </c>
      <c r="K82" s="9" t="n">
        <v>0.9618778935185184</v>
      </c>
      <c r="L82" s="9" t="n">
        <v>0.9147008411758288</v>
      </c>
      <c r="M82" s="7" t="n">
        <v>39</v>
      </c>
      <c r="N82" s="7" t="n">
        <v>9</v>
      </c>
      <c r="O82" s="7" t="n">
        <v>6</v>
      </c>
      <c r="P82" s="7" t="n">
        <v>138</v>
      </c>
    </row>
    <row r="83">
      <c r="A83" s="7" t="inlineStr">
        <is>
          <t>S8</t>
        </is>
      </c>
      <c r="B83" s="7" t="inlineStr">
        <is>
          <t>XGBoost</t>
        </is>
      </c>
      <c r="C83" s="7" t="n">
        <v>0</v>
      </c>
      <c r="D83" s="9" t="n">
        <v>0.8819444444444444</v>
      </c>
      <c r="E83" s="9" t="n">
        <v>0.9166666666666666</v>
      </c>
      <c r="F83" s="9" t="n">
        <v>0.9513888888888888</v>
      </c>
      <c r="G83" s="9" t="n">
        <v>0.8125</v>
      </c>
      <c r="H83" s="9" t="n">
        <v>0.8873074101247249</v>
      </c>
      <c r="I83" s="9" t="n">
        <v>0.7746478873239436</v>
      </c>
      <c r="J83" s="9" t="n">
        <v>0.7749554093238794</v>
      </c>
      <c r="K83" s="9" t="n">
        <v>0.959056712962963</v>
      </c>
      <c r="L83" s="9" t="n">
        <v>0.9152336290417959</v>
      </c>
      <c r="M83" s="7" t="n">
        <v>39</v>
      </c>
      <c r="N83" s="7" t="n">
        <v>9</v>
      </c>
      <c r="O83" s="7" t="n">
        <v>7</v>
      </c>
      <c r="P83" s="7" t="n">
        <v>137</v>
      </c>
    </row>
    <row r="84">
      <c r="A84" s="7" t="inlineStr">
        <is>
          <t>S8</t>
        </is>
      </c>
      <c r="B84" s="7" t="inlineStr">
        <is>
          <t>ELM</t>
        </is>
      </c>
      <c r="C84" s="7" t="n">
        <v>0</v>
      </c>
      <c r="D84" s="9" t="n">
        <v>0.9305555555555556</v>
      </c>
      <c r="E84" s="9" t="n">
        <v>0.9270833333333334</v>
      </c>
      <c r="F84" s="9" t="n">
        <v>0.9236111111111112</v>
      </c>
      <c r="G84" s="9" t="n">
        <v>0.9375</v>
      </c>
      <c r="H84" s="9" t="n">
        <v>0.9076923076923076</v>
      </c>
      <c r="I84" s="9" t="n">
        <v>0.8157894736842105</v>
      </c>
      <c r="J84" s="9" t="n">
        <v>0.8203469922386929</v>
      </c>
      <c r="K84" s="9" t="n">
        <v>0.9758391203703703</v>
      </c>
      <c r="L84" s="9" t="n">
        <v>0.884243853836915</v>
      </c>
      <c r="M84" s="7" t="n">
        <v>45</v>
      </c>
      <c r="N84" s="7" t="n">
        <v>3</v>
      </c>
      <c r="O84" s="7" t="n">
        <v>11</v>
      </c>
      <c r="P84" s="7" t="n">
        <v>133</v>
      </c>
    </row>
    <row r="85">
      <c r="A85" s="7" t="inlineStr">
        <is>
          <t>S8</t>
        </is>
      </c>
      <c r="B85" s="7" t="inlineStr">
        <is>
          <t>MLP</t>
        </is>
      </c>
      <c r="C85" s="7" t="n">
        <v>0</v>
      </c>
      <c r="D85" s="9" t="n">
        <v>0.78125</v>
      </c>
      <c r="E85" s="9" t="n">
        <v>0.7239583333333334</v>
      </c>
      <c r="F85" s="9" t="n">
        <v>0.6666666666666666</v>
      </c>
      <c r="G85" s="9" t="n">
        <v>0.8958333333333334</v>
      </c>
      <c r="H85" s="9" t="n">
        <v>0.7011892526794891</v>
      </c>
      <c r="I85" s="9" t="n">
        <v>0.4331550802139037</v>
      </c>
      <c r="J85" s="9" t="n">
        <v>0.4878013618710365</v>
      </c>
      <c r="K85" s="9" t="n">
        <v>0.8887442129629629</v>
      </c>
      <c r="L85" s="9" t="n">
        <v>0.718944387661173</v>
      </c>
      <c r="M85" s="7" t="n">
        <v>43</v>
      </c>
      <c r="N85" s="7" t="n">
        <v>5</v>
      </c>
      <c r="O85" s="7" t="n">
        <v>48</v>
      </c>
      <c r="P85" s="7" t="n">
        <v>96</v>
      </c>
    </row>
    <row r="86">
      <c r="A86" s="7" t="inlineStr">
        <is>
          <t>S9</t>
        </is>
      </c>
      <c r="B86" s="7" t="inlineStr">
        <is>
          <t>LDA</t>
        </is>
      </c>
      <c r="C86" s="7" t="n">
        <v>0</v>
      </c>
      <c r="D86" s="9" t="n">
        <v>0.8472222222222222</v>
      </c>
      <c r="E86" s="9" t="n">
        <v>0.8125</v>
      </c>
      <c r="F86" s="9" t="n">
        <v>0.7777777777777778</v>
      </c>
      <c r="G86" s="9" t="n">
        <v>0.9166666666666666</v>
      </c>
      <c r="H86" s="9" t="n">
        <v>0.7856079404466502</v>
      </c>
      <c r="I86" s="9" t="n">
        <v>0.5813953488372092</v>
      </c>
      <c r="J86" s="9" t="n">
        <v>0.6148987099291022</v>
      </c>
      <c r="K86" s="9" t="n">
        <v>0.9185474537037036</v>
      </c>
      <c r="L86" s="9" t="n">
        <v>0.7541262493786197</v>
      </c>
      <c r="M86" s="7" t="n">
        <v>44</v>
      </c>
      <c r="N86" s="7" t="n">
        <v>4</v>
      </c>
      <c r="O86" s="7" t="n">
        <v>32</v>
      </c>
      <c r="P86" s="7" t="n">
        <v>112</v>
      </c>
    </row>
    <row r="87">
      <c r="A87" s="7" t="inlineStr">
        <is>
          <t>S9</t>
        </is>
      </c>
      <c r="B87" s="7" t="inlineStr">
        <is>
          <t>PLS-DA</t>
        </is>
      </c>
      <c r="C87" s="7" t="n">
        <v>0</v>
      </c>
      <c r="D87" s="9" t="n">
        <v>0.8541666666666666</v>
      </c>
      <c r="E87" s="9" t="n">
        <v>0.8229166666666666</v>
      </c>
      <c r="F87" s="9" t="n">
        <v>0.7916666666666666</v>
      </c>
      <c r="G87" s="9" t="n">
        <v>0.9166666666666666</v>
      </c>
      <c r="H87" s="9" t="n">
        <v>0.7957702415217119</v>
      </c>
      <c r="I87" s="9" t="n">
        <v>0.6</v>
      </c>
      <c r="J87" s="9" t="n">
        <v>0.6302062136603723</v>
      </c>
      <c r="K87" s="9" t="n">
        <v>0.9150752314814816</v>
      </c>
      <c r="L87" s="9" t="n">
        <v>0.7382188115212709</v>
      </c>
      <c r="M87" s="7" t="n">
        <v>44</v>
      </c>
      <c r="N87" s="7" t="n">
        <v>4</v>
      </c>
      <c r="O87" s="7" t="n">
        <v>30</v>
      </c>
      <c r="P87" s="7" t="n">
        <v>114</v>
      </c>
    </row>
    <row r="88">
      <c r="A88" s="7" t="inlineStr">
        <is>
          <t>S9</t>
        </is>
      </c>
      <c r="B88" s="7" t="inlineStr">
        <is>
          <t>LR</t>
        </is>
      </c>
      <c r="C88" s="7" t="n">
        <v>0</v>
      </c>
      <c r="D88" s="9" t="n">
        <v>0.8645833333333334</v>
      </c>
      <c r="E88" s="9" t="n">
        <v>0.8489583333333334</v>
      </c>
      <c r="F88" s="9" t="n">
        <v>0.8333333333333334</v>
      </c>
      <c r="G88" s="9" t="n">
        <v>0.8958333333333334</v>
      </c>
      <c r="H88" s="9" t="n">
        <v>0.8200096977533538</v>
      </c>
      <c r="I88" s="9" t="n">
        <v>0.6441717791411044</v>
      </c>
      <c r="J88" s="9" t="n">
        <v>0.6624243127703374</v>
      </c>
      <c r="K88" s="9" t="n">
        <v>0.9205729166666666</v>
      </c>
      <c r="L88" s="9" t="n">
        <v>0.7254581495965389</v>
      </c>
      <c r="M88" s="7" t="n">
        <v>43</v>
      </c>
      <c r="N88" s="7" t="n">
        <v>5</v>
      </c>
      <c r="O88" s="7" t="n">
        <v>24</v>
      </c>
      <c r="P88" s="7" t="n">
        <v>120</v>
      </c>
    </row>
    <row r="89">
      <c r="A89" s="7" t="inlineStr">
        <is>
          <t>S9</t>
        </is>
      </c>
      <c r="B89" s="7" t="inlineStr">
        <is>
          <t>kNN</t>
        </is>
      </c>
      <c r="C89" s="7" t="n">
        <v>0</v>
      </c>
      <c r="D89" s="9" t="n">
        <v>0.9166666666666669</v>
      </c>
      <c r="E89" s="9" t="n">
        <v>0.90625</v>
      </c>
      <c r="F89" s="9" t="n">
        <v>0.8958333333333334</v>
      </c>
      <c r="G89" s="9" t="n">
        <v>0.9375</v>
      </c>
      <c r="H89" s="9" t="n">
        <v>0.8840579710144928</v>
      </c>
      <c r="I89" s="9" t="n">
        <v>0.7692307692307692</v>
      </c>
      <c r="J89" s="9" t="n">
        <v>0.7784989441615229</v>
      </c>
      <c r="K89" s="9" t="n">
        <v>0.9643373842592592</v>
      </c>
      <c r="L89" s="9" t="n">
        <v>0.8422067003444644</v>
      </c>
      <c r="M89" s="7" t="n">
        <v>45</v>
      </c>
      <c r="N89" s="7" t="n">
        <v>3</v>
      </c>
      <c r="O89" s="7" t="n">
        <v>15</v>
      </c>
      <c r="P89" s="7" t="n">
        <v>129</v>
      </c>
    </row>
    <row r="90">
      <c r="A90" s="7" t="inlineStr">
        <is>
          <t>S9</t>
        </is>
      </c>
      <c r="B90" s="7" t="inlineStr">
        <is>
          <t>SVM</t>
        </is>
      </c>
      <c r="C90" s="7" t="n">
        <v>0</v>
      </c>
      <c r="D90" s="9" t="n">
        <v>0.9131944444444444</v>
      </c>
      <c r="E90" s="9" t="n">
        <v>0.9114583333333334</v>
      </c>
      <c r="F90" s="9" t="n">
        <v>0.9097222222222222</v>
      </c>
      <c r="G90" s="9" t="n">
        <v>0.9166666666666666</v>
      </c>
      <c r="H90" s="9" t="n">
        <v>0.8885816692268305</v>
      </c>
      <c r="I90" s="9" t="n">
        <v>0.7777777777777778</v>
      </c>
      <c r="J90" s="9" t="n">
        <v>0.7832168494814665</v>
      </c>
      <c r="K90" s="9" t="n">
        <v>0.965133101851852</v>
      </c>
      <c r="L90" s="9" t="n">
        <v>0.8879521860450992</v>
      </c>
      <c r="M90" s="7" t="n">
        <v>44</v>
      </c>
      <c r="N90" s="7" t="n">
        <v>4</v>
      </c>
      <c r="O90" s="7" t="n">
        <v>13</v>
      </c>
      <c r="P90" s="7" t="n">
        <v>131</v>
      </c>
    </row>
    <row r="91">
      <c r="A91" s="7" t="inlineStr">
        <is>
          <t>S9</t>
        </is>
      </c>
      <c r="B91" s="7" t="inlineStr">
        <is>
          <t>LS-SVM</t>
        </is>
      </c>
      <c r="C91" s="7" t="n">
        <v>0</v>
      </c>
      <c r="D91" s="9" t="n">
        <v>0.9305555555555556</v>
      </c>
      <c r="E91" s="9" t="n">
        <v>0.9166666666666666</v>
      </c>
      <c r="F91" s="9" t="n">
        <v>0.9027777777777778</v>
      </c>
      <c r="G91" s="9" t="n">
        <v>0.9583333333333334</v>
      </c>
      <c r="H91" s="9" t="n">
        <v>0.8969404186795491</v>
      </c>
      <c r="I91" s="9" t="n">
        <v>0.7948717948717949</v>
      </c>
      <c r="J91" s="9" t="n">
        <v>0.804448908966907</v>
      </c>
      <c r="K91" s="9" t="n">
        <v>0.970920138888889</v>
      </c>
      <c r="L91" s="9" t="n">
        <v>0.8689249024922097</v>
      </c>
      <c r="M91" s="7" t="n">
        <v>46</v>
      </c>
      <c r="N91" s="7" t="n">
        <v>2</v>
      </c>
      <c r="O91" s="7" t="n">
        <v>14</v>
      </c>
      <c r="P91" s="7" t="n">
        <v>130</v>
      </c>
    </row>
    <row r="92">
      <c r="A92" s="7" t="inlineStr">
        <is>
          <t>S9</t>
        </is>
      </c>
      <c r="B92" s="7" t="inlineStr">
        <is>
          <t>RF</t>
        </is>
      </c>
      <c r="C92" s="7" t="n">
        <v>0</v>
      </c>
      <c r="D92" s="9" t="n">
        <v>0.9027777777777778</v>
      </c>
      <c r="E92" s="9" t="n">
        <v>0.9166666666666666</v>
      </c>
      <c r="F92" s="9" t="n">
        <v>0.9305555555555556</v>
      </c>
      <c r="G92" s="9" t="n">
        <v>0.875</v>
      </c>
      <c r="H92" s="9" t="n">
        <v>0.8918309859154929</v>
      </c>
      <c r="I92" s="9" t="n">
        <v>0.7837837837837838</v>
      </c>
      <c r="J92" s="9" t="n">
        <v>0.7849313448431119</v>
      </c>
      <c r="K92" s="9" t="n">
        <v>0.9573929398148148</v>
      </c>
      <c r="L92" s="9" t="n">
        <v>0.7868704815649782</v>
      </c>
      <c r="M92" s="7" t="n">
        <v>42</v>
      </c>
      <c r="N92" s="7" t="n">
        <v>6</v>
      </c>
      <c r="O92" s="7" t="n">
        <v>10</v>
      </c>
      <c r="P92" s="7" t="n">
        <v>134</v>
      </c>
    </row>
    <row r="93">
      <c r="A93" s="7" t="inlineStr">
        <is>
          <t>S9</t>
        </is>
      </c>
      <c r="B93" s="7" t="inlineStr">
        <is>
          <t>XGBoost</t>
        </is>
      </c>
      <c r="C93" s="7" t="n">
        <v>0</v>
      </c>
      <c r="D93" s="9" t="n">
        <v>0.8819444444444444</v>
      </c>
      <c r="E93" s="9" t="n">
        <v>0.8958333333333334</v>
      </c>
      <c r="F93" s="9" t="n">
        <v>0.9097222222222222</v>
      </c>
      <c r="G93" s="9" t="n">
        <v>0.8541666666666666</v>
      </c>
      <c r="H93" s="9" t="n">
        <v>0.866499791405924</v>
      </c>
      <c r="I93" s="9" t="n">
        <v>0.7333333333333334</v>
      </c>
      <c r="J93" s="9" t="n">
        <v>0.735691324413034</v>
      </c>
      <c r="K93" s="9" t="n">
        <v>0.9423466435185184</v>
      </c>
      <c r="L93" s="9" t="n">
        <v>0.8217449798679322</v>
      </c>
      <c r="M93" s="7" t="n">
        <v>41</v>
      </c>
      <c r="N93" s="7" t="n">
        <v>7</v>
      </c>
      <c r="O93" s="7" t="n">
        <v>13</v>
      </c>
      <c r="P93" s="7" t="n">
        <v>131</v>
      </c>
    </row>
    <row r="94">
      <c r="A94" s="7" t="inlineStr">
        <is>
          <t>S9</t>
        </is>
      </c>
      <c r="B94" s="7" t="inlineStr">
        <is>
          <t>ELM</t>
        </is>
      </c>
      <c r="C94" s="7" t="n">
        <v>0</v>
      </c>
      <c r="D94" s="9" t="n">
        <v>0.8993055555555556</v>
      </c>
      <c r="E94" s="9" t="n">
        <v>0.890625</v>
      </c>
      <c r="F94" s="9" t="n">
        <v>0.8819444444444444</v>
      </c>
      <c r="G94" s="9" t="n">
        <v>0.9166666666666666</v>
      </c>
      <c r="H94" s="9" t="n">
        <v>0.865487906588824</v>
      </c>
      <c r="I94" s="9" t="n">
        <v>0.7324840764331211</v>
      </c>
      <c r="J94" s="9" t="n">
        <v>0.7427397166836094</v>
      </c>
      <c r="K94" s="9" t="n">
        <v>0.964554398148148</v>
      </c>
      <c r="L94" s="9" t="n">
        <v>0.8580617679958371</v>
      </c>
      <c r="M94" s="7" t="n">
        <v>44</v>
      </c>
      <c r="N94" s="7" t="n">
        <v>4</v>
      </c>
      <c r="O94" s="7" t="n">
        <v>17</v>
      </c>
      <c r="P94" s="7" t="n">
        <v>127</v>
      </c>
    </row>
    <row r="95">
      <c r="A95" s="7" t="inlineStr">
        <is>
          <t>S9</t>
        </is>
      </c>
      <c r="B95" s="7" t="inlineStr">
        <is>
          <t>MLP</t>
        </is>
      </c>
      <c r="C95" s="7" t="n">
        <v>0</v>
      </c>
      <c r="D95" s="9" t="n">
        <v>0.7569444444444444</v>
      </c>
      <c r="E95" s="9" t="n">
        <v>0.7083333333333334</v>
      </c>
      <c r="F95" s="9" t="n">
        <v>0.6597222222222222</v>
      </c>
      <c r="G95" s="9" t="n">
        <v>0.8541666666666666</v>
      </c>
      <c r="H95" s="9" t="n">
        <v>0.6832803110639802</v>
      </c>
      <c r="I95" s="9" t="n">
        <v>0.3978494623655914</v>
      </c>
      <c r="J95" s="9" t="n">
        <v>0.4459126077383488</v>
      </c>
      <c r="K95" s="9" t="n">
        <v>0.799045138888889</v>
      </c>
      <c r="L95" s="9" t="n">
        <v>0.4840455633728932</v>
      </c>
      <c r="M95" s="7" t="n">
        <v>41</v>
      </c>
      <c r="N95" s="7" t="n">
        <v>7</v>
      </c>
      <c r="O95" s="7" t="n">
        <v>49</v>
      </c>
      <c r="P95" s="7" t="n">
        <v>95</v>
      </c>
    </row>
    <row r="96">
      <c r="A96" s="7" t="inlineStr">
        <is>
          <t>S10</t>
        </is>
      </c>
      <c r="B96" s="7" t="inlineStr">
        <is>
          <t>LDA</t>
        </is>
      </c>
      <c r="C96" s="7" t="n">
        <v>0</v>
      </c>
      <c r="D96" s="9" t="n">
        <v>0.8541666666666667</v>
      </c>
      <c r="E96" s="9" t="n">
        <v>0.84375</v>
      </c>
      <c r="F96" s="9" t="n">
        <v>0.8333333333333334</v>
      </c>
      <c r="G96" s="9" t="n">
        <v>0.875</v>
      </c>
      <c r="H96" s="9" t="n">
        <v>0.8128654970760234</v>
      </c>
      <c r="I96" s="9" t="n">
        <v>0.6296296296296297</v>
      </c>
      <c r="J96" s="9" t="n">
        <v>0.6457765999379483</v>
      </c>
      <c r="K96" s="9" t="n">
        <v>0.943287037037037</v>
      </c>
      <c r="L96" s="9" t="n">
        <v>0.8450848675548926</v>
      </c>
      <c r="M96" s="7" t="n">
        <v>42</v>
      </c>
      <c r="N96" s="7" t="n">
        <v>6</v>
      </c>
      <c r="O96" s="7" t="n">
        <v>24</v>
      </c>
      <c r="P96" s="7" t="n">
        <v>120</v>
      </c>
    </row>
    <row r="97">
      <c r="A97" s="7" t="inlineStr">
        <is>
          <t>S10</t>
        </is>
      </c>
      <c r="B97" s="7" t="inlineStr">
        <is>
          <t>PLS-DA</t>
        </is>
      </c>
      <c r="C97" s="7" t="n">
        <v>0</v>
      </c>
      <c r="D97" s="9" t="n">
        <v>0.8645833333333333</v>
      </c>
      <c r="E97" s="9" t="n">
        <v>0.8697916666666666</v>
      </c>
      <c r="F97" s="9" t="n">
        <v>0.875</v>
      </c>
      <c r="G97" s="9" t="n">
        <v>0.8541666666666666</v>
      </c>
      <c r="H97" s="9" t="n">
        <v>0.8380512163028442</v>
      </c>
      <c r="I97" s="9" t="n">
        <v>0.6774193548387097</v>
      </c>
      <c r="J97" s="9" t="n">
        <v>0.6843477526561818</v>
      </c>
      <c r="K97" s="9" t="n">
        <v>0.945167824074074</v>
      </c>
      <c r="L97" s="9" t="n">
        <v>0.8433517712650768</v>
      </c>
      <c r="M97" s="7" t="n">
        <v>41</v>
      </c>
      <c r="N97" s="7" t="n">
        <v>7</v>
      </c>
      <c r="O97" s="7" t="n">
        <v>18</v>
      </c>
      <c r="P97" s="7" t="n">
        <v>126</v>
      </c>
    </row>
    <row r="98">
      <c r="A98" s="7" t="inlineStr">
        <is>
          <t>S10</t>
        </is>
      </c>
      <c r="B98" s="7" t="inlineStr">
        <is>
          <t>LR</t>
        </is>
      </c>
      <c r="C98" s="7" t="n">
        <v>0</v>
      </c>
      <c r="D98" s="9" t="n">
        <v>0.8888888888888888</v>
      </c>
      <c r="E98" s="9" t="n">
        <v>0.875</v>
      </c>
      <c r="F98" s="9" t="n">
        <v>0.8611111111111112</v>
      </c>
      <c r="G98" s="9" t="n">
        <v>0.9166666666666666</v>
      </c>
      <c r="H98" s="9" t="n">
        <v>0.8487394957983193</v>
      </c>
      <c r="I98" s="9" t="n">
        <v>0.7</v>
      </c>
      <c r="J98" s="9" t="n">
        <v>0.7144345083117603</v>
      </c>
      <c r="K98" s="9" t="n">
        <v>0.947048611111111</v>
      </c>
      <c r="L98" s="9" t="n">
        <v>0.8418765211312784</v>
      </c>
      <c r="M98" s="7" t="n">
        <v>44</v>
      </c>
      <c r="N98" s="7" t="n">
        <v>4</v>
      </c>
      <c r="O98" s="7" t="n">
        <v>20</v>
      </c>
      <c r="P98" s="7" t="n">
        <v>124</v>
      </c>
    </row>
    <row r="99">
      <c r="A99" s="7" t="inlineStr">
        <is>
          <t>S10</t>
        </is>
      </c>
      <c r="B99" s="7" t="inlineStr">
        <is>
          <t>kNN</t>
        </is>
      </c>
      <c r="C99" s="7" t="n">
        <v>0</v>
      </c>
      <c r="D99" s="9" t="n">
        <v>0.9166666666666666</v>
      </c>
      <c r="E99" s="9" t="n">
        <v>0.9166666666666666</v>
      </c>
      <c r="F99" s="9" t="n">
        <v>0.9166666666666666</v>
      </c>
      <c r="G99" s="9" t="n">
        <v>0.9166666666666666</v>
      </c>
      <c r="H99" s="9" t="n">
        <v>0.8945054945054944</v>
      </c>
      <c r="I99" s="9" t="n">
        <v>0.7894736842105263</v>
      </c>
      <c r="J99" s="9" t="n">
        <v>0.7938841860374447</v>
      </c>
      <c r="K99" s="9" t="n">
        <v>0.9557291666666664</v>
      </c>
      <c r="L99" s="9" t="n">
        <v>0.8784845379272113</v>
      </c>
      <c r="M99" s="7" t="n">
        <v>44</v>
      </c>
      <c r="N99" s="7" t="n">
        <v>4</v>
      </c>
      <c r="O99" s="7" t="n">
        <v>12</v>
      </c>
      <c r="P99" s="7" t="n">
        <v>132</v>
      </c>
    </row>
    <row r="100">
      <c r="A100" s="7" t="inlineStr">
        <is>
          <t>S10</t>
        </is>
      </c>
      <c r="B100" s="7" t="inlineStr">
        <is>
          <t>SVM</t>
        </is>
      </c>
      <c r="C100" s="7" t="n">
        <v>0</v>
      </c>
      <c r="D100" s="9" t="n">
        <v>0.9340277777777778</v>
      </c>
      <c r="E100" s="9" t="n">
        <v>0.9322916666666666</v>
      </c>
      <c r="F100" s="9" t="n">
        <v>0.9305555555555556</v>
      </c>
      <c r="G100" s="9" t="n">
        <v>0.9375</v>
      </c>
      <c r="H100" s="9" t="n">
        <v>0.9137615312856304</v>
      </c>
      <c r="I100" s="9" t="n">
        <v>0.8278145695364238</v>
      </c>
      <c r="J100" s="9" t="n">
        <v>0.8313956680860128</v>
      </c>
      <c r="K100" s="9" t="n">
        <v>0.949363425925926</v>
      </c>
      <c r="L100" s="9" t="n">
        <v>0.8460494985069507</v>
      </c>
      <c r="M100" s="7" t="n">
        <v>45</v>
      </c>
      <c r="N100" s="7" t="n">
        <v>3</v>
      </c>
      <c r="O100" s="7" t="n">
        <v>10</v>
      </c>
      <c r="P100" s="7" t="n">
        <v>134</v>
      </c>
    </row>
    <row r="101">
      <c r="A101" s="7" t="inlineStr">
        <is>
          <t>S10</t>
        </is>
      </c>
      <c r="B101" s="7" t="inlineStr">
        <is>
          <t>LS-SVM</t>
        </is>
      </c>
      <c r="C101" s="7" t="n">
        <v>0</v>
      </c>
      <c r="D101" s="9" t="n">
        <v>0.90625</v>
      </c>
      <c r="E101" s="9" t="n">
        <v>0.921875</v>
      </c>
      <c r="F101" s="9" t="n">
        <v>0.9375</v>
      </c>
      <c r="G101" s="9" t="n">
        <v>0.875</v>
      </c>
      <c r="H101" s="9" t="n">
        <v>0.89792663476874</v>
      </c>
      <c r="I101" s="9" t="n">
        <v>0.7959183673469388</v>
      </c>
      <c r="J101" s="9" t="n">
        <v>0.7965821859505252</v>
      </c>
      <c r="K101" s="9" t="n">
        <v>0.9580439814814816</v>
      </c>
      <c r="L101" s="9" t="n">
        <v>0.8826788053951905</v>
      </c>
      <c r="M101" s="7" t="n">
        <v>42</v>
      </c>
      <c r="N101" s="7" t="n">
        <v>6</v>
      </c>
      <c r="O101" s="7" t="n">
        <v>9</v>
      </c>
      <c r="P101" s="7" t="n">
        <v>135</v>
      </c>
    </row>
    <row r="102">
      <c r="A102" s="7" t="inlineStr">
        <is>
          <t>S10</t>
        </is>
      </c>
      <c r="B102" s="7" t="inlineStr">
        <is>
          <t>RF</t>
        </is>
      </c>
      <c r="C102" s="7" t="n">
        <v>0</v>
      </c>
      <c r="D102" s="9" t="n">
        <v>0.90625</v>
      </c>
      <c r="E102" s="9" t="n">
        <v>0.921875</v>
      </c>
      <c r="F102" s="9" t="n">
        <v>0.9375</v>
      </c>
      <c r="G102" s="9" t="n">
        <v>0.875</v>
      </c>
      <c r="H102" s="9" t="n">
        <v>0.89792663476874</v>
      </c>
      <c r="I102" s="9" t="n">
        <v>0.7959183673469388</v>
      </c>
      <c r="J102" s="9" t="n">
        <v>0.7965821859505252</v>
      </c>
      <c r="K102" s="9" t="n">
        <v>0.9426359953703703</v>
      </c>
      <c r="L102" s="9" t="n">
        <v>0.8885751363469329</v>
      </c>
      <c r="M102" s="7" t="n">
        <v>42</v>
      </c>
      <c r="N102" s="7" t="n">
        <v>6</v>
      </c>
      <c r="O102" s="7" t="n">
        <v>9</v>
      </c>
      <c r="P102" s="7" t="n">
        <v>135</v>
      </c>
    </row>
    <row r="103">
      <c r="A103" s="7" t="inlineStr">
        <is>
          <t>S10</t>
        </is>
      </c>
      <c r="B103" s="7" t="inlineStr">
        <is>
          <t>XGBoost</t>
        </is>
      </c>
      <c r="C103" s="7" t="n">
        <v>0</v>
      </c>
      <c r="D103" s="9" t="n">
        <v>0.90625</v>
      </c>
      <c r="E103" s="9" t="n">
        <v>0.921875</v>
      </c>
      <c r="F103" s="9" t="n">
        <v>0.9375</v>
      </c>
      <c r="G103" s="9" t="n">
        <v>0.875</v>
      </c>
      <c r="H103" s="9" t="n">
        <v>0.89792663476874</v>
      </c>
      <c r="I103" s="9" t="n">
        <v>0.7959183673469388</v>
      </c>
      <c r="J103" s="9" t="n">
        <v>0.7965821859505252</v>
      </c>
      <c r="K103" s="9" t="n">
        <v>0.933159722222222</v>
      </c>
      <c r="L103" s="9" t="n">
        <v>0.8376121578865314</v>
      </c>
      <c r="M103" s="7" t="n">
        <v>42</v>
      </c>
      <c r="N103" s="7" t="n">
        <v>6</v>
      </c>
      <c r="O103" s="7" t="n">
        <v>9</v>
      </c>
      <c r="P103" s="7" t="n">
        <v>135</v>
      </c>
    </row>
    <row r="104">
      <c r="A104" s="7" t="inlineStr">
        <is>
          <t>S10</t>
        </is>
      </c>
      <c r="B104" s="7" t="inlineStr">
        <is>
          <t>ELM</t>
        </is>
      </c>
      <c r="C104" s="7" t="n">
        <v>0</v>
      </c>
      <c r="D104" s="9" t="n">
        <v>0.9201388888888888</v>
      </c>
      <c r="E104" s="9" t="n">
        <v>0.9322916666666666</v>
      </c>
      <c r="F104" s="9" t="n">
        <v>0.9444444444444444</v>
      </c>
      <c r="G104" s="9" t="n">
        <v>0.8958333333333334</v>
      </c>
      <c r="H104" s="9" t="n">
        <v>0.9115364167995748</v>
      </c>
      <c r="I104" s="9" t="n">
        <v>0.8231292517006803</v>
      </c>
      <c r="J104" s="9" t="n">
        <v>0.8238157649573807</v>
      </c>
      <c r="K104" s="9" t="n">
        <v>0.9609375</v>
      </c>
      <c r="L104" s="9" t="n">
        <v>0.9244278464522412</v>
      </c>
      <c r="M104" s="7" t="n">
        <v>43</v>
      </c>
      <c r="N104" s="7" t="n">
        <v>5</v>
      </c>
      <c r="O104" s="7" t="n">
        <v>8</v>
      </c>
      <c r="P104" s="7" t="n">
        <v>136</v>
      </c>
    </row>
    <row r="105">
      <c r="A105" s="7" t="inlineStr">
        <is>
          <t>S10</t>
        </is>
      </c>
      <c r="B105" s="7" t="inlineStr">
        <is>
          <t>MLP</t>
        </is>
      </c>
      <c r="C105" s="7" t="n">
        <v>0</v>
      </c>
      <c r="D105" s="9" t="n">
        <v>0.8229166666666667</v>
      </c>
      <c r="E105" s="9" t="n">
        <v>0.7552083333333334</v>
      </c>
      <c r="F105" s="9" t="n">
        <v>0.6875</v>
      </c>
      <c r="G105" s="9" t="n">
        <v>0.9583333333333334</v>
      </c>
      <c r="H105" s="9" t="n">
        <v>0.7350168844516224</v>
      </c>
      <c r="I105" s="9" t="n">
        <v>0.4973262032085561</v>
      </c>
      <c r="J105" s="9" t="n">
        <v>0.5600682302963753</v>
      </c>
      <c r="K105" s="9" t="n">
        <v>0.9079861111111108</v>
      </c>
      <c r="L105" s="9" t="n">
        <v>0.7494553163971645</v>
      </c>
      <c r="M105" s="7" t="n">
        <v>46</v>
      </c>
      <c r="N105" s="7" t="n">
        <v>2</v>
      </c>
      <c r="O105" s="7" t="n">
        <v>45</v>
      </c>
      <c r="P105" s="7" t="n">
        <v>99</v>
      </c>
    </row>
    <row r="106">
      <c r="A106" s="7" t="inlineStr">
        <is>
          <t>S11</t>
        </is>
      </c>
      <c r="B106" s="7" t="inlineStr">
        <is>
          <t>LDA</t>
        </is>
      </c>
      <c r="C106" s="7" t="n">
        <v>0</v>
      </c>
      <c r="D106" s="9" t="n">
        <v>0.9097222222222224</v>
      </c>
      <c r="E106" s="9" t="n">
        <v>0.8854166666666666</v>
      </c>
      <c r="F106" s="9" t="n">
        <v>0.8611111111111112</v>
      </c>
      <c r="G106" s="9" t="n">
        <v>0.9583333333333334</v>
      </c>
      <c r="H106" s="9" t="n">
        <v>0.8627680311890837</v>
      </c>
      <c r="I106" s="9" t="n">
        <v>0.7283950617283951</v>
      </c>
      <c r="J106" s="9" t="n">
        <v>0.7470748901242932</v>
      </c>
      <c r="K106" s="9" t="n">
        <v>0.9735243055555556</v>
      </c>
      <c r="L106" s="9" t="n">
        <v>0.9365222507865212</v>
      </c>
      <c r="M106" s="7" t="n">
        <v>46</v>
      </c>
      <c r="N106" s="7" t="n">
        <v>2</v>
      </c>
      <c r="O106" s="7" t="n">
        <v>20</v>
      </c>
      <c r="P106" s="7" t="n">
        <v>124</v>
      </c>
    </row>
    <row r="107">
      <c r="A107" s="7" t="inlineStr">
        <is>
          <t>S11</t>
        </is>
      </c>
      <c r="B107" s="7" t="inlineStr">
        <is>
          <t>PLS-DA</t>
        </is>
      </c>
      <c r="C107" s="7" t="n">
        <v>0</v>
      </c>
      <c r="D107" s="9" t="n">
        <v>0.9131944444444444</v>
      </c>
      <c r="E107" s="9" t="n">
        <v>0.890625</v>
      </c>
      <c r="F107" s="9" t="n">
        <v>0.8680555555555556</v>
      </c>
      <c r="G107" s="9" t="n">
        <v>0.9583333333333334</v>
      </c>
      <c r="H107" s="9" t="n">
        <v>0.8683342585638246</v>
      </c>
      <c r="I107" s="9" t="n">
        <v>0.7391304347826086</v>
      </c>
      <c r="J107" s="9" t="n">
        <v>0.7561845420126235</v>
      </c>
      <c r="K107" s="9" t="n">
        <v>0.9717881944444444</v>
      </c>
      <c r="L107" s="9" t="n">
        <v>0.9336370787943928</v>
      </c>
      <c r="M107" s="7" t="n">
        <v>46</v>
      </c>
      <c r="N107" s="7" t="n">
        <v>2</v>
      </c>
      <c r="O107" s="7" t="n">
        <v>19</v>
      </c>
      <c r="P107" s="7" t="n">
        <v>125</v>
      </c>
    </row>
    <row r="108">
      <c r="A108" s="7" t="inlineStr">
        <is>
          <t>S11</t>
        </is>
      </c>
      <c r="B108" s="7" t="inlineStr">
        <is>
          <t>LR</t>
        </is>
      </c>
      <c r="C108" s="7" t="n">
        <v>0</v>
      </c>
      <c r="D108" s="9" t="n">
        <v>0.8958333333333334</v>
      </c>
      <c r="E108" s="9" t="n">
        <v>0.8958333333333334</v>
      </c>
      <c r="F108" s="9" t="n">
        <v>0.8958333333333334</v>
      </c>
      <c r="G108" s="9" t="n">
        <v>0.8958333333333334</v>
      </c>
      <c r="H108" s="9" t="n">
        <v>0.8696891543369079</v>
      </c>
      <c r="I108" s="9" t="n">
        <v>0.7402597402597403</v>
      </c>
      <c r="J108" s="9" t="n">
        <v>0.7465825382108109</v>
      </c>
      <c r="K108" s="9" t="n">
        <v>0.9719328703703703</v>
      </c>
      <c r="L108" s="9" t="n">
        <v>0.930622972178226</v>
      </c>
      <c r="M108" s="7" t="n">
        <v>43</v>
      </c>
      <c r="N108" s="7" t="n">
        <v>5</v>
      </c>
      <c r="O108" s="7" t="n">
        <v>15</v>
      </c>
      <c r="P108" s="7" t="n">
        <v>129</v>
      </c>
    </row>
    <row r="109">
      <c r="A109" s="7" t="inlineStr">
        <is>
          <t>S11</t>
        </is>
      </c>
      <c r="B109" s="7" t="inlineStr">
        <is>
          <t>kNN</t>
        </is>
      </c>
      <c r="C109" s="7" t="n">
        <v>0</v>
      </c>
      <c r="D109" s="9" t="n">
        <v>0.7638888888888888</v>
      </c>
      <c r="E109" s="9" t="n">
        <v>0.7291666666666666</v>
      </c>
      <c r="F109" s="9" t="n">
        <v>0.6944444444444444</v>
      </c>
      <c r="G109" s="9" t="n">
        <v>0.8333333333333334</v>
      </c>
      <c r="H109" s="9" t="n">
        <v>0.6998556998556998</v>
      </c>
      <c r="I109" s="9" t="n">
        <v>0.4222222222222223</v>
      </c>
      <c r="J109" s="9" t="n">
        <v>0.4606822127204283</v>
      </c>
      <c r="K109" s="9" t="n">
        <v>0.8256655092592593</v>
      </c>
      <c r="L109" s="9" t="n">
        <v>0.55275503416613</v>
      </c>
      <c r="M109" s="7" t="n">
        <v>40</v>
      </c>
      <c r="N109" s="7" t="n">
        <v>8</v>
      </c>
      <c r="O109" s="7" t="n">
        <v>44</v>
      </c>
      <c r="P109" s="7" t="n">
        <v>100</v>
      </c>
    </row>
    <row r="110">
      <c r="A110" s="7" t="inlineStr">
        <is>
          <t>S11</t>
        </is>
      </c>
      <c r="B110" s="7" t="inlineStr">
        <is>
          <t>SVM</t>
        </is>
      </c>
      <c r="C110" s="7" t="n">
        <v>0</v>
      </c>
      <c r="D110" s="9" t="n">
        <v>0.8680555555555556</v>
      </c>
      <c r="E110" s="9" t="n">
        <v>0.875</v>
      </c>
      <c r="F110" s="9" t="n">
        <v>0.8819444444444444</v>
      </c>
      <c r="G110" s="9" t="n">
        <v>0.8541666666666666</v>
      </c>
      <c r="H110" s="9" t="n">
        <v>0.8436269852042895</v>
      </c>
      <c r="I110" s="9" t="n">
        <v>0.6883116883116883</v>
      </c>
      <c r="J110" s="9" t="n">
        <v>0.6941907811433856</v>
      </c>
      <c r="K110" s="9" t="n">
        <v>0.9363425925925926</v>
      </c>
      <c r="L110" s="9" t="n">
        <v>0.8534257298677361</v>
      </c>
      <c r="M110" s="7" t="n">
        <v>41</v>
      </c>
      <c r="N110" s="7" t="n">
        <v>7</v>
      </c>
      <c r="O110" s="7" t="n">
        <v>17</v>
      </c>
      <c r="P110" s="7" t="n">
        <v>127</v>
      </c>
    </row>
    <row r="111">
      <c r="A111" s="7" t="inlineStr">
        <is>
          <t>S11</t>
        </is>
      </c>
      <c r="B111" s="7" t="inlineStr">
        <is>
          <t>LS-SVM</t>
        </is>
      </c>
      <c r="C111" s="7" t="n">
        <v>0</v>
      </c>
      <c r="D111" s="9" t="n">
        <v>0.9236111111111112</v>
      </c>
      <c r="E111" s="9" t="n">
        <v>0.9166666666666666</v>
      </c>
      <c r="F111" s="9" t="n">
        <v>0.9097222222222222</v>
      </c>
      <c r="G111" s="9" t="n">
        <v>0.9375</v>
      </c>
      <c r="H111" s="9" t="n">
        <v>0.8957513234695262</v>
      </c>
      <c r="I111" s="9" t="n">
        <v>0.7922077922077921</v>
      </c>
      <c r="J111" s="9" t="n">
        <v>0.7989742952782363</v>
      </c>
      <c r="K111" s="9" t="n">
        <v>0.974681712962963</v>
      </c>
      <c r="L111" s="9" t="n">
        <v>0.9045826826339768</v>
      </c>
      <c r="M111" s="7" t="n">
        <v>45</v>
      </c>
      <c r="N111" s="7" t="n">
        <v>3</v>
      </c>
      <c r="O111" s="7" t="n">
        <v>13</v>
      </c>
      <c r="P111" s="7" t="n">
        <v>131</v>
      </c>
    </row>
    <row r="112">
      <c r="A112" s="7" t="inlineStr">
        <is>
          <t>S11</t>
        </is>
      </c>
      <c r="B112" s="7" t="inlineStr">
        <is>
          <t>RF</t>
        </is>
      </c>
      <c r="C112" s="7" t="n">
        <v>0</v>
      </c>
      <c r="D112" s="9" t="n">
        <v>0.7083333333333333</v>
      </c>
      <c r="E112" s="9" t="n">
        <v>0.78125</v>
      </c>
      <c r="F112" s="9" t="n">
        <v>0.8541666666666666</v>
      </c>
      <c r="G112" s="9" t="n">
        <v>0.5625</v>
      </c>
      <c r="H112" s="9" t="n">
        <v>0.7083333333333333</v>
      </c>
      <c r="I112" s="9" t="n">
        <v>0.4166666666666666</v>
      </c>
      <c r="J112" s="9" t="n">
        <v>0.4166666666666667</v>
      </c>
      <c r="K112" s="9" t="n">
        <v>0.831958912037037</v>
      </c>
      <c r="L112" s="9" t="n">
        <v>0.6336042361879818</v>
      </c>
      <c r="M112" s="7" t="n">
        <v>27</v>
      </c>
      <c r="N112" s="7" t="n">
        <v>21</v>
      </c>
      <c r="O112" s="7" t="n">
        <v>21</v>
      </c>
      <c r="P112" s="7" t="n">
        <v>123</v>
      </c>
    </row>
    <row r="113">
      <c r="A113" s="7" t="inlineStr">
        <is>
          <t>S11</t>
        </is>
      </c>
      <c r="B113" s="7" t="inlineStr">
        <is>
          <t>XGBoost</t>
        </is>
      </c>
      <c r="C113" s="7" t="n">
        <v>0</v>
      </c>
      <c r="D113" s="9" t="n">
        <v>0.7534722222222223</v>
      </c>
      <c r="E113" s="9" t="n">
        <v>0.8072916666666666</v>
      </c>
      <c r="F113" s="9" t="n">
        <v>0.8611111111111112</v>
      </c>
      <c r="G113" s="9" t="n">
        <v>0.6458333333333334</v>
      </c>
      <c r="H113" s="9" t="n">
        <v>0.7482190324295588</v>
      </c>
      <c r="I113" s="9" t="n">
        <v>0.4965986394557823</v>
      </c>
      <c r="J113" s="9" t="n">
        <v>0.497012816875114</v>
      </c>
      <c r="K113" s="9" t="n">
        <v>0.8499710648148148</v>
      </c>
      <c r="L113" s="9" t="n">
        <v>0.6497105088180053</v>
      </c>
      <c r="M113" s="7" t="n">
        <v>31</v>
      </c>
      <c r="N113" s="7" t="n">
        <v>17</v>
      </c>
      <c r="O113" s="7" t="n">
        <v>20</v>
      </c>
      <c r="P113" s="7" t="n">
        <v>124</v>
      </c>
    </row>
    <row r="114">
      <c r="A114" s="7" t="inlineStr">
        <is>
          <t>S11</t>
        </is>
      </c>
      <c r="B114" s="7" t="inlineStr">
        <is>
          <t>ELM</t>
        </is>
      </c>
      <c r="C114" s="7" t="n">
        <v>0</v>
      </c>
      <c r="D114" s="9" t="n">
        <v>0.875</v>
      </c>
      <c r="E114" s="9" t="n">
        <v>0.875</v>
      </c>
      <c r="F114" s="9" t="n">
        <v>0.875</v>
      </c>
      <c r="G114" s="9" t="n">
        <v>0.875</v>
      </c>
      <c r="H114" s="9" t="n">
        <v>0.8454106280193237</v>
      </c>
      <c r="I114" s="9" t="n">
        <v>0.6923076923076923</v>
      </c>
      <c r="J114" s="9" t="n">
        <v>0.7006490497453707</v>
      </c>
      <c r="K114" s="9" t="n">
        <v>0.95703125</v>
      </c>
      <c r="L114" s="9" t="n">
        <v>0.8829753765818084</v>
      </c>
      <c r="M114" s="7" t="n">
        <v>42</v>
      </c>
      <c r="N114" s="7" t="n">
        <v>6</v>
      </c>
      <c r="O114" s="7" t="n">
        <v>18</v>
      </c>
      <c r="P114" s="7" t="n">
        <v>126</v>
      </c>
    </row>
    <row r="115">
      <c r="A115" s="7" t="inlineStr">
        <is>
          <t>S11</t>
        </is>
      </c>
      <c r="B115" s="7" t="inlineStr">
        <is>
          <t>MLP</t>
        </is>
      </c>
      <c r="C115" s="7" t="n">
        <v>0</v>
      </c>
      <c r="D115" s="9" t="n">
        <v>0.6319444444444444</v>
      </c>
      <c r="E115" s="9" t="n">
        <v>0.5520833333333334</v>
      </c>
      <c r="F115" s="9" t="n">
        <v>0.4722222222222222</v>
      </c>
      <c r="G115" s="9" t="n">
        <v>0.7916666666666666</v>
      </c>
      <c r="H115" s="9" t="n">
        <v>0.5408742075408741</v>
      </c>
      <c r="I115" s="9" t="n">
        <v>0.1809523809523809</v>
      </c>
      <c r="J115" s="9" t="n">
        <v>0.2326608134840376</v>
      </c>
      <c r="K115" s="9" t="n">
        <v>0.6776620370370371</v>
      </c>
      <c r="L115" s="9" t="n">
        <v>0.4427864698485591</v>
      </c>
      <c r="M115" s="7" t="n">
        <v>38</v>
      </c>
      <c r="N115" s="7" t="n">
        <v>10</v>
      </c>
      <c r="O115" s="7" t="n">
        <v>76</v>
      </c>
      <c r="P115" s="7" t="n">
        <v>68</v>
      </c>
    </row>
    <row r="116">
      <c r="A116" s="7" t="inlineStr">
        <is>
          <t>S12</t>
        </is>
      </c>
      <c r="B116" s="7" t="inlineStr">
        <is>
          <t>LDA</t>
        </is>
      </c>
      <c r="C116" s="7" t="n">
        <v>0</v>
      </c>
      <c r="D116" s="9" t="n">
        <v>0.9236111111111112</v>
      </c>
      <c r="E116" s="9" t="n">
        <v>0.90625</v>
      </c>
      <c r="F116" s="9" t="n">
        <v>0.8888888888888888</v>
      </c>
      <c r="G116" s="9" t="n">
        <v>0.9583333333333334</v>
      </c>
      <c r="H116" s="9" t="n">
        <v>0.8853351028533509</v>
      </c>
      <c r="I116" s="9" t="n">
        <v>0.7721518987341772</v>
      </c>
      <c r="J116" s="9" t="n">
        <v>0.7845699722500811</v>
      </c>
      <c r="K116" s="9" t="n">
        <v>0.9771412037037036</v>
      </c>
      <c r="L116" s="9" t="n">
        <v>0.9512982836546002</v>
      </c>
      <c r="M116" s="7" t="n">
        <v>46</v>
      </c>
      <c r="N116" s="7" t="n">
        <v>2</v>
      </c>
      <c r="O116" s="7" t="n">
        <v>16</v>
      </c>
      <c r="P116" s="7" t="n">
        <v>128</v>
      </c>
    </row>
    <row r="117">
      <c r="A117" s="7" t="inlineStr">
        <is>
          <t>S12</t>
        </is>
      </c>
      <c r="B117" s="7" t="inlineStr">
        <is>
          <t>PLS-DA</t>
        </is>
      </c>
      <c r="C117" s="7" t="n">
        <v>0</v>
      </c>
      <c r="D117" s="9" t="n">
        <v>0.8958333333333334</v>
      </c>
      <c r="E117" s="9" t="n">
        <v>0.8645833333333334</v>
      </c>
      <c r="F117" s="9" t="n">
        <v>0.8333333333333334</v>
      </c>
      <c r="G117" s="9" t="n">
        <v>0.9583333333333334</v>
      </c>
      <c r="H117" s="9" t="n">
        <v>0.8409583280234485</v>
      </c>
      <c r="I117" s="9" t="n">
        <v>0.6867469879518072</v>
      </c>
      <c r="J117" s="9" t="n">
        <v>0.7122218426597099</v>
      </c>
      <c r="K117" s="9" t="n">
        <v>0.9609375</v>
      </c>
      <c r="L117" s="9" t="n">
        <v>0.8924532628033015</v>
      </c>
      <c r="M117" s="7" t="n">
        <v>46</v>
      </c>
      <c r="N117" s="7" t="n">
        <v>2</v>
      </c>
      <c r="O117" s="7" t="n">
        <v>24</v>
      </c>
      <c r="P117" s="7" t="n">
        <v>120</v>
      </c>
    </row>
    <row r="118">
      <c r="A118" s="7" t="inlineStr">
        <is>
          <t>S12</t>
        </is>
      </c>
      <c r="B118" s="7" t="inlineStr">
        <is>
          <t>LR</t>
        </is>
      </c>
      <c r="C118" s="7" t="n">
        <v>0</v>
      </c>
      <c r="D118" s="9" t="n">
        <v>0.8888888888888888</v>
      </c>
      <c r="E118" s="9" t="n">
        <v>0.8958333333333334</v>
      </c>
      <c r="F118" s="9" t="n">
        <v>0.9027777777777778</v>
      </c>
      <c r="G118" s="9" t="n">
        <v>0.875</v>
      </c>
      <c r="H118" s="9" t="n">
        <v>0.8681318681318682</v>
      </c>
      <c r="I118" s="9" t="n">
        <v>0.736842105263158</v>
      </c>
      <c r="J118" s="9" t="n">
        <v>0.7409585736349484</v>
      </c>
      <c r="K118" s="9" t="n">
        <v>0.970775462962963</v>
      </c>
      <c r="L118" s="9" t="n">
        <v>0.9285729146523488</v>
      </c>
      <c r="M118" s="7" t="n">
        <v>42</v>
      </c>
      <c r="N118" s="7" t="n">
        <v>6</v>
      </c>
      <c r="O118" s="7" t="n">
        <v>14</v>
      </c>
      <c r="P118" s="7" t="n">
        <v>130</v>
      </c>
    </row>
    <row r="119">
      <c r="A119" s="7" t="inlineStr">
        <is>
          <t>S12</t>
        </is>
      </c>
      <c r="B119" s="7" t="inlineStr">
        <is>
          <t>kNN</t>
        </is>
      </c>
      <c r="C119" s="7" t="n">
        <v>0</v>
      </c>
      <c r="D119" s="9" t="n">
        <v>0.8229166666666666</v>
      </c>
      <c r="E119" s="9" t="n">
        <v>0.7760416666666666</v>
      </c>
      <c r="F119" s="9" t="n">
        <v>0.7291666666666666</v>
      </c>
      <c r="G119" s="9" t="n">
        <v>0.9166666666666666</v>
      </c>
      <c r="H119" s="9" t="n">
        <v>0.7508976254412696</v>
      </c>
      <c r="I119" s="9" t="n">
        <v>0.5195530726256983</v>
      </c>
      <c r="J119" s="9" t="n">
        <v>0.5645079026030096</v>
      </c>
      <c r="K119" s="9" t="n">
        <v>0.8590133101851852</v>
      </c>
      <c r="L119" s="9" t="n">
        <v>0.65375288177036</v>
      </c>
      <c r="M119" s="7" t="n">
        <v>44</v>
      </c>
      <c r="N119" s="7" t="n">
        <v>4</v>
      </c>
      <c r="O119" s="7" t="n">
        <v>39</v>
      </c>
      <c r="P119" s="7" t="n">
        <v>105</v>
      </c>
    </row>
    <row r="120">
      <c r="A120" s="7" t="inlineStr">
        <is>
          <t>S12</t>
        </is>
      </c>
      <c r="B120" s="7" t="inlineStr">
        <is>
          <t>SVM</t>
        </is>
      </c>
      <c r="C120" s="7" t="n">
        <v>0</v>
      </c>
      <c r="D120" s="9" t="n">
        <v>0.8541666666666666</v>
      </c>
      <c r="E120" s="9" t="n">
        <v>0.8854166666666666</v>
      </c>
      <c r="F120" s="9" t="n">
        <v>0.9166666666666666</v>
      </c>
      <c r="G120" s="9" t="n">
        <v>0.7916666666666666</v>
      </c>
      <c r="H120" s="9" t="n">
        <v>0.8492935635792779</v>
      </c>
      <c r="I120" s="9" t="n">
        <v>0.6986301369863014</v>
      </c>
      <c r="J120" s="9" t="n">
        <v>0.6988924840240822</v>
      </c>
      <c r="K120" s="9" t="n">
        <v>0.9301215277777778</v>
      </c>
      <c r="L120" s="9" t="n">
        <v>0.8683347266457955</v>
      </c>
      <c r="M120" s="7" t="n">
        <v>38</v>
      </c>
      <c r="N120" s="7" t="n">
        <v>10</v>
      </c>
      <c r="O120" s="7" t="n">
        <v>12</v>
      </c>
      <c r="P120" s="7" t="n">
        <v>132</v>
      </c>
    </row>
    <row r="121">
      <c r="A121" s="7" t="inlineStr">
        <is>
          <t>S12</t>
        </is>
      </c>
      <c r="B121" s="7" t="inlineStr">
        <is>
          <t>LS-SVM</t>
        </is>
      </c>
      <c r="C121" s="7" t="n">
        <v>0</v>
      </c>
      <c r="D121" s="9" t="n">
        <v>0.8993055555555556</v>
      </c>
      <c r="E121" s="9" t="n">
        <v>0.9010416666666666</v>
      </c>
      <c r="F121" s="9" t="n">
        <v>0.9027777777777778</v>
      </c>
      <c r="G121" s="9" t="n">
        <v>0.8958333333333334</v>
      </c>
      <c r="H121" s="9" t="n">
        <v>0.87547363031234</v>
      </c>
      <c r="I121" s="9" t="n">
        <v>0.7516339869281046</v>
      </c>
      <c r="J121" s="9" t="n">
        <v>0.7568902326921736</v>
      </c>
      <c r="K121" s="9" t="n">
        <v>0.9697627314814816</v>
      </c>
      <c r="L121" s="9" t="n">
        <v>0.9052655260636272</v>
      </c>
      <c r="M121" s="7" t="n">
        <v>43</v>
      </c>
      <c r="N121" s="7" t="n">
        <v>5</v>
      </c>
      <c r="O121" s="7" t="n">
        <v>14</v>
      </c>
      <c r="P121" s="7" t="n">
        <v>130</v>
      </c>
    </row>
    <row r="122">
      <c r="A122" s="7" t="inlineStr">
        <is>
          <t>S12</t>
        </is>
      </c>
      <c r="B122" s="7" t="inlineStr">
        <is>
          <t>RF</t>
        </is>
      </c>
      <c r="C122" s="7" t="n">
        <v>0</v>
      </c>
      <c r="D122" s="9" t="n">
        <v>0.7465277777777778</v>
      </c>
      <c r="E122" s="9" t="n">
        <v>0.8072916666666666</v>
      </c>
      <c r="F122" s="9" t="n">
        <v>0.8680555555555556</v>
      </c>
      <c r="G122" s="9" t="n">
        <v>0.625</v>
      </c>
      <c r="H122" s="9" t="n">
        <v>0.7448184202018751</v>
      </c>
      <c r="I122" s="9" t="n">
        <v>0.4896551724137931</v>
      </c>
      <c r="J122" s="9" t="n">
        <v>0.4897017574364857</v>
      </c>
      <c r="K122" s="9" t="n">
        <v>0.8392650462962963</v>
      </c>
      <c r="L122" s="9" t="n">
        <v>0.6782115378558571</v>
      </c>
      <c r="M122" s="7" t="n">
        <v>30</v>
      </c>
      <c r="N122" s="7" t="n">
        <v>18</v>
      </c>
      <c r="O122" s="7" t="n">
        <v>19</v>
      </c>
      <c r="P122" s="7" t="n">
        <v>125</v>
      </c>
    </row>
    <row r="123">
      <c r="A123" s="7" t="inlineStr">
        <is>
          <t>S12</t>
        </is>
      </c>
      <c r="B123" s="7" t="inlineStr">
        <is>
          <t>XGBoost</t>
        </is>
      </c>
      <c r="C123" s="7" t="n">
        <v>0</v>
      </c>
      <c r="D123" s="9" t="n">
        <v>0.7743055555555556</v>
      </c>
      <c r="E123" s="9" t="n">
        <v>0.828125</v>
      </c>
      <c r="F123" s="9" t="n">
        <v>0.8819444444444444</v>
      </c>
      <c r="G123" s="9" t="n">
        <v>0.6666666666666666</v>
      </c>
      <c r="H123" s="9" t="n">
        <v>0.7724056180178885</v>
      </c>
      <c r="I123" s="9" t="n">
        <v>0.5448275862068965</v>
      </c>
      <c r="J123" s="9" t="n">
        <v>0.5448794202462306</v>
      </c>
      <c r="K123" s="9" t="n">
        <v>0.8201678240740741</v>
      </c>
      <c r="L123" s="9" t="n">
        <v>0.6401606197834763</v>
      </c>
      <c r="M123" s="7" t="n">
        <v>32</v>
      </c>
      <c r="N123" s="7" t="n">
        <v>16</v>
      </c>
      <c r="O123" s="7" t="n">
        <v>17</v>
      </c>
      <c r="P123" s="7" t="n">
        <v>127</v>
      </c>
    </row>
    <row r="124">
      <c r="A124" s="7" t="inlineStr">
        <is>
          <t>S12</t>
        </is>
      </c>
      <c r="B124" s="7" t="inlineStr">
        <is>
          <t>ELM</t>
        </is>
      </c>
      <c r="C124" s="7" t="n">
        <v>0</v>
      </c>
      <c r="D124" s="9" t="n">
        <v>0.9097222222222222</v>
      </c>
      <c r="E124" s="9" t="n">
        <v>0.90625</v>
      </c>
      <c r="F124" s="9" t="n">
        <v>0.9027777777777778</v>
      </c>
      <c r="G124" s="9" t="n">
        <v>0.9166666666666666</v>
      </c>
      <c r="H124" s="9" t="n">
        <v>0.882720238903217</v>
      </c>
      <c r="I124" s="9" t="n">
        <v>0.7662337662337663</v>
      </c>
      <c r="J124" s="9" t="n">
        <v>0.7727784167445235</v>
      </c>
      <c r="K124" s="9" t="n">
        <v>0.9774305555555556</v>
      </c>
      <c r="L124" s="9" t="n">
        <v>0.9378058814075404</v>
      </c>
      <c r="M124" s="7" t="n">
        <v>44</v>
      </c>
      <c r="N124" s="7" t="n">
        <v>4</v>
      </c>
      <c r="O124" s="7" t="n">
        <v>14</v>
      </c>
      <c r="P124" s="7" t="n">
        <v>130</v>
      </c>
    </row>
    <row r="125">
      <c r="A125" s="7" t="inlineStr">
        <is>
          <t>S12</t>
        </is>
      </c>
      <c r="B125" s="7" t="inlineStr">
        <is>
          <t>MLP</t>
        </is>
      </c>
      <c r="C125" s="7" t="n">
        <v>0</v>
      </c>
      <c r="D125" s="9" t="n">
        <v>0.6423611111111112</v>
      </c>
      <c r="E125" s="9" t="n">
        <v>0.546875</v>
      </c>
      <c r="F125" s="9" t="n">
        <v>0.4513888888888889</v>
      </c>
      <c r="G125" s="9" t="n">
        <v>0.8333333333333334</v>
      </c>
      <c r="H125" s="9" t="n">
        <v>0.5390601285907448</v>
      </c>
      <c r="I125" s="9" t="n">
        <v>0.1906976744186046</v>
      </c>
      <c r="J125" s="9" t="n">
        <v>0.2539734500574829</v>
      </c>
      <c r="K125" s="9" t="n">
        <v>0.7123842592592592</v>
      </c>
      <c r="L125" s="9" t="n">
        <v>0.4698213441340724</v>
      </c>
      <c r="M125" s="7" t="n">
        <v>40</v>
      </c>
      <c r="N125" s="7" t="n">
        <v>8</v>
      </c>
      <c r="O125" s="7" t="n">
        <v>79</v>
      </c>
      <c r="P125" s="7" t="n">
        <v>65</v>
      </c>
    </row>
    <row r="126">
      <c r="A126" s="7" t="inlineStr">
        <is>
          <t>S1</t>
        </is>
      </c>
      <c r="B126" s="7" t="inlineStr">
        <is>
          <t>LDA</t>
        </is>
      </c>
      <c r="C126" s="7" t="n">
        <v>1</v>
      </c>
      <c r="D126" s="9" t="n">
        <v>0.9027777777777778</v>
      </c>
      <c r="E126" s="9" t="n">
        <v>0.875</v>
      </c>
      <c r="F126" s="9" t="n">
        <v>0.8472222222222222</v>
      </c>
      <c r="G126" s="9" t="n">
        <v>0.9583333333333334</v>
      </c>
      <c r="H126" s="9" t="n">
        <v>0.851775604734946</v>
      </c>
      <c r="I126" s="9" t="n">
        <v>0.7073170731707317</v>
      </c>
      <c r="J126" s="9" t="n">
        <v>0.7293434095003924</v>
      </c>
      <c r="K126" s="9" t="n">
        <v>0.9722222222222224</v>
      </c>
      <c r="L126" s="9" t="n">
        <v>0.9254234373424204</v>
      </c>
      <c r="M126" s="7" t="n">
        <v>46</v>
      </c>
      <c r="N126" s="7" t="n">
        <v>2</v>
      </c>
      <c r="O126" s="7" t="n">
        <v>22</v>
      </c>
      <c r="P126" s="7" t="n">
        <v>122</v>
      </c>
    </row>
    <row r="127">
      <c r="A127" s="7" t="inlineStr">
        <is>
          <t>S1</t>
        </is>
      </c>
      <c r="B127" s="7" t="inlineStr">
        <is>
          <t>PLS-DA</t>
        </is>
      </c>
      <c r="C127" s="7" t="n">
        <v>1</v>
      </c>
      <c r="D127" s="9" t="n">
        <v>0.9166666666666669</v>
      </c>
      <c r="E127" s="9" t="n">
        <v>0.90625</v>
      </c>
      <c r="F127" s="9" t="n">
        <v>0.8958333333333334</v>
      </c>
      <c r="G127" s="9" t="n">
        <v>0.9375</v>
      </c>
      <c r="H127" s="9" t="n">
        <v>0.8840579710144928</v>
      </c>
      <c r="I127" s="9" t="n">
        <v>0.7692307692307692</v>
      </c>
      <c r="J127" s="9" t="n">
        <v>0.7784989441615229</v>
      </c>
      <c r="K127" s="9" t="n">
        <v>0.9716435185185184</v>
      </c>
      <c r="L127" s="9" t="n">
        <v>0.9191252107210685</v>
      </c>
      <c r="M127" s="7" t="n">
        <v>45</v>
      </c>
      <c r="N127" s="7" t="n">
        <v>3</v>
      </c>
      <c r="O127" s="7" t="n">
        <v>15</v>
      </c>
      <c r="P127" s="7" t="n">
        <v>129</v>
      </c>
    </row>
    <row r="128">
      <c r="A128" s="7" t="inlineStr">
        <is>
          <t>S1</t>
        </is>
      </c>
      <c r="B128" s="7" t="inlineStr">
        <is>
          <t>LR</t>
        </is>
      </c>
      <c r="C128" s="7" t="n">
        <v>1</v>
      </c>
      <c r="D128" s="9" t="n">
        <v>0.9027777777777778</v>
      </c>
      <c r="E128" s="9" t="n">
        <v>0.9166666666666666</v>
      </c>
      <c r="F128" s="9" t="n">
        <v>0.9305555555555556</v>
      </c>
      <c r="G128" s="9" t="n">
        <v>0.875</v>
      </c>
      <c r="H128" s="9" t="n">
        <v>0.8918309859154929</v>
      </c>
      <c r="I128" s="9" t="n">
        <v>0.7837837837837838</v>
      </c>
      <c r="J128" s="9" t="n">
        <v>0.7849313448431119</v>
      </c>
      <c r="K128" s="9" t="n">
        <v>0.968460648148148</v>
      </c>
      <c r="L128" s="9" t="n">
        <v>0.9415282699961812</v>
      </c>
      <c r="M128" s="7" t="n">
        <v>42</v>
      </c>
      <c r="N128" s="7" t="n">
        <v>6</v>
      </c>
      <c r="O128" s="7" t="n">
        <v>10</v>
      </c>
      <c r="P128" s="7" t="n">
        <v>134</v>
      </c>
    </row>
    <row r="129">
      <c r="A129" s="7" t="inlineStr">
        <is>
          <t>S1</t>
        </is>
      </c>
      <c r="B129" s="7" t="inlineStr">
        <is>
          <t>kNN</t>
        </is>
      </c>
      <c r="C129" s="7" t="n">
        <v>1</v>
      </c>
      <c r="D129" s="9" t="n">
        <v>0.7291666666666666</v>
      </c>
      <c r="E129" s="9" t="n">
        <v>0.6979166666666666</v>
      </c>
      <c r="F129" s="9" t="n">
        <v>0.6666666666666666</v>
      </c>
      <c r="G129" s="9" t="n">
        <v>0.7916666666666666</v>
      </c>
      <c r="H129" s="9" t="n">
        <v>0.6675820895522389</v>
      </c>
      <c r="I129" s="9" t="n">
        <v>0.3626373626373627</v>
      </c>
      <c r="J129" s="9" t="n">
        <v>0.3990994689726728</v>
      </c>
      <c r="K129" s="9" t="n">
        <v>0.8207465277777777</v>
      </c>
      <c r="L129" s="9" t="n">
        <v>0.5708959953756569</v>
      </c>
      <c r="M129" s="7" t="n">
        <v>38</v>
      </c>
      <c r="N129" s="7" t="n">
        <v>10</v>
      </c>
      <c r="O129" s="7" t="n">
        <v>48</v>
      </c>
      <c r="P129" s="7" t="n">
        <v>96</v>
      </c>
    </row>
    <row r="130">
      <c r="A130" s="7" t="inlineStr">
        <is>
          <t>S1</t>
        </is>
      </c>
      <c r="B130" s="7" t="inlineStr">
        <is>
          <t>SVM</t>
        </is>
      </c>
      <c r="C130" s="7" t="n">
        <v>1</v>
      </c>
      <c r="D130" s="9" t="n">
        <v>0.8923611111111112</v>
      </c>
      <c r="E130" s="9" t="n">
        <v>0.890625</v>
      </c>
      <c r="F130" s="9" t="n">
        <v>0.8888888888888888</v>
      </c>
      <c r="G130" s="9" t="n">
        <v>0.8958333333333334</v>
      </c>
      <c r="H130" s="9" t="n">
        <v>0.8639630216943892</v>
      </c>
      <c r="I130" s="9" t="n">
        <v>0.7290322580645161</v>
      </c>
      <c r="J130" s="9" t="n">
        <v>0.7364885338109384</v>
      </c>
      <c r="K130" s="9" t="n">
        <v>0.9082754629629628</v>
      </c>
      <c r="L130" s="9" t="n">
        <v>0.8029366843941473</v>
      </c>
      <c r="M130" s="7" t="n">
        <v>43</v>
      </c>
      <c r="N130" s="7" t="n">
        <v>5</v>
      </c>
      <c r="O130" s="7" t="n">
        <v>16</v>
      </c>
      <c r="P130" s="7" t="n">
        <v>128</v>
      </c>
    </row>
    <row r="131">
      <c r="A131" s="7" t="inlineStr">
        <is>
          <t>S1</t>
        </is>
      </c>
      <c r="B131" s="7" t="inlineStr">
        <is>
          <t>LS-SVM</t>
        </is>
      </c>
      <c r="C131" s="7" t="n">
        <v>1</v>
      </c>
      <c r="D131" s="9" t="n">
        <v>0.9340277777777778</v>
      </c>
      <c r="E131" s="9" t="n">
        <v>0.921875</v>
      </c>
      <c r="F131" s="9" t="n">
        <v>0.9097222222222222</v>
      </c>
      <c r="G131" s="9" t="n">
        <v>0.9583333333333334</v>
      </c>
      <c r="H131" s="9" t="n">
        <v>0.9028307297817064</v>
      </c>
      <c r="I131" s="9" t="n">
        <v>0.8064516129032258</v>
      </c>
      <c r="J131" s="9" t="n">
        <v>0.8146997055430735</v>
      </c>
      <c r="K131" s="9" t="n">
        <v>0.97265625</v>
      </c>
      <c r="L131" s="9" t="n">
        <v>0.9169257095812188</v>
      </c>
      <c r="M131" s="7" t="n">
        <v>46</v>
      </c>
      <c r="N131" s="7" t="n">
        <v>2</v>
      </c>
      <c r="O131" s="7" t="n">
        <v>13</v>
      </c>
      <c r="P131" s="7" t="n">
        <v>131</v>
      </c>
    </row>
    <row r="132">
      <c r="A132" s="7" t="inlineStr">
        <is>
          <t>S1</t>
        </is>
      </c>
      <c r="B132" s="7" t="inlineStr">
        <is>
          <t>RF</t>
        </is>
      </c>
      <c r="C132" s="7" t="n">
        <v>1</v>
      </c>
      <c r="D132" s="9" t="n">
        <v>0.7569444444444444</v>
      </c>
      <c r="E132" s="9" t="n">
        <v>0.8229166666666666</v>
      </c>
      <c r="F132" s="9" t="n">
        <v>0.8888888888888888</v>
      </c>
      <c r="G132" s="9" t="n">
        <v>0.625</v>
      </c>
      <c r="H132" s="9" t="n">
        <v>0.7605282465150404</v>
      </c>
      <c r="I132" s="9" t="n">
        <v>0.5211267605633803</v>
      </c>
      <c r="J132" s="9" t="n">
        <v>0.5213336389997006</v>
      </c>
      <c r="K132" s="9" t="n">
        <v>0.8436053240740741</v>
      </c>
      <c r="L132" s="9" t="n">
        <v>0.7317038093207122</v>
      </c>
      <c r="M132" s="7" t="n">
        <v>30</v>
      </c>
      <c r="N132" s="7" t="n">
        <v>18</v>
      </c>
      <c r="O132" s="7" t="n">
        <v>16</v>
      </c>
      <c r="P132" s="7" t="n">
        <v>128</v>
      </c>
    </row>
    <row r="133">
      <c r="A133" s="7" t="inlineStr">
        <is>
          <t>S1</t>
        </is>
      </c>
      <c r="B133" s="7" t="inlineStr">
        <is>
          <t>XGBoost</t>
        </is>
      </c>
      <c r="C133" s="7" t="n">
        <v>1</v>
      </c>
      <c r="D133" s="9" t="n">
        <v>0.6979166666666666</v>
      </c>
      <c r="E133" s="9" t="n">
        <v>0.7760416666666666</v>
      </c>
      <c r="F133" s="9" t="n">
        <v>0.8541666666666666</v>
      </c>
      <c r="G133" s="9" t="n">
        <v>0.5416666666666666</v>
      </c>
      <c r="H133" s="9" t="n">
        <v>0.6992897468584958</v>
      </c>
      <c r="I133" s="9" t="n">
        <v>0.3986013986013986</v>
      </c>
      <c r="J133" s="9" t="n">
        <v>0.3986403892498927</v>
      </c>
      <c r="K133" s="9" t="n">
        <v>0.8449074074074074</v>
      </c>
      <c r="L133" s="9" t="n">
        <v>0.6646152480796765</v>
      </c>
      <c r="M133" s="7" t="n">
        <v>26</v>
      </c>
      <c r="N133" s="7" t="n">
        <v>22</v>
      </c>
      <c r="O133" s="7" t="n">
        <v>21</v>
      </c>
      <c r="P133" s="7" t="n">
        <v>123</v>
      </c>
    </row>
    <row r="134">
      <c r="A134" s="7" t="inlineStr">
        <is>
          <t>S1</t>
        </is>
      </c>
      <c r="B134" s="7" t="inlineStr">
        <is>
          <t>ELM</t>
        </is>
      </c>
      <c r="C134" s="7" t="n">
        <v>1</v>
      </c>
      <c r="D134" s="9" t="n">
        <v>0.8993055555555556</v>
      </c>
      <c r="E134" s="9" t="n">
        <v>0.9010416666666666</v>
      </c>
      <c r="F134" s="9" t="n">
        <v>0.9027777777777778</v>
      </c>
      <c r="G134" s="9" t="n">
        <v>0.8958333333333334</v>
      </c>
      <c r="H134" s="9" t="n">
        <v>0.87547363031234</v>
      </c>
      <c r="I134" s="9" t="n">
        <v>0.7516339869281046</v>
      </c>
      <c r="J134" s="9" t="n">
        <v>0.7568902326921736</v>
      </c>
      <c r="K134" s="9" t="n">
        <v>0.964554398148148</v>
      </c>
      <c r="L134" s="9" t="n">
        <v>0.9075140901244914</v>
      </c>
      <c r="M134" s="7" t="n">
        <v>43</v>
      </c>
      <c r="N134" s="7" t="n">
        <v>5</v>
      </c>
      <c r="O134" s="7" t="n">
        <v>14</v>
      </c>
      <c r="P134" s="7" t="n">
        <v>130</v>
      </c>
    </row>
    <row r="135">
      <c r="A135" s="7" t="inlineStr">
        <is>
          <t>S1</t>
        </is>
      </c>
      <c r="B135" s="7" t="inlineStr">
        <is>
          <t>MLP</t>
        </is>
      </c>
      <c r="C135" s="7" t="n">
        <v>1</v>
      </c>
      <c r="D135" s="9" t="n">
        <v>0.7152777777777777</v>
      </c>
      <c r="E135" s="9" t="n">
        <v>0.6458333333333334</v>
      </c>
      <c r="F135" s="9" t="n">
        <v>0.5763888888888888</v>
      </c>
      <c r="G135" s="9" t="n">
        <v>0.8541666666666666</v>
      </c>
      <c r="H135" s="9" t="n">
        <v>0.628034188034188</v>
      </c>
      <c r="I135" s="9" t="n">
        <v>0.3131313131313131</v>
      </c>
      <c r="J135" s="9" t="n">
        <v>0.3736024551321301</v>
      </c>
      <c r="K135" s="9" t="n">
        <v>0.7714120370370371</v>
      </c>
      <c r="L135" s="9" t="n">
        <v>0.5087779910043791</v>
      </c>
      <c r="M135" s="7" t="n">
        <v>41</v>
      </c>
      <c r="N135" s="7" t="n">
        <v>7</v>
      </c>
      <c r="O135" s="7" t="n">
        <v>61</v>
      </c>
      <c r="P135" s="7" t="n">
        <v>83</v>
      </c>
    </row>
    <row r="136">
      <c r="A136" s="7" t="inlineStr">
        <is>
          <t>S2</t>
        </is>
      </c>
      <c r="B136" s="7" t="inlineStr">
        <is>
          <t>LDA</t>
        </is>
      </c>
      <c r="C136" s="7" t="n">
        <v>1</v>
      </c>
      <c r="D136" s="9" t="n">
        <v>0.96875</v>
      </c>
      <c r="E136" s="9" t="n">
        <v>0.9635416666666666</v>
      </c>
      <c r="F136" s="9" t="n">
        <v>0.9583333333333334</v>
      </c>
      <c r="G136" s="9" t="n">
        <v>0.9791666666666666</v>
      </c>
      <c r="H136" s="9" t="n">
        <v>0.9529790434873876</v>
      </c>
      <c r="I136" s="9" t="n">
        <v>0.906040268456376</v>
      </c>
      <c r="J136" s="9" t="n">
        <v>0.9080877271562232</v>
      </c>
      <c r="K136" s="9" t="n">
        <v>0.9874131944444444</v>
      </c>
      <c r="L136" s="9" t="n">
        <v>0.9330748314525436</v>
      </c>
      <c r="M136" s="7" t="n">
        <v>47</v>
      </c>
      <c r="N136" s="7" t="n">
        <v>1</v>
      </c>
      <c r="O136" s="7" t="n">
        <v>6</v>
      </c>
      <c r="P136" s="7" t="n">
        <v>138</v>
      </c>
    </row>
    <row r="137">
      <c r="A137" s="7" t="inlineStr">
        <is>
          <t>S2</t>
        </is>
      </c>
      <c r="B137" s="7" t="inlineStr">
        <is>
          <t>PLS-DA</t>
        </is>
      </c>
      <c r="C137" s="7" t="n">
        <v>1</v>
      </c>
      <c r="D137" s="9" t="n">
        <v>0.9444444444444444</v>
      </c>
      <c r="E137" s="9" t="n">
        <v>0.9479166666666666</v>
      </c>
      <c r="F137" s="9" t="n">
        <v>0.9513888888888888</v>
      </c>
      <c r="G137" s="9" t="n">
        <v>0.9375</v>
      </c>
      <c r="H137" s="9" t="n">
        <v>0.9323943661971832</v>
      </c>
      <c r="I137" s="9" t="n">
        <v>0.8648648648648649</v>
      </c>
      <c r="J137" s="9" t="n">
        <v>0.8661311391372268</v>
      </c>
      <c r="K137" s="9" t="n">
        <v>0.980179398148148</v>
      </c>
      <c r="L137" s="9" t="n">
        <v>0.9165795195138799</v>
      </c>
      <c r="M137" s="7" t="n">
        <v>45</v>
      </c>
      <c r="N137" s="7" t="n">
        <v>3</v>
      </c>
      <c r="O137" s="7" t="n">
        <v>7</v>
      </c>
      <c r="P137" s="7" t="n">
        <v>137</v>
      </c>
    </row>
    <row r="138">
      <c r="A138" s="7" t="inlineStr">
        <is>
          <t>S2</t>
        </is>
      </c>
      <c r="B138" s="7" t="inlineStr">
        <is>
          <t>LR</t>
        </is>
      </c>
      <c r="C138" s="7" t="n">
        <v>1</v>
      </c>
      <c r="D138" s="9" t="n">
        <v>0.9548611111111112</v>
      </c>
      <c r="E138" s="9" t="n">
        <v>0.9635416666666666</v>
      </c>
      <c r="F138" s="9" t="n">
        <v>0.9722222222222222</v>
      </c>
      <c r="G138" s="9" t="n">
        <v>0.9375</v>
      </c>
      <c r="H138" s="9" t="n">
        <v>0.9517224038219764</v>
      </c>
      <c r="I138" s="9" t="n">
        <v>0.903448275862069</v>
      </c>
      <c r="J138" s="9" t="n">
        <v>0.9035342285095722</v>
      </c>
      <c r="K138" s="9" t="n">
        <v>0.990306712962963</v>
      </c>
      <c r="L138" s="9" t="n">
        <v>0.9736708529070716</v>
      </c>
      <c r="M138" s="7" t="n">
        <v>45</v>
      </c>
      <c r="N138" s="7" t="n">
        <v>3</v>
      </c>
      <c r="O138" s="7" t="n">
        <v>4</v>
      </c>
      <c r="P138" s="7" t="n">
        <v>140</v>
      </c>
    </row>
    <row r="139">
      <c r="A139" s="7" t="inlineStr">
        <is>
          <t>S2</t>
        </is>
      </c>
      <c r="B139" s="7" t="inlineStr">
        <is>
          <t>kNN</t>
        </is>
      </c>
      <c r="C139" s="7" t="n">
        <v>1</v>
      </c>
      <c r="D139" s="9" t="n">
        <v>0.8784722222222222</v>
      </c>
      <c r="E139" s="9" t="n">
        <v>0.8802083333333334</v>
      </c>
      <c r="F139" s="9" t="n">
        <v>0.8819444444444444</v>
      </c>
      <c r="G139" s="9" t="n">
        <v>0.875</v>
      </c>
      <c r="H139" s="9" t="n">
        <v>0.8510071189986167</v>
      </c>
      <c r="I139" s="9" t="n">
        <v>0.7032258064516129</v>
      </c>
      <c r="J139" s="9" t="n">
        <v>0.7104181432335601</v>
      </c>
      <c r="K139" s="9" t="n">
        <v>0.9461805555555556</v>
      </c>
      <c r="L139" s="9" t="n">
        <v>0.8915786809190068</v>
      </c>
      <c r="M139" s="7" t="n">
        <v>42</v>
      </c>
      <c r="N139" s="7" t="n">
        <v>6</v>
      </c>
      <c r="O139" s="7" t="n">
        <v>17</v>
      </c>
      <c r="P139" s="7" t="n">
        <v>127</v>
      </c>
    </row>
    <row r="140">
      <c r="A140" s="7" t="inlineStr">
        <is>
          <t>S2</t>
        </is>
      </c>
      <c r="B140" s="7" t="inlineStr">
        <is>
          <t>SVM</t>
        </is>
      </c>
      <c r="C140" s="7" t="n">
        <v>1</v>
      </c>
      <c r="D140" s="9" t="n">
        <v>0.9548611111111112</v>
      </c>
      <c r="E140" s="9" t="n">
        <v>0.9635416666666666</v>
      </c>
      <c r="F140" s="9" t="n">
        <v>0.9722222222222222</v>
      </c>
      <c r="G140" s="9" t="n">
        <v>0.9375</v>
      </c>
      <c r="H140" s="9" t="n">
        <v>0.9517224038219764</v>
      </c>
      <c r="I140" s="9" t="n">
        <v>0.903448275862069</v>
      </c>
      <c r="J140" s="9" t="n">
        <v>0.9035342285095722</v>
      </c>
      <c r="K140" s="9" t="n">
        <v>0.9856770833333334</v>
      </c>
      <c r="L140" s="9" t="n">
        <v>0.9478519903764806</v>
      </c>
      <c r="M140" s="7" t="n">
        <v>45</v>
      </c>
      <c r="N140" s="7" t="n">
        <v>3</v>
      </c>
      <c r="O140" s="7" t="n">
        <v>4</v>
      </c>
      <c r="P140" s="7" t="n">
        <v>140</v>
      </c>
    </row>
    <row r="141">
      <c r="A141" s="7" t="inlineStr">
        <is>
          <t>S2</t>
        </is>
      </c>
      <c r="B141" s="7" t="inlineStr">
        <is>
          <t>LS-SVM</t>
        </is>
      </c>
      <c r="C141" s="7" t="n">
        <v>1</v>
      </c>
      <c r="D141" s="9" t="n">
        <v>0.9722222222222224</v>
      </c>
      <c r="E141" s="9" t="n">
        <v>0.9791666666666666</v>
      </c>
      <c r="F141" s="9" t="n">
        <v>0.9861111111111112</v>
      </c>
      <c r="G141" s="9" t="n">
        <v>0.9583333333333334</v>
      </c>
      <c r="H141" s="9" t="n">
        <v>0.9722222222222224</v>
      </c>
      <c r="I141" s="9" t="n">
        <v>0.9444444444444444</v>
      </c>
      <c r="J141" s="9" t="n">
        <v>0.9444444444444444</v>
      </c>
      <c r="K141" s="9" t="n">
        <v>0.9901620370370372</v>
      </c>
      <c r="L141" s="9" t="n">
        <v>0.9649706157402268</v>
      </c>
      <c r="M141" s="7" t="n">
        <v>46</v>
      </c>
      <c r="N141" s="7" t="n">
        <v>2</v>
      </c>
      <c r="O141" s="7" t="n">
        <v>2</v>
      </c>
      <c r="P141" s="7" t="n">
        <v>142</v>
      </c>
    </row>
    <row r="142">
      <c r="A142" s="7" t="inlineStr">
        <is>
          <t>S2</t>
        </is>
      </c>
      <c r="B142" s="7" t="inlineStr">
        <is>
          <t>RF</t>
        </is>
      </c>
      <c r="C142" s="7" t="n">
        <v>1</v>
      </c>
      <c r="D142" s="9" t="n">
        <v>0.9305555555555556</v>
      </c>
      <c r="E142" s="9" t="n">
        <v>0.9375</v>
      </c>
      <c r="F142" s="9" t="n">
        <v>0.9444444444444444</v>
      </c>
      <c r="G142" s="9" t="n">
        <v>0.9166666666666666</v>
      </c>
      <c r="H142" s="9" t="n">
        <v>0.9188732394366196</v>
      </c>
      <c r="I142" s="9" t="n">
        <v>0.8378378378378378</v>
      </c>
      <c r="J142" s="9" t="n">
        <v>0.8390645410391886</v>
      </c>
      <c r="K142" s="9" t="n">
        <v>0.9735243055555556</v>
      </c>
      <c r="L142" s="9" t="n">
        <v>0.9272710975088596</v>
      </c>
      <c r="M142" s="7" t="n">
        <v>44</v>
      </c>
      <c r="N142" s="7" t="n">
        <v>4</v>
      </c>
      <c r="O142" s="7" t="n">
        <v>8</v>
      </c>
      <c r="P142" s="7" t="n">
        <v>136</v>
      </c>
    </row>
    <row r="143">
      <c r="A143" s="7" t="inlineStr">
        <is>
          <t>S2</t>
        </is>
      </c>
      <c r="B143" s="7" t="inlineStr">
        <is>
          <t>XGBoost</t>
        </is>
      </c>
      <c r="C143" s="7" t="n">
        <v>1</v>
      </c>
      <c r="D143" s="9" t="n">
        <v>0.9166666666666669</v>
      </c>
      <c r="E143" s="9" t="n">
        <v>0.9270833333333334</v>
      </c>
      <c r="F143" s="9" t="n">
        <v>0.9375</v>
      </c>
      <c r="G143" s="9" t="n">
        <v>0.8958333333333334</v>
      </c>
      <c r="H143" s="9" t="n">
        <v>0.9053521126760564</v>
      </c>
      <c r="I143" s="9" t="n">
        <v>0.8108108108108107</v>
      </c>
      <c r="J143" s="9" t="n">
        <v>0.8119979429411502</v>
      </c>
      <c r="K143" s="9" t="n">
        <v>0.9796006944444444</v>
      </c>
      <c r="L143" s="9" t="n">
        <v>0.9411563855645562</v>
      </c>
      <c r="M143" s="7" t="n">
        <v>43</v>
      </c>
      <c r="N143" s="7" t="n">
        <v>5</v>
      </c>
      <c r="O143" s="7" t="n">
        <v>9</v>
      </c>
      <c r="P143" s="7" t="n">
        <v>135</v>
      </c>
    </row>
    <row r="144">
      <c r="A144" s="7" t="inlineStr">
        <is>
          <t>S2</t>
        </is>
      </c>
      <c r="B144" s="7" t="inlineStr">
        <is>
          <t>ELM</t>
        </is>
      </c>
      <c r="C144" s="7" t="n">
        <v>1</v>
      </c>
      <c r="D144" s="9" t="n">
        <v>0.9652777777777778</v>
      </c>
      <c r="E144" s="9" t="n">
        <v>0.96875</v>
      </c>
      <c r="F144" s="9" t="n">
        <v>0.9722222222222222</v>
      </c>
      <c r="G144" s="9" t="n">
        <v>0.9583333333333334</v>
      </c>
      <c r="H144" s="9" t="n">
        <v>0.9588982446125304</v>
      </c>
      <c r="I144" s="9" t="n">
        <v>0.9178082191780822</v>
      </c>
      <c r="J144" s="9" t="n">
        <v>0.9181528711688924</v>
      </c>
      <c r="K144" s="9" t="n">
        <v>0.986111111111111</v>
      </c>
      <c r="L144" s="9" t="n">
        <v>0.961362046430507</v>
      </c>
      <c r="M144" s="7" t="n">
        <v>46</v>
      </c>
      <c r="N144" s="7" t="n">
        <v>2</v>
      </c>
      <c r="O144" s="7" t="n">
        <v>4</v>
      </c>
      <c r="P144" s="7" t="n">
        <v>140</v>
      </c>
    </row>
    <row r="145">
      <c r="A145" s="7" t="inlineStr">
        <is>
          <t>S2</t>
        </is>
      </c>
      <c r="B145" s="7" t="inlineStr">
        <is>
          <t>MLP</t>
        </is>
      </c>
      <c r="C145" s="7" t="n">
        <v>1</v>
      </c>
      <c r="D145" s="9" t="n">
        <v>0.7708333333333333</v>
      </c>
      <c r="E145" s="9" t="n">
        <v>0.71875</v>
      </c>
      <c r="F145" s="9" t="n">
        <v>0.6666666666666666</v>
      </c>
      <c r="G145" s="9" t="n">
        <v>0.875</v>
      </c>
      <c r="H145" s="9" t="n">
        <v>0.6945917285259809</v>
      </c>
      <c r="I145" s="9" t="n">
        <v>0.4193548387096774</v>
      </c>
      <c r="J145" s="9" t="n">
        <v>0.4700159919404217</v>
      </c>
      <c r="K145" s="9" t="n">
        <v>0.8609664351851851</v>
      </c>
      <c r="L145" s="9" t="n">
        <v>0.6256955291648135</v>
      </c>
      <c r="M145" s="7" t="n">
        <v>42</v>
      </c>
      <c r="N145" s="7" t="n">
        <v>6</v>
      </c>
      <c r="O145" s="7" t="n">
        <v>48</v>
      </c>
      <c r="P145" s="7" t="n">
        <v>96</v>
      </c>
    </row>
    <row r="146">
      <c r="A146" s="7" t="inlineStr">
        <is>
          <t>S3</t>
        </is>
      </c>
      <c r="B146" s="7" t="inlineStr">
        <is>
          <t>LDA</t>
        </is>
      </c>
      <c r="C146" s="7" t="n">
        <v>1</v>
      </c>
      <c r="D146" s="9" t="n">
        <v>0.9305555555555556</v>
      </c>
      <c r="E146" s="9" t="n">
        <v>0.9375</v>
      </c>
      <c r="F146" s="9" t="n">
        <v>0.9444444444444444</v>
      </c>
      <c r="G146" s="9" t="n">
        <v>0.9166666666666666</v>
      </c>
      <c r="H146" s="9" t="n">
        <v>0.9188732394366196</v>
      </c>
      <c r="I146" s="9" t="n">
        <v>0.8378378378378378</v>
      </c>
      <c r="J146" s="9" t="n">
        <v>0.8390645410391886</v>
      </c>
      <c r="K146" s="9" t="n">
        <v>0.982494212962963</v>
      </c>
      <c r="L146" s="9" t="n">
        <v>0.9541011735910572</v>
      </c>
      <c r="M146" s="7" t="n">
        <v>44</v>
      </c>
      <c r="N146" s="7" t="n">
        <v>4</v>
      </c>
      <c r="O146" s="7" t="n">
        <v>8</v>
      </c>
      <c r="P146" s="7" t="n">
        <v>136</v>
      </c>
    </row>
    <row r="147">
      <c r="A147" s="7" t="inlineStr">
        <is>
          <t>S3</t>
        </is>
      </c>
      <c r="B147" s="7" t="inlineStr">
        <is>
          <t>PLS-DA</t>
        </is>
      </c>
      <c r="C147" s="7" t="n">
        <v>1</v>
      </c>
      <c r="D147" s="9" t="n">
        <v>0.9340277777777778</v>
      </c>
      <c r="E147" s="9" t="n">
        <v>0.9322916666666666</v>
      </c>
      <c r="F147" s="9" t="n">
        <v>0.9305555555555556</v>
      </c>
      <c r="G147" s="9" t="n">
        <v>0.9375</v>
      </c>
      <c r="H147" s="9" t="n">
        <v>0.9137615312856304</v>
      </c>
      <c r="I147" s="9" t="n">
        <v>0.8278145695364238</v>
      </c>
      <c r="J147" s="9" t="n">
        <v>0.8313956680860128</v>
      </c>
      <c r="K147" s="9" t="n">
        <v>0.9759837962962964</v>
      </c>
      <c r="L147" s="9" t="n">
        <v>0.8890385531168616</v>
      </c>
      <c r="M147" s="7" t="n">
        <v>45</v>
      </c>
      <c r="N147" s="7" t="n">
        <v>3</v>
      </c>
      <c r="O147" s="7" t="n">
        <v>10</v>
      </c>
      <c r="P147" s="7" t="n">
        <v>134</v>
      </c>
    </row>
    <row r="148">
      <c r="A148" s="7" t="inlineStr">
        <is>
          <t>S3</t>
        </is>
      </c>
      <c r="B148" s="7" t="inlineStr">
        <is>
          <t>LR</t>
        </is>
      </c>
      <c r="C148" s="7" t="n">
        <v>1</v>
      </c>
      <c r="D148" s="9" t="n">
        <v>0.9652777777777776</v>
      </c>
      <c r="E148" s="9" t="n">
        <v>0.9583333333333334</v>
      </c>
      <c r="F148" s="9" t="n">
        <v>0.9513888888888888</v>
      </c>
      <c r="G148" s="9" t="n">
        <v>0.9791666666666666</v>
      </c>
      <c r="H148" s="9" t="n">
        <v>0.9465999165623696</v>
      </c>
      <c r="I148" s="9" t="n">
        <v>0.8933333333333333</v>
      </c>
      <c r="J148" s="9" t="n">
        <v>0.8962057951940596</v>
      </c>
      <c r="K148" s="9" t="n">
        <v>0.9864004629629628</v>
      </c>
      <c r="L148" s="9" t="n">
        <v>0.9517646228800796</v>
      </c>
      <c r="M148" s="7" t="n">
        <v>47</v>
      </c>
      <c r="N148" s="7" t="n">
        <v>1</v>
      </c>
      <c r="O148" s="7" t="n">
        <v>7</v>
      </c>
      <c r="P148" s="7" t="n">
        <v>137</v>
      </c>
    </row>
    <row r="149">
      <c r="A149" s="7" t="inlineStr">
        <is>
          <t>S3</t>
        </is>
      </c>
      <c r="B149" s="7" t="inlineStr">
        <is>
          <t>kNN</t>
        </is>
      </c>
      <c r="C149" s="7" t="n">
        <v>1</v>
      </c>
      <c r="D149" s="9" t="n">
        <v>0.9166666666666669</v>
      </c>
      <c r="E149" s="9" t="n">
        <v>0.9270833333333334</v>
      </c>
      <c r="F149" s="9" t="n">
        <v>0.9375</v>
      </c>
      <c r="G149" s="9" t="n">
        <v>0.8958333333333334</v>
      </c>
      <c r="H149" s="9" t="n">
        <v>0.9053521126760564</v>
      </c>
      <c r="I149" s="9" t="n">
        <v>0.8108108108108107</v>
      </c>
      <c r="J149" s="9" t="n">
        <v>0.8119979429411502</v>
      </c>
      <c r="K149" s="9" t="n">
        <v>0.9777199074074074</v>
      </c>
      <c r="L149" s="9" t="n">
        <v>0.9086517720169712</v>
      </c>
      <c r="M149" s="7" t="n">
        <v>43</v>
      </c>
      <c r="N149" s="7" t="n">
        <v>5</v>
      </c>
      <c r="O149" s="7" t="n">
        <v>9</v>
      </c>
      <c r="P149" s="7" t="n">
        <v>135</v>
      </c>
    </row>
    <row r="150">
      <c r="A150" s="7" t="inlineStr">
        <is>
          <t>S3</t>
        </is>
      </c>
      <c r="B150" s="7" t="inlineStr">
        <is>
          <t>SVM</t>
        </is>
      </c>
      <c r="C150" s="7" t="n">
        <v>1</v>
      </c>
      <c r="D150" s="9" t="n">
        <v>0.9444444444444444</v>
      </c>
      <c r="E150" s="9" t="n">
        <v>0.9479166666666666</v>
      </c>
      <c r="F150" s="9" t="n">
        <v>0.9513888888888888</v>
      </c>
      <c r="G150" s="9" t="n">
        <v>0.9375</v>
      </c>
      <c r="H150" s="9" t="n">
        <v>0.9323943661971832</v>
      </c>
      <c r="I150" s="9" t="n">
        <v>0.8648648648648649</v>
      </c>
      <c r="J150" s="9" t="n">
        <v>0.8661311391372268</v>
      </c>
      <c r="K150" s="9" t="n">
        <v>0.978298611111111</v>
      </c>
      <c r="L150" s="9" t="n">
        <v>0.921330642039109</v>
      </c>
      <c r="M150" s="7" t="n">
        <v>45</v>
      </c>
      <c r="N150" s="7" t="n">
        <v>3</v>
      </c>
      <c r="O150" s="7" t="n">
        <v>7</v>
      </c>
      <c r="P150" s="7" t="n">
        <v>137</v>
      </c>
    </row>
    <row r="151">
      <c r="A151" s="7" t="inlineStr">
        <is>
          <t>S3</t>
        </is>
      </c>
      <c r="B151" s="7" t="inlineStr">
        <is>
          <t>LS-SVM</t>
        </is>
      </c>
      <c r="C151" s="7" t="n">
        <v>1</v>
      </c>
      <c r="D151" s="9" t="n">
        <v>0.9444444444444444</v>
      </c>
      <c r="E151" s="9" t="n">
        <v>0.9583333333333334</v>
      </c>
      <c r="F151" s="9" t="n">
        <v>0.9722222222222222</v>
      </c>
      <c r="G151" s="9" t="n">
        <v>0.9166666666666666</v>
      </c>
      <c r="H151" s="9" t="n">
        <v>0.9444444444444444</v>
      </c>
      <c r="I151" s="9" t="n">
        <v>0.8888888888888888</v>
      </c>
      <c r="J151" s="9" t="n">
        <v>0.8888888888888888</v>
      </c>
      <c r="K151" s="9" t="n">
        <v>0.991898148148148</v>
      </c>
      <c r="L151" s="9" t="n">
        <v>0.973582046762632</v>
      </c>
      <c r="M151" s="7" t="n">
        <v>44</v>
      </c>
      <c r="N151" s="7" t="n">
        <v>4</v>
      </c>
      <c r="O151" s="7" t="n">
        <v>4</v>
      </c>
      <c r="P151" s="7" t="n">
        <v>140</v>
      </c>
    </row>
    <row r="152">
      <c r="A152" s="7" t="inlineStr">
        <is>
          <t>S3</t>
        </is>
      </c>
      <c r="B152" s="7" t="inlineStr">
        <is>
          <t>RF</t>
        </is>
      </c>
      <c r="C152" s="7" t="n">
        <v>1</v>
      </c>
      <c r="D152" s="9" t="n">
        <v>0.9375</v>
      </c>
      <c r="E152" s="9" t="n">
        <v>0.9479166666666666</v>
      </c>
      <c r="F152" s="9" t="n">
        <v>0.9583333333333334</v>
      </c>
      <c r="G152" s="9" t="n">
        <v>0.9166666666666666</v>
      </c>
      <c r="H152" s="9" t="n">
        <v>0.9314970743542172</v>
      </c>
      <c r="I152" s="9" t="n">
        <v>0.863013698630137</v>
      </c>
      <c r="J152" s="9" t="n">
        <v>0.8633377743826899</v>
      </c>
      <c r="K152" s="9" t="n">
        <v>0.9761284722222222</v>
      </c>
      <c r="L152" s="9" t="n">
        <v>0.8720657013272726</v>
      </c>
      <c r="M152" s="7" t="n">
        <v>44</v>
      </c>
      <c r="N152" s="7" t="n">
        <v>4</v>
      </c>
      <c r="O152" s="7" t="n">
        <v>6</v>
      </c>
      <c r="P152" s="7" t="n">
        <v>138</v>
      </c>
    </row>
    <row r="153">
      <c r="A153" s="7" t="inlineStr">
        <is>
          <t>S3</t>
        </is>
      </c>
      <c r="B153" s="7" t="inlineStr">
        <is>
          <t>XGBoost</t>
        </is>
      </c>
      <c r="C153" s="7" t="n">
        <v>1</v>
      </c>
      <c r="D153" s="9" t="n">
        <v>0.9583333333333334</v>
      </c>
      <c r="E153" s="9" t="n">
        <v>0.9583333333333334</v>
      </c>
      <c r="F153" s="9" t="n">
        <v>0.9583333333333334</v>
      </c>
      <c r="G153" s="9" t="n">
        <v>0.9583333333333334</v>
      </c>
      <c r="H153" s="9" t="n">
        <v>0.9459154929577464</v>
      </c>
      <c r="I153" s="9" t="n">
        <v>0.8918918918918919</v>
      </c>
      <c r="J153" s="9" t="n">
        <v>0.8931977372352652</v>
      </c>
      <c r="K153" s="9" t="n">
        <v>0.9862557870370372</v>
      </c>
      <c r="L153" s="9" t="n">
        <v>0.9537616030155148</v>
      </c>
      <c r="M153" s="7" t="n">
        <v>46</v>
      </c>
      <c r="N153" s="7" t="n">
        <v>2</v>
      </c>
      <c r="O153" s="7" t="n">
        <v>6</v>
      </c>
      <c r="P153" s="7" t="n">
        <v>138</v>
      </c>
    </row>
    <row r="154">
      <c r="A154" s="7" t="inlineStr">
        <is>
          <t>S3</t>
        </is>
      </c>
      <c r="B154" s="7" t="inlineStr">
        <is>
          <t>ELM</t>
        </is>
      </c>
      <c r="C154" s="7" t="n">
        <v>1</v>
      </c>
      <c r="D154" s="9" t="n">
        <v>0.9444444444444444</v>
      </c>
      <c r="E154" s="9" t="n">
        <v>0.9583333333333334</v>
      </c>
      <c r="F154" s="9" t="n">
        <v>0.9722222222222222</v>
      </c>
      <c r="G154" s="9" t="n">
        <v>0.9166666666666666</v>
      </c>
      <c r="H154" s="9" t="n">
        <v>0.9444444444444444</v>
      </c>
      <c r="I154" s="9" t="n">
        <v>0.8888888888888888</v>
      </c>
      <c r="J154" s="9" t="n">
        <v>0.8888888888888888</v>
      </c>
      <c r="K154" s="9" t="n">
        <v>0.9853877314814816</v>
      </c>
      <c r="L154" s="9" t="n">
        <v>0.9483424376756096</v>
      </c>
      <c r="M154" s="7" t="n">
        <v>44</v>
      </c>
      <c r="N154" s="7" t="n">
        <v>4</v>
      </c>
      <c r="O154" s="7" t="n">
        <v>4</v>
      </c>
      <c r="P154" s="7" t="n">
        <v>140</v>
      </c>
    </row>
    <row r="155">
      <c r="A155" s="7" t="inlineStr">
        <is>
          <t>S3</t>
        </is>
      </c>
      <c r="B155" s="7" t="inlineStr">
        <is>
          <t>MLP</t>
        </is>
      </c>
      <c r="C155" s="7" t="n">
        <v>1</v>
      </c>
      <c r="D155" s="9" t="n">
        <v>0.8784722222222223</v>
      </c>
      <c r="E155" s="9" t="n">
        <v>0.8697916666666666</v>
      </c>
      <c r="F155" s="9" t="n">
        <v>0.8611111111111112</v>
      </c>
      <c r="G155" s="9" t="n">
        <v>0.8958333333333334</v>
      </c>
      <c r="H155" s="9" t="n">
        <v>0.8415998415998416</v>
      </c>
      <c r="I155" s="9" t="n">
        <v>0.6855345911949686</v>
      </c>
      <c r="J155" s="9" t="n">
        <v>0.6980728392195734</v>
      </c>
      <c r="K155" s="9" t="n">
        <v>0.9524016203703703</v>
      </c>
      <c r="L155" s="9" t="n">
        <v>0.8736063133213954</v>
      </c>
      <c r="M155" s="7" t="n">
        <v>43</v>
      </c>
      <c r="N155" s="7" t="n">
        <v>5</v>
      </c>
      <c r="O155" s="7" t="n">
        <v>20</v>
      </c>
      <c r="P155" s="7" t="n">
        <v>124</v>
      </c>
    </row>
    <row r="156">
      <c r="A156" s="7" t="inlineStr">
        <is>
          <t>S4</t>
        </is>
      </c>
      <c r="B156" s="7" t="inlineStr">
        <is>
          <t>LDA</t>
        </is>
      </c>
      <c r="C156" s="7" t="n">
        <v>1</v>
      </c>
      <c r="D156" s="9" t="n">
        <v>0.8854166666666667</v>
      </c>
      <c r="E156" s="9" t="n">
        <v>0.9114583333333334</v>
      </c>
      <c r="F156" s="9" t="n">
        <v>0.9375</v>
      </c>
      <c r="G156" s="9" t="n">
        <v>0.8333333333333334</v>
      </c>
      <c r="H156" s="9" t="n">
        <v>0.8827544092819426</v>
      </c>
      <c r="I156" s="9" t="n">
        <v>0.7655172413793103</v>
      </c>
      <c r="J156" s="9" t="n">
        <v>0.7655900714852101</v>
      </c>
      <c r="K156" s="9" t="n">
        <v>0.9655671296296297</v>
      </c>
      <c r="L156" s="9" t="n">
        <v>0.9064645727901406</v>
      </c>
      <c r="M156" s="7" t="n">
        <v>40</v>
      </c>
      <c r="N156" s="7" t="n">
        <v>8</v>
      </c>
      <c r="O156" s="7" t="n">
        <v>9</v>
      </c>
      <c r="P156" s="7" t="n">
        <v>135</v>
      </c>
    </row>
    <row r="157">
      <c r="A157" s="7" t="inlineStr">
        <is>
          <t>S4</t>
        </is>
      </c>
      <c r="B157" s="7" t="inlineStr">
        <is>
          <t>PLS-DA</t>
        </is>
      </c>
      <c r="C157" s="7" t="n">
        <v>1</v>
      </c>
      <c r="D157" s="9" t="n">
        <v>0.875</v>
      </c>
      <c r="E157" s="9" t="n">
        <v>0.8958333333333334</v>
      </c>
      <c r="F157" s="9" t="n">
        <v>0.9166666666666666</v>
      </c>
      <c r="G157" s="9" t="n">
        <v>0.8333333333333334</v>
      </c>
      <c r="H157" s="9" t="n">
        <v>0.8647887323943662</v>
      </c>
      <c r="I157" s="9" t="n">
        <v>0.7297297297297297</v>
      </c>
      <c r="J157" s="9" t="n">
        <v>0.7307981486470352</v>
      </c>
      <c r="K157" s="9" t="n">
        <v>0.9616608796296297</v>
      </c>
      <c r="L157" s="9" t="n">
        <v>0.8909582978907938</v>
      </c>
      <c r="M157" s="7" t="n">
        <v>40</v>
      </c>
      <c r="N157" s="7" t="n">
        <v>8</v>
      </c>
      <c r="O157" s="7" t="n">
        <v>12</v>
      </c>
      <c r="P157" s="7" t="n">
        <v>132</v>
      </c>
    </row>
    <row r="158">
      <c r="A158" s="7" t="inlineStr">
        <is>
          <t>S4</t>
        </is>
      </c>
      <c r="B158" s="7" t="inlineStr">
        <is>
          <t>LR</t>
        </is>
      </c>
      <c r="C158" s="7" t="n">
        <v>1</v>
      </c>
      <c r="D158" s="9" t="n">
        <v>0.90625</v>
      </c>
      <c r="E158" s="9" t="n">
        <v>0.921875</v>
      </c>
      <c r="F158" s="9" t="n">
        <v>0.9375</v>
      </c>
      <c r="G158" s="9" t="n">
        <v>0.875</v>
      </c>
      <c r="H158" s="9" t="n">
        <v>0.89792663476874</v>
      </c>
      <c r="I158" s="9" t="n">
        <v>0.7959183673469388</v>
      </c>
      <c r="J158" s="9" t="n">
        <v>0.7965821859505252</v>
      </c>
      <c r="K158" s="9" t="n">
        <v>0.968605324074074</v>
      </c>
      <c r="L158" s="9" t="n">
        <v>0.9054282607412424</v>
      </c>
      <c r="M158" s="7" t="n">
        <v>42</v>
      </c>
      <c r="N158" s="7" t="n">
        <v>6</v>
      </c>
      <c r="O158" s="7" t="n">
        <v>9</v>
      </c>
      <c r="P158" s="7" t="n">
        <v>135</v>
      </c>
    </row>
    <row r="159">
      <c r="A159" s="7" t="inlineStr">
        <is>
          <t>S4</t>
        </is>
      </c>
      <c r="B159" s="7" t="inlineStr">
        <is>
          <t>kNN</t>
        </is>
      </c>
      <c r="C159" s="7" t="n">
        <v>1</v>
      </c>
      <c r="D159" s="9" t="n">
        <v>0.8368055555555556</v>
      </c>
      <c r="E159" s="9" t="n">
        <v>0.890625</v>
      </c>
      <c r="F159" s="9" t="n">
        <v>0.9444444444444444</v>
      </c>
      <c r="G159" s="9" t="n">
        <v>0.7291666666666666</v>
      </c>
      <c r="H159" s="9" t="n">
        <v>0.8487792071409819</v>
      </c>
      <c r="I159" s="9" t="n">
        <v>0.697841726618705</v>
      </c>
      <c r="J159" s="9" t="n">
        <v>0.6996546823045144</v>
      </c>
      <c r="K159" s="9" t="n">
        <v>0.8827401620370371</v>
      </c>
      <c r="L159" s="9" t="n">
        <v>0.7562288276280769</v>
      </c>
      <c r="M159" s="7" t="n">
        <v>35</v>
      </c>
      <c r="N159" s="7" t="n">
        <v>13</v>
      </c>
      <c r="O159" s="7" t="n">
        <v>8</v>
      </c>
      <c r="P159" s="7" t="n">
        <v>136</v>
      </c>
    </row>
    <row r="160">
      <c r="A160" s="7" t="inlineStr">
        <is>
          <t>S4</t>
        </is>
      </c>
      <c r="B160" s="7" t="inlineStr">
        <is>
          <t>SVM</t>
        </is>
      </c>
      <c r="C160" s="7" t="n">
        <v>1</v>
      </c>
      <c r="D160" s="9" t="n">
        <v>0.9409722222222222</v>
      </c>
      <c r="E160" s="9" t="n">
        <v>0.953125</v>
      </c>
      <c r="F160" s="9" t="n">
        <v>0.9652777777777778</v>
      </c>
      <c r="G160" s="9" t="n">
        <v>0.9166666666666666</v>
      </c>
      <c r="H160" s="9" t="n">
        <v>0.9379288049139696</v>
      </c>
      <c r="I160" s="9" t="n">
        <v>0.8758620689655172</v>
      </c>
      <c r="J160" s="9" t="n">
        <v>0.8759453971046998</v>
      </c>
      <c r="K160" s="9" t="n">
        <v>0.9775752314814814</v>
      </c>
      <c r="L160" s="9" t="n">
        <v>0.8937400761552521</v>
      </c>
      <c r="M160" s="7" t="n">
        <v>44</v>
      </c>
      <c r="N160" s="7" t="n">
        <v>4</v>
      </c>
      <c r="O160" s="7" t="n">
        <v>5</v>
      </c>
      <c r="P160" s="7" t="n">
        <v>139</v>
      </c>
    </row>
    <row r="161">
      <c r="A161" s="7" t="inlineStr">
        <is>
          <t>S4</t>
        </is>
      </c>
      <c r="B161" s="7" t="inlineStr">
        <is>
          <t>LS-SVM</t>
        </is>
      </c>
      <c r="C161" s="7" t="n">
        <v>1</v>
      </c>
      <c r="D161" s="9" t="n">
        <v>0.9305555555555556</v>
      </c>
      <c r="E161" s="9" t="n">
        <v>0.9479166666666666</v>
      </c>
      <c r="F161" s="9" t="n">
        <v>0.9652777777777778</v>
      </c>
      <c r="G161" s="9" t="n">
        <v>0.8958333333333334</v>
      </c>
      <c r="H161" s="9" t="n">
        <v>0.9305555555555556</v>
      </c>
      <c r="I161" s="9" t="n">
        <v>0.8611111111111112</v>
      </c>
      <c r="J161" s="9" t="n">
        <v>0.8611111111111112</v>
      </c>
      <c r="K161" s="9" t="n">
        <v>0.984519675925926</v>
      </c>
      <c r="L161" s="9" t="n">
        <v>0.9442677279868416</v>
      </c>
      <c r="M161" s="7" t="n">
        <v>43</v>
      </c>
      <c r="N161" s="7" t="n">
        <v>5</v>
      </c>
      <c r="O161" s="7" t="n">
        <v>5</v>
      </c>
      <c r="P161" s="7" t="n">
        <v>139</v>
      </c>
    </row>
    <row r="162">
      <c r="A162" s="7" t="inlineStr">
        <is>
          <t>S4</t>
        </is>
      </c>
      <c r="B162" s="7" t="inlineStr">
        <is>
          <t>RF</t>
        </is>
      </c>
      <c r="C162" s="7" t="n">
        <v>1</v>
      </c>
      <c r="D162" s="9" t="n">
        <v>0.8784722222222222</v>
      </c>
      <c r="E162" s="9" t="n">
        <v>0.921875</v>
      </c>
      <c r="F162" s="9" t="n">
        <v>0.9652777777777778</v>
      </c>
      <c r="G162" s="9" t="n">
        <v>0.7916666666666666</v>
      </c>
      <c r="H162" s="9" t="n">
        <v>0.8919851479578442</v>
      </c>
      <c r="I162" s="9" t="n">
        <v>0.7841726618705036</v>
      </c>
      <c r="J162" s="9" t="n">
        <v>0.7862099007339389</v>
      </c>
      <c r="K162" s="9" t="n">
        <v>0.9720775462962964</v>
      </c>
      <c r="L162" s="9" t="n">
        <v>0.8477777432588485</v>
      </c>
      <c r="M162" s="7" t="n">
        <v>38</v>
      </c>
      <c r="N162" s="7" t="n">
        <v>10</v>
      </c>
      <c r="O162" s="7" t="n">
        <v>5</v>
      </c>
      <c r="P162" s="7" t="n">
        <v>139</v>
      </c>
    </row>
    <row r="163">
      <c r="A163" s="7" t="inlineStr">
        <is>
          <t>S4</t>
        </is>
      </c>
      <c r="B163" s="7" t="inlineStr">
        <is>
          <t>XGBoost</t>
        </is>
      </c>
      <c r="C163" s="7" t="n">
        <v>1</v>
      </c>
      <c r="D163" s="9" t="n">
        <v>0.9270833333333334</v>
      </c>
      <c r="E163" s="9" t="n">
        <v>0.9427083333333334</v>
      </c>
      <c r="F163" s="9" t="n">
        <v>0.9583333333333334</v>
      </c>
      <c r="G163" s="9" t="n">
        <v>0.8958333333333334</v>
      </c>
      <c r="H163" s="9" t="n">
        <v>0.9241352060059628</v>
      </c>
      <c r="I163" s="9" t="n">
        <v>0.8482758620689655</v>
      </c>
      <c r="J163" s="9" t="n">
        <v>0.8483565656998273</v>
      </c>
      <c r="K163" s="9" t="n">
        <v>0.9769965277777778</v>
      </c>
      <c r="L163" s="9" t="n">
        <v>0.9388338685206574</v>
      </c>
      <c r="M163" s="7" t="n">
        <v>43</v>
      </c>
      <c r="N163" s="7" t="n">
        <v>5</v>
      </c>
      <c r="O163" s="7" t="n">
        <v>6</v>
      </c>
      <c r="P163" s="7" t="n">
        <v>138</v>
      </c>
    </row>
    <row r="164">
      <c r="A164" s="7" t="inlineStr">
        <is>
          <t>S4</t>
        </is>
      </c>
      <c r="B164" s="7" t="inlineStr">
        <is>
          <t>ELM</t>
        </is>
      </c>
      <c r="C164" s="7" t="n">
        <v>1</v>
      </c>
      <c r="D164" s="9" t="n">
        <v>0.8993055555555556</v>
      </c>
      <c r="E164" s="9" t="n">
        <v>0.921875</v>
      </c>
      <c r="F164" s="9" t="n">
        <v>0.9444444444444444</v>
      </c>
      <c r="G164" s="9" t="n">
        <v>0.8541666666666666</v>
      </c>
      <c r="H164" s="9" t="n">
        <v>0.8965480081899493</v>
      </c>
      <c r="I164" s="9" t="n">
        <v>0.7931034482758621</v>
      </c>
      <c r="J164" s="9" t="n">
        <v>0.7931789028900825</v>
      </c>
      <c r="K164" s="9" t="n">
        <v>0.9713541666666666</v>
      </c>
      <c r="L164" s="9" t="n">
        <v>0.9308045918125428</v>
      </c>
      <c r="M164" s="7" t="n">
        <v>41</v>
      </c>
      <c r="N164" s="7" t="n">
        <v>7</v>
      </c>
      <c r="O164" s="7" t="n">
        <v>8</v>
      </c>
      <c r="P164" s="7" t="n">
        <v>136</v>
      </c>
    </row>
    <row r="165">
      <c r="A165" s="7" t="inlineStr">
        <is>
          <t>S4</t>
        </is>
      </c>
      <c r="B165" s="7" t="inlineStr">
        <is>
          <t>MLP</t>
        </is>
      </c>
      <c r="C165" s="7" t="n">
        <v>1</v>
      </c>
      <c r="D165" s="9" t="n">
        <v>0.8229166666666666</v>
      </c>
      <c r="E165" s="9" t="n">
        <v>0.8385416666666666</v>
      </c>
      <c r="F165" s="9" t="n">
        <v>0.8541666666666666</v>
      </c>
      <c r="G165" s="9" t="n">
        <v>0.7916666666666666</v>
      </c>
      <c r="H165" s="9" t="n">
        <v>0.7991835082155268</v>
      </c>
      <c r="I165" s="9" t="n">
        <v>0.6</v>
      </c>
      <c r="J165" s="9" t="n">
        <v>0.6061365809240467</v>
      </c>
      <c r="K165" s="9" t="n">
        <v>0.91015625</v>
      </c>
      <c r="L165" s="9" t="n">
        <v>0.7257521050693769</v>
      </c>
      <c r="M165" s="7" t="n">
        <v>38</v>
      </c>
      <c r="N165" s="7" t="n">
        <v>10</v>
      </c>
      <c r="O165" s="7" t="n">
        <v>21</v>
      </c>
      <c r="P165" s="7" t="n">
        <v>123</v>
      </c>
    </row>
    <row r="166">
      <c r="A166" s="7" t="inlineStr">
        <is>
          <t>S5</t>
        </is>
      </c>
      <c r="B166" s="7" t="inlineStr">
        <is>
          <t>LDA</t>
        </is>
      </c>
      <c r="C166" s="7" t="n">
        <v>1</v>
      </c>
      <c r="D166" s="9" t="n">
        <v>0.9236111111111112</v>
      </c>
      <c r="E166" s="9" t="n">
        <v>0.90625</v>
      </c>
      <c r="F166" s="9" t="n">
        <v>0.8888888888888888</v>
      </c>
      <c r="G166" s="9" t="n">
        <v>0.9583333333333334</v>
      </c>
      <c r="H166" s="9" t="n">
        <v>0.8853351028533509</v>
      </c>
      <c r="I166" s="9" t="n">
        <v>0.7721518987341772</v>
      </c>
      <c r="J166" s="9" t="n">
        <v>0.7845699722500811</v>
      </c>
      <c r="K166" s="9" t="n">
        <v>0.9707754629629628</v>
      </c>
      <c r="L166" s="9" t="n">
        <v>0.8895652101117933</v>
      </c>
      <c r="M166" s="7" t="n">
        <v>46</v>
      </c>
      <c r="N166" s="7" t="n">
        <v>2</v>
      </c>
      <c r="O166" s="7" t="n">
        <v>16</v>
      </c>
      <c r="P166" s="7" t="n">
        <v>128</v>
      </c>
    </row>
    <row r="167">
      <c r="A167" s="7" t="inlineStr">
        <is>
          <t>S5</t>
        </is>
      </c>
      <c r="B167" s="7" t="inlineStr">
        <is>
          <t>PLS-DA</t>
        </is>
      </c>
      <c r="C167" s="7" t="n">
        <v>1</v>
      </c>
      <c r="D167" s="9" t="n">
        <v>0.9236111111111112</v>
      </c>
      <c r="E167" s="9" t="n">
        <v>0.9166666666666666</v>
      </c>
      <c r="F167" s="9" t="n">
        <v>0.9097222222222222</v>
      </c>
      <c r="G167" s="9" t="n">
        <v>0.9375</v>
      </c>
      <c r="H167" s="9" t="n">
        <v>0.8957513234695262</v>
      </c>
      <c r="I167" s="9" t="n">
        <v>0.7922077922077921</v>
      </c>
      <c r="J167" s="9" t="n">
        <v>0.7989742952782363</v>
      </c>
      <c r="K167" s="9" t="n">
        <v>0.9632523148148148</v>
      </c>
      <c r="L167" s="9" t="n">
        <v>0.8801688606402728</v>
      </c>
      <c r="M167" s="7" t="n">
        <v>45</v>
      </c>
      <c r="N167" s="7" t="n">
        <v>3</v>
      </c>
      <c r="O167" s="7" t="n">
        <v>13</v>
      </c>
      <c r="P167" s="7" t="n">
        <v>131</v>
      </c>
    </row>
    <row r="168">
      <c r="A168" s="7" t="inlineStr">
        <is>
          <t>S5</t>
        </is>
      </c>
      <c r="B168" s="7" t="inlineStr">
        <is>
          <t>LR</t>
        </is>
      </c>
      <c r="C168" s="7" t="n">
        <v>1</v>
      </c>
      <c r="D168" s="9" t="n">
        <v>0.9409722222222224</v>
      </c>
      <c r="E168" s="9" t="n">
        <v>0.9322916666666666</v>
      </c>
      <c r="F168" s="9" t="n">
        <v>0.9236111111111112</v>
      </c>
      <c r="G168" s="9" t="n">
        <v>0.9583333333333334</v>
      </c>
      <c r="H168" s="9" t="n">
        <v>0.9147977470558116</v>
      </c>
      <c r="I168" s="9" t="n">
        <v>0.8300653594771241</v>
      </c>
      <c r="J168" s="9" t="n">
        <v>0.8358700830600525</v>
      </c>
      <c r="K168" s="9" t="n">
        <v>0.9765625</v>
      </c>
      <c r="L168" s="9" t="n">
        <v>0.9106314953894896</v>
      </c>
      <c r="M168" s="7" t="n">
        <v>46</v>
      </c>
      <c r="N168" s="7" t="n">
        <v>2</v>
      </c>
      <c r="O168" s="7" t="n">
        <v>11</v>
      </c>
      <c r="P168" s="7" t="n">
        <v>133</v>
      </c>
    </row>
    <row r="169">
      <c r="A169" s="7" t="inlineStr">
        <is>
          <t>S5</t>
        </is>
      </c>
      <c r="B169" s="7" t="inlineStr">
        <is>
          <t>kNN</t>
        </is>
      </c>
      <c r="C169" s="7" t="n">
        <v>1</v>
      </c>
      <c r="D169" s="9" t="n">
        <v>0.8576388888888888</v>
      </c>
      <c r="E169" s="9" t="n">
        <v>0.859375</v>
      </c>
      <c r="F169" s="9" t="n">
        <v>0.8611111111111112</v>
      </c>
      <c r="G169" s="9" t="n">
        <v>0.8541666666666666</v>
      </c>
      <c r="H169" s="9" t="n">
        <v>0.8270558798999166</v>
      </c>
      <c r="I169" s="9" t="n">
        <v>0.6560509554140128</v>
      </c>
      <c r="J169" s="9" t="n">
        <v>0.6652364418992327</v>
      </c>
      <c r="K169" s="9" t="n">
        <v>0.9408275462962964</v>
      </c>
      <c r="L169" s="9" t="n">
        <v>0.8174600070406532</v>
      </c>
      <c r="M169" s="7" t="n">
        <v>41</v>
      </c>
      <c r="N169" s="7" t="n">
        <v>7</v>
      </c>
      <c r="O169" s="7" t="n">
        <v>20</v>
      </c>
      <c r="P169" s="7" t="n">
        <v>124</v>
      </c>
    </row>
    <row r="170">
      <c r="A170" s="7" t="inlineStr">
        <is>
          <t>S5</t>
        </is>
      </c>
      <c r="B170" s="7" t="inlineStr">
        <is>
          <t>SVM</t>
        </is>
      </c>
      <c r="C170" s="7" t="n">
        <v>1</v>
      </c>
      <c r="D170" s="9" t="n">
        <v>0.9513888888888888</v>
      </c>
      <c r="E170" s="9" t="n">
        <v>0.9479166666666666</v>
      </c>
      <c r="F170" s="9" t="n">
        <v>0.9444444444444444</v>
      </c>
      <c r="G170" s="9" t="n">
        <v>0.9583333333333334</v>
      </c>
      <c r="H170" s="9" t="n">
        <v>0.933249895702962</v>
      </c>
      <c r="I170" s="9" t="n">
        <v>0.8666666666666667</v>
      </c>
      <c r="J170" s="9" t="n">
        <v>0.869453383397222</v>
      </c>
      <c r="K170" s="9" t="n">
        <v>0.984664351851852</v>
      </c>
      <c r="L170" s="9" t="n">
        <v>0.9509363407513812</v>
      </c>
      <c r="M170" s="7" t="n">
        <v>46</v>
      </c>
      <c r="N170" s="7" t="n">
        <v>2</v>
      </c>
      <c r="O170" s="7" t="n">
        <v>8</v>
      </c>
      <c r="P170" s="7" t="n">
        <v>136</v>
      </c>
    </row>
    <row r="171">
      <c r="A171" s="7" t="inlineStr">
        <is>
          <t>S5</t>
        </is>
      </c>
      <c r="B171" s="7" t="inlineStr">
        <is>
          <t>LS-SVM</t>
        </is>
      </c>
      <c r="C171" s="7" t="n">
        <v>1</v>
      </c>
      <c r="D171" s="9" t="n">
        <v>0.9548611111111112</v>
      </c>
      <c r="E171" s="9" t="n">
        <v>0.953125</v>
      </c>
      <c r="F171" s="9" t="n">
        <v>0.9513888888888888</v>
      </c>
      <c r="G171" s="9" t="n">
        <v>0.9583333333333334</v>
      </c>
      <c r="H171" s="9" t="n">
        <v>0.939544484483784</v>
      </c>
      <c r="I171" s="9" t="n">
        <v>0.8791946308724832</v>
      </c>
      <c r="J171" s="9" t="n">
        <v>0.8811814241293721</v>
      </c>
      <c r="K171" s="9" t="n">
        <v>0.988570601851852</v>
      </c>
      <c r="L171" s="9" t="n">
        <v>0.9652788890234232</v>
      </c>
      <c r="M171" s="7" t="n">
        <v>46</v>
      </c>
      <c r="N171" s="7" t="n">
        <v>2</v>
      </c>
      <c r="O171" s="7" t="n">
        <v>7</v>
      </c>
      <c r="P171" s="7" t="n">
        <v>137</v>
      </c>
    </row>
    <row r="172">
      <c r="A172" s="7" t="inlineStr">
        <is>
          <t>S5</t>
        </is>
      </c>
      <c r="B172" s="7" t="inlineStr">
        <is>
          <t>RF</t>
        </is>
      </c>
      <c r="C172" s="7" t="n">
        <v>1</v>
      </c>
      <c r="D172" s="9" t="n">
        <v>0.9270833333333331</v>
      </c>
      <c r="E172" s="9" t="n">
        <v>0.9322916666666666</v>
      </c>
      <c r="F172" s="9" t="n">
        <v>0.9375</v>
      </c>
      <c r="G172" s="9" t="n">
        <v>0.9166666666666666</v>
      </c>
      <c r="H172" s="9" t="n">
        <v>0.912675366476577</v>
      </c>
      <c r="I172" s="9" t="n">
        <v>0.825503355704698</v>
      </c>
      <c r="J172" s="9" t="n">
        <v>0.82736881807567</v>
      </c>
      <c r="K172" s="9" t="n">
        <v>0.972366898148148</v>
      </c>
      <c r="L172" s="9" t="n">
        <v>0.914345594894485</v>
      </c>
      <c r="M172" s="7" t="n">
        <v>44</v>
      </c>
      <c r="N172" s="7" t="n">
        <v>4</v>
      </c>
      <c r="O172" s="7" t="n">
        <v>9</v>
      </c>
      <c r="P172" s="7" t="n">
        <v>135</v>
      </c>
    </row>
    <row r="173">
      <c r="A173" s="7" t="inlineStr">
        <is>
          <t>S5</t>
        </is>
      </c>
      <c r="B173" s="7" t="inlineStr">
        <is>
          <t>XGBoost</t>
        </is>
      </c>
      <c r="C173" s="7" t="n">
        <v>1</v>
      </c>
      <c r="D173" s="9" t="n">
        <v>0.9548611111111112</v>
      </c>
      <c r="E173" s="9" t="n">
        <v>0.953125</v>
      </c>
      <c r="F173" s="9" t="n">
        <v>0.9513888888888888</v>
      </c>
      <c r="G173" s="9" t="n">
        <v>0.9583333333333334</v>
      </c>
      <c r="H173" s="9" t="n">
        <v>0.939544484483784</v>
      </c>
      <c r="I173" s="9" t="n">
        <v>0.8791946308724832</v>
      </c>
      <c r="J173" s="9" t="n">
        <v>0.8811814241293721</v>
      </c>
      <c r="K173" s="9" t="n">
        <v>0.9850983796296297</v>
      </c>
      <c r="L173" s="9" t="n">
        <v>0.9749330692824149</v>
      </c>
      <c r="M173" s="7" t="n">
        <v>46</v>
      </c>
      <c r="N173" s="7" t="n">
        <v>2</v>
      </c>
      <c r="O173" s="7" t="n">
        <v>7</v>
      </c>
      <c r="P173" s="7" t="n">
        <v>137</v>
      </c>
    </row>
    <row r="174">
      <c r="A174" s="7" t="inlineStr">
        <is>
          <t>S5</t>
        </is>
      </c>
      <c r="B174" s="7" t="inlineStr">
        <is>
          <t>ELM</t>
        </is>
      </c>
      <c r="C174" s="7" t="n">
        <v>1</v>
      </c>
      <c r="D174" s="9" t="n">
        <v>0.9131944444444444</v>
      </c>
      <c r="E174" s="9" t="n">
        <v>0.9114583333333334</v>
      </c>
      <c r="F174" s="9" t="n">
        <v>0.9097222222222222</v>
      </c>
      <c r="G174" s="9" t="n">
        <v>0.9166666666666666</v>
      </c>
      <c r="H174" s="9" t="n">
        <v>0.8885816692268305</v>
      </c>
      <c r="I174" s="9" t="n">
        <v>0.7777777777777778</v>
      </c>
      <c r="J174" s="9" t="n">
        <v>0.7832168494814665</v>
      </c>
      <c r="K174" s="9" t="n">
        <v>0.9719328703703703</v>
      </c>
      <c r="L174" s="9" t="n">
        <v>0.9351679452415084</v>
      </c>
      <c r="M174" s="7" t="n">
        <v>44</v>
      </c>
      <c r="N174" s="7" t="n">
        <v>4</v>
      </c>
      <c r="O174" s="7" t="n">
        <v>13</v>
      </c>
      <c r="P174" s="7" t="n">
        <v>131</v>
      </c>
    </row>
    <row r="175">
      <c r="A175" s="7" t="inlineStr">
        <is>
          <t>S5</t>
        </is>
      </c>
      <c r="B175" s="7" t="inlineStr">
        <is>
          <t>MLP</t>
        </is>
      </c>
      <c r="C175" s="7" t="n">
        <v>1</v>
      </c>
      <c r="D175" s="9" t="n">
        <v>0.7638888888888888</v>
      </c>
      <c r="E175" s="9" t="n">
        <v>0.71875</v>
      </c>
      <c r="F175" s="9" t="n">
        <v>0.6736111111111112</v>
      </c>
      <c r="G175" s="9" t="n">
        <v>0.8541666666666666</v>
      </c>
      <c r="H175" s="9" t="n">
        <v>0.6925996204933587</v>
      </c>
      <c r="I175" s="9" t="n">
        <v>0.4130434782608695</v>
      </c>
      <c r="J175" s="9" t="n">
        <v>0.4586643221060042</v>
      </c>
      <c r="K175" s="9" t="n">
        <v>0.8489583333333333</v>
      </c>
      <c r="L175" s="9" t="n">
        <v>0.6770657179044576</v>
      </c>
      <c r="M175" s="7" t="n">
        <v>41</v>
      </c>
      <c r="N175" s="7" t="n">
        <v>7</v>
      </c>
      <c r="O175" s="7" t="n">
        <v>47</v>
      </c>
      <c r="P175" s="7" t="n">
        <v>97</v>
      </c>
    </row>
    <row r="176">
      <c r="A176" s="7" t="inlineStr">
        <is>
          <t>S6</t>
        </is>
      </c>
      <c r="B176" s="7" t="inlineStr">
        <is>
          <t>LDA</t>
        </is>
      </c>
      <c r="C176" s="7" t="n">
        <v>1</v>
      </c>
      <c r="D176" s="9" t="n">
        <v>0.8645833333333334</v>
      </c>
      <c r="E176" s="9" t="n">
        <v>0.8489583333333334</v>
      </c>
      <c r="F176" s="9" t="n">
        <v>0.8333333333333334</v>
      </c>
      <c r="G176" s="9" t="n">
        <v>0.8958333333333334</v>
      </c>
      <c r="H176" s="9" t="n">
        <v>0.8200096977533538</v>
      </c>
      <c r="I176" s="9" t="n">
        <v>0.6441717791411044</v>
      </c>
      <c r="J176" s="9" t="n">
        <v>0.6624243127703374</v>
      </c>
      <c r="K176" s="9" t="n">
        <v>0.9202835648148148</v>
      </c>
      <c r="L176" s="9" t="n">
        <v>0.8263927948676894</v>
      </c>
      <c r="M176" s="7" t="n">
        <v>43</v>
      </c>
      <c r="N176" s="7" t="n">
        <v>5</v>
      </c>
      <c r="O176" s="7" t="n">
        <v>24</v>
      </c>
      <c r="P176" s="7" t="n">
        <v>120</v>
      </c>
    </row>
    <row r="177">
      <c r="A177" s="7" t="inlineStr">
        <is>
          <t>S6</t>
        </is>
      </c>
      <c r="B177" s="7" t="inlineStr">
        <is>
          <t>PLS-DA</t>
        </is>
      </c>
      <c r="C177" s="7" t="n">
        <v>1</v>
      </c>
      <c r="D177" s="9" t="n">
        <v>0.9201388888888888</v>
      </c>
      <c r="E177" s="9" t="n">
        <v>0.9114583333333334</v>
      </c>
      <c r="F177" s="9" t="n">
        <v>0.9027777777777778</v>
      </c>
      <c r="G177" s="9" t="n">
        <v>0.9375</v>
      </c>
      <c r="H177" s="9" t="n">
        <v>0.889874827085934</v>
      </c>
      <c r="I177" s="9" t="n">
        <v>0.7806451612903226</v>
      </c>
      <c r="J177" s="9" t="n">
        <v>0.7886293149656951</v>
      </c>
      <c r="K177" s="9" t="n">
        <v>0.9516782407407408</v>
      </c>
      <c r="L177" s="9" t="n">
        <v>0.8887939656295563</v>
      </c>
      <c r="M177" s="7" t="n">
        <v>45</v>
      </c>
      <c r="N177" s="7" t="n">
        <v>3</v>
      </c>
      <c r="O177" s="7" t="n">
        <v>14</v>
      </c>
      <c r="P177" s="7" t="n">
        <v>130</v>
      </c>
    </row>
    <row r="178">
      <c r="A178" s="7" t="inlineStr">
        <is>
          <t>S6</t>
        </is>
      </c>
      <c r="B178" s="7" t="inlineStr">
        <is>
          <t>LR</t>
        </is>
      </c>
      <c r="C178" s="7" t="n">
        <v>1</v>
      </c>
      <c r="D178" s="9" t="n">
        <v>0.8506944444444444</v>
      </c>
      <c r="E178" s="9" t="n">
        <v>0.8802083333333334</v>
      </c>
      <c r="F178" s="9" t="n">
        <v>0.9097222222222222</v>
      </c>
      <c r="G178" s="9" t="n">
        <v>0.7916666666666666</v>
      </c>
      <c r="H178" s="9" t="n">
        <v>0.8434875066454013</v>
      </c>
      <c r="I178" s="9" t="n">
        <v>0.6870748299319728</v>
      </c>
      <c r="J178" s="9" t="n">
        <v>0.6876478699231029</v>
      </c>
      <c r="K178" s="9" t="n">
        <v>0.941116898148148</v>
      </c>
      <c r="L178" s="9" t="n">
        <v>0.8896751490272217</v>
      </c>
      <c r="M178" s="7" t="n">
        <v>38</v>
      </c>
      <c r="N178" s="7" t="n">
        <v>10</v>
      </c>
      <c r="O178" s="7" t="n">
        <v>13</v>
      </c>
      <c r="P178" s="7" t="n">
        <v>131</v>
      </c>
    </row>
    <row r="179">
      <c r="A179" s="7" t="inlineStr">
        <is>
          <t>S6</t>
        </is>
      </c>
      <c r="B179" s="7" t="inlineStr">
        <is>
          <t>kNN</t>
        </is>
      </c>
      <c r="C179" s="7" t="n">
        <v>1</v>
      </c>
      <c r="D179" s="9" t="n">
        <v>0.7465277777777778</v>
      </c>
      <c r="E179" s="9" t="n">
        <v>0.734375</v>
      </c>
      <c r="F179" s="9" t="n">
        <v>0.7222222222222222</v>
      </c>
      <c r="G179" s="9" t="n">
        <v>0.7708333333333334</v>
      </c>
      <c r="H179" s="9" t="n">
        <v>0.6975444015444014</v>
      </c>
      <c r="I179" s="9" t="n">
        <v>0.4104046242774566</v>
      </c>
      <c r="J179" s="9" t="n">
        <v>0.4356156145892926</v>
      </c>
      <c r="K179" s="9" t="n">
        <v>0.8383246527777778</v>
      </c>
      <c r="L179" s="9" t="n">
        <v>0.6629522404542117</v>
      </c>
      <c r="M179" s="7" t="n">
        <v>37</v>
      </c>
      <c r="N179" s="7" t="n">
        <v>11</v>
      </c>
      <c r="O179" s="7" t="n">
        <v>40</v>
      </c>
      <c r="P179" s="7" t="n">
        <v>104</v>
      </c>
    </row>
    <row r="180">
      <c r="A180" s="7" t="inlineStr">
        <is>
          <t>S6</t>
        </is>
      </c>
      <c r="B180" s="7" t="inlineStr">
        <is>
          <t>SVM</t>
        </is>
      </c>
      <c r="C180" s="7" t="n">
        <v>1</v>
      </c>
      <c r="D180" s="9" t="n">
        <v>0.7881944444444444</v>
      </c>
      <c r="E180" s="9" t="n">
        <v>0.796875</v>
      </c>
      <c r="F180" s="9" t="n">
        <v>0.8055555555555556</v>
      </c>
      <c r="G180" s="9" t="n">
        <v>0.7708333333333334</v>
      </c>
      <c r="H180" s="9" t="n">
        <v>0.7554779087613885</v>
      </c>
      <c r="I180" s="9" t="n">
        <v>0.515527950310559</v>
      </c>
      <c r="J180" s="9" t="n">
        <v>0.5274228318239307</v>
      </c>
      <c r="K180" s="9" t="n">
        <v>0.9075520833333331</v>
      </c>
      <c r="L180" s="9" t="n">
        <v>0.7797964959601454</v>
      </c>
      <c r="M180" s="7" t="n">
        <v>37</v>
      </c>
      <c r="N180" s="7" t="n">
        <v>11</v>
      </c>
      <c r="O180" s="7" t="n">
        <v>28</v>
      </c>
      <c r="P180" s="7" t="n">
        <v>116</v>
      </c>
    </row>
    <row r="181">
      <c r="A181" s="7" t="inlineStr">
        <is>
          <t>S6</t>
        </is>
      </c>
      <c r="B181" s="7" t="inlineStr">
        <is>
          <t>LS-SVM</t>
        </is>
      </c>
      <c r="C181" s="7" t="n">
        <v>1</v>
      </c>
      <c r="D181" s="9" t="n">
        <v>0.8472222222222222</v>
      </c>
      <c r="E181" s="9" t="n">
        <v>0.875</v>
      </c>
      <c r="F181" s="9" t="n">
        <v>0.9027777777777778</v>
      </c>
      <c r="G181" s="9" t="n">
        <v>0.7916666666666666</v>
      </c>
      <c r="H181" s="9" t="n">
        <v>0.8377464788732394</v>
      </c>
      <c r="I181" s="9" t="n">
        <v>0.6756756756756757</v>
      </c>
      <c r="J181" s="9" t="n">
        <v>0.6766649524509585</v>
      </c>
      <c r="K181" s="9" t="n">
        <v>0.9366319444444444</v>
      </c>
      <c r="L181" s="9" t="n">
        <v>0.8035902620926628</v>
      </c>
      <c r="M181" s="7" t="n">
        <v>38</v>
      </c>
      <c r="N181" s="7" t="n">
        <v>10</v>
      </c>
      <c r="O181" s="7" t="n">
        <v>14</v>
      </c>
      <c r="P181" s="7" t="n">
        <v>130</v>
      </c>
    </row>
    <row r="182">
      <c r="A182" s="7" t="inlineStr">
        <is>
          <t>S6</t>
        </is>
      </c>
      <c r="B182" s="7" t="inlineStr">
        <is>
          <t>RF</t>
        </is>
      </c>
      <c r="C182" s="7" t="n">
        <v>1</v>
      </c>
      <c r="D182" s="9" t="n">
        <v>0.7777777777777778</v>
      </c>
      <c r="E182" s="9" t="n">
        <v>0.84375</v>
      </c>
      <c r="F182" s="9" t="n">
        <v>0.9097222222222222</v>
      </c>
      <c r="G182" s="9" t="n">
        <v>0.6458333333333334</v>
      </c>
      <c r="H182" s="9" t="n">
        <v>0.7855866587254319</v>
      </c>
      <c r="I182" s="9" t="n">
        <v>0.5714285714285714</v>
      </c>
      <c r="J182" s="9" t="n">
        <v>0.5723638070321425</v>
      </c>
      <c r="K182" s="9" t="n">
        <v>0.8916377314814814</v>
      </c>
      <c r="L182" s="9" t="n">
        <v>0.7170179301800207</v>
      </c>
      <c r="M182" s="7" t="n">
        <v>31</v>
      </c>
      <c r="N182" s="7" t="n">
        <v>17</v>
      </c>
      <c r="O182" s="7" t="n">
        <v>13</v>
      </c>
      <c r="P182" s="7" t="n">
        <v>131</v>
      </c>
    </row>
    <row r="183">
      <c r="A183" s="7" t="inlineStr">
        <is>
          <t>S6</t>
        </is>
      </c>
      <c r="B183" s="7" t="inlineStr">
        <is>
          <t>XGBoost</t>
        </is>
      </c>
      <c r="C183" s="7" t="n">
        <v>1</v>
      </c>
      <c r="D183" s="9" t="n">
        <v>0.78125</v>
      </c>
      <c r="E183" s="9" t="n">
        <v>0.828125</v>
      </c>
      <c r="F183" s="9" t="n">
        <v>0.875</v>
      </c>
      <c r="G183" s="9" t="n">
        <v>0.6875</v>
      </c>
      <c r="H183" s="9" t="n">
        <v>0.775438596491228</v>
      </c>
      <c r="I183" s="9" t="n">
        <v>0.5510204081632653</v>
      </c>
      <c r="J183" s="9" t="n">
        <v>0.5514799748888252</v>
      </c>
      <c r="K183" s="9" t="n">
        <v>0.8935185185185185</v>
      </c>
      <c r="L183" s="9" t="n">
        <v>0.7437740441098687</v>
      </c>
      <c r="M183" s="7" t="n">
        <v>33</v>
      </c>
      <c r="N183" s="7" t="n">
        <v>15</v>
      </c>
      <c r="O183" s="7" t="n">
        <v>18</v>
      </c>
      <c r="P183" s="7" t="n">
        <v>126</v>
      </c>
    </row>
    <row r="184">
      <c r="A184" s="7" t="inlineStr">
        <is>
          <t>S6</t>
        </is>
      </c>
      <c r="B184" s="7" t="inlineStr">
        <is>
          <t>ELM</t>
        </is>
      </c>
      <c r="C184" s="7" t="n">
        <v>1</v>
      </c>
      <c r="D184" s="9" t="n">
        <v>0.8020833333333333</v>
      </c>
      <c r="E184" s="9" t="n">
        <v>0.828125</v>
      </c>
      <c r="F184" s="9" t="n">
        <v>0.8541666666666666</v>
      </c>
      <c r="G184" s="9" t="n">
        <v>0.75</v>
      </c>
      <c r="H184" s="9" t="n">
        <v>0.7837173579109062</v>
      </c>
      <c r="I184" s="9" t="n">
        <v>0.5686274509803921</v>
      </c>
      <c r="J184" s="9" t="n">
        <v>0.5726039151671226</v>
      </c>
      <c r="K184" s="9" t="n">
        <v>0.8687789351851851</v>
      </c>
      <c r="L184" s="9" t="n">
        <v>0.7664066546007891</v>
      </c>
      <c r="M184" s="7" t="n">
        <v>36</v>
      </c>
      <c r="N184" s="7" t="n">
        <v>12</v>
      </c>
      <c r="O184" s="7" t="n">
        <v>21</v>
      </c>
      <c r="P184" s="7" t="n">
        <v>123</v>
      </c>
    </row>
    <row r="185">
      <c r="A185" s="7" t="inlineStr">
        <is>
          <t>S6</t>
        </is>
      </c>
      <c r="B185" s="7" t="inlineStr">
        <is>
          <t>MLP</t>
        </is>
      </c>
      <c r="C185" s="7" t="n">
        <v>1</v>
      </c>
      <c r="D185" s="9" t="n">
        <v>0.6527777777777778</v>
      </c>
      <c r="E185" s="9" t="n">
        <v>0.5520833333333334</v>
      </c>
      <c r="F185" s="9" t="n">
        <v>0.4513888888888889</v>
      </c>
      <c r="G185" s="9" t="n">
        <v>0.8541666666666666</v>
      </c>
      <c r="H185" s="9" t="n">
        <v>0.544973544973545</v>
      </c>
      <c r="I185" s="9" t="n">
        <v>0.2037037037037037</v>
      </c>
      <c r="J185" s="9" t="n">
        <v>0.2732971972499743</v>
      </c>
      <c r="K185" s="9" t="n">
        <v>0.6717303240740741</v>
      </c>
      <c r="L185" s="9" t="n">
        <v>0.3581033762732315</v>
      </c>
      <c r="M185" s="7" t="n">
        <v>41</v>
      </c>
      <c r="N185" s="7" t="n">
        <v>7</v>
      </c>
      <c r="O185" s="7" t="n">
        <v>79</v>
      </c>
      <c r="P185" s="7" t="n">
        <v>65</v>
      </c>
    </row>
    <row r="186">
      <c r="A186" s="7" t="inlineStr">
        <is>
          <t>S7</t>
        </is>
      </c>
      <c r="B186" s="7" t="inlineStr">
        <is>
          <t>LDA</t>
        </is>
      </c>
      <c r="C186" s="7" t="n">
        <v>1</v>
      </c>
      <c r="D186" s="9" t="n">
        <v>0.8402777777777778</v>
      </c>
      <c r="E186" s="9" t="n">
        <v>0.84375</v>
      </c>
      <c r="F186" s="9" t="n">
        <v>0.8472222222222222</v>
      </c>
      <c r="G186" s="9" t="n">
        <v>0.8333333333333334</v>
      </c>
      <c r="H186" s="9" t="n">
        <v>0.8088918380889184</v>
      </c>
      <c r="I186" s="9" t="n">
        <v>0.620253164556962</v>
      </c>
      <c r="J186" s="9" t="n">
        <v>0.6302283383648193</v>
      </c>
      <c r="K186" s="9" t="n">
        <v>0.9205729166666666</v>
      </c>
      <c r="L186" s="9" t="n">
        <v>0.8189509062436109</v>
      </c>
      <c r="M186" s="7" t="n">
        <v>40</v>
      </c>
      <c r="N186" s="7" t="n">
        <v>8</v>
      </c>
      <c r="O186" s="7" t="n">
        <v>22</v>
      </c>
      <c r="P186" s="7" t="n">
        <v>122</v>
      </c>
    </row>
    <row r="187">
      <c r="A187" s="7" t="inlineStr">
        <is>
          <t>S7</t>
        </is>
      </c>
      <c r="B187" s="7" t="inlineStr">
        <is>
          <t>PLS-DA</t>
        </is>
      </c>
      <c r="C187" s="7" t="n">
        <v>1</v>
      </c>
      <c r="D187" s="9" t="n">
        <v>0.7916666666666667</v>
      </c>
      <c r="E187" s="9" t="n">
        <v>0.8020833333333334</v>
      </c>
      <c r="F187" s="9" t="n">
        <v>0.8125</v>
      </c>
      <c r="G187" s="9" t="n">
        <v>0.7708333333333334</v>
      </c>
      <c r="H187" s="9" t="n">
        <v>0.7605042016806722</v>
      </c>
      <c r="I187" s="9" t="n">
        <v>0.525</v>
      </c>
      <c r="J187" s="9" t="n">
        <v>0.5358258812338202</v>
      </c>
      <c r="K187" s="9" t="n">
        <v>0.8538773148148148</v>
      </c>
      <c r="L187" s="9" t="n">
        <v>0.6862775912396554</v>
      </c>
      <c r="M187" s="7" t="n">
        <v>37</v>
      </c>
      <c r="N187" s="7" t="n">
        <v>11</v>
      </c>
      <c r="O187" s="7" t="n">
        <v>27</v>
      </c>
      <c r="P187" s="7" t="n">
        <v>117</v>
      </c>
    </row>
    <row r="188">
      <c r="A188" s="7" t="inlineStr">
        <is>
          <t>S7</t>
        </is>
      </c>
      <c r="B188" s="7" t="inlineStr">
        <is>
          <t>LR</t>
        </is>
      </c>
      <c r="C188" s="7" t="n">
        <v>1</v>
      </c>
      <c r="D188" s="9" t="n">
        <v>0.8020833333333333</v>
      </c>
      <c r="E188" s="9" t="n">
        <v>0.8072916666666666</v>
      </c>
      <c r="F188" s="9" t="n">
        <v>0.8125</v>
      </c>
      <c r="G188" s="9" t="n">
        <v>0.7916666666666666</v>
      </c>
      <c r="H188" s="9" t="n">
        <v>0.7680175031838814</v>
      </c>
      <c r="I188" s="9" t="n">
        <v>0.5403726708074534</v>
      </c>
      <c r="J188" s="9" t="n">
        <v>0.5528407996226743</v>
      </c>
      <c r="K188" s="9" t="n">
        <v>0.8660300925925924</v>
      </c>
      <c r="L188" s="9" t="n">
        <v>0.7167775347528371</v>
      </c>
      <c r="M188" s="7" t="n">
        <v>38</v>
      </c>
      <c r="N188" s="7" t="n">
        <v>10</v>
      </c>
      <c r="O188" s="7" t="n">
        <v>27</v>
      </c>
      <c r="P188" s="7" t="n">
        <v>117</v>
      </c>
    </row>
    <row r="189">
      <c r="A189" s="7" t="inlineStr">
        <is>
          <t>S7</t>
        </is>
      </c>
      <c r="B189" s="7" t="inlineStr">
        <is>
          <t>kNN</t>
        </is>
      </c>
      <c r="C189" s="7" t="n">
        <v>1</v>
      </c>
      <c r="D189" s="9" t="n">
        <v>0.7465277777777778</v>
      </c>
      <c r="E189" s="9" t="n">
        <v>0.7447916666666666</v>
      </c>
      <c r="F189" s="9" t="n">
        <v>0.7430555555555556</v>
      </c>
      <c r="G189" s="9" t="n">
        <v>0.75</v>
      </c>
      <c r="H189" s="9" t="n">
        <v>0.7043647676209031</v>
      </c>
      <c r="I189" s="9" t="n">
        <v>0.4201183431952663</v>
      </c>
      <c r="J189" s="9" t="n">
        <v>0.4398076818068606</v>
      </c>
      <c r="K189" s="9" t="n">
        <v>0.8140914351851852</v>
      </c>
      <c r="L189" s="9" t="n">
        <v>0.6011270928930981</v>
      </c>
      <c r="M189" s="7" t="n">
        <v>36</v>
      </c>
      <c r="N189" s="7" t="n">
        <v>12</v>
      </c>
      <c r="O189" s="7" t="n">
        <v>37</v>
      </c>
      <c r="P189" s="7" t="n">
        <v>107</v>
      </c>
    </row>
    <row r="190">
      <c r="A190" s="7" t="inlineStr">
        <is>
          <t>S7</t>
        </is>
      </c>
      <c r="B190" s="7" t="inlineStr">
        <is>
          <t>SVM</t>
        </is>
      </c>
      <c r="C190" s="7" t="n">
        <v>1</v>
      </c>
      <c r="D190" s="9" t="n">
        <v>0.7256944444444444</v>
      </c>
      <c r="E190" s="9" t="n">
        <v>0.7760416666666666</v>
      </c>
      <c r="F190" s="9" t="n">
        <v>0.8263888888888888</v>
      </c>
      <c r="G190" s="9" t="n">
        <v>0.625</v>
      </c>
      <c r="H190" s="9" t="n">
        <v>0.7147496804063158</v>
      </c>
      <c r="I190" s="9" t="n">
        <v>0.4304635761589404</v>
      </c>
      <c r="J190" s="9" t="n">
        <v>0.4323257474047267</v>
      </c>
      <c r="K190" s="9" t="n">
        <v>0.8583622685185185</v>
      </c>
      <c r="L190" s="9" t="n">
        <v>0.7093577072616918</v>
      </c>
      <c r="M190" s="7" t="n">
        <v>30</v>
      </c>
      <c r="N190" s="7" t="n">
        <v>18</v>
      </c>
      <c r="O190" s="7" t="n">
        <v>25</v>
      </c>
      <c r="P190" s="7" t="n">
        <v>119</v>
      </c>
    </row>
    <row r="191">
      <c r="A191" s="7" t="inlineStr">
        <is>
          <t>S7</t>
        </is>
      </c>
      <c r="B191" s="7" t="inlineStr">
        <is>
          <t>LS-SVM</t>
        </is>
      </c>
      <c r="C191" s="7" t="n">
        <v>1</v>
      </c>
      <c r="D191" s="9" t="n">
        <v>0.7673611111111112</v>
      </c>
      <c r="E191" s="9" t="n">
        <v>0.8072916666666666</v>
      </c>
      <c r="F191" s="9" t="n">
        <v>0.8472222222222222</v>
      </c>
      <c r="G191" s="9" t="n">
        <v>0.6875</v>
      </c>
      <c r="H191" s="9" t="n">
        <v>0.7545520505821788</v>
      </c>
      <c r="I191" s="9" t="n">
        <v>0.509933774834437</v>
      </c>
      <c r="J191" s="9" t="n">
        <v>0.5121397315409839</v>
      </c>
      <c r="K191" s="9" t="n">
        <v>0.8311631944444444</v>
      </c>
      <c r="L191" s="9" t="n">
        <v>0.6462712696719322</v>
      </c>
      <c r="M191" s="7" t="n">
        <v>33</v>
      </c>
      <c r="N191" s="7" t="n">
        <v>15</v>
      </c>
      <c r="O191" s="7" t="n">
        <v>22</v>
      </c>
      <c r="P191" s="7" t="n">
        <v>122</v>
      </c>
    </row>
    <row r="192">
      <c r="A192" s="7" t="inlineStr">
        <is>
          <t>S7</t>
        </is>
      </c>
      <c r="B192" s="7" t="inlineStr">
        <is>
          <t>RF</t>
        </is>
      </c>
      <c r="C192" s="7" t="n">
        <v>1</v>
      </c>
      <c r="D192" s="9" t="n">
        <v>0.7673611111111112</v>
      </c>
      <c r="E192" s="9" t="n">
        <v>0.8072916666666666</v>
      </c>
      <c r="F192" s="9" t="n">
        <v>0.8472222222222222</v>
      </c>
      <c r="G192" s="9" t="n">
        <v>0.6875</v>
      </c>
      <c r="H192" s="9" t="n">
        <v>0.7545520505821788</v>
      </c>
      <c r="I192" s="9" t="n">
        <v>0.509933774834437</v>
      </c>
      <c r="J192" s="9" t="n">
        <v>0.5121397315409839</v>
      </c>
      <c r="K192" s="9" t="n">
        <v>0.8734085648148148</v>
      </c>
      <c r="L192" s="9" t="n">
        <v>0.6685896807321041</v>
      </c>
      <c r="M192" s="7" t="n">
        <v>33</v>
      </c>
      <c r="N192" s="7" t="n">
        <v>15</v>
      </c>
      <c r="O192" s="7" t="n">
        <v>22</v>
      </c>
      <c r="P192" s="7" t="n">
        <v>122</v>
      </c>
    </row>
    <row r="193">
      <c r="A193" s="7" t="inlineStr">
        <is>
          <t>S7</t>
        </is>
      </c>
      <c r="B193" s="7" t="inlineStr">
        <is>
          <t>XGBoost</t>
        </is>
      </c>
      <c r="C193" s="7" t="n">
        <v>1</v>
      </c>
      <c r="D193" s="9" t="n">
        <v>0.7361111111111112</v>
      </c>
      <c r="E193" s="9" t="n">
        <v>0.8020833333333334</v>
      </c>
      <c r="F193" s="9" t="n">
        <v>0.8680555555555556</v>
      </c>
      <c r="G193" s="9" t="n">
        <v>0.6041666666666666</v>
      </c>
      <c r="H193" s="9" t="n">
        <v>0.7361111111111112</v>
      </c>
      <c r="I193" s="9" t="n">
        <v>0.4722222222222222</v>
      </c>
      <c r="J193" s="9" t="n">
        <v>0.4722222222222222</v>
      </c>
      <c r="K193" s="9" t="n">
        <v>0.8699363425925927</v>
      </c>
      <c r="L193" s="9" t="n">
        <v>0.6644312166117785</v>
      </c>
      <c r="M193" s="7" t="n">
        <v>29</v>
      </c>
      <c r="N193" s="7" t="n">
        <v>19</v>
      </c>
      <c r="O193" s="7" t="n">
        <v>19</v>
      </c>
      <c r="P193" s="7" t="n">
        <v>125</v>
      </c>
    </row>
    <row r="194">
      <c r="A194" s="7" t="inlineStr">
        <is>
          <t>S7</t>
        </is>
      </c>
      <c r="B194" s="7" t="inlineStr">
        <is>
          <t>ELM</t>
        </is>
      </c>
      <c r="C194" s="7" t="n">
        <v>1</v>
      </c>
      <c r="D194" s="9" t="n">
        <v>0.8159722222222222</v>
      </c>
      <c r="E194" s="9" t="n">
        <v>0.828125</v>
      </c>
      <c r="F194" s="9" t="n">
        <v>0.8402777777777778</v>
      </c>
      <c r="G194" s="9" t="n">
        <v>0.7916666666666666</v>
      </c>
      <c r="H194" s="9" t="n">
        <v>0.7886238532110093</v>
      </c>
      <c r="I194" s="9" t="n">
        <v>0.5796178343949044</v>
      </c>
      <c r="J194" s="9" t="n">
        <v>0.5877331671148561</v>
      </c>
      <c r="K194" s="9" t="n">
        <v>0.902199074074074</v>
      </c>
      <c r="L194" s="9" t="n">
        <v>0.7357585831579253</v>
      </c>
      <c r="M194" s="7" t="n">
        <v>38</v>
      </c>
      <c r="N194" s="7" t="n">
        <v>10</v>
      </c>
      <c r="O194" s="7" t="n">
        <v>23</v>
      </c>
      <c r="P194" s="7" t="n">
        <v>121</v>
      </c>
    </row>
    <row r="195">
      <c r="A195" s="7" t="inlineStr">
        <is>
          <t>S7</t>
        </is>
      </c>
      <c r="B195" s="7" t="inlineStr">
        <is>
          <t>MLP</t>
        </is>
      </c>
      <c r="C195" s="7" t="n">
        <v>1</v>
      </c>
      <c r="D195" s="9" t="n">
        <v>0.6354166666666666</v>
      </c>
      <c r="E195" s="9" t="n">
        <v>0.515625</v>
      </c>
      <c r="F195" s="9" t="n">
        <v>0.3958333333333333</v>
      </c>
      <c r="G195" s="9" t="n">
        <v>0.875</v>
      </c>
      <c r="H195" s="9" t="n">
        <v>0.5126504544338001</v>
      </c>
      <c r="I195" s="9" t="n">
        <v>0.1733333333333333</v>
      </c>
      <c r="J195" s="9" t="n">
        <v>0.2497691810051684</v>
      </c>
      <c r="K195" s="9" t="n">
        <v>0.7228009259259259</v>
      </c>
      <c r="L195" s="9" t="n">
        <v>0.4216162669562427</v>
      </c>
      <c r="M195" s="7" t="n">
        <v>42</v>
      </c>
      <c r="N195" s="7" t="n">
        <v>6</v>
      </c>
      <c r="O195" s="7" t="n">
        <v>87</v>
      </c>
      <c r="P195" s="7" t="n">
        <v>57</v>
      </c>
    </row>
    <row r="196">
      <c r="A196" s="7" t="inlineStr">
        <is>
          <t>S8</t>
        </is>
      </c>
      <c r="B196" s="7" t="inlineStr">
        <is>
          <t>LDA</t>
        </is>
      </c>
      <c r="C196" s="7" t="n">
        <v>1</v>
      </c>
      <c r="D196" s="9" t="n">
        <v>0.8472222222222222</v>
      </c>
      <c r="E196" s="9" t="n">
        <v>0.8333333333333334</v>
      </c>
      <c r="F196" s="9" t="n">
        <v>0.8194444444444444</v>
      </c>
      <c r="G196" s="9" t="n">
        <v>0.875</v>
      </c>
      <c r="H196" s="9" t="n">
        <v>0.8023674729799279</v>
      </c>
      <c r="I196" s="9" t="n">
        <v>0.6097560975609756</v>
      </c>
      <c r="J196" s="9" t="n">
        <v>0.628744318534821</v>
      </c>
      <c r="K196" s="9" t="n">
        <v>0.923755787037037</v>
      </c>
      <c r="L196" s="9" t="n">
        <v>0.7985184521825774</v>
      </c>
      <c r="M196" s="7" t="n">
        <v>42</v>
      </c>
      <c r="N196" s="7" t="n">
        <v>6</v>
      </c>
      <c r="O196" s="7" t="n">
        <v>26</v>
      </c>
      <c r="P196" s="7" t="n">
        <v>118</v>
      </c>
    </row>
    <row r="197">
      <c r="A197" s="7" t="inlineStr">
        <is>
          <t>S8</t>
        </is>
      </c>
      <c r="B197" s="7" t="inlineStr">
        <is>
          <t>PLS-DA</t>
        </is>
      </c>
      <c r="C197" s="7" t="n">
        <v>1</v>
      </c>
      <c r="D197" s="9" t="n">
        <v>0.8055555555555556</v>
      </c>
      <c r="E197" s="9" t="n">
        <v>0.8020833333333334</v>
      </c>
      <c r="F197" s="9" t="n">
        <v>0.7986111111111112</v>
      </c>
      <c r="G197" s="9" t="n">
        <v>0.8125</v>
      </c>
      <c r="H197" s="9" t="n">
        <v>0.7653113741636645</v>
      </c>
      <c r="I197" s="9" t="n">
        <v>0.5365853658536586</v>
      </c>
      <c r="J197" s="9" t="n">
        <v>0.5532950003106426</v>
      </c>
      <c r="K197" s="9" t="n">
        <v>0.9030671296296297</v>
      </c>
      <c r="L197" s="9" t="n">
        <v>0.7334764295004124</v>
      </c>
      <c r="M197" s="7" t="n">
        <v>39</v>
      </c>
      <c r="N197" s="7" t="n">
        <v>9</v>
      </c>
      <c r="O197" s="7" t="n">
        <v>29</v>
      </c>
      <c r="P197" s="7" t="n">
        <v>115</v>
      </c>
    </row>
    <row r="198">
      <c r="A198" s="7" t="inlineStr">
        <is>
          <t>S8</t>
        </is>
      </c>
      <c r="B198" s="7" t="inlineStr">
        <is>
          <t>LR</t>
        </is>
      </c>
      <c r="C198" s="7" t="n">
        <v>1</v>
      </c>
      <c r="D198" s="9" t="n">
        <v>0.8541666666666667</v>
      </c>
      <c r="E198" s="9" t="n">
        <v>0.84375</v>
      </c>
      <c r="F198" s="9" t="n">
        <v>0.8333333333333334</v>
      </c>
      <c r="G198" s="9" t="n">
        <v>0.875</v>
      </c>
      <c r="H198" s="9" t="n">
        <v>0.8128654970760234</v>
      </c>
      <c r="I198" s="9" t="n">
        <v>0.6296296296296297</v>
      </c>
      <c r="J198" s="9" t="n">
        <v>0.6457765999379483</v>
      </c>
      <c r="K198" s="9" t="n">
        <v>0.9285300925925926</v>
      </c>
      <c r="L198" s="9" t="n">
        <v>0.8223077388150599</v>
      </c>
      <c r="M198" s="7" t="n">
        <v>42</v>
      </c>
      <c r="N198" s="7" t="n">
        <v>6</v>
      </c>
      <c r="O198" s="7" t="n">
        <v>24</v>
      </c>
      <c r="P198" s="7" t="n">
        <v>120</v>
      </c>
    </row>
    <row r="199">
      <c r="A199" s="7" t="inlineStr">
        <is>
          <t>S8</t>
        </is>
      </c>
      <c r="B199" s="7" t="inlineStr">
        <is>
          <t>kNN</t>
        </is>
      </c>
      <c r="C199" s="7" t="n">
        <v>1</v>
      </c>
      <c r="D199" s="9" t="n">
        <v>0.9131944444444444</v>
      </c>
      <c r="E199" s="9" t="n">
        <v>0.9114583333333334</v>
      </c>
      <c r="F199" s="9" t="n">
        <v>0.9097222222222222</v>
      </c>
      <c r="G199" s="9" t="n">
        <v>0.9166666666666666</v>
      </c>
      <c r="H199" s="9" t="n">
        <v>0.8885816692268305</v>
      </c>
      <c r="I199" s="9" t="n">
        <v>0.7777777777777778</v>
      </c>
      <c r="J199" s="9" t="n">
        <v>0.7832168494814665</v>
      </c>
      <c r="K199" s="9" t="n">
        <v>0.9710648148148148</v>
      </c>
      <c r="L199" s="9" t="n">
        <v>0.8895326208809015</v>
      </c>
      <c r="M199" s="7" t="n">
        <v>44</v>
      </c>
      <c r="N199" s="7" t="n">
        <v>4</v>
      </c>
      <c r="O199" s="7" t="n">
        <v>13</v>
      </c>
      <c r="P199" s="7" t="n">
        <v>131</v>
      </c>
    </row>
    <row r="200">
      <c r="A200" s="7" t="inlineStr">
        <is>
          <t>S8</t>
        </is>
      </c>
      <c r="B200" s="7" t="inlineStr">
        <is>
          <t>SVM</t>
        </is>
      </c>
      <c r="C200" s="7" t="n">
        <v>1</v>
      </c>
      <c r="D200" s="9" t="n">
        <v>0.9131944444444444</v>
      </c>
      <c r="E200" s="9" t="n">
        <v>0.921875</v>
      </c>
      <c r="F200" s="9" t="n">
        <v>0.9305555555555556</v>
      </c>
      <c r="G200" s="9" t="n">
        <v>0.8958333333333334</v>
      </c>
      <c r="H200" s="9" t="n">
        <v>0.8992408074729734</v>
      </c>
      <c r="I200" s="9" t="n">
        <v>0.7986577181208054</v>
      </c>
      <c r="J200" s="9" t="n">
        <v>0.8004625150488189</v>
      </c>
      <c r="K200" s="9" t="n">
        <v>0.9677372685185184</v>
      </c>
      <c r="L200" s="9" t="n">
        <v>0.8676467335932059</v>
      </c>
      <c r="M200" s="7" t="n">
        <v>43</v>
      </c>
      <c r="N200" s="7" t="n">
        <v>5</v>
      </c>
      <c r="O200" s="7" t="n">
        <v>10</v>
      </c>
      <c r="P200" s="7" t="n">
        <v>134</v>
      </c>
    </row>
    <row r="201">
      <c r="A201" s="7" t="inlineStr">
        <is>
          <t>S8</t>
        </is>
      </c>
      <c r="B201" s="7" t="inlineStr">
        <is>
          <t>LS-SVM</t>
        </is>
      </c>
      <c r="C201" s="7" t="n">
        <v>1</v>
      </c>
      <c r="D201" s="9" t="n">
        <v>0.9409722222222224</v>
      </c>
      <c r="E201" s="9" t="n">
        <v>0.9322916666666666</v>
      </c>
      <c r="F201" s="9" t="n">
        <v>0.9236111111111112</v>
      </c>
      <c r="G201" s="9" t="n">
        <v>0.9583333333333334</v>
      </c>
      <c r="H201" s="9" t="n">
        <v>0.9147977470558116</v>
      </c>
      <c r="I201" s="9" t="n">
        <v>0.8300653594771241</v>
      </c>
      <c r="J201" s="9" t="n">
        <v>0.8358700830600525</v>
      </c>
      <c r="K201" s="9" t="n">
        <v>0.9787326388888888</v>
      </c>
      <c r="L201" s="9" t="n">
        <v>0.9329108005567668</v>
      </c>
      <c r="M201" s="7" t="n">
        <v>46</v>
      </c>
      <c r="N201" s="7" t="n">
        <v>2</v>
      </c>
      <c r="O201" s="7" t="n">
        <v>11</v>
      </c>
      <c r="P201" s="7" t="n">
        <v>133</v>
      </c>
    </row>
    <row r="202">
      <c r="A202" s="7" t="inlineStr">
        <is>
          <t>S8</t>
        </is>
      </c>
      <c r="B202" s="7" t="inlineStr">
        <is>
          <t>RF</t>
        </is>
      </c>
      <c r="C202" s="7" t="n">
        <v>1</v>
      </c>
      <c r="D202" s="9" t="n">
        <v>0.8541666666666666</v>
      </c>
      <c r="E202" s="9" t="n">
        <v>0.8854166666666666</v>
      </c>
      <c r="F202" s="9" t="n">
        <v>0.9166666666666666</v>
      </c>
      <c r="G202" s="9" t="n">
        <v>0.7916666666666666</v>
      </c>
      <c r="H202" s="9" t="n">
        <v>0.8492935635792779</v>
      </c>
      <c r="I202" s="9" t="n">
        <v>0.6986301369863014</v>
      </c>
      <c r="J202" s="9" t="n">
        <v>0.6988924840240822</v>
      </c>
      <c r="K202" s="9" t="n">
        <v>0.9489293981481484</v>
      </c>
      <c r="L202" s="9" t="n">
        <v>0.870154854657929</v>
      </c>
      <c r="M202" s="7" t="n">
        <v>38</v>
      </c>
      <c r="N202" s="7" t="n">
        <v>10</v>
      </c>
      <c r="O202" s="7" t="n">
        <v>12</v>
      </c>
      <c r="P202" s="7" t="n">
        <v>132</v>
      </c>
    </row>
    <row r="203">
      <c r="A203" s="7" t="inlineStr">
        <is>
          <t>S8</t>
        </is>
      </c>
      <c r="B203" s="7" t="inlineStr">
        <is>
          <t>XGBoost</t>
        </is>
      </c>
      <c r="C203" s="7" t="n">
        <v>1</v>
      </c>
      <c r="D203" s="9" t="n">
        <v>0.875</v>
      </c>
      <c r="E203" s="9" t="n">
        <v>0.8958333333333334</v>
      </c>
      <c r="F203" s="9" t="n">
        <v>0.9166666666666666</v>
      </c>
      <c r="G203" s="9" t="n">
        <v>0.8333333333333334</v>
      </c>
      <c r="H203" s="9" t="n">
        <v>0.8647887323943662</v>
      </c>
      <c r="I203" s="9" t="n">
        <v>0.7297297297297297</v>
      </c>
      <c r="J203" s="9" t="n">
        <v>0.7307981486470352</v>
      </c>
      <c r="K203" s="9" t="n">
        <v>0.9560185185185184</v>
      </c>
      <c r="L203" s="9" t="n">
        <v>0.8695405640857685</v>
      </c>
      <c r="M203" s="7" t="n">
        <v>40</v>
      </c>
      <c r="N203" s="7" t="n">
        <v>8</v>
      </c>
      <c r="O203" s="7" t="n">
        <v>12</v>
      </c>
      <c r="P203" s="7" t="n">
        <v>132</v>
      </c>
    </row>
    <row r="204">
      <c r="A204" s="7" t="inlineStr">
        <is>
          <t>S8</t>
        </is>
      </c>
      <c r="B204" s="7" t="inlineStr">
        <is>
          <t>ELM</t>
        </is>
      </c>
      <c r="C204" s="7" t="n">
        <v>1</v>
      </c>
      <c r="D204" s="9" t="n">
        <v>0.9409722222222224</v>
      </c>
      <c r="E204" s="9" t="n">
        <v>0.9322916666666666</v>
      </c>
      <c r="F204" s="9" t="n">
        <v>0.9236111111111112</v>
      </c>
      <c r="G204" s="9" t="n">
        <v>0.9583333333333334</v>
      </c>
      <c r="H204" s="9" t="n">
        <v>0.9147977470558116</v>
      </c>
      <c r="I204" s="9" t="n">
        <v>0.8300653594771241</v>
      </c>
      <c r="J204" s="9" t="n">
        <v>0.8358700830600525</v>
      </c>
      <c r="K204" s="9" t="n">
        <v>0.9817708333333331</v>
      </c>
      <c r="L204" s="9" t="n">
        <v>0.9404934797676908</v>
      </c>
      <c r="M204" s="7" t="n">
        <v>46</v>
      </c>
      <c r="N204" s="7" t="n">
        <v>2</v>
      </c>
      <c r="O204" s="7" t="n">
        <v>11</v>
      </c>
      <c r="P204" s="7" t="n">
        <v>133</v>
      </c>
    </row>
    <row r="205">
      <c r="A205" s="7" t="inlineStr">
        <is>
          <t>S8</t>
        </is>
      </c>
      <c r="B205" s="7" t="inlineStr">
        <is>
          <t>MLP</t>
        </is>
      </c>
      <c r="C205" s="7" t="n">
        <v>1</v>
      </c>
      <c r="D205" s="9" t="n">
        <v>0.7951388888888888</v>
      </c>
      <c r="E205" s="9" t="n">
        <v>0.7239583333333334</v>
      </c>
      <c r="F205" s="9" t="n">
        <v>0.6527777777777778</v>
      </c>
      <c r="G205" s="9" t="n">
        <v>0.9375</v>
      </c>
      <c r="H205" s="9" t="n">
        <v>0.7047268084612484</v>
      </c>
      <c r="I205" s="9" t="n">
        <v>0.4450261780104712</v>
      </c>
      <c r="J205" s="9" t="n">
        <v>0.5112232872358127</v>
      </c>
      <c r="K205" s="9" t="n">
        <v>0.8684895833333333</v>
      </c>
      <c r="L205" s="9" t="n">
        <v>0.646685813877558</v>
      </c>
      <c r="M205" s="7" t="n">
        <v>45</v>
      </c>
      <c r="N205" s="7" t="n">
        <v>3</v>
      </c>
      <c r="O205" s="7" t="n">
        <v>50</v>
      </c>
      <c r="P205" s="7" t="n">
        <v>94</v>
      </c>
    </row>
    <row r="206">
      <c r="A206" s="7" t="inlineStr">
        <is>
          <t>S9</t>
        </is>
      </c>
      <c r="B206" s="7" t="inlineStr">
        <is>
          <t>LDA</t>
        </is>
      </c>
      <c r="C206" s="7" t="n">
        <v>1</v>
      </c>
      <c r="D206" s="9" t="n">
        <v>0.9166666666666669</v>
      </c>
      <c r="E206" s="9" t="n">
        <v>0.8958333333333334</v>
      </c>
      <c r="F206" s="9" t="n">
        <v>0.875</v>
      </c>
      <c r="G206" s="9" t="n">
        <v>0.9583333333333334</v>
      </c>
      <c r="H206" s="9" t="n">
        <v>0.8739495798319328</v>
      </c>
      <c r="I206" s="9" t="n">
        <v>0.75</v>
      </c>
      <c r="J206" s="9" t="n">
        <v>0.7654655446197431</v>
      </c>
      <c r="K206" s="9" t="n">
        <v>0.9677372685185186</v>
      </c>
      <c r="L206" s="9" t="n">
        <v>0.8624301808772776</v>
      </c>
      <c r="M206" s="7" t="n">
        <v>46</v>
      </c>
      <c r="N206" s="7" t="n">
        <v>2</v>
      </c>
      <c r="O206" s="7" t="n">
        <v>18</v>
      </c>
      <c r="P206" s="7" t="n">
        <v>126</v>
      </c>
    </row>
    <row r="207">
      <c r="A207" s="7" t="inlineStr">
        <is>
          <t>S9</t>
        </is>
      </c>
      <c r="B207" s="7" t="inlineStr">
        <is>
          <t>PLS-DA</t>
        </is>
      </c>
      <c r="C207" s="7" t="n">
        <v>1</v>
      </c>
      <c r="D207" s="9" t="n">
        <v>0.9201388888888888</v>
      </c>
      <c r="E207" s="9" t="n">
        <v>0.9010416666666666</v>
      </c>
      <c r="F207" s="9" t="n">
        <v>0.8819444444444444</v>
      </c>
      <c r="G207" s="9" t="n">
        <v>0.9583333333333334</v>
      </c>
      <c r="H207" s="9" t="n">
        <v>0.8796158796158796</v>
      </c>
      <c r="I207" s="9" t="n">
        <v>0.7610062893081762</v>
      </c>
      <c r="J207" s="9" t="n">
        <v>0.7749248949134714</v>
      </c>
      <c r="K207" s="9" t="n">
        <v>0.9618055555555556</v>
      </c>
      <c r="L207" s="9" t="n">
        <v>0.8496443351749609</v>
      </c>
      <c r="M207" s="7" t="n">
        <v>46</v>
      </c>
      <c r="N207" s="7" t="n">
        <v>2</v>
      </c>
      <c r="O207" s="7" t="n">
        <v>17</v>
      </c>
      <c r="P207" s="7" t="n">
        <v>127</v>
      </c>
    </row>
    <row r="208">
      <c r="A208" s="7" t="inlineStr">
        <is>
          <t>S9</t>
        </is>
      </c>
      <c r="B208" s="7" t="inlineStr">
        <is>
          <t>LR</t>
        </is>
      </c>
      <c r="C208" s="7" t="n">
        <v>1</v>
      </c>
      <c r="D208" s="9" t="n">
        <v>0.8958333333333333</v>
      </c>
      <c r="E208" s="9" t="n">
        <v>0.90625</v>
      </c>
      <c r="F208" s="9" t="n">
        <v>0.9166666666666666</v>
      </c>
      <c r="G208" s="9" t="n">
        <v>0.875</v>
      </c>
      <c r="H208" s="9" t="n">
        <v>0.8798498122653317</v>
      </c>
      <c r="I208" s="9" t="n">
        <v>0.76</v>
      </c>
      <c r="J208" s="9" t="n">
        <v>0.7624437362098716</v>
      </c>
      <c r="K208" s="9" t="n">
        <v>0.968894675925926</v>
      </c>
      <c r="L208" s="9" t="n">
        <v>0.9035910282274484</v>
      </c>
      <c r="M208" s="7" t="n">
        <v>42</v>
      </c>
      <c r="N208" s="7" t="n">
        <v>6</v>
      </c>
      <c r="O208" s="7" t="n">
        <v>12</v>
      </c>
      <c r="P208" s="7" t="n">
        <v>132</v>
      </c>
    </row>
    <row r="209">
      <c r="A209" s="7" t="inlineStr">
        <is>
          <t>S9</t>
        </is>
      </c>
      <c r="B209" s="7" t="inlineStr">
        <is>
          <t>kNN</t>
        </is>
      </c>
      <c r="C209" s="7" t="n">
        <v>1</v>
      </c>
      <c r="D209" s="9" t="n">
        <v>0.9340277777777778</v>
      </c>
      <c r="E209" s="9" t="n">
        <v>0.921875</v>
      </c>
      <c r="F209" s="9" t="n">
        <v>0.9097222222222222</v>
      </c>
      <c r="G209" s="9" t="n">
        <v>0.9583333333333334</v>
      </c>
      <c r="H209" s="9" t="n">
        <v>0.9028307297817064</v>
      </c>
      <c r="I209" s="9" t="n">
        <v>0.8064516129032258</v>
      </c>
      <c r="J209" s="9" t="n">
        <v>0.8146997055430735</v>
      </c>
      <c r="K209" s="9" t="n">
        <v>0.9692563657407408</v>
      </c>
      <c r="L209" s="9" t="n">
        <v>0.8901426226616438</v>
      </c>
      <c r="M209" s="7" t="n">
        <v>46</v>
      </c>
      <c r="N209" s="7" t="n">
        <v>2</v>
      </c>
      <c r="O209" s="7" t="n">
        <v>13</v>
      </c>
      <c r="P209" s="7" t="n">
        <v>131</v>
      </c>
    </row>
    <row r="210">
      <c r="A210" s="7" t="inlineStr">
        <is>
          <t>S9</t>
        </is>
      </c>
      <c r="B210" s="7" t="inlineStr">
        <is>
          <t>SVM</t>
        </is>
      </c>
      <c r="C210" s="7" t="n">
        <v>1</v>
      </c>
      <c r="D210" s="9" t="n">
        <v>0.9583333333333331</v>
      </c>
      <c r="E210" s="9" t="n">
        <v>0.9479166666666666</v>
      </c>
      <c r="F210" s="9" t="n">
        <v>0.9375</v>
      </c>
      <c r="G210" s="9" t="n">
        <v>0.9791666666666666</v>
      </c>
      <c r="H210" s="9" t="n">
        <v>0.934065934065934</v>
      </c>
      <c r="I210" s="9" t="n">
        <v>0.868421052631579</v>
      </c>
      <c r="J210" s="9" t="n">
        <v>0.8732726046411892</v>
      </c>
      <c r="K210" s="9" t="n">
        <v>0.9706307870370372</v>
      </c>
      <c r="L210" s="9" t="n">
        <v>0.9030403393017296</v>
      </c>
      <c r="M210" s="7" t="n">
        <v>47</v>
      </c>
      <c r="N210" s="7" t="n">
        <v>1</v>
      </c>
      <c r="O210" s="7" t="n">
        <v>9</v>
      </c>
      <c r="P210" s="7" t="n">
        <v>135</v>
      </c>
    </row>
    <row r="211">
      <c r="A211" s="7" t="inlineStr">
        <is>
          <t>S9</t>
        </is>
      </c>
      <c r="B211" s="7" t="inlineStr">
        <is>
          <t>LS-SVM</t>
        </is>
      </c>
      <c r="C211" s="7" t="n">
        <v>1</v>
      </c>
      <c r="D211" s="9" t="n">
        <v>0.96875</v>
      </c>
      <c r="E211" s="9" t="n">
        <v>0.9635416666666666</v>
      </c>
      <c r="F211" s="9" t="n">
        <v>0.9583333333333334</v>
      </c>
      <c r="G211" s="9" t="n">
        <v>0.9791666666666666</v>
      </c>
      <c r="H211" s="9" t="n">
        <v>0.9529790434873876</v>
      </c>
      <c r="I211" s="9" t="n">
        <v>0.906040268456376</v>
      </c>
      <c r="J211" s="9" t="n">
        <v>0.9080877271562232</v>
      </c>
      <c r="K211" s="9" t="n">
        <v>0.982494212962963</v>
      </c>
      <c r="L211" s="9" t="n">
        <v>0.9317696479236852</v>
      </c>
      <c r="M211" s="7" t="n">
        <v>47</v>
      </c>
      <c r="N211" s="7" t="n">
        <v>1</v>
      </c>
      <c r="O211" s="7" t="n">
        <v>6</v>
      </c>
      <c r="P211" s="7" t="n">
        <v>138</v>
      </c>
    </row>
    <row r="212">
      <c r="A212" s="7" t="inlineStr">
        <is>
          <t>S9</t>
        </is>
      </c>
      <c r="B212" s="7" t="inlineStr">
        <is>
          <t>RF</t>
        </is>
      </c>
      <c r="C212" s="7" t="n">
        <v>1</v>
      </c>
      <c r="D212" s="9" t="n">
        <v>0.8993055555555556</v>
      </c>
      <c r="E212" s="9" t="n">
        <v>0.9322916666666666</v>
      </c>
      <c r="F212" s="9" t="n">
        <v>0.9652777777777778</v>
      </c>
      <c r="G212" s="9" t="n">
        <v>0.8333333333333334</v>
      </c>
      <c r="H212" s="9" t="n">
        <v>0.9077707571222704</v>
      </c>
      <c r="I212" s="9" t="n">
        <v>0.8156028368794326</v>
      </c>
      <c r="J212" s="9" t="n">
        <v>0.8163422774999232</v>
      </c>
      <c r="K212" s="9" t="n">
        <v>0.9689670138888888</v>
      </c>
      <c r="L212" s="9" t="n">
        <v>0.8950855707713481</v>
      </c>
      <c r="M212" s="7" t="n">
        <v>40</v>
      </c>
      <c r="N212" s="7" t="n">
        <v>8</v>
      </c>
      <c r="O212" s="7" t="n">
        <v>5</v>
      </c>
      <c r="P212" s="7" t="n">
        <v>139</v>
      </c>
    </row>
    <row r="213">
      <c r="A213" s="7" t="inlineStr">
        <is>
          <t>S9</t>
        </is>
      </c>
      <c r="B213" s="7" t="inlineStr">
        <is>
          <t>XGBoost</t>
        </is>
      </c>
      <c r="C213" s="7" t="n">
        <v>1</v>
      </c>
      <c r="D213" s="9" t="n">
        <v>0.9027777777777776</v>
      </c>
      <c r="E213" s="9" t="n">
        <v>0.9270833333333334</v>
      </c>
      <c r="F213" s="9" t="n">
        <v>0.9513888888888888</v>
      </c>
      <c r="G213" s="9" t="n">
        <v>0.8541666666666666</v>
      </c>
      <c r="H213" s="9" t="n">
        <v>0.9027777777777776</v>
      </c>
      <c r="I213" s="9" t="n">
        <v>0.8055555555555556</v>
      </c>
      <c r="J213" s="9" t="n">
        <v>0.8055555555555556</v>
      </c>
      <c r="K213" s="9" t="n">
        <v>0.9722222222222222</v>
      </c>
      <c r="L213" s="9" t="n">
        <v>0.884473681399444</v>
      </c>
      <c r="M213" s="7" t="n">
        <v>41</v>
      </c>
      <c r="N213" s="7" t="n">
        <v>7</v>
      </c>
      <c r="O213" s="7" t="n">
        <v>7</v>
      </c>
      <c r="P213" s="7" t="n">
        <v>137</v>
      </c>
    </row>
    <row r="214">
      <c r="A214" s="7" t="inlineStr">
        <is>
          <t>S9</t>
        </is>
      </c>
      <c r="B214" s="7" t="inlineStr">
        <is>
          <t>ELM</t>
        </is>
      </c>
      <c r="C214" s="7" t="n">
        <v>1</v>
      </c>
      <c r="D214" s="9" t="n">
        <v>0.9409722222222224</v>
      </c>
      <c r="E214" s="9" t="n">
        <v>0.9322916666666666</v>
      </c>
      <c r="F214" s="9" t="n">
        <v>0.9236111111111112</v>
      </c>
      <c r="G214" s="9" t="n">
        <v>0.9583333333333334</v>
      </c>
      <c r="H214" s="9" t="n">
        <v>0.9147977470558116</v>
      </c>
      <c r="I214" s="9" t="n">
        <v>0.8300653594771241</v>
      </c>
      <c r="J214" s="9" t="n">
        <v>0.8358700830600525</v>
      </c>
      <c r="K214" s="9" t="n">
        <v>0.97265625</v>
      </c>
      <c r="L214" s="9" t="n">
        <v>0.9098630364456288</v>
      </c>
      <c r="M214" s="7" t="n">
        <v>46</v>
      </c>
      <c r="N214" s="7" t="n">
        <v>2</v>
      </c>
      <c r="O214" s="7" t="n">
        <v>11</v>
      </c>
      <c r="P214" s="7" t="n">
        <v>133</v>
      </c>
    </row>
    <row r="215">
      <c r="A215" s="7" t="inlineStr">
        <is>
          <t>S9</t>
        </is>
      </c>
      <c r="B215" s="7" t="inlineStr">
        <is>
          <t>MLP</t>
        </is>
      </c>
      <c r="C215" s="7" t="n">
        <v>1</v>
      </c>
      <c r="D215" s="9" t="n">
        <v>0.7743055555555556</v>
      </c>
      <c r="E215" s="9" t="n">
        <v>0.8072916666666666</v>
      </c>
      <c r="F215" s="9" t="n">
        <v>0.8402777777777778</v>
      </c>
      <c r="G215" s="9" t="n">
        <v>0.7083333333333334</v>
      </c>
      <c r="H215" s="9" t="n">
        <v>0.7575012800819252</v>
      </c>
      <c r="I215" s="9" t="n">
        <v>0.5163398692810457</v>
      </c>
      <c r="J215" s="9" t="n">
        <v>0.5199506815885366</v>
      </c>
      <c r="K215" s="9" t="n">
        <v>0.8247974537037036</v>
      </c>
      <c r="L215" s="9" t="n">
        <v>0.5347259932939792</v>
      </c>
      <c r="M215" s="7" t="n">
        <v>34</v>
      </c>
      <c r="N215" s="7" t="n">
        <v>14</v>
      </c>
      <c r="O215" s="7" t="n">
        <v>23</v>
      </c>
      <c r="P215" s="7" t="n">
        <v>121</v>
      </c>
    </row>
    <row r="216">
      <c r="A216" s="7" t="inlineStr">
        <is>
          <t>S10</t>
        </is>
      </c>
      <c r="B216" s="7" t="inlineStr">
        <is>
          <t>LDA</t>
        </is>
      </c>
      <c r="C216" s="7" t="n">
        <v>1</v>
      </c>
      <c r="D216" s="9" t="n">
        <v>0.875</v>
      </c>
      <c r="E216" s="9" t="n">
        <v>0.875</v>
      </c>
      <c r="F216" s="9" t="n">
        <v>0.875</v>
      </c>
      <c r="G216" s="9" t="n">
        <v>0.875</v>
      </c>
      <c r="H216" s="9" t="n">
        <v>0.8454106280193237</v>
      </c>
      <c r="I216" s="9" t="n">
        <v>0.6923076923076923</v>
      </c>
      <c r="J216" s="9" t="n">
        <v>0.7006490497453707</v>
      </c>
      <c r="K216" s="9" t="n">
        <v>0.9364872685185184</v>
      </c>
      <c r="L216" s="9" t="n">
        <v>0.7918625809698969</v>
      </c>
      <c r="M216" s="7" t="n">
        <v>42</v>
      </c>
      <c r="N216" s="7" t="n">
        <v>6</v>
      </c>
      <c r="O216" s="7" t="n">
        <v>18</v>
      </c>
      <c r="P216" s="7" t="n">
        <v>126</v>
      </c>
    </row>
    <row r="217">
      <c r="A217" s="7" t="inlineStr">
        <is>
          <t>S10</t>
        </is>
      </c>
      <c r="B217" s="7" t="inlineStr">
        <is>
          <t>PLS-DA</t>
        </is>
      </c>
      <c r="C217" s="7" t="n">
        <v>1</v>
      </c>
      <c r="D217" s="9" t="n">
        <v>0.875</v>
      </c>
      <c r="E217" s="9" t="n">
        <v>0.8854166666666666</v>
      </c>
      <c r="F217" s="9" t="n">
        <v>0.8958333333333334</v>
      </c>
      <c r="G217" s="9" t="n">
        <v>0.8541666666666666</v>
      </c>
      <c r="H217" s="9" t="n">
        <v>0.8549450549450549</v>
      </c>
      <c r="I217" s="9" t="n">
        <v>0.7105263157894737</v>
      </c>
      <c r="J217" s="9" t="n">
        <v>0.7144957674337002</v>
      </c>
      <c r="K217" s="9" t="n">
        <v>0.9421296296296297</v>
      </c>
      <c r="L217" s="9" t="n">
        <v>0.8519198695788114</v>
      </c>
      <c r="M217" s="7" t="n">
        <v>41</v>
      </c>
      <c r="N217" s="7" t="n">
        <v>7</v>
      </c>
      <c r="O217" s="7" t="n">
        <v>15</v>
      </c>
      <c r="P217" s="7" t="n">
        <v>129</v>
      </c>
    </row>
    <row r="218">
      <c r="A218" s="7" t="inlineStr">
        <is>
          <t>S10</t>
        </is>
      </c>
      <c r="B218" s="7" t="inlineStr">
        <is>
          <t>LR</t>
        </is>
      </c>
      <c r="C218" s="7" t="n">
        <v>1</v>
      </c>
      <c r="D218" s="9" t="n">
        <v>0.8819444444444444</v>
      </c>
      <c r="E218" s="9" t="n">
        <v>0.8854166666666666</v>
      </c>
      <c r="F218" s="9" t="n">
        <v>0.8888888888888888</v>
      </c>
      <c r="G218" s="9" t="n">
        <v>0.875</v>
      </c>
      <c r="H218" s="9" t="n">
        <v>0.8566580697705987</v>
      </c>
      <c r="I218" s="9" t="n">
        <v>0.7142857142857143</v>
      </c>
      <c r="J218" s="9" t="n">
        <v>0.7203866596770983</v>
      </c>
      <c r="K218" s="9" t="n">
        <v>0.9470486111111112</v>
      </c>
      <c r="L218" s="9" t="n">
        <v>0.8484991552835565</v>
      </c>
      <c r="M218" s="7" t="n">
        <v>42</v>
      </c>
      <c r="N218" s="7" t="n">
        <v>6</v>
      </c>
      <c r="O218" s="7" t="n">
        <v>16</v>
      </c>
      <c r="P218" s="7" t="n">
        <v>128</v>
      </c>
    </row>
    <row r="219">
      <c r="A219" s="7" t="inlineStr">
        <is>
          <t>S10</t>
        </is>
      </c>
      <c r="B219" s="7" t="inlineStr">
        <is>
          <t>kNN</t>
        </is>
      </c>
      <c r="C219" s="7" t="n">
        <v>1</v>
      </c>
      <c r="D219" s="9" t="n">
        <v>0.9236111111111112</v>
      </c>
      <c r="E219" s="9" t="n">
        <v>0.9166666666666666</v>
      </c>
      <c r="F219" s="9" t="n">
        <v>0.9097222222222222</v>
      </c>
      <c r="G219" s="9" t="n">
        <v>0.9375</v>
      </c>
      <c r="H219" s="9" t="n">
        <v>0.8957513234695262</v>
      </c>
      <c r="I219" s="9" t="n">
        <v>0.7922077922077921</v>
      </c>
      <c r="J219" s="9" t="n">
        <v>0.7989742952782363</v>
      </c>
      <c r="K219" s="9" t="n">
        <v>0.9498697916666669</v>
      </c>
      <c r="L219" s="9" t="n">
        <v>0.8534532069842347</v>
      </c>
      <c r="M219" s="7" t="n">
        <v>45</v>
      </c>
      <c r="N219" s="7" t="n">
        <v>3</v>
      </c>
      <c r="O219" s="7" t="n">
        <v>13</v>
      </c>
      <c r="P219" s="7" t="n">
        <v>131</v>
      </c>
    </row>
    <row r="220">
      <c r="A220" s="7" t="inlineStr">
        <is>
          <t>S10</t>
        </is>
      </c>
      <c r="B220" s="7" t="inlineStr">
        <is>
          <t>SVM</t>
        </is>
      </c>
      <c r="C220" s="7" t="n">
        <v>1</v>
      </c>
      <c r="D220" s="9" t="n">
        <v>0.9340277777777776</v>
      </c>
      <c r="E220" s="9" t="n">
        <v>0.9427083333333334</v>
      </c>
      <c r="F220" s="9" t="n">
        <v>0.9513888888888888</v>
      </c>
      <c r="G220" s="9" t="n">
        <v>0.9166666666666666</v>
      </c>
      <c r="H220" s="9" t="n">
        <v>0.9251461988304092</v>
      </c>
      <c r="I220" s="9" t="n">
        <v>0.8503401360544218</v>
      </c>
      <c r="J220" s="9" t="n">
        <v>0.8510493439642364</v>
      </c>
      <c r="K220" s="9" t="n">
        <v>0.97265625</v>
      </c>
      <c r="L220" s="9" t="n">
        <v>0.9073255343164954</v>
      </c>
      <c r="M220" s="7" t="n">
        <v>44</v>
      </c>
      <c r="N220" s="7" t="n">
        <v>4</v>
      </c>
      <c r="O220" s="7" t="n">
        <v>7</v>
      </c>
      <c r="P220" s="7" t="n">
        <v>137</v>
      </c>
    </row>
    <row r="221">
      <c r="A221" s="7" t="inlineStr">
        <is>
          <t>S10</t>
        </is>
      </c>
      <c r="B221" s="7" t="inlineStr">
        <is>
          <t>LS-SVM</t>
        </is>
      </c>
      <c r="C221" s="7" t="n">
        <v>1</v>
      </c>
      <c r="D221" s="9" t="n">
        <v>0.9409722222222222</v>
      </c>
      <c r="E221" s="9" t="n">
        <v>0.9427083333333334</v>
      </c>
      <c r="F221" s="9" t="n">
        <v>0.9444444444444444</v>
      </c>
      <c r="G221" s="9" t="n">
        <v>0.9375</v>
      </c>
      <c r="H221" s="9" t="n">
        <v>0.9261099254801806</v>
      </c>
      <c r="I221" s="9" t="n">
        <v>0.8523489932885906</v>
      </c>
      <c r="J221" s="9" t="n">
        <v>0.854275121102521</v>
      </c>
      <c r="K221" s="9" t="n">
        <v>0.9710648148148148</v>
      </c>
      <c r="L221" s="9" t="n">
        <v>0.9004242430743734</v>
      </c>
      <c r="M221" s="7" t="n">
        <v>45</v>
      </c>
      <c r="N221" s="7" t="n">
        <v>3</v>
      </c>
      <c r="O221" s="7" t="n">
        <v>8</v>
      </c>
      <c r="P221" s="7" t="n">
        <v>136</v>
      </c>
    </row>
    <row r="222">
      <c r="A222" s="7" t="inlineStr">
        <is>
          <t>S10</t>
        </is>
      </c>
      <c r="B222" s="7" t="inlineStr">
        <is>
          <t>RF</t>
        </is>
      </c>
      <c r="C222" s="7" t="n">
        <v>1</v>
      </c>
      <c r="D222" s="9" t="n">
        <v>0.8923611111111112</v>
      </c>
      <c r="E222" s="9" t="n">
        <v>0.921875</v>
      </c>
      <c r="F222" s="9" t="n">
        <v>0.9513888888888888</v>
      </c>
      <c r="G222" s="9" t="n">
        <v>0.8333333333333334</v>
      </c>
      <c r="H222" s="9" t="n">
        <v>0.8951010744855217</v>
      </c>
      <c r="I222" s="9" t="n">
        <v>0.7902097902097902</v>
      </c>
      <c r="J222" s="9" t="n">
        <v>0.7902870874603136</v>
      </c>
      <c r="K222" s="9" t="n">
        <v>0.970920138888889</v>
      </c>
      <c r="L222" s="9" t="n">
        <v>0.9154106646577864</v>
      </c>
      <c r="M222" s="7" t="n">
        <v>40</v>
      </c>
      <c r="N222" s="7" t="n">
        <v>8</v>
      </c>
      <c r="O222" s="7" t="n">
        <v>7</v>
      </c>
      <c r="P222" s="7" t="n">
        <v>137</v>
      </c>
    </row>
    <row r="223">
      <c r="A223" s="7" t="inlineStr">
        <is>
          <t>S10</t>
        </is>
      </c>
      <c r="B223" s="7" t="inlineStr">
        <is>
          <t>XGBoost</t>
        </is>
      </c>
      <c r="C223" s="7" t="n">
        <v>1</v>
      </c>
      <c r="D223" s="9" t="n">
        <v>0.90625</v>
      </c>
      <c r="E223" s="9" t="n">
        <v>0.9322916666666666</v>
      </c>
      <c r="F223" s="9" t="n">
        <v>0.9583333333333334</v>
      </c>
      <c r="G223" s="9" t="n">
        <v>0.8541666666666666</v>
      </c>
      <c r="H223" s="9" t="n">
        <v>0.9090875978874522</v>
      </c>
      <c r="I223" s="9" t="n">
        <v>0.8181818181818181</v>
      </c>
      <c r="J223" s="9" t="n">
        <v>0.8182618516182008</v>
      </c>
      <c r="K223" s="9" t="n">
        <v>0.9592013888888888</v>
      </c>
      <c r="L223" s="9" t="n">
        <v>0.9326472385526936</v>
      </c>
      <c r="M223" s="7" t="n">
        <v>41</v>
      </c>
      <c r="N223" s="7" t="n">
        <v>7</v>
      </c>
      <c r="O223" s="7" t="n">
        <v>6</v>
      </c>
      <c r="P223" s="7" t="n">
        <v>138</v>
      </c>
    </row>
    <row r="224">
      <c r="A224" s="7" t="inlineStr">
        <is>
          <t>S10</t>
        </is>
      </c>
      <c r="B224" s="7" t="inlineStr">
        <is>
          <t>ELM</t>
        </is>
      </c>
      <c r="C224" s="7" t="n">
        <v>1</v>
      </c>
      <c r="D224" s="9" t="n">
        <v>0.9340277777777778</v>
      </c>
      <c r="E224" s="9" t="n">
        <v>0.9322916666666666</v>
      </c>
      <c r="F224" s="9" t="n">
        <v>0.9305555555555556</v>
      </c>
      <c r="G224" s="9" t="n">
        <v>0.9375</v>
      </c>
      <c r="H224" s="9" t="n">
        <v>0.9137615312856304</v>
      </c>
      <c r="I224" s="9" t="n">
        <v>0.8278145695364238</v>
      </c>
      <c r="J224" s="9" t="n">
        <v>0.8313956680860128</v>
      </c>
      <c r="K224" s="9" t="n">
        <v>0.9701967592592592</v>
      </c>
      <c r="L224" s="9" t="n">
        <v>0.9133860628536824</v>
      </c>
      <c r="M224" s="7" t="n">
        <v>45</v>
      </c>
      <c r="N224" s="7" t="n">
        <v>3</v>
      </c>
      <c r="O224" s="7" t="n">
        <v>10</v>
      </c>
      <c r="P224" s="7" t="n">
        <v>134</v>
      </c>
    </row>
    <row r="225">
      <c r="A225" s="7" t="inlineStr">
        <is>
          <t>S10</t>
        </is>
      </c>
      <c r="B225" s="7" t="inlineStr">
        <is>
          <t>MLP</t>
        </is>
      </c>
      <c r="C225" s="7" t="n">
        <v>1</v>
      </c>
      <c r="D225" s="9" t="n">
        <v>0.7916666666666666</v>
      </c>
      <c r="E225" s="9" t="n">
        <v>0.8229166666666666</v>
      </c>
      <c r="F225" s="9" t="n">
        <v>0.8541666666666666</v>
      </c>
      <c r="G225" s="9" t="n">
        <v>0.7291666666666666</v>
      </c>
      <c r="H225" s="9" t="n">
        <v>0.7758241758241758</v>
      </c>
      <c r="I225" s="9" t="n">
        <v>0.5526315789473684</v>
      </c>
      <c r="J225" s="9" t="n">
        <v>0.5557189302262113</v>
      </c>
      <c r="K225" s="9" t="n">
        <v>0.892361111111111</v>
      </c>
      <c r="L225" s="9" t="n">
        <v>0.7687243974788018</v>
      </c>
      <c r="M225" s="7" t="n">
        <v>35</v>
      </c>
      <c r="N225" s="7" t="n">
        <v>13</v>
      </c>
      <c r="O225" s="7" t="n">
        <v>21</v>
      </c>
      <c r="P225" s="7" t="n">
        <v>123</v>
      </c>
    </row>
    <row r="226">
      <c r="A226" s="7" t="inlineStr">
        <is>
          <t>S11</t>
        </is>
      </c>
      <c r="B226" s="7" t="inlineStr">
        <is>
          <t>LDA</t>
        </is>
      </c>
      <c r="C226" s="7" t="n">
        <v>1</v>
      </c>
      <c r="D226" s="9" t="n">
        <v>0.8854166666666666</v>
      </c>
      <c r="E226" s="9" t="n">
        <v>0.8697916666666666</v>
      </c>
      <c r="F226" s="9" t="n">
        <v>0.8541666666666666</v>
      </c>
      <c r="G226" s="9" t="n">
        <v>0.9166666666666666</v>
      </c>
      <c r="H226" s="9" t="n">
        <v>0.8432550697188388</v>
      </c>
      <c r="I226" s="9" t="n">
        <v>0.68944099378882</v>
      </c>
      <c r="J226" s="9" t="n">
        <v>0.7053486064151362</v>
      </c>
      <c r="K226" s="9" t="n">
        <v>0.952835648148148</v>
      </c>
      <c r="L226" s="9" t="n">
        <v>0.880060484395505</v>
      </c>
      <c r="M226" s="7" t="n">
        <v>44</v>
      </c>
      <c r="N226" s="7" t="n">
        <v>4</v>
      </c>
      <c r="O226" s="7" t="n">
        <v>21</v>
      </c>
      <c r="P226" s="7" t="n">
        <v>123</v>
      </c>
    </row>
    <row r="227">
      <c r="A227" s="7" t="inlineStr">
        <is>
          <t>S11</t>
        </is>
      </c>
      <c r="B227" s="7" t="inlineStr">
        <is>
          <t>PLS-DA</t>
        </is>
      </c>
      <c r="C227" s="7" t="n">
        <v>1</v>
      </c>
      <c r="D227" s="9" t="n">
        <v>0.8784722222222223</v>
      </c>
      <c r="E227" s="9" t="n">
        <v>0.8697916666666666</v>
      </c>
      <c r="F227" s="9" t="n">
        <v>0.8611111111111112</v>
      </c>
      <c r="G227" s="9" t="n">
        <v>0.8958333333333334</v>
      </c>
      <c r="H227" s="9" t="n">
        <v>0.8415998415998416</v>
      </c>
      <c r="I227" s="9" t="n">
        <v>0.6855345911949686</v>
      </c>
      <c r="J227" s="9" t="n">
        <v>0.6980728392195734</v>
      </c>
      <c r="K227" s="9" t="n">
        <v>0.9537037037037036</v>
      </c>
      <c r="L227" s="9" t="n">
        <v>0.8860289822344476</v>
      </c>
      <c r="M227" s="7" t="n">
        <v>43</v>
      </c>
      <c r="N227" s="7" t="n">
        <v>5</v>
      </c>
      <c r="O227" s="7" t="n">
        <v>20</v>
      </c>
      <c r="P227" s="7" t="n">
        <v>124</v>
      </c>
    </row>
    <row r="228">
      <c r="A228" s="7" t="inlineStr">
        <is>
          <t>S11</t>
        </is>
      </c>
      <c r="B228" s="7" t="inlineStr">
        <is>
          <t>LR</t>
        </is>
      </c>
      <c r="C228" s="7" t="n">
        <v>1</v>
      </c>
      <c r="D228" s="9" t="n">
        <v>0.8819444444444444</v>
      </c>
      <c r="E228" s="9" t="n">
        <v>0.8958333333333334</v>
      </c>
      <c r="F228" s="9" t="n">
        <v>0.9097222222222222</v>
      </c>
      <c r="G228" s="9" t="n">
        <v>0.8541666666666666</v>
      </c>
      <c r="H228" s="9" t="n">
        <v>0.866499791405924</v>
      </c>
      <c r="I228" s="9" t="n">
        <v>0.7333333333333334</v>
      </c>
      <c r="J228" s="9" t="n">
        <v>0.735691324413034</v>
      </c>
      <c r="K228" s="9" t="n">
        <v>0.964554398148148</v>
      </c>
      <c r="L228" s="9" t="n">
        <v>0.913505437234406</v>
      </c>
      <c r="M228" s="7" t="n">
        <v>41</v>
      </c>
      <c r="N228" s="7" t="n">
        <v>7</v>
      </c>
      <c r="O228" s="7" t="n">
        <v>13</v>
      </c>
      <c r="P228" s="7" t="n">
        <v>131</v>
      </c>
    </row>
    <row r="229">
      <c r="A229" s="7" t="inlineStr">
        <is>
          <t>S11</t>
        </is>
      </c>
      <c r="B229" s="7" t="inlineStr">
        <is>
          <t>kNN</t>
        </is>
      </c>
      <c r="C229" s="7" t="n">
        <v>1</v>
      </c>
      <c r="D229" s="9" t="n">
        <v>0.7291666666666667</v>
      </c>
      <c r="E229" s="9" t="n">
        <v>0.75</v>
      </c>
      <c r="F229" s="9" t="n">
        <v>0.7708333333333334</v>
      </c>
      <c r="G229" s="9" t="n">
        <v>0.6875</v>
      </c>
      <c r="H229" s="9" t="n">
        <v>0.7005847953216374</v>
      </c>
      <c r="I229" s="9" t="n">
        <v>0.4074074074074074</v>
      </c>
      <c r="J229" s="9" t="n">
        <v>0.4178554470186724</v>
      </c>
      <c r="K229" s="9" t="n">
        <v>0.8161168981481481</v>
      </c>
      <c r="L229" s="9" t="n">
        <v>0.5810097214494044</v>
      </c>
      <c r="M229" s="7" t="n">
        <v>33</v>
      </c>
      <c r="N229" s="7" t="n">
        <v>15</v>
      </c>
      <c r="O229" s="7" t="n">
        <v>33</v>
      </c>
      <c r="P229" s="7" t="n">
        <v>111</v>
      </c>
    </row>
    <row r="230">
      <c r="A230" s="7" t="inlineStr">
        <is>
          <t>S11</t>
        </is>
      </c>
      <c r="B230" s="7" t="inlineStr">
        <is>
          <t>SVM</t>
        </is>
      </c>
      <c r="C230" s="7" t="n">
        <v>1</v>
      </c>
      <c r="D230" s="9" t="n">
        <v>0.90625</v>
      </c>
      <c r="E230" s="9" t="n">
        <v>0.9010416666666666</v>
      </c>
      <c r="F230" s="9" t="n">
        <v>0.8958333333333334</v>
      </c>
      <c r="G230" s="9" t="n">
        <v>0.9166666666666666</v>
      </c>
      <c r="H230" s="9" t="n">
        <v>0.8769189243901616</v>
      </c>
      <c r="I230" s="9" t="n">
        <v>0.7548387096774194</v>
      </c>
      <c r="J230" s="9" t="n">
        <v>0.7625589243883167</v>
      </c>
      <c r="K230" s="9" t="n">
        <v>0.9521122685185184</v>
      </c>
      <c r="L230" s="9" t="n">
        <v>0.8816100251086579</v>
      </c>
      <c r="M230" s="7" t="n">
        <v>44</v>
      </c>
      <c r="N230" s="7" t="n">
        <v>4</v>
      </c>
      <c r="O230" s="7" t="n">
        <v>15</v>
      </c>
      <c r="P230" s="7" t="n">
        <v>129</v>
      </c>
    </row>
    <row r="231">
      <c r="A231" s="7" t="inlineStr">
        <is>
          <t>S11</t>
        </is>
      </c>
      <c r="B231" s="7" t="inlineStr">
        <is>
          <t>LS-SVM</t>
        </is>
      </c>
      <c r="C231" s="7" t="n">
        <v>1</v>
      </c>
      <c r="D231" s="9" t="n">
        <v>0.9305555555555556</v>
      </c>
      <c r="E231" s="9" t="n">
        <v>0.9270833333333334</v>
      </c>
      <c r="F231" s="9" t="n">
        <v>0.9236111111111112</v>
      </c>
      <c r="G231" s="9" t="n">
        <v>0.9375</v>
      </c>
      <c r="H231" s="9" t="n">
        <v>0.9076923076923076</v>
      </c>
      <c r="I231" s="9" t="n">
        <v>0.8157894736842105</v>
      </c>
      <c r="J231" s="9" t="n">
        <v>0.8203469922386929</v>
      </c>
      <c r="K231" s="9" t="n">
        <v>0.9755497685185184</v>
      </c>
      <c r="L231" s="9" t="n">
        <v>0.9164488870689302</v>
      </c>
      <c r="M231" s="7" t="n">
        <v>45</v>
      </c>
      <c r="N231" s="7" t="n">
        <v>3</v>
      </c>
      <c r="O231" s="7" t="n">
        <v>11</v>
      </c>
      <c r="P231" s="7" t="n">
        <v>133</v>
      </c>
    </row>
    <row r="232">
      <c r="A232" s="7" t="inlineStr">
        <is>
          <t>S11</t>
        </is>
      </c>
      <c r="B232" s="7" t="inlineStr">
        <is>
          <t>RF</t>
        </is>
      </c>
      <c r="C232" s="7" t="n">
        <v>1</v>
      </c>
      <c r="D232" s="9" t="n">
        <v>0.7361111111111112</v>
      </c>
      <c r="E232" s="9" t="n">
        <v>0.8020833333333334</v>
      </c>
      <c r="F232" s="9" t="n">
        <v>0.8680555555555556</v>
      </c>
      <c r="G232" s="9" t="n">
        <v>0.6041666666666666</v>
      </c>
      <c r="H232" s="9" t="n">
        <v>0.7361111111111112</v>
      </c>
      <c r="I232" s="9" t="n">
        <v>0.4722222222222222</v>
      </c>
      <c r="J232" s="9" t="n">
        <v>0.4722222222222222</v>
      </c>
      <c r="K232" s="9" t="n">
        <v>0.8427372685185186</v>
      </c>
      <c r="L232" s="9" t="n">
        <v>0.6641706615084646</v>
      </c>
      <c r="M232" s="7" t="n">
        <v>29</v>
      </c>
      <c r="N232" s="7" t="n">
        <v>19</v>
      </c>
      <c r="O232" s="7" t="n">
        <v>19</v>
      </c>
      <c r="P232" s="7" t="n">
        <v>125</v>
      </c>
    </row>
    <row r="233">
      <c r="A233" s="7" t="inlineStr">
        <is>
          <t>S11</t>
        </is>
      </c>
      <c r="B233" s="7" t="inlineStr">
        <is>
          <t>XGBoost</t>
        </is>
      </c>
      <c r="C233" s="7" t="n">
        <v>1</v>
      </c>
      <c r="D233" s="9" t="n">
        <v>0.7708333333333333</v>
      </c>
      <c r="E233" s="9" t="n">
        <v>0.8125</v>
      </c>
      <c r="F233" s="9" t="n">
        <v>0.8541666666666666</v>
      </c>
      <c r="G233" s="9" t="n">
        <v>0.6875</v>
      </c>
      <c r="H233" s="9" t="n">
        <v>0.7596996245306633</v>
      </c>
      <c r="I233" s="9" t="n">
        <v>0.52</v>
      </c>
      <c r="J233" s="9" t="n">
        <v>0.5216720300383332</v>
      </c>
      <c r="K233" s="9" t="n">
        <v>0.8511284722222222</v>
      </c>
      <c r="L233" s="9" t="n">
        <v>0.6561526385809239</v>
      </c>
      <c r="M233" s="7" t="n">
        <v>33</v>
      </c>
      <c r="N233" s="7" t="n">
        <v>15</v>
      </c>
      <c r="O233" s="7" t="n">
        <v>21</v>
      </c>
      <c r="P233" s="7" t="n">
        <v>123</v>
      </c>
    </row>
    <row r="234">
      <c r="A234" s="7" t="inlineStr">
        <is>
          <t>S11</t>
        </is>
      </c>
      <c r="B234" s="7" t="inlineStr">
        <is>
          <t>ELM</t>
        </is>
      </c>
      <c r="C234" s="7" t="n">
        <v>1</v>
      </c>
      <c r="D234" s="9" t="n">
        <v>0.9097222222222222</v>
      </c>
      <c r="E234" s="9" t="n">
        <v>0.8958333333333334</v>
      </c>
      <c r="F234" s="9" t="n">
        <v>0.8819444444444444</v>
      </c>
      <c r="G234" s="9" t="n">
        <v>0.9375</v>
      </c>
      <c r="H234" s="9" t="n">
        <v>0.8725945587259456</v>
      </c>
      <c r="I234" s="9" t="n">
        <v>0.7468354430379747</v>
      </c>
      <c r="J234" s="9" t="n">
        <v>0.7588463666025375</v>
      </c>
      <c r="K234" s="9" t="n">
        <v>0.9717881944444444</v>
      </c>
      <c r="L234" s="9" t="n">
        <v>0.897429739861572</v>
      </c>
      <c r="M234" s="7" t="n">
        <v>45</v>
      </c>
      <c r="N234" s="7" t="n">
        <v>3</v>
      </c>
      <c r="O234" s="7" t="n">
        <v>17</v>
      </c>
      <c r="P234" s="7" t="n">
        <v>127</v>
      </c>
    </row>
    <row r="235">
      <c r="A235" s="7" t="inlineStr">
        <is>
          <t>S11</t>
        </is>
      </c>
      <c r="B235" s="7" t="inlineStr">
        <is>
          <t>MLP</t>
        </is>
      </c>
      <c r="C235" s="7" t="n">
        <v>1</v>
      </c>
      <c r="D235" s="9" t="n">
        <v>0.5729166666666666</v>
      </c>
      <c r="E235" s="9" t="n">
        <v>0.515625</v>
      </c>
      <c r="F235" s="9" t="n">
        <v>0.4583333333333333</v>
      </c>
      <c r="G235" s="9" t="n">
        <v>0.6875</v>
      </c>
      <c r="H235" s="9" t="n">
        <v>0.5008805031446542</v>
      </c>
      <c r="I235" s="9" t="n">
        <v>0.1014492753623188</v>
      </c>
      <c r="J235" s="9" t="n">
        <v>0.1278658790152778</v>
      </c>
      <c r="K235" s="9" t="n">
        <v>0.5975115740740741</v>
      </c>
      <c r="L235" s="9" t="n">
        <v>0.3277937029702589</v>
      </c>
      <c r="M235" s="7" t="n">
        <v>33</v>
      </c>
      <c r="N235" s="7" t="n">
        <v>15</v>
      </c>
      <c r="O235" s="7" t="n">
        <v>78</v>
      </c>
      <c r="P235" s="7" t="n">
        <v>66</v>
      </c>
    </row>
    <row r="236">
      <c r="A236" s="7" t="inlineStr">
        <is>
          <t>S12</t>
        </is>
      </c>
      <c r="B236" s="7" t="inlineStr">
        <is>
          <t>LDA</t>
        </is>
      </c>
      <c r="C236" s="7" t="n">
        <v>1</v>
      </c>
      <c r="D236" s="9" t="n">
        <v>0.9027777777777778</v>
      </c>
      <c r="E236" s="9" t="n">
        <v>0.8854166666666666</v>
      </c>
      <c r="F236" s="9" t="n">
        <v>0.8680555555555556</v>
      </c>
      <c r="G236" s="9" t="n">
        <v>0.9375</v>
      </c>
      <c r="H236" s="9" t="n">
        <v>0.8613445378151261</v>
      </c>
      <c r="I236" s="9" t="n">
        <v>0.725</v>
      </c>
      <c r="J236" s="9" t="n">
        <v>0.7399500264657517</v>
      </c>
      <c r="K236" s="9" t="n">
        <v>0.9618055555555556</v>
      </c>
      <c r="L236" s="9" t="n">
        <v>0.9215898933838742</v>
      </c>
      <c r="M236" s="7" t="n">
        <v>45</v>
      </c>
      <c r="N236" s="7" t="n">
        <v>3</v>
      </c>
      <c r="O236" s="7" t="n">
        <v>19</v>
      </c>
      <c r="P236" s="7" t="n">
        <v>125</v>
      </c>
    </row>
    <row r="237">
      <c r="A237" s="7" t="inlineStr">
        <is>
          <t>S12</t>
        </is>
      </c>
      <c r="B237" s="7" t="inlineStr">
        <is>
          <t>PLS-DA</t>
        </is>
      </c>
      <c r="C237" s="7" t="n">
        <v>1</v>
      </c>
      <c r="D237" s="9" t="n">
        <v>0.8888888888888888</v>
      </c>
      <c r="E237" s="9" t="n">
        <v>0.875</v>
      </c>
      <c r="F237" s="9" t="n">
        <v>0.8611111111111112</v>
      </c>
      <c r="G237" s="9" t="n">
        <v>0.9166666666666666</v>
      </c>
      <c r="H237" s="9" t="n">
        <v>0.8487394957983193</v>
      </c>
      <c r="I237" s="9" t="n">
        <v>0.7</v>
      </c>
      <c r="J237" s="9" t="n">
        <v>0.7144345083117603</v>
      </c>
      <c r="K237" s="9" t="n">
        <v>0.94921875</v>
      </c>
      <c r="L237" s="9" t="n">
        <v>0.8579966868261915</v>
      </c>
      <c r="M237" s="7" t="n">
        <v>44</v>
      </c>
      <c r="N237" s="7" t="n">
        <v>4</v>
      </c>
      <c r="O237" s="7" t="n">
        <v>20</v>
      </c>
      <c r="P237" s="7" t="n">
        <v>124</v>
      </c>
    </row>
    <row r="238">
      <c r="A238" s="7" t="inlineStr">
        <is>
          <t>S12</t>
        </is>
      </c>
      <c r="B238" s="7" t="inlineStr">
        <is>
          <t>LR</t>
        </is>
      </c>
      <c r="C238" s="7" t="n">
        <v>1</v>
      </c>
      <c r="D238" s="9" t="n">
        <v>0.8680555555555556</v>
      </c>
      <c r="E238" s="9" t="n">
        <v>0.875</v>
      </c>
      <c r="F238" s="9" t="n">
        <v>0.8819444444444444</v>
      </c>
      <c r="G238" s="9" t="n">
        <v>0.8541666666666666</v>
      </c>
      <c r="H238" s="9" t="n">
        <v>0.8436269852042895</v>
      </c>
      <c r="I238" s="9" t="n">
        <v>0.6883116883116883</v>
      </c>
      <c r="J238" s="9" t="n">
        <v>0.6941907811433856</v>
      </c>
      <c r="K238" s="9" t="n">
        <v>0.963107638888889</v>
      </c>
      <c r="L238" s="9" t="n">
        <v>0.9192299449090726</v>
      </c>
      <c r="M238" s="7" t="n">
        <v>41</v>
      </c>
      <c r="N238" s="7" t="n">
        <v>7</v>
      </c>
      <c r="O238" s="7" t="n">
        <v>17</v>
      </c>
      <c r="P238" s="7" t="n">
        <v>127</v>
      </c>
    </row>
    <row r="239">
      <c r="A239" s="7" t="inlineStr">
        <is>
          <t>S12</t>
        </is>
      </c>
      <c r="B239" s="7" t="inlineStr">
        <is>
          <t>kNN</t>
        </is>
      </c>
      <c r="C239" s="7" t="n">
        <v>1</v>
      </c>
      <c r="D239" s="9" t="n">
        <v>0.7569444444444444</v>
      </c>
      <c r="E239" s="9" t="n">
        <v>0.7291666666666666</v>
      </c>
      <c r="F239" s="9" t="n">
        <v>0.7013888888888888</v>
      </c>
      <c r="G239" s="9" t="n">
        <v>0.8125</v>
      </c>
      <c r="H239" s="9" t="n">
        <v>0.6976377952755906</v>
      </c>
      <c r="I239" s="9" t="n">
        <v>0.4157303370786517</v>
      </c>
      <c r="J239" s="9" t="n">
        <v>0.4498501023232478</v>
      </c>
      <c r="K239" s="9" t="n">
        <v>0.8346354166666667</v>
      </c>
      <c r="L239" s="9" t="n">
        <v>0.6727739281488324</v>
      </c>
      <c r="M239" s="7" t="n">
        <v>39</v>
      </c>
      <c r="N239" s="7" t="n">
        <v>9</v>
      </c>
      <c r="O239" s="7" t="n">
        <v>43</v>
      </c>
      <c r="P239" s="7" t="n">
        <v>101</v>
      </c>
    </row>
    <row r="240">
      <c r="A240" s="7" t="inlineStr">
        <is>
          <t>S12</t>
        </is>
      </c>
      <c r="B240" s="7" t="inlineStr">
        <is>
          <t>SVM</t>
        </is>
      </c>
      <c r="C240" s="7" t="n">
        <v>1</v>
      </c>
      <c r="D240" s="9" t="n">
        <v>0.8958333333333334</v>
      </c>
      <c r="E240" s="9" t="n">
        <v>0.8958333333333334</v>
      </c>
      <c r="F240" s="9" t="n">
        <v>0.8958333333333334</v>
      </c>
      <c r="G240" s="9" t="n">
        <v>0.8958333333333334</v>
      </c>
      <c r="H240" s="9" t="n">
        <v>0.8696891543369079</v>
      </c>
      <c r="I240" s="9" t="n">
        <v>0.7402597402597403</v>
      </c>
      <c r="J240" s="9" t="n">
        <v>0.7465825382108109</v>
      </c>
      <c r="K240" s="9" t="n">
        <v>0.9344618055555556</v>
      </c>
      <c r="L240" s="9" t="n">
        <v>0.8790808054024211</v>
      </c>
      <c r="M240" s="7" t="n">
        <v>43</v>
      </c>
      <c r="N240" s="7" t="n">
        <v>5</v>
      </c>
      <c r="O240" s="7" t="n">
        <v>15</v>
      </c>
      <c r="P240" s="7" t="n">
        <v>129</v>
      </c>
    </row>
    <row r="241">
      <c r="A241" s="7" t="inlineStr">
        <is>
          <t>S12</t>
        </is>
      </c>
      <c r="B241" s="7" t="inlineStr">
        <is>
          <t>LS-SVM</t>
        </is>
      </c>
      <c r="C241" s="7" t="n">
        <v>1</v>
      </c>
      <c r="D241" s="9" t="n">
        <v>0.9166666666666666</v>
      </c>
      <c r="E241" s="9" t="n">
        <v>0.9166666666666666</v>
      </c>
      <c r="F241" s="9" t="n">
        <v>0.9166666666666666</v>
      </c>
      <c r="G241" s="9" t="n">
        <v>0.9166666666666666</v>
      </c>
      <c r="H241" s="9" t="n">
        <v>0.8945054945054944</v>
      </c>
      <c r="I241" s="9" t="n">
        <v>0.7894736842105263</v>
      </c>
      <c r="J241" s="9" t="n">
        <v>0.7938841860374447</v>
      </c>
      <c r="K241" s="9" t="n">
        <v>0.9691840277777776</v>
      </c>
      <c r="L241" s="9" t="n">
        <v>0.9290929136038958</v>
      </c>
      <c r="M241" s="7" t="n">
        <v>44</v>
      </c>
      <c r="N241" s="7" t="n">
        <v>4</v>
      </c>
      <c r="O241" s="7" t="n">
        <v>12</v>
      </c>
      <c r="P241" s="7" t="n">
        <v>132</v>
      </c>
    </row>
    <row r="242">
      <c r="A242" s="7" t="inlineStr">
        <is>
          <t>S12</t>
        </is>
      </c>
      <c r="B242" s="7" t="inlineStr">
        <is>
          <t>RF</t>
        </is>
      </c>
      <c r="C242" s="7" t="n">
        <v>1</v>
      </c>
      <c r="D242" s="9" t="n">
        <v>0.7291666666666667</v>
      </c>
      <c r="E242" s="9" t="n">
        <v>0.8125</v>
      </c>
      <c r="F242" s="9" t="n">
        <v>0.8958333333333334</v>
      </c>
      <c r="G242" s="9" t="n">
        <v>0.5625</v>
      </c>
      <c r="H242" s="9" t="n">
        <v>0.7387755102040816</v>
      </c>
      <c r="I242" s="9" t="n">
        <v>0.4782608695652174</v>
      </c>
      <c r="J242" s="9" t="n">
        <v>0.4800793585191832</v>
      </c>
      <c r="K242" s="9" t="n">
        <v>0.8237847222222222</v>
      </c>
      <c r="L242" s="9" t="n">
        <v>0.6775376263243386</v>
      </c>
      <c r="M242" s="7" t="n">
        <v>27</v>
      </c>
      <c r="N242" s="7" t="n">
        <v>21</v>
      </c>
      <c r="O242" s="7" t="n">
        <v>15</v>
      </c>
      <c r="P242" s="7" t="n">
        <v>129</v>
      </c>
    </row>
    <row r="243">
      <c r="A243" s="7" t="inlineStr">
        <is>
          <t>S12</t>
        </is>
      </c>
      <c r="B243" s="7" t="inlineStr">
        <is>
          <t>XGBoost</t>
        </is>
      </c>
      <c r="C243" s="7" t="n">
        <v>1</v>
      </c>
      <c r="D243" s="9" t="n">
        <v>0.75</v>
      </c>
      <c r="E243" s="9" t="n">
        <v>0.8333333333333334</v>
      </c>
      <c r="F243" s="9" t="n">
        <v>0.9166666666666666</v>
      </c>
      <c r="G243" s="9" t="n">
        <v>0.5833333333333334</v>
      </c>
      <c r="H243" s="9" t="n">
        <v>0.7641277641277642</v>
      </c>
      <c r="I243" s="9" t="n">
        <v>0.5294117647058824</v>
      </c>
      <c r="J243" s="9" t="n">
        <v>0.5331139899831832</v>
      </c>
      <c r="K243" s="9" t="n">
        <v>0.8376012731481481</v>
      </c>
      <c r="L243" s="9" t="n">
        <v>0.7113658920675778</v>
      </c>
      <c r="M243" s="7" t="n">
        <v>28</v>
      </c>
      <c r="N243" s="7" t="n">
        <v>20</v>
      </c>
      <c r="O243" s="7" t="n">
        <v>12</v>
      </c>
      <c r="P243" s="7" t="n">
        <v>132</v>
      </c>
    </row>
    <row r="244">
      <c r="A244" s="7" t="inlineStr">
        <is>
          <t>S12</t>
        </is>
      </c>
      <c r="B244" s="7" t="inlineStr">
        <is>
          <t>ELM</t>
        </is>
      </c>
      <c r="C244" s="7" t="n">
        <v>1</v>
      </c>
      <c r="D244" s="9" t="n">
        <v>0.9166666666666669</v>
      </c>
      <c r="E244" s="9" t="n">
        <v>0.90625</v>
      </c>
      <c r="F244" s="9" t="n">
        <v>0.8958333333333334</v>
      </c>
      <c r="G244" s="9" t="n">
        <v>0.9375</v>
      </c>
      <c r="H244" s="9" t="n">
        <v>0.8840579710144928</v>
      </c>
      <c r="I244" s="9" t="n">
        <v>0.7692307692307692</v>
      </c>
      <c r="J244" s="9" t="n">
        <v>0.7784989441615229</v>
      </c>
      <c r="K244" s="9" t="n">
        <v>0.9552951388888888</v>
      </c>
      <c r="L244" s="9" t="n">
        <v>0.8458505244907152</v>
      </c>
      <c r="M244" s="7" t="n">
        <v>45</v>
      </c>
      <c r="N244" s="7" t="n">
        <v>3</v>
      </c>
      <c r="O244" s="7" t="n">
        <v>15</v>
      </c>
      <c r="P244" s="7" t="n">
        <v>129</v>
      </c>
    </row>
    <row r="245">
      <c r="A245" s="7" t="inlineStr">
        <is>
          <t>S12</t>
        </is>
      </c>
      <c r="B245" s="7" t="inlineStr">
        <is>
          <t>MLP</t>
        </is>
      </c>
      <c r="C245" s="7" t="n">
        <v>1</v>
      </c>
      <c r="D245" s="9" t="n">
        <v>0.6076388888888888</v>
      </c>
      <c r="E245" s="9" t="n">
        <v>0.5572916666666666</v>
      </c>
      <c r="F245" s="9" t="n">
        <v>0.5069444444444444</v>
      </c>
      <c r="G245" s="9" t="n">
        <v>0.7083333333333334</v>
      </c>
      <c r="H245" s="9" t="n">
        <v>0.5382395382395382</v>
      </c>
      <c r="I245" s="9" t="n">
        <v>0.154228855721393</v>
      </c>
      <c r="J245" s="9" t="n">
        <v>0.187260763875627</v>
      </c>
      <c r="K245" s="9" t="n">
        <v>0.69921875</v>
      </c>
      <c r="L245" s="9" t="n">
        <v>0.4413552194429119</v>
      </c>
      <c r="M245" s="7" t="n">
        <v>34</v>
      </c>
      <c r="N245" s="7" t="n">
        <v>14</v>
      </c>
      <c r="O245" s="7" t="n">
        <v>71</v>
      </c>
      <c r="P245" s="7" t="n">
        <v>73</v>
      </c>
    </row>
    <row r="246">
      <c r="A246" s="7" t="inlineStr">
        <is>
          <t>S1</t>
        </is>
      </c>
      <c r="B246" s="7" t="inlineStr">
        <is>
          <t>LDA</t>
        </is>
      </c>
      <c r="C246" s="7" t="n">
        <v>2</v>
      </c>
      <c r="D246" s="9" t="n">
        <v>0.90625</v>
      </c>
      <c r="E246" s="9" t="n">
        <v>0.8802083333333334</v>
      </c>
      <c r="F246" s="9" t="n">
        <v>0.8541666666666666</v>
      </c>
      <c r="G246" s="9" t="n">
        <v>0.9583333333333334</v>
      </c>
      <c r="H246" s="9" t="n">
        <v>0.8572490706319702</v>
      </c>
      <c r="I246" s="9" t="n">
        <v>0.7177914110429449</v>
      </c>
      <c r="J246" s="9" t="n">
        <v>0.7381299485155188</v>
      </c>
      <c r="K246" s="9" t="n">
        <v>0.9742476851851852</v>
      </c>
      <c r="L246" s="9" t="n">
        <v>0.936098157085095</v>
      </c>
      <c r="M246" s="7" t="n">
        <v>46</v>
      </c>
      <c r="N246" s="7" t="n">
        <v>2</v>
      </c>
      <c r="O246" s="7" t="n">
        <v>21</v>
      </c>
      <c r="P246" s="7" t="n">
        <v>123</v>
      </c>
    </row>
    <row r="247">
      <c r="A247" s="7" t="inlineStr">
        <is>
          <t>S1</t>
        </is>
      </c>
      <c r="B247" s="7" t="inlineStr">
        <is>
          <t>PLS-DA</t>
        </is>
      </c>
      <c r="C247" s="7" t="n">
        <v>2</v>
      </c>
      <c r="D247" s="9" t="n">
        <v>0.8784722222222222</v>
      </c>
      <c r="E247" s="9" t="n">
        <v>0.8802083333333334</v>
      </c>
      <c r="F247" s="9" t="n">
        <v>0.8819444444444444</v>
      </c>
      <c r="G247" s="9" t="n">
        <v>0.875</v>
      </c>
      <c r="H247" s="9" t="n">
        <v>0.8510071189986167</v>
      </c>
      <c r="I247" s="9" t="n">
        <v>0.7032258064516129</v>
      </c>
      <c r="J247" s="9" t="n">
        <v>0.7104181432335601</v>
      </c>
      <c r="K247" s="9" t="n">
        <v>0.9632523148148148</v>
      </c>
      <c r="L247" s="9" t="n">
        <v>0.9234246034324712</v>
      </c>
      <c r="M247" s="7" t="n">
        <v>42</v>
      </c>
      <c r="N247" s="7" t="n">
        <v>6</v>
      </c>
      <c r="O247" s="7" t="n">
        <v>17</v>
      </c>
      <c r="P247" s="7" t="n">
        <v>127</v>
      </c>
    </row>
    <row r="248">
      <c r="A248" s="7" t="inlineStr">
        <is>
          <t>S1</t>
        </is>
      </c>
      <c r="B248" s="7" t="inlineStr">
        <is>
          <t>LR</t>
        </is>
      </c>
      <c r="C248" s="7" t="n">
        <v>2</v>
      </c>
      <c r="D248" s="9" t="n">
        <v>0.9375</v>
      </c>
      <c r="E248" s="9" t="n">
        <v>0.9479166666666666</v>
      </c>
      <c r="F248" s="9" t="n">
        <v>0.9583333333333334</v>
      </c>
      <c r="G248" s="9" t="n">
        <v>0.9166666666666666</v>
      </c>
      <c r="H248" s="9" t="n">
        <v>0.9314970743542172</v>
      </c>
      <c r="I248" s="9" t="n">
        <v>0.863013698630137</v>
      </c>
      <c r="J248" s="9" t="n">
        <v>0.8633377743826899</v>
      </c>
      <c r="K248" s="9" t="n">
        <v>0.9809027777777776</v>
      </c>
      <c r="L248" s="9" t="n">
        <v>0.9619227860321038</v>
      </c>
      <c r="M248" s="7" t="n">
        <v>44</v>
      </c>
      <c r="N248" s="7" t="n">
        <v>4</v>
      </c>
      <c r="O248" s="7" t="n">
        <v>6</v>
      </c>
      <c r="P248" s="7" t="n">
        <v>138</v>
      </c>
    </row>
    <row r="249">
      <c r="A249" s="7" t="inlineStr">
        <is>
          <t>S1</t>
        </is>
      </c>
      <c r="B249" s="7" t="inlineStr">
        <is>
          <t>kNN</t>
        </is>
      </c>
      <c r="C249" s="7" t="n">
        <v>2</v>
      </c>
      <c r="D249" s="9" t="n">
        <v>0.8159722222222223</v>
      </c>
      <c r="E249" s="9" t="n">
        <v>0.7760416666666666</v>
      </c>
      <c r="F249" s="9" t="n">
        <v>0.7361111111111112</v>
      </c>
      <c r="G249" s="9" t="n">
        <v>0.8958333333333334</v>
      </c>
      <c r="H249" s="9" t="n">
        <v>0.7490196078431373</v>
      </c>
      <c r="I249" s="9" t="n">
        <v>0.5141242937853108</v>
      </c>
      <c r="J249" s="9" t="n">
        <v>0.5540854757328708</v>
      </c>
      <c r="K249" s="9" t="n">
        <v>0.8287037037037037</v>
      </c>
      <c r="L249" s="9" t="n">
        <v>0.6154520831152646</v>
      </c>
      <c r="M249" s="7" t="n">
        <v>43</v>
      </c>
      <c r="N249" s="7" t="n">
        <v>5</v>
      </c>
      <c r="O249" s="7" t="n">
        <v>38</v>
      </c>
      <c r="P249" s="7" t="n">
        <v>106</v>
      </c>
    </row>
    <row r="250">
      <c r="A250" s="7" t="inlineStr">
        <is>
          <t>S1</t>
        </is>
      </c>
      <c r="B250" s="7" t="inlineStr">
        <is>
          <t>SVM</t>
        </is>
      </c>
      <c r="C250" s="7" t="n">
        <v>2</v>
      </c>
      <c r="D250" s="9" t="n">
        <v>0.84375</v>
      </c>
      <c r="E250" s="9" t="n">
        <v>0.8489583333333334</v>
      </c>
      <c r="F250" s="9" t="n">
        <v>0.8541666666666666</v>
      </c>
      <c r="G250" s="9" t="n">
        <v>0.8333333333333334</v>
      </c>
      <c r="H250" s="9" t="n">
        <v>0.8142452043369475</v>
      </c>
      <c r="I250" s="9" t="n">
        <v>0.6305732484076434</v>
      </c>
      <c r="J250" s="9" t="n">
        <v>0.6394020169711072</v>
      </c>
      <c r="K250" s="9" t="n">
        <v>0.9081307870370368</v>
      </c>
      <c r="L250" s="9" t="n">
        <v>0.7750634969329778</v>
      </c>
      <c r="M250" s="7" t="n">
        <v>40</v>
      </c>
      <c r="N250" s="7" t="n">
        <v>8</v>
      </c>
      <c r="O250" s="7" t="n">
        <v>21</v>
      </c>
      <c r="P250" s="7" t="n">
        <v>123</v>
      </c>
    </row>
    <row r="251">
      <c r="A251" s="7" t="inlineStr">
        <is>
          <t>S1</t>
        </is>
      </c>
      <c r="B251" s="7" t="inlineStr">
        <is>
          <t>LS-SVM</t>
        </is>
      </c>
      <c r="C251" s="7" t="n">
        <v>2</v>
      </c>
      <c r="D251" s="9" t="n">
        <v>0.9340277777777778</v>
      </c>
      <c r="E251" s="9" t="n">
        <v>0.921875</v>
      </c>
      <c r="F251" s="9" t="n">
        <v>0.9097222222222222</v>
      </c>
      <c r="G251" s="9" t="n">
        <v>0.9583333333333334</v>
      </c>
      <c r="H251" s="9" t="n">
        <v>0.9028307297817064</v>
      </c>
      <c r="I251" s="9" t="n">
        <v>0.8064516129032258</v>
      </c>
      <c r="J251" s="9" t="n">
        <v>0.8146997055430735</v>
      </c>
      <c r="K251" s="9" t="n">
        <v>0.9755497685185184</v>
      </c>
      <c r="L251" s="9" t="n">
        <v>0.9256728436110704</v>
      </c>
      <c r="M251" s="7" t="n">
        <v>46</v>
      </c>
      <c r="N251" s="7" t="n">
        <v>2</v>
      </c>
      <c r="O251" s="7" t="n">
        <v>13</v>
      </c>
      <c r="P251" s="7" t="n">
        <v>131</v>
      </c>
    </row>
    <row r="252">
      <c r="A252" s="7" t="inlineStr">
        <is>
          <t>S1</t>
        </is>
      </c>
      <c r="B252" s="7" t="inlineStr">
        <is>
          <t>RF</t>
        </is>
      </c>
      <c r="C252" s="7" t="n">
        <v>2</v>
      </c>
      <c r="D252" s="9" t="n">
        <v>0.71875</v>
      </c>
      <c r="E252" s="9" t="n">
        <v>0.796875</v>
      </c>
      <c r="F252" s="9" t="n">
        <v>0.875</v>
      </c>
      <c r="G252" s="9" t="n">
        <v>0.5625</v>
      </c>
      <c r="H252" s="9" t="n">
        <v>0.7233122713668108</v>
      </c>
      <c r="I252" s="9" t="n">
        <v>0.4468085106382978</v>
      </c>
      <c r="J252" s="9" t="n">
        <v>0.4472135954999579</v>
      </c>
      <c r="K252" s="9" t="n">
        <v>0.833912037037037</v>
      </c>
      <c r="L252" s="9" t="n">
        <v>0.6623903190110614</v>
      </c>
      <c r="M252" s="7" t="n">
        <v>27</v>
      </c>
      <c r="N252" s="7" t="n">
        <v>21</v>
      </c>
      <c r="O252" s="7" t="n">
        <v>18</v>
      </c>
      <c r="P252" s="7" t="n">
        <v>126</v>
      </c>
    </row>
    <row r="253">
      <c r="A253" s="7" t="inlineStr">
        <is>
          <t>S1</t>
        </is>
      </c>
      <c r="B253" s="7" t="inlineStr">
        <is>
          <t>XGBoost</t>
        </is>
      </c>
      <c r="C253" s="7" t="n">
        <v>2</v>
      </c>
      <c r="D253" s="9" t="n">
        <v>0.7048611111111112</v>
      </c>
      <c r="E253" s="9" t="n">
        <v>0.7864583333333334</v>
      </c>
      <c r="F253" s="9" t="n">
        <v>0.8680555555555556</v>
      </c>
      <c r="G253" s="9" t="n">
        <v>0.5416666666666666</v>
      </c>
      <c r="H253" s="9" t="n">
        <v>0.7091231570779293</v>
      </c>
      <c r="I253" s="9" t="n">
        <v>0.4184397163120568</v>
      </c>
      <c r="J253" s="9" t="n">
        <v>0.4188190814999606</v>
      </c>
      <c r="K253" s="9" t="n">
        <v>0.829861111111111</v>
      </c>
      <c r="L253" s="9" t="n">
        <v>0.6610706389082825</v>
      </c>
      <c r="M253" s="7" t="n">
        <v>26</v>
      </c>
      <c r="N253" s="7" t="n">
        <v>22</v>
      </c>
      <c r="O253" s="7" t="n">
        <v>19</v>
      </c>
      <c r="P253" s="7" t="n">
        <v>125</v>
      </c>
    </row>
    <row r="254">
      <c r="A254" s="7" t="inlineStr">
        <is>
          <t>S1</t>
        </is>
      </c>
      <c r="B254" s="7" t="inlineStr">
        <is>
          <t>ELM</t>
        </is>
      </c>
      <c r="C254" s="7" t="n">
        <v>2</v>
      </c>
      <c r="D254" s="9" t="n">
        <v>0.9097222222222222</v>
      </c>
      <c r="E254" s="9" t="n">
        <v>0.8958333333333334</v>
      </c>
      <c r="F254" s="9" t="n">
        <v>0.8819444444444444</v>
      </c>
      <c r="G254" s="9" t="n">
        <v>0.9375</v>
      </c>
      <c r="H254" s="9" t="n">
        <v>0.8725945587259456</v>
      </c>
      <c r="I254" s="9" t="n">
        <v>0.7468354430379747</v>
      </c>
      <c r="J254" s="9" t="n">
        <v>0.7588463666025375</v>
      </c>
      <c r="K254" s="9" t="n">
        <v>0.9602141203703703</v>
      </c>
      <c r="L254" s="9" t="n">
        <v>0.8475328057979084</v>
      </c>
      <c r="M254" s="7" t="n">
        <v>45</v>
      </c>
      <c r="N254" s="7" t="n">
        <v>3</v>
      </c>
      <c r="O254" s="7" t="n">
        <v>17</v>
      </c>
      <c r="P254" s="7" t="n">
        <v>127</v>
      </c>
    </row>
    <row r="255">
      <c r="A255" s="7" t="inlineStr">
        <is>
          <t>S1</t>
        </is>
      </c>
      <c r="B255" s="7" t="inlineStr">
        <is>
          <t>MLP</t>
        </is>
      </c>
      <c r="C255" s="7" t="n">
        <v>2</v>
      </c>
      <c r="D255" s="9" t="n">
        <v>0.6840277777777778</v>
      </c>
      <c r="E255" s="9" t="n">
        <v>0.6510416666666666</v>
      </c>
      <c r="F255" s="9" t="n">
        <v>0.6180555555555556</v>
      </c>
      <c r="G255" s="9" t="n">
        <v>0.75</v>
      </c>
      <c r="H255" s="9" t="n">
        <v>0.6222581118778447</v>
      </c>
      <c r="I255" s="9" t="n">
        <v>0.2834224598930481</v>
      </c>
      <c r="J255" s="9" t="n">
        <v>0.3191786688785795</v>
      </c>
      <c r="K255" s="9" t="n">
        <v>0.7785011574074073</v>
      </c>
      <c r="L255" s="9" t="n">
        <v>0.5748294250960054</v>
      </c>
      <c r="M255" s="7" t="n">
        <v>36</v>
      </c>
      <c r="N255" s="7" t="n">
        <v>12</v>
      </c>
      <c r="O255" s="7" t="n">
        <v>55</v>
      </c>
      <c r="P255" s="7" t="n">
        <v>89</v>
      </c>
    </row>
    <row r="256">
      <c r="A256" s="7" t="inlineStr">
        <is>
          <t>S2</t>
        </is>
      </c>
      <c r="B256" s="7" t="inlineStr">
        <is>
          <t>LDA</t>
        </is>
      </c>
      <c r="C256" s="7" t="n">
        <v>2</v>
      </c>
      <c r="D256" s="9" t="n">
        <v>0.9618055555555556</v>
      </c>
      <c r="E256" s="9" t="n">
        <v>0.9635416666666666</v>
      </c>
      <c r="F256" s="9" t="n">
        <v>0.9652777777777778</v>
      </c>
      <c r="G256" s="9" t="n">
        <v>0.9583333333333334</v>
      </c>
      <c r="H256" s="9" t="n">
        <v>0.9523657628920787</v>
      </c>
      <c r="I256" s="9" t="n">
        <v>0.9047619047619048</v>
      </c>
      <c r="J256" s="9" t="n">
        <v>0.9055165019779474</v>
      </c>
      <c r="K256" s="9" t="n">
        <v>0.9914641203703703</v>
      </c>
      <c r="L256" s="9" t="n">
        <v>0.95623560354673</v>
      </c>
      <c r="M256" s="7" t="n">
        <v>46</v>
      </c>
      <c r="N256" s="7" t="n">
        <v>2</v>
      </c>
      <c r="O256" s="7" t="n">
        <v>5</v>
      </c>
      <c r="P256" s="7" t="n">
        <v>139</v>
      </c>
    </row>
    <row r="257">
      <c r="A257" s="7" t="inlineStr">
        <is>
          <t>S2</t>
        </is>
      </c>
      <c r="B257" s="7" t="inlineStr">
        <is>
          <t>PLS-DA</t>
        </is>
      </c>
      <c r="C257" s="7" t="n">
        <v>2</v>
      </c>
      <c r="D257" s="9" t="n">
        <v>0.9548611111111112</v>
      </c>
      <c r="E257" s="9" t="n">
        <v>0.953125</v>
      </c>
      <c r="F257" s="9" t="n">
        <v>0.9513888888888888</v>
      </c>
      <c r="G257" s="9" t="n">
        <v>0.9583333333333334</v>
      </c>
      <c r="H257" s="9" t="n">
        <v>0.939544484483784</v>
      </c>
      <c r="I257" s="9" t="n">
        <v>0.8791946308724832</v>
      </c>
      <c r="J257" s="9" t="n">
        <v>0.8811814241293721</v>
      </c>
      <c r="K257" s="9" t="n">
        <v>0.986545138888889</v>
      </c>
      <c r="L257" s="9" t="n">
        <v>0.9626262310202264</v>
      </c>
      <c r="M257" s="7" t="n">
        <v>46</v>
      </c>
      <c r="N257" s="7" t="n">
        <v>2</v>
      </c>
      <c r="O257" s="7" t="n">
        <v>7</v>
      </c>
      <c r="P257" s="7" t="n">
        <v>137</v>
      </c>
    </row>
    <row r="258">
      <c r="A258" s="7" t="inlineStr">
        <is>
          <t>S2</t>
        </is>
      </c>
      <c r="B258" s="7" t="inlineStr">
        <is>
          <t>LR</t>
        </is>
      </c>
      <c r="C258" s="7" t="n">
        <v>2</v>
      </c>
      <c r="D258" s="9" t="n">
        <v>0.96875</v>
      </c>
      <c r="E258" s="9" t="n">
        <v>0.9635416666666666</v>
      </c>
      <c r="F258" s="9" t="n">
        <v>0.9583333333333334</v>
      </c>
      <c r="G258" s="9" t="n">
        <v>0.9791666666666666</v>
      </c>
      <c r="H258" s="9" t="n">
        <v>0.9529790434873876</v>
      </c>
      <c r="I258" s="9" t="n">
        <v>0.906040268456376</v>
      </c>
      <c r="J258" s="9" t="n">
        <v>0.9080877271562232</v>
      </c>
      <c r="K258" s="9" t="n">
        <v>0.9888599537037036</v>
      </c>
      <c r="L258" s="9" t="n">
        <v>0.9594431301831629</v>
      </c>
      <c r="M258" s="7" t="n">
        <v>47</v>
      </c>
      <c r="N258" s="7" t="n">
        <v>1</v>
      </c>
      <c r="O258" s="7" t="n">
        <v>6</v>
      </c>
      <c r="P258" s="7" t="n">
        <v>138</v>
      </c>
    </row>
    <row r="259">
      <c r="A259" s="7" t="inlineStr">
        <is>
          <t>S2</t>
        </is>
      </c>
      <c r="B259" s="7" t="inlineStr">
        <is>
          <t>kNN</t>
        </is>
      </c>
      <c r="C259" s="7" t="n">
        <v>2</v>
      </c>
      <c r="D259" s="9" t="n">
        <v>0.90625</v>
      </c>
      <c r="E259" s="9" t="n">
        <v>0.8802083333333334</v>
      </c>
      <c r="F259" s="9" t="n">
        <v>0.8541666666666666</v>
      </c>
      <c r="G259" s="9" t="n">
        <v>0.9583333333333334</v>
      </c>
      <c r="H259" s="9" t="n">
        <v>0.8572490706319702</v>
      </c>
      <c r="I259" s="9" t="n">
        <v>0.7177914110429449</v>
      </c>
      <c r="J259" s="9" t="n">
        <v>0.7381299485155188</v>
      </c>
      <c r="K259" s="9" t="n">
        <v>0.9517505787037036</v>
      </c>
      <c r="L259" s="9" t="n">
        <v>0.8469283094999849</v>
      </c>
      <c r="M259" s="7" t="n">
        <v>46</v>
      </c>
      <c r="N259" s="7" t="n">
        <v>2</v>
      </c>
      <c r="O259" s="7" t="n">
        <v>21</v>
      </c>
      <c r="P259" s="7" t="n">
        <v>123</v>
      </c>
    </row>
    <row r="260">
      <c r="A260" s="7" t="inlineStr">
        <is>
          <t>S2</t>
        </is>
      </c>
      <c r="B260" s="7" t="inlineStr">
        <is>
          <t>SVM</t>
        </is>
      </c>
      <c r="C260" s="7" t="n">
        <v>2</v>
      </c>
      <c r="D260" s="9" t="n">
        <v>0.9444444444444444</v>
      </c>
      <c r="E260" s="9" t="n">
        <v>0.9375</v>
      </c>
      <c r="F260" s="9" t="n">
        <v>0.9305555555555556</v>
      </c>
      <c r="G260" s="9" t="n">
        <v>0.9583333333333334</v>
      </c>
      <c r="H260" s="9" t="n">
        <v>0.9208791208791208</v>
      </c>
      <c r="I260" s="9" t="n">
        <v>0.8421052631578947</v>
      </c>
      <c r="J260" s="9" t="n">
        <v>0.8468097984399411</v>
      </c>
      <c r="K260" s="9" t="n">
        <v>0.9814814814814816</v>
      </c>
      <c r="L260" s="9" t="n">
        <v>0.9453579648616388</v>
      </c>
      <c r="M260" s="7" t="n">
        <v>46</v>
      </c>
      <c r="N260" s="7" t="n">
        <v>2</v>
      </c>
      <c r="O260" s="7" t="n">
        <v>10</v>
      </c>
      <c r="P260" s="7" t="n">
        <v>134</v>
      </c>
    </row>
    <row r="261">
      <c r="A261" s="7" t="inlineStr">
        <is>
          <t>S2</t>
        </is>
      </c>
      <c r="B261" s="7" t="inlineStr">
        <is>
          <t>LS-SVM</t>
        </is>
      </c>
      <c r="C261" s="7" t="n">
        <v>2</v>
      </c>
      <c r="D261" s="9" t="n">
        <v>0.9722222222222222</v>
      </c>
      <c r="E261" s="9" t="n">
        <v>0.96875</v>
      </c>
      <c r="F261" s="9" t="n">
        <v>0.9652777777777778</v>
      </c>
      <c r="G261" s="9" t="n">
        <v>0.9791666666666666</v>
      </c>
      <c r="H261" s="9" t="n">
        <v>0.9594366197183098</v>
      </c>
      <c r="I261" s="9" t="n">
        <v>0.9189189189189187</v>
      </c>
      <c r="J261" s="9" t="n">
        <v>0.9202643353333037</v>
      </c>
      <c r="K261" s="9" t="n">
        <v>0.992476851851852</v>
      </c>
      <c r="L261" s="9" t="n">
        <v>0.9786029095737367</v>
      </c>
      <c r="M261" s="7" t="n">
        <v>47</v>
      </c>
      <c r="N261" s="7" t="n">
        <v>1</v>
      </c>
      <c r="O261" s="7" t="n">
        <v>5</v>
      </c>
      <c r="P261" s="7" t="n">
        <v>139</v>
      </c>
    </row>
    <row r="262">
      <c r="A262" s="7" t="inlineStr">
        <is>
          <t>S2</t>
        </is>
      </c>
      <c r="B262" s="7" t="inlineStr">
        <is>
          <t>RF</t>
        </is>
      </c>
      <c r="C262" s="7" t="n">
        <v>2</v>
      </c>
      <c r="D262" s="9" t="n">
        <v>0.9236111111111112</v>
      </c>
      <c r="E262" s="9" t="n">
        <v>0.9375</v>
      </c>
      <c r="F262" s="9" t="n">
        <v>0.9513888888888888</v>
      </c>
      <c r="G262" s="9" t="n">
        <v>0.8958333333333334</v>
      </c>
      <c r="H262" s="9" t="n">
        <v>0.9177964892250606</v>
      </c>
      <c r="I262" s="9" t="n">
        <v>0.8356164383561644</v>
      </c>
      <c r="J262" s="9" t="n">
        <v>0.8359302259895885</v>
      </c>
      <c r="K262" s="9" t="n">
        <v>0.9722222222222222</v>
      </c>
      <c r="L262" s="9" t="n">
        <v>0.9186690659488692</v>
      </c>
      <c r="M262" s="7" t="n">
        <v>43</v>
      </c>
      <c r="N262" s="7" t="n">
        <v>5</v>
      </c>
      <c r="O262" s="7" t="n">
        <v>7</v>
      </c>
      <c r="P262" s="7" t="n">
        <v>137</v>
      </c>
    </row>
    <row r="263">
      <c r="A263" s="7" t="inlineStr">
        <is>
          <t>S2</t>
        </is>
      </c>
      <c r="B263" s="7" t="inlineStr">
        <is>
          <t>XGBoost</t>
        </is>
      </c>
      <c r="C263" s="7" t="n">
        <v>2</v>
      </c>
      <c r="D263" s="9" t="n">
        <v>0.9305555555555556</v>
      </c>
      <c r="E263" s="9" t="n">
        <v>0.9375</v>
      </c>
      <c r="F263" s="9" t="n">
        <v>0.9444444444444444</v>
      </c>
      <c r="G263" s="9" t="n">
        <v>0.9166666666666666</v>
      </c>
      <c r="H263" s="9" t="n">
        <v>0.9188732394366196</v>
      </c>
      <c r="I263" s="9" t="n">
        <v>0.8378378378378378</v>
      </c>
      <c r="J263" s="9" t="n">
        <v>0.8390645410391886</v>
      </c>
      <c r="K263" s="9" t="n">
        <v>0.984230324074074</v>
      </c>
      <c r="L263" s="9" t="n">
        <v>0.9580503941432688</v>
      </c>
      <c r="M263" s="7" t="n">
        <v>44</v>
      </c>
      <c r="N263" s="7" t="n">
        <v>4</v>
      </c>
      <c r="O263" s="7" t="n">
        <v>8</v>
      </c>
      <c r="P263" s="7" t="n">
        <v>136</v>
      </c>
    </row>
    <row r="264">
      <c r="A264" s="7" t="inlineStr">
        <is>
          <t>S2</t>
        </is>
      </c>
      <c r="B264" s="7" t="inlineStr">
        <is>
          <t>ELM</t>
        </is>
      </c>
      <c r="C264" s="7" t="n">
        <v>2</v>
      </c>
      <c r="D264" s="9" t="n">
        <v>0.9652777777777776</v>
      </c>
      <c r="E264" s="9" t="n">
        <v>0.9583333333333334</v>
      </c>
      <c r="F264" s="9" t="n">
        <v>0.9513888888888888</v>
      </c>
      <c r="G264" s="9" t="n">
        <v>0.9791666666666666</v>
      </c>
      <c r="H264" s="9" t="n">
        <v>0.9465999165623696</v>
      </c>
      <c r="I264" s="9" t="n">
        <v>0.8933333333333333</v>
      </c>
      <c r="J264" s="9" t="n">
        <v>0.8962057951940596</v>
      </c>
      <c r="K264" s="9" t="n">
        <v>0.9887152777777778</v>
      </c>
      <c r="L264" s="9" t="n">
        <v>0.961941551827346</v>
      </c>
      <c r="M264" s="7" t="n">
        <v>47</v>
      </c>
      <c r="N264" s="7" t="n">
        <v>1</v>
      </c>
      <c r="O264" s="7" t="n">
        <v>7</v>
      </c>
      <c r="P264" s="7" t="n">
        <v>137</v>
      </c>
    </row>
    <row r="265">
      <c r="A265" s="7" t="inlineStr">
        <is>
          <t>S2</t>
        </is>
      </c>
      <c r="B265" s="7" t="inlineStr">
        <is>
          <t>MLP</t>
        </is>
      </c>
      <c r="C265" s="7" t="n">
        <v>2</v>
      </c>
      <c r="D265" s="9" t="n">
        <v>0.8645833333333333</v>
      </c>
      <c r="E265" s="9" t="n">
        <v>0.828125</v>
      </c>
      <c r="F265" s="9" t="n">
        <v>0.7916666666666666</v>
      </c>
      <c r="G265" s="9" t="n">
        <v>0.9375</v>
      </c>
      <c r="H265" s="9" t="n">
        <v>0.8026352677319877</v>
      </c>
      <c r="I265" s="9" t="n">
        <v>0.6140350877192983</v>
      </c>
      <c r="J265" s="9" t="n">
        <v>0.647150228929434</v>
      </c>
      <c r="K265" s="9" t="n">
        <v>0.9317129629629628</v>
      </c>
      <c r="L265" s="9" t="n">
        <v>0.814239348778703</v>
      </c>
      <c r="M265" s="7" t="n">
        <v>45</v>
      </c>
      <c r="N265" s="7" t="n">
        <v>3</v>
      </c>
      <c r="O265" s="7" t="n">
        <v>30</v>
      </c>
      <c r="P265" s="7" t="n">
        <v>114</v>
      </c>
    </row>
    <row r="266">
      <c r="A266" s="7" t="inlineStr">
        <is>
          <t>S3</t>
        </is>
      </c>
      <c r="B266" s="7" t="inlineStr">
        <is>
          <t>LDA</t>
        </is>
      </c>
      <c r="C266" s="7" t="n">
        <v>2</v>
      </c>
      <c r="D266" s="9" t="n">
        <v>0.9583333333333334</v>
      </c>
      <c r="E266" s="9" t="n">
        <v>0.9583333333333334</v>
      </c>
      <c r="F266" s="9" t="n">
        <v>0.9583333333333334</v>
      </c>
      <c r="G266" s="9" t="n">
        <v>0.9583333333333334</v>
      </c>
      <c r="H266" s="9" t="n">
        <v>0.9459154929577464</v>
      </c>
      <c r="I266" s="9" t="n">
        <v>0.8918918918918919</v>
      </c>
      <c r="J266" s="9" t="n">
        <v>0.8931977372352652</v>
      </c>
      <c r="K266" s="9" t="n">
        <v>0.9929108796296298</v>
      </c>
      <c r="L266" s="9" t="n">
        <v>0.9780897357056174</v>
      </c>
      <c r="M266" s="7" t="n">
        <v>46</v>
      </c>
      <c r="N266" s="7" t="n">
        <v>2</v>
      </c>
      <c r="O266" s="7" t="n">
        <v>6</v>
      </c>
      <c r="P266" s="7" t="n">
        <v>138</v>
      </c>
    </row>
    <row r="267">
      <c r="A267" s="7" t="inlineStr">
        <is>
          <t>S3</t>
        </is>
      </c>
      <c r="B267" s="7" t="inlineStr">
        <is>
          <t>PLS-DA</t>
        </is>
      </c>
      <c r="C267" s="7" t="n">
        <v>2</v>
      </c>
      <c r="D267" s="9" t="n">
        <v>0.9548611111111112</v>
      </c>
      <c r="E267" s="9" t="n">
        <v>0.953125</v>
      </c>
      <c r="F267" s="9" t="n">
        <v>0.9513888888888888</v>
      </c>
      <c r="G267" s="9" t="n">
        <v>0.9583333333333334</v>
      </c>
      <c r="H267" s="9" t="n">
        <v>0.939544484483784</v>
      </c>
      <c r="I267" s="9" t="n">
        <v>0.8791946308724832</v>
      </c>
      <c r="J267" s="9" t="n">
        <v>0.8811814241293721</v>
      </c>
      <c r="K267" s="9" t="n">
        <v>0.9817708333333331</v>
      </c>
      <c r="L267" s="9" t="n">
        <v>0.9436155699556108</v>
      </c>
      <c r="M267" s="7" t="n">
        <v>46</v>
      </c>
      <c r="N267" s="7" t="n">
        <v>2</v>
      </c>
      <c r="O267" s="7" t="n">
        <v>7</v>
      </c>
      <c r="P267" s="7" t="n">
        <v>137</v>
      </c>
    </row>
    <row r="268">
      <c r="A268" s="7" t="inlineStr">
        <is>
          <t>S3</t>
        </is>
      </c>
      <c r="B268" s="7" t="inlineStr">
        <is>
          <t>LR</t>
        </is>
      </c>
      <c r="C268" s="7" t="n">
        <v>2</v>
      </c>
      <c r="D268" s="9" t="n">
        <v>0.9548611111111112</v>
      </c>
      <c r="E268" s="9" t="n">
        <v>0.953125</v>
      </c>
      <c r="F268" s="9" t="n">
        <v>0.9513888888888888</v>
      </c>
      <c r="G268" s="9" t="n">
        <v>0.9583333333333334</v>
      </c>
      <c r="H268" s="9" t="n">
        <v>0.939544484483784</v>
      </c>
      <c r="I268" s="9" t="n">
        <v>0.8791946308724832</v>
      </c>
      <c r="J268" s="9" t="n">
        <v>0.8811814241293721</v>
      </c>
      <c r="K268" s="9" t="n">
        <v>0.9829282407407408</v>
      </c>
      <c r="L268" s="9" t="n">
        <v>0.9339005065763436</v>
      </c>
      <c r="M268" s="7" t="n">
        <v>46</v>
      </c>
      <c r="N268" s="7" t="n">
        <v>2</v>
      </c>
      <c r="O268" s="7" t="n">
        <v>7</v>
      </c>
      <c r="P268" s="7" t="n">
        <v>137</v>
      </c>
    </row>
    <row r="269">
      <c r="A269" s="7" t="inlineStr">
        <is>
          <t>S3</t>
        </is>
      </c>
      <c r="B269" s="7" t="inlineStr">
        <is>
          <t>kNN</t>
        </is>
      </c>
      <c r="C269" s="7" t="n">
        <v>2</v>
      </c>
      <c r="D269" s="9" t="n">
        <v>0.9027777777777778</v>
      </c>
      <c r="E269" s="9" t="n">
        <v>0.9166666666666666</v>
      </c>
      <c r="F269" s="9" t="n">
        <v>0.9305555555555556</v>
      </c>
      <c r="G269" s="9" t="n">
        <v>0.875</v>
      </c>
      <c r="H269" s="9" t="n">
        <v>0.8918309859154929</v>
      </c>
      <c r="I269" s="9" t="n">
        <v>0.7837837837837838</v>
      </c>
      <c r="J269" s="9" t="n">
        <v>0.7849313448431119</v>
      </c>
      <c r="K269" s="9" t="n">
        <v>0.9555844907407408</v>
      </c>
      <c r="L269" s="9" t="n">
        <v>0.8335786725670039</v>
      </c>
      <c r="M269" s="7" t="n">
        <v>42</v>
      </c>
      <c r="N269" s="7" t="n">
        <v>6</v>
      </c>
      <c r="O269" s="7" t="n">
        <v>10</v>
      </c>
      <c r="P269" s="7" t="n">
        <v>134</v>
      </c>
    </row>
    <row r="270">
      <c r="A270" s="7" t="inlineStr">
        <is>
          <t>S3</t>
        </is>
      </c>
      <c r="B270" s="7" t="inlineStr">
        <is>
          <t>SVM</t>
        </is>
      </c>
      <c r="C270" s="7" t="n">
        <v>2</v>
      </c>
      <c r="D270" s="9" t="n">
        <v>0.9618055555555556</v>
      </c>
      <c r="E270" s="9" t="n">
        <v>0.9635416666666666</v>
      </c>
      <c r="F270" s="9" t="n">
        <v>0.9652777777777778</v>
      </c>
      <c r="G270" s="9" t="n">
        <v>0.9583333333333334</v>
      </c>
      <c r="H270" s="9" t="n">
        <v>0.9523657628920787</v>
      </c>
      <c r="I270" s="9" t="n">
        <v>0.9047619047619048</v>
      </c>
      <c r="J270" s="9" t="n">
        <v>0.9055165019779474</v>
      </c>
      <c r="K270" s="9" t="n">
        <v>0.9833622685185184</v>
      </c>
      <c r="L270" s="9" t="n">
        <v>0.9378968245944568</v>
      </c>
      <c r="M270" s="7" t="n">
        <v>46</v>
      </c>
      <c r="N270" s="7" t="n">
        <v>2</v>
      </c>
      <c r="O270" s="7" t="n">
        <v>5</v>
      </c>
      <c r="P270" s="7" t="n">
        <v>139</v>
      </c>
    </row>
    <row r="271">
      <c r="A271" s="7" t="inlineStr">
        <is>
          <t>S3</t>
        </is>
      </c>
      <c r="B271" s="7" t="inlineStr">
        <is>
          <t>LS-SVM</t>
        </is>
      </c>
      <c r="C271" s="7" t="n">
        <v>2</v>
      </c>
      <c r="D271" s="9" t="n">
        <v>0.9548611111111112</v>
      </c>
      <c r="E271" s="9" t="n">
        <v>0.9635416666666666</v>
      </c>
      <c r="F271" s="9" t="n">
        <v>0.9722222222222222</v>
      </c>
      <c r="G271" s="9" t="n">
        <v>0.9375</v>
      </c>
      <c r="H271" s="9" t="n">
        <v>0.9517224038219764</v>
      </c>
      <c r="I271" s="9" t="n">
        <v>0.903448275862069</v>
      </c>
      <c r="J271" s="9" t="n">
        <v>0.9035342285095722</v>
      </c>
      <c r="K271" s="9" t="n">
        <v>0.9910300925925926</v>
      </c>
      <c r="L271" s="9" t="n">
        <v>0.9756329500767548</v>
      </c>
      <c r="M271" s="7" t="n">
        <v>45</v>
      </c>
      <c r="N271" s="7" t="n">
        <v>3</v>
      </c>
      <c r="O271" s="7" t="n">
        <v>4</v>
      </c>
      <c r="P271" s="7" t="n">
        <v>140</v>
      </c>
    </row>
    <row r="272">
      <c r="A272" s="7" t="inlineStr">
        <is>
          <t>S3</t>
        </is>
      </c>
      <c r="B272" s="7" t="inlineStr">
        <is>
          <t>RF</t>
        </is>
      </c>
      <c r="C272" s="7" t="n">
        <v>2</v>
      </c>
      <c r="D272" s="9" t="n">
        <v>0.9375</v>
      </c>
      <c r="E272" s="9" t="n">
        <v>0.9479166666666666</v>
      </c>
      <c r="F272" s="9" t="n">
        <v>0.9583333333333334</v>
      </c>
      <c r="G272" s="9" t="n">
        <v>0.9166666666666666</v>
      </c>
      <c r="H272" s="9" t="n">
        <v>0.9314970743542172</v>
      </c>
      <c r="I272" s="9" t="n">
        <v>0.863013698630137</v>
      </c>
      <c r="J272" s="9" t="n">
        <v>0.8633377743826899</v>
      </c>
      <c r="K272" s="9" t="n">
        <v>0.9732349537037036</v>
      </c>
      <c r="L272" s="9" t="n">
        <v>0.8921213322039504</v>
      </c>
      <c r="M272" s="7" t="n">
        <v>44</v>
      </c>
      <c r="N272" s="7" t="n">
        <v>4</v>
      </c>
      <c r="O272" s="7" t="n">
        <v>6</v>
      </c>
      <c r="P272" s="7" t="n">
        <v>138</v>
      </c>
    </row>
    <row r="273">
      <c r="A273" s="7" t="inlineStr">
        <is>
          <t>S3</t>
        </is>
      </c>
      <c r="B273" s="7" t="inlineStr">
        <is>
          <t>XGBoost</t>
        </is>
      </c>
      <c r="C273" s="7" t="n">
        <v>2</v>
      </c>
      <c r="D273" s="9" t="n">
        <v>0.9375</v>
      </c>
      <c r="E273" s="9" t="n">
        <v>0.9375</v>
      </c>
      <c r="F273" s="9" t="n">
        <v>0.9375</v>
      </c>
      <c r="G273" s="9" t="n">
        <v>0.9375</v>
      </c>
      <c r="H273" s="9" t="n">
        <v>0.9198998748435544</v>
      </c>
      <c r="I273" s="9" t="n">
        <v>0.84</v>
      </c>
      <c r="J273" s="9" t="n">
        <v>0.8427009716003844</v>
      </c>
      <c r="K273" s="9" t="n">
        <v>0.984375</v>
      </c>
      <c r="L273" s="9" t="n">
        <v>0.9464351562779162</v>
      </c>
      <c r="M273" s="7" t="n">
        <v>45</v>
      </c>
      <c r="N273" s="7" t="n">
        <v>3</v>
      </c>
      <c r="O273" s="7" t="n">
        <v>9</v>
      </c>
      <c r="P273" s="7" t="n">
        <v>135</v>
      </c>
    </row>
    <row r="274">
      <c r="A274" s="7" t="inlineStr">
        <is>
          <t>S3</t>
        </is>
      </c>
      <c r="B274" s="7" t="inlineStr">
        <is>
          <t>ELM</t>
        </is>
      </c>
      <c r="C274" s="7" t="n">
        <v>2</v>
      </c>
      <c r="D274" s="9" t="n">
        <v>0.9583333333333331</v>
      </c>
      <c r="E274" s="9" t="n">
        <v>0.96875</v>
      </c>
      <c r="F274" s="9" t="n">
        <v>0.9791666666666666</v>
      </c>
      <c r="G274" s="9" t="n">
        <v>0.9375</v>
      </c>
      <c r="H274" s="9" t="n">
        <v>0.9583333333333331</v>
      </c>
      <c r="I274" s="9" t="n">
        <v>0.9166666666666666</v>
      </c>
      <c r="J274" s="9" t="n">
        <v>0.9166666666666666</v>
      </c>
      <c r="K274" s="9" t="n">
        <v>0.9907407407407408</v>
      </c>
      <c r="L274" s="9" t="n">
        <v>0.969406625905135</v>
      </c>
      <c r="M274" s="7" t="n">
        <v>45</v>
      </c>
      <c r="N274" s="7" t="n">
        <v>3</v>
      </c>
      <c r="O274" s="7" t="n">
        <v>3</v>
      </c>
      <c r="P274" s="7" t="n">
        <v>141</v>
      </c>
    </row>
    <row r="275">
      <c r="A275" s="7" t="inlineStr">
        <is>
          <t>S3</t>
        </is>
      </c>
      <c r="B275" s="7" t="inlineStr">
        <is>
          <t>MLP</t>
        </is>
      </c>
      <c r="C275" s="7" t="n">
        <v>2</v>
      </c>
      <c r="D275" s="9" t="n">
        <v>0.9375</v>
      </c>
      <c r="E275" s="9" t="n">
        <v>0.9270833333333334</v>
      </c>
      <c r="F275" s="9" t="n">
        <v>0.9166666666666666</v>
      </c>
      <c r="G275" s="9" t="n">
        <v>0.9583333333333334</v>
      </c>
      <c r="H275" s="9" t="n">
        <v>0.9087824080358357</v>
      </c>
      <c r="I275" s="9" t="n">
        <v>0.8181818181818181</v>
      </c>
      <c r="J275" s="9" t="n">
        <v>0.8251701738119489</v>
      </c>
      <c r="K275" s="9" t="n">
        <v>0.9730902777777776</v>
      </c>
      <c r="L275" s="9" t="n">
        <v>0.910485370966194</v>
      </c>
      <c r="M275" s="7" t="n">
        <v>46</v>
      </c>
      <c r="N275" s="7" t="n">
        <v>2</v>
      </c>
      <c r="O275" s="7" t="n">
        <v>12</v>
      </c>
      <c r="P275" s="7" t="n">
        <v>132</v>
      </c>
    </row>
    <row r="276">
      <c r="A276" s="7" t="inlineStr">
        <is>
          <t>S4</t>
        </is>
      </c>
      <c r="B276" s="7" t="inlineStr">
        <is>
          <t>LDA</t>
        </is>
      </c>
      <c r="C276" s="7" t="n">
        <v>2</v>
      </c>
      <c r="D276" s="9" t="n">
        <v>0.90625</v>
      </c>
      <c r="E276" s="9" t="n">
        <v>0.921875</v>
      </c>
      <c r="F276" s="9" t="n">
        <v>0.9375</v>
      </c>
      <c r="G276" s="9" t="n">
        <v>0.875</v>
      </c>
      <c r="H276" s="9" t="n">
        <v>0.89792663476874</v>
      </c>
      <c r="I276" s="9" t="n">
        <v>0.7959183673469388</v>
      </c>
      <c r="J276" s="9" t="n">
        <v>0.7965821859505252</v>
      </c>
      <c r="K276" s="9" t="n">
        <v>0.9717881944444444</v>
      </c>
      <c r="L276" s="9" t="n">
        <v>0.9107601267573794</v>
      </c>
      <c r="M276" s="7" t="n">
        <v>42</v>
      </c>
      <c r="N276" s="7" t="n">
        <v>6</v>
      </c>
      <c r="O276" s="7" t="n">
        <v>9</v>
      </c>
      <c r="P276" s="7" t="n">
        <v>135</v>
      </c>
    </row>
    <row r="277">
      <c r="A277" s="7" t="inlineStr">
        <is>
          <t>S4</t>
        </is>
      </c>
      <c r="B277" s="7" t="inlineStr">
        <is>
          <t>PLS-DA</t>
        </is>
      </c>
      <c r="C277" s="7" t="n">
        <v>2</v>
      </c>
      <c r="D277" s="9" t="n">
        <v>0.8923611111111112</v>
      </c>
      <c r="E277" s="9" t="n">
        <v>0.9114583333333334</v>
      </c>
      <c r="F277" s="9" t="n">
        <v>0.9305555555555556</v>
      </c>
      <c r="G277" s="9" t="n">
        <v>0.8541666666666666</v>
      </c>
      <c r="H277" s="9" t="n">
        <v>0.8843168527379054</v>
      </c>
      <c r="I277" s="9" t="n">
        <v>0.7687074829931972</v>
      </c>
      <c r="J277" s="9" t="n">
        <v>0.7693486069436697</v>
      </c>
      <c r="K277" s="9" t="n">
        <v>0.9642650462962964</v>
      </c>
      <c r="L277" s="9" t="n">
        <v>0.9003583496147169</v>
      </c>
      <c r="M277" s="7" t="n">
        <v>41</v>
      </c>
      <c r="N277" s="7" t="n">
        <v>7</v>
      </c>
      <c r="O277" s="7" t="n">
        <v>10</v>
      </c>
      <c r="P277" s="7" t="n">
        <v>134</v>
      </c>
    </row>
    <row r="278">
      <c r="A278" s="7" t="inlineStr">
        <is>
          <t>S4</t>
        </is>
      </c>
      <c r="B278" s="7" t="inlineStr">
        <is>
          <t>LR</t>
        </is>
      </c>
      <c r="C278" s="7" t="n">
        <v>2</v>
      </c>
      <c r="D278" s="9" t="n">
        <v>0.90625</v>
      </c>
      <c r="E278" s="9" t="n">
        <v>0.9322916666666666</v>
      </c>
      <c r="F278" s="9" t="n">
        <v>0.9583333333333334</v>
      </c>
      <c r="G278" s="9" t="n">
        <v>0.8541666666666666</v>
      </c>
      <c r="H278" s="9" t="n">
        <v>0.9090875978874522</v>
      </c>
      <c r="I278" s="9" t="n">
        <v>0.8181818181818181</v>
      </c>
      <c r="J278" s="9" t="n">
        <v>0.8182618516182008</v>
      </c>
      <c r="K278" s="9" t="n">
        <v>0.9638310185185184</v>
      </c>
      <c r="L278" s="9" t="n">
        <v>0.9011514117085304</v>
      </c>
      <c r="M278" s="7" t="n">
        <v>41</v>
      </c>
      <c r="N278" s="7" t="n">
        <v>7</v>
      </c>
      <c r="O278" s="7" t="n">
        <v>6</v>
      </c>
      <c r="P278" s="7" t="n">
        <v>138</v>
      </c>
    </row>
    <row r="279">
      <c r="A279" s="7" t="inlineStr">
        <is>
          <t>S4</t>
        </is>
      </c>
      <c r="B279" s="7" t="inlineStr">
        <is>
          <t>kNN</t>
        </is>
      </c>
      <c r="C279" s="7" t="n">
        <v>2</v>
      </c>
      <c r="D279" s="9" t="n">
        <v>0.8263888888888888</v>
      </c>
      <c r="E279" s="9" t="n">
        <v>0.8854166666666666</v>
      </c>
      <c r="F279" s="9" t="n">
        <v>0.9444444444444444</v>
      </c>
      <c r="G279" s="9" t="n">
        <v>0.7083333333333334</v>
      </c>
      <c r="H279" s="9" t="n">
        <v>0.8403628117913833</v>
      </c>
      <c r="I279" s="9" t="n">
        <v>0.6811594202898551</v>
      </c>
      <c r="J279" s="9" t="n">
        <v>0.6837493894061095</v>
      </c>
      <c r="K279" s="9" t="n">
        <v>0.922019675925926</v>
      </c>
      <c r="L279" s="9" t="n">
        <v>0.8086240783112736</v>
      </c>
      <c r="M279" s="7" t="n">
        <v>34</v>
      </c>
      <c r="N279" s="7" t="n">
        <v>14</v>
      </c>
      <c r="O279" s="7" t="n">
        <v>8</v>
      </c>
      <c r="P279" s="7" t="n">
        <v>136</v>
      </c>
    </row>
    <row r="280">
      <c r="A280" s="7" t="inlineStr">
        <is>
          <t>S4</t>
        </is>
      </c>
      <c r="B280" s="7" t="inlineStr">
        <is>
          <t>SVM</t>
        </is>
      </c>
      <c r="C280" s="7" t="n">
        <v>2</v>
      </c>
      <c r="D280" s="9" t="n">
        <v>0.9409722222222222</v>
      </c>
      <c r="E280" s="9" t="n">
        <v>0.9427083333333334</v>
      </c>
      <c r="F280" s="9" t="n">
        <v>0.9444444444444444</v>
      </c>
      <c r="G280" s="9" t="n">
        <v>0.9375</v>
      </c>
      <c r="H280" s="9" t="n">
        <v>0.9261099254801806</v>
      </c>
      <c r="I280" s="9" t="n">
        <v>0.8523489932885906</v>
      </c>
      <c r="J280" s="9" t="n">
        <v>0.854275121102521</v>
      </c>
      <c r="K280" s="9" t="n">
        <v>0.972366898148148</v>
      </c>
      <c r="L280" s="9" t="n">
        <v>0.8626604739599684</v>
      </c>
      <c r="M280" s="7" t="n">
        <v>45</v>
      </c>
      <c r="N280" s="7" t="n">
        <v>3</v>
      </c>
      <c r="O280" s="7" t="n">
        <v>8</v>
      </c>
      <c r="P280" s="7" t="n">
        <v>136</v>
      </c>
    </row>
    <row r="281">
      <c r="A281" s="7" t="inlineStr">
        <is>
          <t>S4</t>
        </is>
      </c>
      <c r="B281" s="7" t="inlineStr">
        <is>
          <t>LS-SVM</t>
        </is>
      </c>
      <c r="C281" s="7" t="n">
        <v>2</v>
      </c>
      <c r="D281" s="9" t="n">
        <v>0.9201388888888888</v>
      </c>
      <c r="E281" s="9" t="n">
        <v>0.9427083333333334</v>
      </c>
      <c r="F281" s="9" t="n">
        <v>0.9652777777777778</v>
      </c>
      <c r="G281" s="9" t="n">
        <v>0.875</v>
      </c>
      <c r="H281" s="9" t="n">
        <v>0.9230741212893826</v>
      </c>
      <c r="I281" s="9" t="n">
        <v>0.8461538461538461</v>
      </c>
      <c r="J281" s="9" t="n">
        <v>0.846236615776088</v>
      </c>
      <c r="K281" s="9" t="n">
        <v>0.9822048611111112</v>
      </c>
      <c r="L281" s="9" t="n">
        <v>0.9264560471809232</v>
      </c>
      <c r="M281" s="7" t="n">
        <v>42</v>
      </c>
      <c r="N281" s="7" t="n">
        <v>6</v>
      </c>
      <c r="O281" s="7" t="n">
        <v>5</v>
      </c>
      <c r="P281" s="7" t="n">
        <v>139</v>
      </c>
    </row>
    <row r="282">
      <c r="A282" s="7" t="inlineStr">
        <is>
          <t>S4</t>
        </is>
      </c>
      <c r="B282" s="7" t="inlineStr">
        <is>
          <t>RF</t>
        </is>
      </c>
      <c r="C282" s="7" t="n">
        <v>2</v>
      </c>
      <c r="D282" s="9" t="n">
        <v>0.8680555555555556</v>
      </c>
      <c r="E282" s="9" t="n">
        <v>0.9166666666666666</v>
      </c>
      <c r="F282" s="9" t="n">
        <v>0.9652777777777778</v>
      </c>
      <c r="G282" s="9" t="n">
        <v>0.7708333333333334</v>
      </c>
      <c r="H282" s="9" t="n">
        <v>0.8839002267573697</v>
      </c>
      <c r="I282" s="9" t="n">
        <v>0.7681159420289855</v>
      </c>
      <c r="J282" s="9" t="n">
        <v>0.7710365455005065</v>
      </c>
      <c r="K282" s="9" t="n">
        <v>0.9719328703703703</v>
      </c>
      <c r="L282" s="9" t="n">
        <v>0.8728937730411426</v>
      </c>
      <c r="M282" s="7" t="n">
        <v>37</v>
      </c>
      <c r="N282" s="7" t="n">
        <v>11</v>
      </c>
      <c r="O282" s="7" t="n">
        <v>5</v>
      </c>
      <c r="P282" s="7" t="n">
        <v>139</v>
      </c>
    </row>
    <row r="283">
      <c r="A283" s="7" t="inlineStr">
        <is>
          <t>S4</t>
        </is>
      </c>
      <c r="B283" s="7" t="inlineStr">
        <is>
          <t>XGBoost</t>
        </is>
      </c>
      <c r="C283" s="7" t="n">
        <v>2</v>
      </c>
      <c r="D283" s="9" t="n">
        <v>0.90625</v>
      </c>
      <c r="E283" s="9" t="n">
        <v>0.921875</v>
      </c>
      <c r="F283" s="9" t="n">
        <v>0.9375</v>
      </c>
      <c r="G283" s="9" t="n">
        <v>0.875</v>
      </c>
      <c r="H283" s="9" t="n">
        <v>0.89792663476874</v>
      </c>
      <c r="I283" s="9" t="n">
        <v>0.7959183673469388</v>
      </c>
      <c r="J283" s="9" t="n">
        <v>0.7965821859505252</v>
      </c>
      <c r="K283" s="9" t="n">
        <v>0.9796006944444444</v>
      </c>
      <c r="L283" s="9" t="n">
        <v>0.9450588848813792</v>
      </c>
      <c r="M283" s="7" t="n">
        <v>42</v>
      </c>
      <c r="N283" s="7" t="n">
        <v>6</v>
      </c>
      <c r="O283" s="7" t="n">
        <v>9</v>
      </c>
      <c r="P283" s="7" t="n">
        <v>135</v>
      </c>
    </row>
    <row r="284">
      <c r="A284" s="7" t="inlineStr">
        <is>
          <t>S4</t>
        </is>
      </c>
      <c r="B284" s="7" t="inlineStr">
        <is>
          <t>ELM</t>
        </is>
      </c>
      <c r="C284" s="7" t="n">
        <v>2</v>
      </c>
      <c r="D284" s="9" t="n">
        <v>0.8645833333333333</v>
      </c>
      <c r="E284" s="9" t="n">
        <v>0.9010416666666666</v>
      </c>
      <c r="F284" s="9" t="n">
        <v>0.9375</v>
      </c>
      <c r="G284" s="9" t="n">
        <v>0.7916666666666666</v>
      </c>
      <c r="H284" s="9" t="n">
        <v>0.8671280276816609</v>
      </c>
      <c r="I284" s="9" t="n">
        <v>0.7342657342657343</v>
      </c>
      <c r="J284" s="9" t="n">
        <v>0.7343375591445391</v>
      </c>
      <c r="K284" s="9" t="n">
        <v>0.964554398148148</v>
      </c>
      <c r="L284" s="9" t="n">
        <v>0.8977176384897579</v>
      </c>
      <c r="M284" s="7" t="n">
        <v>38</v>
      </c>
      <c r="N284" s="7" t="n">
        <v>10</v>
      </c>
      <c r="O284" s="7" t="n">
        <v>9</v>
      </c>
      <c r="P284" s="7" t="n">
        <v>135</v>
      </c>
    </row>
    <row r="285">
      <c r="A285" s="7" t="inlineStr">
        <is>
          <t>S4</t>
        </is>
      </c>
      <c r="B285" s="7" t="inlineStr">
        <is>
          <t>MLP</t>
        </is>
      </c>
      <c r="C285" s="7" t="n">
        <v>2</v>
      </c>
      <c r="D285" s="9" t="n">
        <v>0.8368055555555556</v>
      </c>
      <c r="E285" s="9" t="n">
        <v>0.8177083333333334</v>
      </c>
      <c r="F285" s="9" t="n">
        <v>0.7986111111111112</v>
      </c>
      <c r="G285" s="9" t="n">
        <v>0.875</v>
      </c>
      <c r="H285" s="9" t="n">
        <v>0.7869034406215316</v>
      </c>
      <c r="I285" s="9" t="n">
        <v>0.5808383233532934</v>
      </c>
      <c r="J285" s="9" t="n">
        <v>0.6042118623024597</v>
      </c>
      <c r="K285" s="9" t="n">
        <v>0.9186921296296297</v>
      </c>
      <c r="L285" s="9" t="n">
        <v>0.8321118516726481</v>
      </c>
      <c r="M285" s="7" t="n">
        <v>42</v>
      </c>
      <c r="N285" s="7" t="n">
        <v>6</v>
      </c>
      <c r="O285" s="7" t="n">
        <v>29</v>
      </c>
      <c r="P285" s="7" t="n">
        <v>115</v>
      </c>
    </row>
    <row r="286">
      <c r="A286" s="7" t="inlineStr">
        <is>
          <t>S5</t>
        </is>
      </c>
      <c r="B286" s="7" t="inlineStr">
        <is>
          <t>LDA</t>
        </is>
      </c>
      <c r="C286" s="7" t="n">
        <v>2</v>
      </c>
      <c r="D286" s="9" t="n">
        <v>0.90625</v>
      </c>
      <c r="E286" s="9" t="n">
        <v>0.8802083333333334</v>
      </c>
      <c r="F286" s="9" t="n">
        <v>0.8541666666666666</v>
      </c>
      <c r="G286" s="9" t="n">
        <v>0.9583333333333334</v>
      </c>
      <c r="H286" s="9" t="n">
        <v>0.8572490706319702</v>
      </c>
      <c r="I286" s="9" t="n">
        <v>0.7177914110429449</v>
      </c>
      <c r="J286" s="9" t="n">
        <v>0.7381299485155188</v>
      </c>
      <c r="K286" s="9" t="n">
        <v>0.9668692129629628</v>
      </c>
      <c r="L286" s="9" t="n">
        <v>0.8760867498365947</v>
      </c>
      <c r="M286" s="7" t="n">
        <v>46</v>
      </c>
      <c r="N286" s="7" t="n">
        <v>2</v>
      </c>
      <c r="O286" s="7" t="n">
        <v>21</v>
      </c>
      <c r="P286" s="7" t="n">
        <v>123</v>
      </c>
    </row>
    <row r="287">
      <c r="A287" s="7" t="inlineStr">
        <is>
          <t>S5</t>
        </is>
      </c>
      <c r="B287" s="7" t="inlineStr">
        <is>
          <t>PLS-DA</t>
        </is>
      </c>
      <c r="C287" s="7" t="n">
        <v>2</v>
      </c>
      <c r="D287" s="9" t="n">
        <v>0.9097222222222224</v>
      </c>
      <c r="E287" s="9" t="n">
        <v>0.8854166666666666</v>
      </c>
      <c r="F287" s="9" t="n">
        <v>0.8611111111111112</v>
      </c>
      <c r="G287" s="9" t="n">
        <v>0.9583333333333334</v>
      </c>
      <c r="H287" s="9" t="n">
        <v>0.8627680311890837</v>
      </c>
      <c r="I287" s="9" t="n">
        <v>0.7283950617283951</v>
      </c>
      <c r="J287" s="9" t="n">
        <v>0.7470748901242932</v>
      </c>
      <c r="K287" s="9" t="n">
        <v>0.9623842592592592</v>
      </c>
      <c r="L287" s="9" t="n">
        <v>0.8655621625221932</v>
      </c>
      <c r="M287" s="7" t="n">
        <v>46</v>
      </c>
      <c r="N287" s="7" t="n">
        <v>2</v>
      </c>
      <c r="O287" s="7" t="n">
        <v>20</v>
      </c>
      <c r="P287" s="7" t="n">
        <v>124</v>
      </c>
    </row>
    <row r="288">
      <c r="A288" s="7" t="inlineStr">
        <is>
          <t>S5</t>
        </is>
      </c>
      <c r="B288" s="7" t="inlineStr">
        <is>
          <t>LR</t>
        </is>
      </c>
      <c r="C288" s="7" t="n">
        <v>2</v>
      </c>
      <c r="D288" s="9" t="n">
        <v>0.9131944444444444</v>
      </c>
      <c r="E288" s="9" t="n">
        <v>0.9114583333333334</v>
      </c>
      <c r="F288" s="9" t="n">
        <v>0.9097222222222222</v>
      </c>
      <c r="G288" s="9" t="n">
        <v>0.9166666666666666</v>
      </c>
      <c r="H288" s="9" t="n">
        <v>0.8885816692268305</v>
      </c>
      <c r="I288" s="9" t="n">
        <v>0.7777777777777778</v>
      </c>
      <c r="J288" s="9" t="n">
        <v>0.7832168494814665</v>
      </c>
      <c r="K288" s="9" t="n">
        <v>0.9787326388888888</v>
      </c>
      <c r="L288" s="9" t="n">
        <v>0.9391834364830404</v>
      </c>
      <c r="M288" s="7" t="n">
        <v>44</v>
      </c>
      <c r="N288" s="7" t="n">
        <v>4</v>
      </c>
      <c r="O288" s="7" t="n">
        <v>13</v>
      </c>
      <c r="P288" s="7" t="n">
        <v>131</v>
      </c>
    </row>
    <row r="289">
      <c r="A289" s="7" t="inlineStr">
        <is>
          <t>S5</t>
        </is>
      </c>
      <c r="B289" s="7" t="inlineStr">
        <is>
          <t>kNN</t>
        </is>
      </c>
      <c r="C289" s="7" t="n">
        <v>2</v>
      </c>
      <c r="D289" s="9" t="n">
        <v>0.8715277777777778</v>
      </c>
      <c r="E289" s="9" t="n">
        <v>0.859375</v>
      </c>
      <c r="F289" s="9" t="n">
        <v>0.8472222222222222</v>
      </c>
      <c r="G289" s="9" t="n">
        <v>0.8958333333333334</v>
      </c>
      <c r="H289" s="9" t="n">
        <v>0.8307154752963459</v>
      </c>
      <c r="I289" s="9" t="n">
        <v>0.6645962732919255</v>
      </c>
      <c r="J289" s="9" t="n">
        <v>0.6799306386163926</v>
      </c>
      <c r="K289" s="9" t="n">
        <v>0.9385127314814816</v>
      </c>
      <c r="L289" s="9" t="n">
        <v>0.8102442503706579</v>
      </c>
      <c r="M289" s="7" t="n">
        <v>43</v>
      </c>
      <c r="N289" s="7" t="n">
        <v>5</v>
      </c>
      <c r="O289" s="7" t="n">
        <v>22</v>
      </c>
      <c r="P289" s="7" t="n">
        <v>122</v>
      </c>
    </row>
    <row r="290">
      <c r="A290" s="7" t="inlineStr">
        <is>
          <t>S5</t>
        </is>
      </c>
      <c r="B290" s="7" t="inlineStr">
        <is>
          <t>SVM</t>
        </is>
      </c>
      <c r="C290" s="7" t="n">
        <v>2</v>
      </c>
      <c r="D290" s="9" t="n">
        <v>0.9444444444444444</v>
      </c>
      <c r="E290" s="9" t="n">
        <v>0.9270833333333334</v>
      </c>
      <c r="F290" s="9" t="n">
        <v>0.9097222222222222</v>
      </c>
      <c r="G290" s="9" t="n">
        <v>0.9791666666666666</v>
      </c>
      <c r="H290" s="9" t="n">
        <v>0.9098228663446056</v>
      </c>
      <c r="I290" s="9" t="n">
        <v>0.8205128205128205</v>
      </c>
      <c r="J290" s="9" t="n">
        <v>0.8303988737722912</v>
      </c>
      <c r="K290" s="9" t="n">
        <v>0.9819155092592592</v>
      </c>
      <c r="L290" s="9" t="n">
        <v>0.94410752731713</v>
      </c>
      <c r="M290" s="7" t="n">
        <v>47</v>
      </c>
      <c r="N290" s="7" t="n">
        <v>1</v>
      </c>
      <c r="O290" s="7" t="n">
        <v>13</v>
      </c>
      <c r="P290" s="7" t="n">
        <v>131</v>
      </c>
    </row>
    <row r="291">
      <c r="A291" s="7" t="inlineStr">
        <is>
          <t>S5</t>
        </is>
      </c>
      <c r="B291" s="7" t="inlineStr">
        <is>
          <t>LS-SVM</t>
        </is>
      </c>
      <c r="C291" s="7" t="n">
        <v>2</v>
      </c>
      <c r="D291" s="9" t="n">
        <v>0.9375</v>
      </c>
      <c r="E291" s="9" t="n">
        <v>0.9270833333333334</v>
      </c>
      <c r="F291" s="9" t="n">
        <v>0.9166666666666666</v>
      </c>
      <c r="G291" s="9" t="n">
        <v>0.9583333333333334</v>
      </c>
      <c r="H291" s="9" t="n">
        <v>0.9087824080358357</v>
      </c>
      <c r="I291" s="9" t="n">
        <v>0.8181818181818181</v>
      </c>
      <c r="J291" s="9" t="n">
        <v>0.8251701738119489</v>
      </c>
      <c r="K291" s="9" t="n">
        <v>0.9869791666666666</v>
      </c>
      <c r="L291" s="9" t="n">
        <v>0.959378028027056</v>
      </c>
      <c r="M291" s="7" t="n">
        <v>46</v>
      </c>
      <c r="N291" s="7" t="n">
        <v>2</v>
      </c>
      <c r="O291" s="7" t="n">
        <v>12</v>
      </c>
      <c r="P291" s="7" t="n">
        <v>132</v>
      </c>
    </row>
    <row r="292">
      <c r="A292" s="7" t="inlineStr">
        <is>
          <t>S5</t>
        </is>
      </c>
      <c r="B292" s="7" t="inlineStr">
        <is>
          <t>RF</t>
        </is>
      </c>
      <c r="C292" s="7" t="n">
        <v>2</v>
      </c>
      <c r="D292" s="9" t="n">
        <v>0.8819444444444444</v>
      </c>
      <c r="E292" s="9" t="n">
        <v>0.90625</v>
      </c>
      <c r="F292" s="9" t="n">
        <v>0.9305555555555556</v>
      </c>
      <c r="G292" s="9" t="n">
        <v>0.8333333333333334</v>
      </c>
      <c r="H292" s="9" t="n">
        <v>0.876694733837591</v>
      </c>
      <c r="I292" s="9" t="n">
        <v>0.7534246575342466</v>
      </c>
      <c r="J292" s="9" t="n">
        <v>0.7537075808102848</v>
      </c>
      <c r="K292" s="9" t="n">
        <v>0.9639756944444444</v>
      </c>
      <c r="L292" s="9" t="n">
        <v>0.8954658150277948</v>
      </c>
      <c r="M292" s="7" t="n">
        <v>40</v>
      </c>
      <c r="N292" s="7" t="n">
        <v>8</v>
      </c>
      <c r="O292" s="7" t="n">
        <v>10</v>
      </c>
      <c r="P292" s="7" t="n">
        <v>134</v>
      </c>
    </row>
    <row r="293">
      <c r="A293" s="7" t="inlineStr">
        <is>
          <t>S5</t>
        </is>
      </c>
      <c r="B293" s="7" t="inlineStr">
        <is>
          <t>XGBoost</t>
        </is>
      </c>
      <c r="C293" s="7" t="n">
        <v>2</v>
      </c>
      <c r="D293" s="9" t="n">
        <v>0.90625</v>
      </c>
      <c r="E293" s="9" t="n">
        <v>0.921875</v>
      </c>
      <c r="F293" s="9" t="n">
        <v>0.9375</v>
      </c>
      <c r="G293" s="9" t="n">
        <v>0.875</v>
      </c>
      <c r="H293" s="9" t="n">
        <v>0.89792663476874</v>
      </c>
      <c r="I293" s="9" t="n">
        <v>0.7959183673469388</v>
      </c>
      <c r="J293" s="9" t="n">
        <v>0.7965821859505252</v>
      </c>
      <c r="K293" s="9" t="n">
        <v>0.980324074074074</v>
      </c>
      <c r="L293" s="9" t="n">
        <v>0.9514182448478278</v>
      </c>
      <c r="M293" s="7" t="n">
        <v>42</v>
      </c>
      <c r="N293" s="7" t="n">
        <v>6</v>
      </c>
      <c r="O293" s="7" t="n">
        <v>9</v>
      </c>
      <c r="P293" s="7" t="n">
        <v>135</v>
      </c>
    </row>
    <row r="294">
      <c r="A294" s="7" t="inlineStr">
        <is>
          <t>S5</t>
        </is>
      </c>
      <c r="B294" s="7" t="inlineStr">
        <is>
          <t>ELM</t>
        </is>
      </c>
      <c r="C294" s="7" t="n">
        <v>2</v>
      </c>
      <c r="D294" s="9" t="n">
        <v>0.9270833333333331</v>
      </c>
      <c r="E294" s="9" t="n">
        <v>0.921875</v>
      </c>
      <c r="F294" s="9" t="n">
        <v>0.9166666666666666</v>
      </c>
      <c r="G294" s="9" t="n">
        <v>0.9375</v>
      </c>
      <c r="H294" s="9" t="n">
        <v>0.9016897081413212</v>
      </c>
      <c r="I294" s="9" t="n">
        <v>0.803921568627451</v>
      </c>
      <c r="J294" s="9" t="n">
        <v>0.8095434662707596</v>
      </c>
      <c r="K294" s="9" t="n">
        <v>0.9858217592592592</v>
      </c>
      <c r="L294" s="9" t="n">
        <v>0.9580898963885394</v>
      </c>
      <c r="M294" s="7" t="n">
        <v>45</v>
      </c>
      <c r="N294" s="7" t="n">
        <v>3</v>
      </c>
      <c r="O294" s="7" t="n">
        <v>12</v>
      </c>
      <c r="P294" s="7" t="n">
        <v>132</v>
      </c>
    </row>
    <row r="295">
      <c r="A295" s="7" t="inlineStr">
        <is>
          <t>S5</t>
        </is>
      </c>
      <c r="B295" s="7" t="inlineStr">
        <is>
          <t>MLP</t>
        </is>
      </c>
      <c r="C295" s="7" t="n">
        <v>2</v>
      </c>
      <c r="D295" s="9" t="n">
        <v>0.7326388888888888</v>
      </c>
      <c r="E295" s="9" t="n">
        <v>0.765625</v>
      </c>
      <c r="F295" s="9" t="n">
        <v>0.7986111111111112</v>
      </c>
      <c r="G295" s="9" t="n">
        <v>0.6666666666666666</v>
      </c>
      <c r="H295" s="9" t="n">
        <v>0.7117597998331944</v>
      </c>
      <c r="I295" s="9" t="n">
        <v>0.4267515923566879</v>
      </c>
      <c r="J295" s="9" t="n">
        <v>0.4327266175461028</v>
      </c>
      <c r="K295" s="9" t="n">
        <v>0.8414351851851851</v>
      </c>
      <c r="L295" s="9" t="n">
        <v>0.7003740680217528</v>
      </c>
      <c r="M295" s="7" t="n">
        <v>32</v>
      </c>
      <c r="N295" s="7" t="n">
        <v>16</v>
      </c>
      <c r="O295" s="7" t="n">
        <v>29</v>
      </c>
      <c r="P295" s="7" t="n">
        <v>115</v>
      </c>
    </row>
    <row r="296">
      <c r="A296" s="7" t="inlineStr">
        <is>
          <t>S6</t>
        </is>
      </c>
      <c r="B296" s="7" t="inlineStr">
        <is>
          <t>LDA</t>
        </is>
      </c>
      <c r="C296" s="7" t="n">
        <v>2</v>
      </c>
      <c r="D296" s="9" t="n">
        <v>0.84375</v>
      </c>
      <c r="E296" s="9" t="n">
        <v>0.828125</v>
      </c>
      <c r="F296" s="9" t="n">
        <v>0.8125</v>
      </c>
      <c r="G296" s="9" t="n">
        <v>0.875</v>
      </c>
      <c r="H296" s="9" t="n">
        <v>0.7971766061653702</v>
      </c>
      <c r="I296" s="9" t="n">
        <v>0.6</v>
      </c>
      <c r="J296" s="9" t="n">
        <v>0.6204366813009298</v>
      </c>
      <c r="K296" s="9" t="n">
        <v>0.9094328703703703</v>
      </c>
      <c r="L296" s="9" t="n">
        <v>0.8073329919140876</v>
      </c>
      <c r="M296" s="7" t="n">
        <v>42</v>
      </c>
      <c r="N296" s="7" t="n">
        <v>6</v>
      </c>
      <c r="O296" s="7" t="n">
        <v>27</v>
      </c>
      <c r="P296" s="7" t="n">
        <v>117</v>
      </c>
    </row>
    <row r="297">
      <c r="A297" s="7" t="inlineStr">
        <is>
          <t>S6</t>
        </is>
      </c>
      <c r="B297" s="7" t="inlineStr">
        <is>
          <t>PLS-DA</t>
        </is>
      </c>
      <c r="C297" s="7" t="n">
        <v>2</v>
      </c>
      <c r="D297" s="9" t="n">
        <v>0.8715277777777777</v>
      </c>
      <c r="E297" s="9" t="n">
        <v>0.8802083333333334</v>
      </c>
      <c r="F297" s="9" t="n">
        <v>0.8888888888888888</v>
      </c>
      <c r="G297" s="9" t="n">
        <v>0.8541666666666666</v>
      </c>
      <c r="H297" s="9" t="n">
        <v>0.849257552483359</v>
      </c>
      <c r="I297" s="9" t="n">
        <v>0.6993464052287581</v>
      </c>
      <c r="J297" s="9" t="n">
        <v>0.7042369991135876</v>
      </c>
      <c r="K297" s="9" t="n">
        <v>0.9398148148148148</v>
      </c>
      <c r="L297" s="9" t="n">
        <v>0.8666122046758508</v>
      </c>
      <c r="M297" s="7" t="n">
        <v>41</v>
      </c>
      <c r="N297" s="7" t="n">
        <v>7</v>
      </c>
      <c r="O297" s="7" t="n">
        <v>16</v>
      </c>
      <c r="P297" s="7" t="n">
        <v>128</v>
      </c>
    </row>
    <row r="298">
      <c r="A298" s="7" t="inlineStr">
        <is>
          <t>S6</t>
        </is>
      </c>
      <c r="B298" s="7" t="inlineStr">
        <is>
          <t>LR</t>
        </is>
      </c>
      <c r="C298" s="7" t="n">
        <v>2</v>
      </c>
      <c r="D298" s="9" t="n">
        <v>0.8506944444444444</v>
      </c>
      <c r="E298" s="9" t="n">
        <v>0.8802083333333334</v>
      </c>
      <c r="F298" s="9" t="n">
        <v>0.9097222222222222</v>
      </c>
      <c r="G298" s="9" t="n">
        <v>0.7916666666666666</v>
      </c>
      <c r="H298" s="9" t="n">
        <v>0.8434875066454013</v>
      </c>
      <c r="I298" s="9" t="n">
        <v>0.6870748299319728</v>
      </c>
      <c r="J298" s="9" t="n">
        <v>0.6876478699231029</v>
      </c>
      <c r="K298" s="9" t="n">
        <v>0.9408275462962964</v>
      </c>
      <c r="L298" s="9" t="n">
        <v>0.9020455347962169</v>
      </c>
      <c r="M298" s="7" t="n">
        <v>38</v>
      </c>
      <c r="N298" s="7" t="n">
        <v>10</v>
      </c>
      <c r="O298" s="7" t="n">
        <v>13</v>
      </c>
      <c r="P298" s="7" t="n">
        <v>131</v>
      </c>
    </row>
    <row r="299">
      <c r="A299" s="7" t="inlineStr">
        <is>
          <t>S6</t>
        </is>
      </c>
      <c r="B299" s="7" t="inlineStr">
        <is>
          <t>kNN</t>
        </is>
      </c>
      <c r="C299" s="7" t="n">
        <v>2</v>
      </c>
      <c r="D299" s="9" t="n">
        <v>0.6979166666666667</v>
      </c>
      <c r="E299" s="9" t="n">
        <v>0.6927083333333334</v>
      </c>
      <c r="F299" s="9" t="n">
        <v>0.6875</v>
      </c>
      <c r="G299" s="9" t="n">
        <v>0.7083333333333334</v>
      </c>
      <c r="H299" s="9" t="n">
        <v>0.6529305432151721</v>
      </c>
      <c r="I299" s="9" t="n">
        <v>0.3257142857142857</v>
      </c>
      <c r="J299" s="9" t="n">
        <v>0.3483064051290563</v>
      </c>
      <c r="K299" s="9" t="n">
        <v>0.8116319444444443</v>
      </c>
      <c r="L299" s="9" t="n">
        <v>0.5688275444866155</v>
      </c>
      <c r="M299" s="7" t="n">
        <v>34</v>
      </c>
      <c r="N299" s="7" t="n">
        <v>14</v>
      </c>
      <c r="O299" s="7" t="n">
        <v>45</v>
      </c>
      <c r="P299" s="7" t="n">
        <v>99</v>
      </c>
    </row>
    <row r="300">
      <c r="A300" s="7" t="inlineStr">
        <is>
          <t>S6</t>
        </is>
      </c>
      <c r="B300" s="7" t="inlineStr">
        <is>
          <t>SVM</t>
        </is>
      </c>
      <c r="C300" s="7" t="n">
        <v>2</v>
      </c>
      <c r="D300" s="9" t="n">
        <v>0.7638888888888888</v>
      </c>
      <c r="E300" s="9" t="n">
        <v>0.7916666666666666</v>
      </c>
      <c r="F300" s="9" t="n">
        <v>0.8194444444444444</v>
      </c>
      <c r="G300" s="9" t="n">
        <v>0.7083333333333334</v>
      </c>
      <c r="H300" s="9" t="n">
        <v>0.7423510466988728</v>
      </c>
      <c r="I300" s="9" t="n">
        <v>0.4871794871794872</v>
      </c>
      <c r="J300" s="9" t="n">
        <v>0.4930493313022978</v>
      </c>
      <c r="K300" s="9" t="n">
        <v>0.8544560185185186</v>
      </c>
      <c r="L300" s="9" t="n">
        <v>0.6817431612983909</v>
      </c>
      <c r="M300" s="7" t="n">
        <v>34</v>
      </c>
      <c r="N300" s="7" t="n">
        <v>14</v>
      </c>
      <c r="O300" s="7" t="n">
        <v>26</v>
      </c>
      <c r="P300" s="7" t="n">
        <v>118</v>
      </c>
    </row>
    <row r="301">
      <c r="A301" s="7" t="inlineStr">
        <is>
          <t>S6</t>
        </is>
      </c>
      <c r="B301" s="7" t="inlineStr">
        <is>
          <t>LS-SVM</t>
        </is>
      </c>
      <c r="C301" s="7" t="n">
        <v>2</v>
      </c>
      <c r="D301" s="9" t="n">
        <v>0.8263888888888888</v>
      </c>
      <c r="E301" s="9" t="n">
        <v>0.84375</v>
      </c>
      <c r="F301" s="9" t="n">
        <v>0.8611111111111112</v>
      </c>
      <c r="G301" s="9" t="n">
        <v>0.7916666666666666</v>
      </c>
      <c r="H301" s="9" t="n">
        <v>0.8045337315053618</v>
      </c>
      <c r="I301" s="9" t="n">
        <v>0.6103896103896104</v>
      </c>
      <c r="J301" s="9" t="n">
        <v>0.6156031455422476</v>
      </c>
      <c r="K301" s="9" t="n">
        <v>0.9272280092592592</v>
      </c>
      <c r="L301" s="9" t="n">
        <v>0.8034587694676111</v>
      </c>
      <c r="M301" s="7" t="n">
        <v>38</v>
      </c>
      <c r="N301" s="7" t="n">
        <v>10</v>
      </c>
      <c r="O301" s="7" t="n">
        <v>20</v>
      </c>
      <c r="P301" s="7" t="n">
        <v>124</v>
      </c>
    </row>
    <row r="302">
      <c r="A302" s="7" t="inlineStr">
        <is>
          <t>S6</t>
        </is>
      </c>
      <c r="B302" s="7" t="inlineStr">
        <is>
          <t>RF</t>
        </is>
      </c>
      <c r="C302" s="7" t="n">
        <v>2</v>
      </c>
      <c r="D302" s="9" t="n">
        <v>0.7361111111111112</v>
      </c>
      <c r="E302" s="9" t="n">
        <v>0.8020833333333334</v>
      </c>
      <c r="F302" s="9" t="n">
        <v>0.8680555555555556</v>
      </c>
      <c r="G302" s="9" t="n">
        <v>0.6041666666666666</v>
      </c>
      <c r="H302" s="9" t="n">
        <v>0.7361111111111112</v>
      </c>
      <c r="I302" s="9" t="n">
        <v>0.4722222222222222</v>
      </c>
      <c r="J302" s="9" t="n">
        <v>0.4722222222222222</v>
      </c>
      <c r="K302" s="9" t="n">
        <v>0.8749999999999999</v>
      </c>
      <c r="L302" s="9" t="n">
        <v>0.6800678245401126</v>
      </c>
      <c r="M302" s="7" t="n">
        <v>29</v>
      </c>
      <c r="N302" s="7" t="n">
        <v>19</v>
      </c>
      <c r="O302" s="7" t="n">
        <v>19</v>
      </c>
      <c r="P302" s="7" t="n">
        <v>125</v>
      </c>
    </row>
    <row r="303">
      <c r="A303" s="7" t="inlineStr">
        <is>
          <t>S6</t>
        </is>
      </c>
      <c r="B303" s="7" t="inlineStr">
        <is>
          <t>XGBoost</t>
        </is>
      </c>
      <c r="C303" s="7" t="n">
        <v>2</v>
      </c>
      <c r="D303" s="9" t="n">
        <v>0.78125</v>
      </c>
      <c r="E303" s="9" t="n">
        <v>0.8385416666666666</v>
      </c>
      <c r="F303" s="9" t="n">
        <v>0.8958333333333334</v>
      </c>
      <c r="G303" s="9" t="n">
        <v>0.6666666666666666</v>
      </c>
      <c r="H303" s="9" t="n">
        <v>0.7832088872700783</v>
      </c>
      <c r="I303" s="9" t="n">
        <v>0.5664335664335665</v>
      </c>
      <c r="J303" s="9" t="n">
        <v>0.5664889741972159</v>
      </c>
      <c r="K303" s="9" t="n">
        <v>0.8930844907407407</v>
      </c>
      <c r="L303" s="9" t="n">
        <v>0.7319770289918335</v>
      </c>
      <c r="M303" s="7" t="n">
        <v>32</v>
      </c>
      <c r="N303" s="7" t="n">
        <v>16</v>
      </c>
      <c r="O303" s="7" t="n">
        <v>15</v>
      </c>
      <c r="P303" s="7" t="n">
        <v>129</v>
      </c>
    </row>
    <row r="304">
      <c r="A304" s="7" t="inlineStr">
        <is>
          <t>S6</t>
        </is>
      </c>
      <c r="B304" s="7" t="inlineStr">
        <is>
          <t>ELM</t>
        </is>
      </c>
      <c r="C304" s="7" t="n">
        <v>2</v>
      </c>
      <c r="D304" s="9" t="n">
        <v>0.8576388888888888</v>
      </c>
      <c r="E304" s="9" t="n">
        <v>0.8697916666666666</v>
      </c>
      <c r="F304" s="9" t="n">
        <v>0.8819444444444444</v>
      </c>
      <c r="G304" s="9" t="n">
        <v>0.8333333333333334</v>
      </c>
      <c r="H304" s="9" t="n">
        <v>0.8361495135688684</v>
      </c>
      <c r="I304" s="9" t="n">
        <v>0.673202614379085</v>
      </c>
      <c r="J304" s="9" t="n">
        <v>0.6779103823242946</v>
      </c>
      <c r="K304" s="9" t="n">
        <v>0.9275173611111112</v>
      </c>
      <c r="L304" s="9" t="n">
        <v>0.8532276601175455</v>
      </c>
      <c r="M304" s="7" t="n">
        <v>40</v>
      </c>
      <c r="N304" s="7" t="n">
        <v>8</v>
      </c>
      <c r="O304" s="7" t="n">
        <v>17</v>
      </c>
      <c r="P304" s="7" t="n">
        <v>127</v>
      </c>
    </row>
    <row r="305">
      <c r="A305" s="7" t="inlineStr">
        <is>
          <t>S6</t>
        </is>
      </c>
      <c r="B305" s="7" t="inlineStr">
        <is>
          <t>MLP</t>
        </is>
      </c>
      <c r="C305" s="7" t="n">
        <v>2</v>
      </c>
      <c r="D305" s="9" t="n">
        <v>0.6875</v>
      </c>
      <c r="E305" s="9" t="n">
        <v>0.6354166666666666</v>
      </c>
      <c r="F305" s="9" t="n">
        <v>0.5833333333333334</v>
      </c>
      <c r="G305" s="9" t="n">
        <v>0.7916666666666666</v>
      </c>
      <c r="H305" s="9" t="n">
        <v>0.613215149073328</v>
      </c>
      <c r="I305" s="9" t="n">
        <v>0.2783505154639175</v>
      </c>
      <c r="J305" s="9" t="n">
        <v>0.3248300266970859</v>
      </c>
      <c r="K305" s="9" t="n">
        <v>0.7397280092592593</v>
      </c>
      <c r="L305" s="9" t="n">
        <v>0.4427036202209546</v>
      </c>
      <c r="M305" s="7" t="n">
        <v>38</v>
      </c>
      <c r="N305" s="7" t="n">
        <v>10</v>
      </c>
      <c r="O305" s="7" t="n">
        <v>60</v>
      </c>
      <c r="P305" s="7" t="n">
        <v>84</v>
      </c>
    </row>
    <row r="306">
      <c r="A306" s="7" t="inlineStr">
        <is>
          <t>S7</t>
        </is>
      </c>
      <c r="B306" s="7" t="inlineStr">
        <is>
          <t>LDA</t>
        </is>
      </c>
      <c r="C306" s="7" t="n">
        <v>2</v>
      </c>
      <c r="D306" s="9" t="n">
        <v>0.8194444444444444</v>
      </c>
      <c r="E306" s="9" t="n">
        <v>0.8229166666666666</v>
      </c>
      <c r="F306" s="9" t="n">
        <v>0.8263888888888888</v>
      </c>
      <c r="G306" s="9" t="n">
        <v>0.8125</v>
      </c>
      <c r="H306" s="9" t="n">
        <v>0.7857142857142857</v>
      </c>
      <c r="I306" s="9" t="n">
        <v>0.575</v>
      </c>
      <c r="J306" s="9" t="n">
        <v>0.586856917541803</v>
      </c>
      <c r="K306" s="9" t="n">
        <v>0.9214409722222224</v>
      </c>
      <c r="L306" s="9" t="n">
        <v>0.7646725871624206</v>
      </c>
      <c r="M306" s="7" t="n">
        <v>39</v>
      </c>
      <c r="N306" s="7" t="n">
        <v>9</v>
      </c>
      <c r="O306" s="7" t="n">
        <v>25</v>
      </c>
      <c r="P306" s="7" t="n">
        <v>119</v>
      </c>
    </row>
    <row r="307">
      <c r="A307" s="7" t="inlineStr">
        <is>
          <t>S7</t>
        </is>
      </c>
      <c r="B307" s="7" t="inlineStr">
        <is>
          <t>PLS-DA</t>
        </is>
      </c>
      <c r="C307" s="7" t="n">
        <v>2</v>
      </c>
      <c r="D307" s="9" t="n">
        <v>0.84375</v>
      </c>
      <c r="E307" s="9" t="n">
        <v>0.8177083333333334</v>
      </c>
      <c r="F307" s="9" t="n">
        <v>0.7916666666666666</v>
      </c>
      <c r="G307" s="9" t="n">
        <v>0.8958333333333334</v>
      </c>
      <c r="H307" s="9" t="n">
        <v>0.7888319768720736</v>
      </c>
      <c r="I307" s="9" t="n">
        <v>0.5857988165680473</v>
      </c>
      <c r="J307" s="9" t="n">
        <v>0.6132529647729466</v>
      </c>
      <c r="K307" s="9" t="n">
        <v>0.8871527777777777</v>
      </c>
      <c r="L307" s="9" t="n">
        <v>0.6585847826268137</v>
      </c>
      <c r="M307" s="7" t="n">
        <v>43</v>
      </c>
      <c r="N307" s="7" t="n">
        <v>5</v>
      </c>
      <c r="O307" s="7" t="n">
        <v>30</v>
      </c>
      <c r="P307" s="7" t="n">
        <v>114</v>
      </c>
    </row>
    <row r="308">
      <c r="A308" s="7" t="inlineStr">
        <is>
          <t>S7</t>
        </is>
      </c>
      <c r="B308" s="7" t="inlineStr">
        <is>
          <t>LR</t>
        </is>
      </c>
      <c r="C308" s="7" t="n">
        <v>2</v>
      </c>
      <c r="D308" s="9" t="n">
        <v>0.7881944444444444</v>
      </c>
      <c r="E308" s="9" t="n">
        <v>0.8072916666666666</v>
      </c>
      <c r="F308" s="9" t="n">
        <v>0.8263888888888888</v>
      </c>
      <c r="G308" s="9" t="n">
        <v>0.75</v>
      </c>
      <c r="H308" s="9" t="n">
        <v>0.7630025020850709</v>
      </c>
      <c r="I308" s="9" t="n">
        <v>0.5286624203821656</v>
      </c>
      <c r="J308" s="9" t="n">
        <v>0.536064317258605</v>
      </c>
      <c r="K308" s="9" t="n">
        <v>0.8666087962962963</v>
      </c>
      <c r="L308" s="9" t="n">
        <v>0.739762160638941</v>
      </c>
      <c r="M308" s="7" t="n">
        <v>36</v>
      </c>
      <c r="N308" s="7" t="n">
        <v>12</v>
      </c>
      <c r="O308" s="7" t="n">
        <v>25</v>
      </c>
      <c r="P308" s="7" t="n">
        <v>119</v>
      </c>
    </row>
    <row r="309">
      <c r="A309" s="7" t="inlineStr">
        <is>
          <t>S7</t>
        </is>
      </c>
      <c r="B309" s="7" t="inlineStr">
        <is>
          <t>kNN</t>
        </is>
      </c>
      <c r="C309" s="7" t="n">
        <v>2</v>
      </c>
      <c r="D309" s="9" t="n">
        <v>0.7673611111111112</v>
      </c>
      <c r="E309" s="9" t="n">
        <v>0.7447916666666666</v>
      </c>
      <c r="F309" s="9" t="n">
        <v>0.7222222222222222</v>
      </c>
      <c r="G309" s="9" t="n">
        <v>0.8125</v>
      </c>
      <c r="H309" s="9" t="n">
        <v>0.7117558748736175</v>
      </c>
      <c r="I309" s="9" t="n">
        <v>0.4399999999999999</v>
      </c>
      <c r="J309" s="9" t="n">
        <v>0.4705191788585497</v>
      </c>
      <c r="K309" s="9" t="n">
        <v>0.8473668981481481</v>
      </c>
      <c r="L309" s="9" t="n">
        <v>0.6438496560481206</v>
      </c>
      <c r="M309" s="7" t="n">
        <v>39</v>
      </c>
      <c r="N309" s="7" t="n">
        <v>9</v>
      </c>
      <c r="O309" s="7" t="n">
        <v>40</v>
      </c>
      <c r="P309" s="7" t="n">
        <v>104</v>
      </c>
    </row>
    <row r="310">
      <c r="A310" s="7" t="inlineStr">
        <is>
          <t>S7</t>
        </is>
      </c>
      <c r="B310" s="7" t="inlineStr">
        <is>
          <t>SVM</t>
        </is>
      </c>
      <c r="C310" s="7" t="n">
        <v>2</v>
      </c>
      <c r="D310" s="9" t="n">
        <v>0.7743055555555556</v>
      </c>
      <c r="E310" s="9" t="n">
        <v>0.765625</v>
      </c>
      <c r="F310" s="9" t="n">
        <v>0.7569444444444444</v>
      </c>
      <c r="G310" s="9" t="n">
        <v>0.7916666666666666</v>
      </c>
      <c r="H310" s="9" t="n">
        <v>0.7284982559783804</v>
      </c>
      <c r="I310" s="9" t="n">
        <v>0.4674556213017751</v>
      </c>
      <c r="J310" s="9" t="n">
        <v>0.4893634769400281</v>
      </c>
      <c r="K310" s="9" t="n">
        <v>0.8517071759259259</v>
      </c>
      <c r="L310" s="9" t="n">
        <v>0.7010844093270724</v>
      </c>
      <c r="M310" s="7" t="n">
        <v>38</v>
      </c>
      <c r="N310" s="7" t="n">
        <v>10</v>
      </c>
      <c r="O310" s="7" t="n">
        <v>35</v>
      </c>
      <c r="P310" s="7" t="n">
        <v>109</v>
      </c>
    </row>
    <row r="311">
      <c r="A311" s="7" t="inlineStr">
        <is>
          <t>S7</t>
        </is>
      </c>
      <c r="B311" s="7" t="inlineStr">
        <is>
          <t>LS-SVM</t>
        </is>
      </c>
      <c r="C311" s="7" t="n">
        <v>2</v>
      </c>
      <c r="D311" s="9" t="n">
        <v>0.7881944444444444</v>
      </c>
      <c r="E311" s="9" t="n">
        <v>0.8072916666666666</v>
      </c>
      <c r="F311" s="9" t="n">
        <v>0.8263888888888888</v>
      </c>
      <c r="G311" s="9" t="n">
        <v>0.75</v>
      </c>
      <c r="H311" s="9" t="n">
        <v>0.7630025020850709</v>
      </c>
      <c r="I311" s="9" t="n">
        <v>0.5286624203821656</v>
      </c>
      <c r="J311" s="9" t="n">
        <v>0.536064317258605</v>
      </c>
      <c r="K311" s="9" t="n">
        <v>0.8774594907407407</v>
      </c>
      <c r="L311" s="9" t="n">
        <v>0.699309876483952</v>
      </c>
      <c r="M311" s="7" t="n">
        <v>36</v>
      </c>
      <c r="N311" s="7" t="n">
        <v>12</v>
      </c>
      <c r="O311" s="7" t="n">
        <v>25</v>
      </c>
      <c r="P311" s="7" t="n">
        <v>119</v>
      </c>
    </row>
    <row r="312">
      <c r="A312" s="7" t="inlineStr">
        <is>
          <t>S7</t>
        </is>
      </c>
      <c r="B312" s="7" t="inlineStr">
        <is>
          <t>RF</t>
        </is>
      </c>
      <c r="C312" s="7" t="n">
        <v>2</v>
      </c>
      <c r="D312" s="9" t="n">
        <v>0.7430555555555556</v>
      </c>
      <c r="E312" s="9" t="n">
        <v>0.8020833333333334</v>
      </c>
      <c r="F312" s="9" t="n">
        <v>0.8611111111111112</v>
      </c>
      <c r="G312" s="9" t="n">
        <v>0.625</v>
      </c>
      <c r="H312" s="9" t="n">
        <v>0.7396888825460254</v>
      </c>
      <c r="I312" s="9" t="n">
        <v>0.4794520547945206</v>
      </c>
      <c r="J312" s="9" t="n">
        <v>0.4796320968792721</v>
      </c>
      <c r="K312" s="9" t="n">
        <v>0.8627748842592593</v>
      </c>
      <c r="L312" s="9" t="n">
        <v>0.6489938582004325</v>
      </c>
      <c r="M312" s="7" t="n">
        <v>30</v>
      </c>
      <c r="N312" s="7" t="n">
        <v>18</v>
      </c>
      <c r="O312" s="7" t="n">
        <v>20</v>
      </c>
      <c r="P312" s="7" t="n">
        <v>124</v>
      </c>
    </row>
    <row r="313">
      <c r="A313" s="7" t="inlineStr">
        <is>
          <t>S7</t>
        </is>
      </c>
      <c r="B313" s="7" t="inlineStr">
        <is>
          <t>XGBoost</t>
        </is>
      </c>
      <c r="C313" s="7" t="n">
        <v>2</v>
      </c>
      <c r="D313" s="9" t="n">
        <v>0.7222222222222222</v>
      </c>
      <c r="E313" s="9" t="n">
        <v>0.7708333333333334</v>
      </c>
      <c r="F313" s="9" t="n">
        <v>0.8194444444444444</v>
      </c>
      <c r="G313" s="9" t="n">
        <v>0.625</v>
      </c>
      <c r="H313" s="9" t="n">
        <v>0.7098901098901098</v>
      </c>
      <c r="I313" s="9" t="n">
        <v>0.4210526315789473</v>
      </c>
      <c r="J313" s="9" t="n">
        <v>0.4234048992199705</v>
      </c>
      <c r="K313" s="9" t="n">
        <v>0.8392650462962962</v>
      </c>
      <c r="L313" s="9" t="n">
        <v>0.6185029825233</v>
      </c>
      <c r="M313" s="7" t="n">
        <v>30</v>
      </c>
      <c r="N313" s="7" t="n">
        <v>18</v>
      </c>
      <c r="O313" s="7" t="n">
        <v>26</v>
      </c>
      <c r="P313" s="7" t="n">
        <v>118</v>
      </c>
    </row>
    <row r="314">
      <c r="A314" s="7" t="inlineStr">
        <is>
          <t>S7</t>
        </is>
      </c>
      <c r="B314" s="7" t="inlineStr">
        <is>
          <t>ELM</t>
        </is>
      </c>
      <c r="C314" s="7" t="n">
        <v>2</v>
      </c>
      <c r="D314" s="9" t="n">
        <v>0.8055555555555556</v>
      </c>
      <c r="E314" s="9" t="n">
        <v>0.8125</v>
      </c>
      <c r="F314" s="9" t="n">
        <v>0.8194444444444444</v>
      </c>
      <c r="G314" s="9" t="n">
        <v>0.7916666666666666</v>
      </c>
      <c r="H314" s="9" t="n">
        <v>0.773109243697479</v>
      </c>
      <c r="I314" s="9" t="n">
        <v>0.55</v>
      </c>
      <c r="J314" s="9" t="n">
        <v>0.5613413993878116</v>
      </c>
      <c r="K314" s="9" t="n">
        <v>0.8738425925925926</v>
      </c>
      <c r="L314" s="9" t="n">
        <v>0.6831033658460492</v>
      </c>
      <c r="M314" s="7" t="n">
        <v>38</v>
      </c>
      <c r="N314" s="7" t="n">
        <v>10</v>
      </c>
      <c r="O314" s="7" t="n">
        <v>26</v>
      </c>
      <c r="P314" s="7" t="n">
        <v>118</v>
      </c>
    </row>
    <row r="315">
      <c r="A315" s="7" t="inlineStr">
        <is>
          <t>S7</t>
        </is>
      </c>
      <c r="B315" s="7" t="inlineStr">
        <is>
          <t>MLP</t>
        </is>
      </c>
      <c r="C315" s="7" t="n">
        <v>2</v>
      </c>
      <c r="D315" s="9" t="n">
        <v>0.7013888888888888</v>
      </c>
      <c r="E315" s="9" t="n">
        <v>0.6770833333333334</v>
      </c>
      <c r="F315" s="9" t="n">
        <v>0.6527777777777778</v>
      </c>
      <c r="G315" s="9" t="n">
        <v>0.75</v>
      </c>
      <c r="H315" s="9" t="n">
        <v>0.6446567164179104</v>
      </c>
      <c r="I315" s="9" t="n">
        <v>0.3186813186813186</v>
      </c>
      <c r="J315" s="9" t="n">
        <v>0.350723775763864</v>
      </c>
      <c r="K315" s="9" t="n">
        <v>0.7682291666666666</v>
      </c>
      <c r="L315" s="9" t="n">
        <v>0.4866021594286807</v>
      </c>
      <c r="M315" s="7" t="n">
        <v>36</v>
      </c>
      <c r="N315" s="7" t="n">
        <v>12</v>
      </c>
      <c r="O315" s="7" t="n">
        <v>50</v>
      </c>
      <c r="P315" s="7" t="n">
        <v>94</v>
      </c>
    </row>
    <row r="316">
      <c r="A316" s="7" t="inlineStr">
        <is>
          <t>S8</t>
        </is>
      </c>
      <c r="B316" s="7" t="inlineStr">
        <is>
          <t>LDA</t>
        </is>
      </c>
      <c r="C316" s="7" t="n">
        <v>2</v>
      </c>
      <c r="D316" s="9" t="n">
        <v>0.8854166666666667</v>
      </c>
      <c r="E316" s="9" t="n">
        <v>0.8802083333333334</v>
      </c>
      <c r="F316" s="9" t="n">
        <v>0.875</v>
      </c>
      <c r="G316" s="9" t="n">
        <v>0.8958333333333334</v>
      </c>
      <c r="H316" s="9" t="n">
        <v>0.8526772310258549</v>
      </c>
      <c r="I316" s="9" t="n">
        <v>0.7070063694267517</v>
      </c>
      <c r="J316" s="9" t="n">
        <v>0.7169052917554838</v>
      </c>
      <c r="K316" s="9" t="n">
        <v>0.9615162037037036</v>
      </c>
      <c r="L316" s="9" t="n">
        <v>0.8777767998105959</v>
      </c>
      <c r="M316" s="7" t="n">
        <v>43</v>
      </c>
      <c r="N316" s="7" t="n">
        <v>5</v>
      </c>
      <c r="O316" s="7" t="n">
        <v>18</v>
      </c>
      <c r="P316" s="7" t="n">
        <v>126</v>
      </c>
    </row>
    <row r="317">
      <c r="A317" s="7" t="inlineStr">
        <is>
          <t>S8</t>
        </is>
      </c>
      <c r="B317" s="7" t="inlineStr">
        <is>
          <t>PLS-DA</t>
        </is>
      </c>
      <c r="C317" s="7" t="n">
        <v>2</v>
      </c>
      <c r="D317" s="9" t="n">
        <v>0.9027777777777778</v>
      </c>
      <c r="E317" s="9" t="n">
        <v>0.8854166666666666</v>
      </c>
      <c r="F317" s="9" t="n">
        <v>0.8680555555555556</v>
      </c>
      <c r="G317" s="9" t="n">
        <v>0.9375</v>
      </c>
      <c r="H317" s="9" t="n">
        <v>0.8613445378151261</v>
      </c>
      <c r="I317" s="9" t="n">
        <v>0.725</v>
      </c>
      <c r="J317" s="9" t="n">
        <v>0.7399500264657517</v>
      </c>
      <c r="K317" s="9" t="n">
        <v>0.962818287037037</v>
      </c>
      <c r="L317" s="9" t="n">
        <v>0.8800246035114201</v>
      </c>
      <c r="M317" s="7" t="n">
        <v>45</v>
      </c>
      <c r="N317" s="7" t="n">
        <v>3</v>
      </c>
      <c r="O317" s="7" t="n">
        <v>19</v>
      </c>
      <c r="P317" s="7" t="n">
        <v>125</v>
      </c>
    </row>
    <row r="318">
      <c r="A318" s="7" t="inlineStr">
        <is>
          <t>S8</t>
        </is>
      </c>
      <c r="B318" s="7" t="inlineStr">
        <is>
          <t>LR</t>
        </is>
      </c>
      <c r="C318" s="7" t="n">
        <v>2</v>
      </c>
      <c r="D318" s="9" t="n">
        <v>0.8993055555555556</v>
      </c>
      <c r="E318" s="9" t="n">
        <v>0.9010416666666666</v>
      </c>
      <c r="F318" s="9" t="n">
        <v>0.9027777777777778</v>
      </c>
      <c r="G318" s="9" t="n">
        <v>0.8958333333333334</v>
      </c>
      <c r="H318" s="9" t="n">
        <v>0.87547363031234</v>
      </c>
      <c r="I318" s="9" t="n">
        <v>0.7516339869281046</v>
      </c>
      <c r="J318" s="9" t="n">
        <v>0.7568902326921736</v>
      </c>
      <c r="K318" s="9" t="n">
        <v>0.961082175925926</v>
      </c>
      <c r="L318" s="9" t="n">
        <v>0.9077547963852584</v>
      </c>
      <c r="M318" s="7" t="n">
        <v>43</v>
      </c>
      <c r="N318" s="7" t="n">
        <v>5</v>
      </c>
      <c r="O318" s="7" t="n">
        <v>14</v>
      </c>
      <c r="P318" s="7" t="n">
        <v>130</v>
      </c>
    </row>
    <row r="319">
      <c r="A319" s="7" t="inlineStr">
        <is>
          <t>S8</t>
        </is>
      </c>
      <c r="B319" s="7" t="inlineStr">
        <is>
          <t>kNN</t>
        </is>
      </c>
      <c r="C319" s="7" t="n">
        <v>2</v>
      </c>
      <c r="D319" s="9" t="n">
        <v>0.9166666666666669</v>
      </c>
      <c r="E319" s="9" t="n">
        <v>0.9270833333333334</v>
      </c>
      <c r="F319" s="9" t="n">
        <v>0.9375</v>
      </c>
      <c r="G319" s="9" t="n">
        <v>0.8958333333333334</v>
      </c>
      <c r="H319" s="9" t="n">
        <v>0.9053521126760564</v>
      </c>
      <c r="I319" s="9" t="n">
        <v>0.8108108108108107</v>
      </c>
      <c r="J319" s="9" t="n">
        <v>0.8119979429411502</v>
      </c>
      <c r="K319" s="9" t="n">
        <v>0.9515335648148148</v>
      </c>
      <c r="L319" s="9" t="n">
        <v>0.8553678846285733</v>
      </c>
      <c r="M319" s="7" t="n">
        <v>43</v>
      </c>
      <c r="N319" s="7" t="n">
        <v>5</v>
      </c>
      <c r="O319" s="7" t="n">
        <v>9</v>
      </c>
      <c r="P319" s="7" t="n">
        <v>135</v>
      </c>
    </row>
    <row r="320">
      <c r="A320" s="7" t="inlineStr">
        <is>
          <t>S8</t>
        </is>
      </c>
      <c r="B320" s="7" t="inlineStr">
        <is>
          <t>SVM</t>
        </is>
      </c>
      <c r="C320" s="7" t="n">
        <v>2</v>
      </c>
      <c r="D320" s="9" t="n">
        <v>0.8923611111111112</v>
      </c>
      <c r="E320" s="9" t="n">
        <v>0.921875</v>
      </c>
      <c r="F320" s="9" t="n">
        <v>0.9513888888888888</v>
      </c>
      <c r="G320" s="9" t="n">
        <v>0.8333333333333334</v>
      </c>
      <c r="H320" s="9" t="n">
        <v>0.8951010744855217</v>
      </c>
      <c r="I320" s="9" t="n">
        <v>0.7902097902097902</v>
      </c>
      <c r="J320" s="9" t="n">
        <v>0.7902870874603136</v>
      </c>
      <c r="K320" s="9" t="n">
        <v>0.9406828703703703</v>
      </c>
      <c r="L320" s="9" t="n">
        <v>0.8513366107169967</v>
      </c>
      <c r="M320" s="7" t="n">
        <v>40</v>
      </c>
      <c r="N320" s="7" t="n">
        <v>8</v>
      </c>
      <c r="O320" s="7" t="n">
        <v>7</v>
      </c>
      <c r="P320" s="7" t="n">
        <v>137</v>
      </c>
    </row>
    <row r="321">
      <c r="A321" s="7" t="inlineStr">
        <is>
          <t>S8</t>
        </is>
      </c>
      <c r="B321" s="7" t="inlineStr">
        <is>
          <t>LS-SVM</t>
        </is>
      </c>
      <c r="C321" s="7" t="n">
        <v>2</v>
      </c>
      <c r="D321" s="9" t="n">
        <v>0.9548611111111112</v>
      </c>
      <c r="E321" s="9" t="n">
        <v>0.953125</v>
      </c>
      <c r="F321" s="9" t="n">
        <v>0.9513888888888888</v>
      </c>
      <c r="G321" s="9" t="n">
        <v>0.9583333333333334</v>
      </c>
      <c r="H321" s="9" t="n">
        <v>0.939544484483784</v>
      </c>
      <c r="I321" s="9" t="n">
        <v>0.8791946308724832</v>
      </c>
      <c r="J321" s="9" t="n">
        <v>0.8811814241293721</v>
      </c>
      <c r="K321" s="9" t="n">
        <v>0.9848090277777778</v>
      </c>
      <c r="L321" s="9" t="n">
        <v>0.9500296127760408</v>
      </c>
      <c r="M321" s="7" t="n">
        <v>46</v>
      </c>
      <c r="N321" s="7" t="n">
        <v>2</v>
      </c>
      <c r="O321" s="7" t="n">
        <v>7</v>
      </c>
      <c r="P321" s="7" t="n">
        <v>137</v>
      </c>
    </row>
    <row r="322">
      <c r="A322" s="7" t="inlineStr">
        <is>
          <t>S8</t>
        </is>
      </c>
      <c r="B322" s="7" t="inlineStr">
        <is>
          <t>RF</t>
        </is>
      </c>
      <c r="C322" s="7" t="n">
        <v>2</v>
      </c>
      <c r="D322" s="9" t="n">
        <v>0.8784722222222222</v>
      </c>
      <c r="E322" s="9" t="n">
        <v>0.921875</v>
      </c>
      <c r="F322" s="9" t="n">
        <v>0.9652777777777778</v>
      </c>
      <c r="G322" s="9" t="n">
        <v>0.7916666666666666</v>
      </c>
      <c r="H322" s="9" t="n">
        <v>0.8919851479578442</v>
      </c>
      <c r="I322" s="9" t="n">
        <v>0.7841726618705036</v>
      </c>
      <c r="J322" s="9" t="n">
        <v>0.7862099007339389</v>
      </c>
      <c r="K322" s="9" t="n">
        <v>0.9641203703703703</v>
      </c>
      <c r="L322" s="9" t="n">
        <v>0.9100575130527676</v>
      </c>
      <c r="M322" s="7" t="n">
        <v>38</v>
      </c>
      <c r="N322" s="7" t="n">
        <v>10</v>
      </c>
      <c r="O322" s="7" t="n">
        <v>5</v>
      </c>
      <c r="P322" s="7" t="n">
        <v>139</v>
      </c>
    </row>
    <row r="323">
      <c r="A323" s="7" t="inlineStr">
        <is>
          <t>S8</t>
        </is>
      </c>
      <c r="B323" s="7" t="inlineStr">
        <is>
          <t>XGBoost</t>
        </is>
      </c>
      <c r="C323" s="7" t="n">
        <v>2</v>
      </c>
      <c r="D323" s="9" t="n">
        <v>0.8888888888888888</v>
      </c>
      <c r="E323" s="9" t="n">
        <v>0.9166666666666666</v>
      </c>
      <c r="F323" s="9" t="n">
        <v>0.9444444444444444</v>
      </c>
      <c r="G323" s="9" t="n">
        <v>0.8333333333333334</v>
      </c>
      <c r="H323" s="9" t="n">
        <v>0.8888888888888888</v>
      </c>
      <c r="I323" s="9" t="n">
        <v>0.7777777777777778</v>
      </c>
      <c r="J323" s="9" t="n">
        <v>0.7777777777777778</v>
      </c>
      <c r="K323" s="9" t="n">
        <v>0.9703414351851852</v>
      </c>
      <c r="L323" s="9" t="n">
        <v>0.9312593282672283</v>
      </c>
      <c r="M323" s="7" t="n">
        <v>40</v>
      </c>
      <c r="N323" s="7" t="n">
        <v>8</v>
      </c>
      <c r="O323" s="7" t="n">
        <v>8</v>
      </c>
      <c r="P323" s="7" t="n">
        <v>136</v>
      </c>
    </row>
    <row r="324">
      <c r="A324" s="7" t="inlineStr">
        <is>
          <t>S8</t>
        </is>
      </c>
      <c r="B324" s="7" t="inlineStr">
        <is>
          <t>ELM</t>
        </is>
      </c>
      <c r="C324" s="7" t="n">
        <v>2</v>
      </c>
      <c r="D324" s="9" t="n">
        <v>0.9375</v>
      </c>
      <c r="E324" s="9" t="n">
        <v>0.9375</v>
      </c>
      <c r="F324" s="9" t="n">
        <v>0.9375</v>
      </c>
      <c r="G324" s="9" t="n">
        <v>0.9375</v>
      </c>
      <c r="H324" s="9" t="n">
        <v>0.9198998748435544</v>
      </c>
      <c r="I324" s="9" t="n">
        <v>0.84</v>
      </c>
      <c r="J324" s="9" t="n">
        <v>0.8427009716003844</v>
      </c>
      <c r="K324" s="9" t="n">
        <v>0.9793113425925928</v>
      </c>
      <c r="L324" s="9" t="n">
        <v>0.8970381041756549</v>
      </c>
      <c r="M324" s="7" t="n">
        <v>45</v>
      </c>
      <c r="N324" s="7" t="n">
        <v>3</v>
      </c>
      <c r="O324" s="7" t="n">
        <v>9</v>
      </c>
      <c r="P324" s="7" t="n">
        <v>135</v>
      </c>
    </row>
    <row r="325">
      <c r="A325" s="7" t="inlineStr">
        <is>
          <t>S8</t>
        </is>
      </c>
      <c r="B325" s="7" t="inlineStr">
        <is>
          <t>MLP</t>
        </is>
      </c>
      <c r="C325" s="7" t="n">
        <v>2</v>
      </c>
      <c r="D325" s="9" t="n">
        <v>0.7881944444444444</v>
      </c>
      <c r="E325" s="9" t="n">
        <v>0.8385416666666666</v>
      </c>
      <c r="F325" s="9" t="n">
        <v>0.8888888888888888</v>
      </c>
      <c r="G325" s="9" t="n">
        <v>0.6875</v>
      </c>
      <c r="H325" s="9" t="n">
        <v>0.7861992169258953</v>
      </c>
      <c r="I325" s="9" t="n">
        <v>0.5724137931034483</v>
      </c>
      <c r="J325" s="9" t="n">
        <v>0.572468251651103</v>
      </c>
      <c r="K325" s="9" t="n">
        <v>0.8699363425925927</v>
      </c>
      <c r="L325" s="9" t="n">
        <v>0.6222288585848121</v>
      </c>
      <c r="M325" s="7" t="n">
        <v>33</v>
      </c>
      <c r="N325" s="7" t="n">
        <v>15</v>
      </c>
      <c r="O325" s="7" t="n">
        <v>16</v>
      </c>
      <c r="P325" s="7" t="n">
        <v>128</v>
      </c>
    </row>
    <row r="326">
      <c r="A326" s="7" t="inlineStr">
        <is>
          <t>S9</t>
        </is>
      </c>
      <c r="B326" s="7" t="inlineStr">
        <is>
          <t>LDA</t>
        </is>
      </c>
      <c r="C326" s="7" t="n">
        <v>2</v>
      </c>
      <c r="D326" s="9" t="n">
        <v>0.8680555555555556</v>
      </c>
      <c r="E326" s="9" t="n">
        <v>0.8125</v>
      </c>
      <c r="F326" s="9" t="n">
        <v>0.7569444444444444</v>
      </c>
      <c r="G326" s="9" t="n">
        <v>0.9791666666666666</v>
      </c>
      <c r="H326" s="9" t="n">
        <v>0.790672319806178</v>
      </c>
      <c r="I326" s="9" t="n">
        <v>0.5955056179775281</v>
      </c>
      <c r="J326" s="9" t="n">
        <v>0.6443798763008685</v>
      </c>
      <c r="K326" s="9" t="n">
        <v>0.923611111111111</v>
      </c>
      <c r="L326" s="9" t="n">
        <v>0.7543772627908399</v>
      </c>
      <c r="M326" s="7" t="n">
        <v>47</v>
      </c>
      <c r="N326" s="7" t="n">
        <v>1</v>
      </c>
      <c r="O326" s="7" t="n">
        <v>35</v>
      </c>
      <c r="P326" s="7" t="n">
        <v>109</v>
      </c>
    </row>
    <row r="327">
      <c r="A327" s="7" t="inlineStr">
        <is>
          <t>S9</t>
        </is>
      </c>
      <c r="B327" s="7" t="inlineStr">
        <is>
          <t>PLS-DA</t>
        </is>
      </c>
      <c r="C327" s="7" t="n">
        <v>2</v>
      </c>
      <c r="D327" s="9" t="n">
        <v>0.8784722222222222</v>
      </c>
      <c r="E327" s="9" t="n">
        <v>0.828125</v>
      </c>
      <c r="F327" s="9" t="n">
        <v>0.7777777777777778</v>
      </c>
      <c r="G327" s="9" t="n">
        <v>0.9791666666666666</v>
      </c>
      <c r="H327" s="9" t="n">
        <v>0.8058764055271301</v>
      </c>
      <c r="I327" s="9" t="n">
        <v>0.6228571428571428</v>
      </c>
      <c r="J327" s="9" t="n">
        <v>0.6660596168257392</v>
      </c>
      <c r="K327" s="9" t="n">
        <v>0.9191261574074074</v>
      </c>
      <c r="L327" s="9" t="n">
        <v>0.7538525540431601</v>
      </c>
      <c r="M327" s="7" t="n">
        <v>47</v>
      </c>
      <c r="N327" s="7" t="n">
        <v>1</v>
      </c>
      <c r="O327" s="7" t="n">
        <v>32</v>
      </c>
      <c r="P327" s="7" t="n">
        <v>112</v>
      </c>
    </row>
    <row r="328">
      <c r="A328" s="7" t="inlineStr">
        <is>
          <t>S9</t>
        </is>
      </c>
      <c r="B328" s="7" t="inlineStr">
        <is>
          <t>LR</t>
        </is>
      </c>
      <c r="C328" s="7" t="n">
        <v>2</v>
      </c>
      <c r="D328" s="9" t="n">
        <v>0.8645833333333333</v>
      </c>
      <c r="E328" s="9" t="n">
        <v>0.8385416666666666</v>
      </c>
      <c r="F328" s="9" t="n">
        <v>0.8125</v>
      </c>
      <c r="G328" s="9" t="n">
        <v>0.9166666666666666</v>
      </c>
      <c r="H328" s="9" t="n">
        <v>0.811257333121928</v>
      </c>
      <c r="I328" s="9" t="n">
        <v>0.6287425149700598</v>
      </c>
      <c r="J328" s="9" t="n">
        <v>0.6540437684717347</v>
      </c>
      <c r="K328" s="9" t="n">
        <v>0.9202835648148148</v>
      </c>
      <c r="L328" s="9" t="n">
        <v>0.7471055512187602</v>
      </c>
      <c r="M328" s="7" t="n">
        <v>44</v>
      </c>
      <c r="N328" s="7" t="n">
        <v>4</v>
      </c>
      <c r="O328" s="7" t="n">
        <v>27</v>
      </c>
      <c r="P328" s="7" t="n">
        <v>117</v>
      </c>
    </row>
    <row r="329">
      <c r="A329" s="7" t="inlineStr">
        <is>
          <t>S9</t>
        </is>
      </c>
      <c r="B329" s="7" t="inlineStr">
        <is>
          <t>kNN</t>
        </is>
      </c>
      <c r="C329" s="7" t="n">
        <v>2</v>
      </c>
      <c r="D329" s="9" t="n">
        <v>0.8784722222222222</v>
      </c>
      <c r="E329" s="9" t="n">
        <v>0.890625</v>
      </c>
      <c r="F329" s="9" t="n">
        <v>0.9027777777777778</v>
      </c>
      <c r="G329" s="9" t="n">
        <v>0.8541666666666666</v>
      </c>
      <c r="H329" s="9" t="n">
        <v>0.8606917043844798</v>
      </c>
      <c r="I329" s="9" t="n">
        <v>0.7218543046357616</v>
      </c>
      <c r="J329" s="9" t="n">
        <v>0.7249770225710032</v>
      </c>
      <c r="K329" s="9" t="n">
        <v>0.9301938657407408</v>
      </c>
      <c r="L329" s="9" t="n">
        <v>0.8341034810791195</v>
      </c>
      <c r="M329" s="7" t="n">
        <v>41</v>
      </c>
      <c r="N329" s="7" t="n">
        <v>7</v>
      </c>
      <c r="O329" s="7" t="n">
        <v>14</v>
      </c>
      <c r="P329" s="7" t="n">
        <v>130</v>
      </c>
    </row>
    <row r="330">
      <c r="A330" s="7" t="inlineStr">
        <is>
          <t>S9</t>
        </is>
      </c>
      <c r="B330" s="7" t="inlineStr">
        <is>
          <t>SVM</t>
        </is>
      </c>
      <c r="C330" s="7" t="n">
        <v>2</v>
      </c>
      <c r="D330" s="9" t="n">
        <v>0.8784722222222223</v>
      </c>
      <c r="E330" s="9" t="n">
        <v>0.8697916666666666</v>
      </c>
      <c r="F330" s="9" t="n">
        <v>0.8611111111111112</v>
      </c>
      <c r="G330" s="9" t="n">
        <v>0.8958333333333334</v>
      </c>
      <c r="H330" s="9" t="n">
        <v>0.8415998415998416</v>
      </c>
      <c r="I330" s="9" t="n">
        <v>0.6855345911949686</v>
      </c>
      <c r="J330" s="9" t="n">
        <v>0.6980728392195734</v>
      </c>
      <c r="K330" s="9" t="n">
        <v>0.9223090277777778</v>
      </c>
      <c r="L330" s="9" t="n">
        <v>0.7756150925895338</v>
      </c>
      <c r="M330" s="7" t="n">
        <v>43</v>
      </c>
      <c r="N330" s="7" t="n">
        <v>5</v>
      </c>
      <c r="O330" s="7" t="n">
        <v>20</v>
      </c>
      <c r="P330" s="7" t="n">
        <v>124</v>
      </c>
    </row>
    <row r="331">
      <c r="A331" s="7" t="inlineStr">
        <is>
          <t>S9</t>
        </is>
      </c>
      <c r="B331" s="7" t="inlineStr">
        <is>
          <t>LS-SVM</t>
        </is>
      </c>
      <c r="C331" s="7" t="n">
        <v>2</v>
      </c>
      <c r="D331" s="9" t="n">
        <v>0.9444444444444444</v>
      </c>
      <c r="E331" s="9" t="n">
        <v>0.9270833333333334</v>
      </c>
      <c r="F331" s="9" t="n">
        <v>0.9097222222222222</v>
      </c>
      <c r="G331" s="9" t="n">
        <v>0.9791666666666666</v>
      </c>
      <c r="H331" s="9" t="n">
        <v>0.9098228663446056</v>
      </c>
      <c r="I331" s="9" t="n">
        <v>0.8205128205128205</v>
      </c>
      <c r="J331" s="9" t="n">
        <v>0.8303988737722912</v>
      </c>
      <c r="K331" s="9" t="n">
        <v>0.9691840277777776</v>
      </c>
      <c r="L331" s="9" t="n">
        <v>0.870606865377801</v>
      </c>
      <c r="M331" s="7" t="n">
        <v>47</v>
      </c>
      <c r="N331" s="7" t="n">
        <v>1</v>
      </c>
      <c r="O331" s="7" t="n">
        <v>13</v>
      </c>
      <c r="P331" s="7" t="n">
        <v>131</v>
      </c>
    </row>
    <row r="332">
      <c r="A332" s="7" t="inlineStr">
        <is>
          <t>S9</t>
        </is>
      </c>
      <c r="B332" s="7" t="inlineStr">
        <is>
          <t>RF</t>
        </is>
      </c>
      <c r="C332" s="7" t="n">
        <v>2</v>
      </c>
      <c r="D332" s="9" t="n">
        <v>0.9166666666666669</v>
      </c>
      <c r="E332" s="9" t="n">
        <v>0.90625</v>
      </c>
      <c r="F332" s="9" t="n">
        <v>0.8958333333333334</v>
      </c>
      <c r="G332" s="9" t="n">
        <v>0.9375</v>
      </c>
      <c r="H332" s="9" t="n">
        <v>0.8840579710144928</v>
      </c>
      <c r="I332" s="9" t="n">
        <v>0.7692307692307692</v>
      </c>
      <c r="J332" s="9" t="n">
        <v>0.7784989441615229</v>
      </c>
      <c r="K332" s="9" t="n">
        <v>0.9558738425925928</v>
      </c>
      <c r="L332" s="9" t="n">
        <v>0.812749690671065</v>
      </c>
      <c r="M332" s="7" t="n">
        <v>45</v>
      </c>
      <c r="N332" s="7" t="n">
        <v>3</v>
      </c>
      <c r="O332" s="7" t="n">
        <v>15</v>
      </c>
      <c r="P332" s="7" t="n">
        <v>129</v>
      </c>
    </row>
    <row r="333">
      <c r="A333" s="7" t="inlineStr">
        <is>
          <t>S9</t>
        </is>
      </c>
      <c r="B333" s="7" t="inlineStr">
        <is>
          <t>XGBoost</t>
        </is>
      </c>
      <c r="C333" s="7" t="n">
        <v>2</v>
      </c>
      <c r="D333" s="9" t="n">
        <v>0.8854166666666667</v>
      </c>
      <c r="E333" s="9" t="n">
        <v>0.890625</v>
      </c>
      <c r="F333" s="9" t="n">
        <v>0.8958333333333334</v>
      </c>
      <c r="G333" s="9" t="n">
        <v>0.875</v>
      </c>
      <c r="H333" s="9" t="n">
        <v>0.8623655913978494</v>
      </c>
      <c r="I333" s="9" t="n">
        <v>0.7254901960784313</v>
      </c>
      <c r="J333" s="9" t="n">
        <v>0.7305636159028805</v>
      </c>
      <c r="K333" s="9" t="n">
        <v>0.9398148148148148</v>
      </c>
      <c r="L333" s="9" t="n">
        <v>0.7849233784111961</v>
      </c>
      <c r="M333" s="7" t="n">
        <v>42</v>
      </c>
      <c r="N333" s="7" t="n">
        <v>6</v>
      </c>
      <c r="O333" s="7" t="n">
        <v>15</v>
      </c>
      <c r="P333" s="7" t="n">
        <v>129</v>
      </c>
    </row>
    <row r="334">
      <c r="A334" s="7" t="inlineStr">
        <is>
          <t>S9</t>
        </is>
      </c>
      <c r="B334" s="7" t="inlineStr">
        <is>
          <t>ELM</t>
        </is>
      </c>
      <c r="C334" s="7" t="n">
        <v>2</v>
      </c>
      <c r="D334" s="9" t="n">
        <v>0.9270833333333331</v>
      </c>
      <c r="E334" s="9" t="n">
        <v>0.9010416666666666</v>
      </c>
      <c r="F334" s="9" t="n">
        <v>0.875</v>
      </c>
      <c r="G334" s="9" t="n">
        <v>0.9791666666666666</v>
      </c>
      <c r="H334" s="9" t="n">
        <v>0.8808738529863174</v>
      </c>
      <c r="I334" s="9" t="n">
        <v>0.7639751552795031</v>
      </c>
      <c r="J334" s="9" t="n">
        <v>0.7816025098113671</v>
      </c>
      <c r="K334" s="9" t="n">
        <v>0.9541377314814816</v>
      </c>
      <c r="L334" s="9" t="n">
        <v>0.8477863095455562</v>
      </c>
      <c r="M334" s="7" t="n">
        <v>47</v>
      </c>
      <c r="N334" s="7" t="n">
        <v>1</v>
      </c>
      <c r="O334" s="7" t="n">
        <v>18</v>
      </c>
      <c r="P334" s="7" t="n">
        <v>126</v>
      </c>
    </row>
    <row r="335">
      <c r="A335" s="7" t="inlineStr">
        <is>
          <t>S9</t>
        </is>
      </c>
      <c r="B335" s="7" t="inlineStr">
        <is>
          <t>MLP</t>
        </is>
      </c>
      <c r="C335" s="7" t="n">
        <v>2</v>
      </c>
      <c r="D335" s="9" t="n">
        <v>0.7152777777777777</v>
      </c>
      <c r="E335" s="9" t="n">
        <v>0.7395833333333334</v>
      </c>
      <c r="F335" s="9" t="n">
        <v>0.7638888888888888</v>
      </c>
      <c r="G335" s="9" t="n">
        <v>0.6666666666666666</v>
      </c>
      <c r="H335" s="9" t="n">
        <v>0.6881091617933723</v>
      </c>
      <c r="I335" s="9" t="n">
        <v>0.3827160493827161</v>
      </c>
      <c r="J335" s="9" t="n">
        <v>0.3925308744720862</v>
      </c>
      <c r="K335" s="9" t="n">
        <v>0.7115162037037038</v>
      </c>
      <c r="L335" s="9" t="n">
        <v>0.5287958635270464</v>
      </c>
      <c r="M335" s="7" t="n">
        <v>32</v>
      </c>
      <c r="N335" s="7" t="n">
        <v>16</v>
      </c>
      <c r="O335" s="7" t="n">
        <v>34</v>
      </c>
      <c r="P335" s="7" t="n">
        <v>110</v>
      </c>
    </row>
    <row r="336">
      <c r="A336" s="7" t="inlineStr">
        <is>
          <t>S10</t>
        </is>
      </c>
      <c r="B336" s="7" t="inlineStr">
        <is>
          <t>LDA</t>
        </is>
      </c>
      <c r="C336" s="7" t="n">
        <v>2</v>
      </c>
      <c r="D336" s="9" t="n">
        <v>0.8923611111111112</v>
      </c>
      <c r="E336" s="9" t="n">
        <v>0.8697916666666666</v>
      </c>
      <c r="F336" s="9" t="n">
        <v>0.8472222222222222</v>
      </c>
      <c r="G336" s="9" t="n">
        <v>0.9375</v>
      </c>
      <c r="H336" s="9" t="n">
        <v>0.8448359463390982</v>
      </c>
      <c r="I336" s="9" t="n">
        <v>0.6932515337423313</v>
      </c>
      <c r="J336" s="9" t="n">
        <v>0.7128947366004583</v>
      </c>
      <c r="K336" s="9" t="n">
        <v>0.9561631944444444</v>
      </c>
      <c r="L336" s="9" t="n">
        <v>0.8794993715145708</v>
      </c>
      <c r="M336" s="7" t="n">
        <v>45</v>
      </c>
      <c r="N336" s="7" t="n">
        <v>3</v>
      </c>
      <c r="O336" s="7" t="n">
        <v>22</v>
      </c>
      <c r="P336" s="7" t="n">
        <v>122</v>
      </c>
    </row>
    <row r="337">
      <c r="A337" s="7" t="inlineStr">
        <is>
          <t>S10</t>
        </is>
      </c>
      <c r="B337" s="7" t="inlineStr">
        <is>
          <t>PLS-DA</t>
        </is>
      </c>
      <c r="C337" s="7" t="n">
        <v>2</v>
      </c>
      <c r="D337" s="9" t="n">
        <v>0.8888888888888888</v>
      </c>
      <c r="E337" s="9" t="n">
        <v>0.875</v>
      </c>
      <c r="F337" s="9" t="n">
        <v>0.8611111111111112</v>
      </c>
      <c r="G337" s="9" t="n">
        <v>0.9166666666666666</v>
      </c>
      <c r="H337" s="9" t="n">
        <v>0.8487394957983193</v>
      </c>
      <c r="I337" s="9" t="n">
        <v>0.7</v>
      </c>
      <c r="J337" s="9" t="n">
        <v>0.7144345083117603</v>
      </c>
      <c r="K337" s="9" t="n">
        <v>0.947193287037037</v>
      </c>
      <c r="L337" s="9" t="n">
        <v>0.8589268500868366</v>
      </c>
      <c r="M337" s="7" t="n">
        <v>44</v>
      </c>
      <c r="N337" s="7" t="n">
        <v>4</v>
      </c>
      <c r="O337" s="7" t="n">
        <v>20</v>
      </c>
      <c r="P337" s="7" t="n">
        <v>124</v>
      </c>
    </row>
    <row r="338">
      <c r="A338" s="7" t="inlineStr">
        <is>
          <t>S10</t>
        </is>
      </c>
      <c r="B338" s="7" t="inlineStr">
        <is>
          <t>LR</t>
        </is>
      </c>
      <c r="C338" s="7" t="n">
        <v>2</v>
      </c>
      <c r="D338" s="9" t="n">
        <v>0.9340277777777778</v>
      </c>
      <c r="E338" s="9" t="n">
        <v>0.921875</v>
      </c>
      <c r="F338" s="9" t="n">
        <v>0.9097222222222222</v>
      </c>
      <c r="G338" s="9" t="n">
        <v>0.9583333333333334</v>
      </c>
      <c r="H338" s="9" t="n">
        <v>0.9028307297817064</v>
      </c>
      <c r="I338" s="9" t="n">
        <v>0.8064516129032258</v>
      </c>
      <c r="J338" s="9" t="n">
        <v>0.8146997055430735</v>
      </c>
      <c r="K338" s="9" t="n">
        <v>0.9547164351851852</v>
      </c>
      <c r="L338" s="9" t="n">
        <v>0.8465032155767289</v>
      </c>
      <c r="M338" s="7" t="n">
        <v>46</v>
      </c>
      <c r="N338" s="7" t="n">
        <v>2</v>
      </c>
      <c r="O338" s="7" t="n">
        <v>13</v>
      </c>
      <c r="P338" s="7" t="n">
        <v>131</v>
      </c>
    </row>
    <row r="339">
      <c r="A339" s="7" t="inlineStr">
        <is>
          <t>S10</t>
        </is>
      </c>
      <c r="B339" s="7" t="inlineStr">
        <is>
          <t>kNN</t>
        </is>
      </c>
      <c r="C339" s="7" t="n">
        <v>2</v>
      </c>
      <c r="D339" s="9" t="n">
        <v>0.9375</v>
      </c>
      <c r="E339" s="9" t="n">
        <v>0.9375</v>
      </c>
      <c r="F339" s="9" t="n">
        <v>0.9375</v>
      </c>
      <c r="G339" s="9" t="n">
        <v>0.9375</v>
      </c>
      <c r="H339" s="9" t="n">
        <v>0.9198998748435544</v>
      </c>
      <c r="I339" s="9" t="n">
        <v>0.84</v>
      </c>
      <c r="J339" s="9" t="n">
        <v>0.8427009716003844</v>
      </c>
      <c r="K339" s="9" t="n">
        <v>0.9826388888888888</v>
      </c>
      <c r="L339" s="9" t="n">
        <v>0.9245935589591334</v>
      </c>
      <c r="M339" s="7" t="n">
        <v>45</v>
      </c>
      <c r="N339" s="7" t="n">
        <v>3</v>
      </c>
      <c r="O339" s="7" t="n">
        <v>9</v>
      </c>
      <c r="P339" s="7" t="n">
        <v>135</v>
      </c>
    </row>
    <row r="340">
      <c r="A340" s="7" t="inlineStr">
        <is>
          <t>S10</t>
        </is>
      </c>
      <c r="B340" s="7" t="inlineStr">
        <is>
          <t>SVM</t>
        </is>
      </c>
      <c r="C340" s="7" t="n">
        <v>2</v>
      </c>
      <c r="D340" s="9" t="n">
        <v>0.9409722222222224</v>
      </c>
      <c r="E340" s="9" t="n">
        <v>0.9635416666666666</v>
      </c>
      <c r="F340" s="9" t="n">
        <v>0.9861111111111112</v>
      </c>
      <c r="G340" s="9" t="n">
        <v>0.8958333333333334</v>
      </c>
      <c r="H340" s="9" t="n">
        <v>0.9503380999889148</v>
      </c>
      <c r="I340" s="9" t="n">
        <v>0.900709219858156</v>
      </c>
      <c r="J340" s="9" t="n">
        <v>0.9015258194999152</v>
      </c>
      <c r="K340" s="9" t="n">
        <v>0.9872685185185184</v>
      </c>
      <c r="L340" s="9" t="n">
        <v>0.9494337607209528</v>
      </c>
      <c r="M340" s="7" t="n">
        <v>43</v>
      </c>
      <c r="N340" s="7" t="n">
        <v>5</v>
      </c>
      <c r="O340" s="7" t="n">
        <v>2</v>
      </c>
      <c r="P340" s="7" t="n">
        <v>142</v>
      </c>
    </row>
    <row r="341">
      <c r="A341" s="7" t="inlineStr">
        <is>
          <t>S10</t>
        </is>
      </c>
      <c r="B341" s="7" t="inlineStr">
        <is>
          <t>LS-SVM</t>
        </is>
      </c>
      <c r="C341" s="7" t="n">
        <v>2</v>
      </c>
      <c r="D341" s="9" t="n">
        <v>0.9340277777777778</v>
      </c>
      <c r="E341" s="9" t="n">
        <v>0.953125</v>
      </c>
      <c r="F341" s="9" t="n">
        <v>0.9722222222222222</v>
      </c>
      <c r="G341" s="9" t="n">
        <v>0.8958333333333334</v>
      </c>
      <c r="H341" s="9" t="n">
        <v>0.937060644691313</v>
      </c>
      <c r="I341" s="9" t="n">
        <v>0.8741258741258742</v>
      </c>
      <c r="J341" s="9" t="n">
        <v>0.8742113799339752</v>
      </c>
      <c r="K341" s="9" t="n">
        <v>0.9866898148148148</v>
      </c>
      <c r="L341" s="9" t="n">
        <v>0.9463993350848368</v>
      </c>
      <c r="M341" s="7" t="n">
        <v>43</v>
      </c>
      <c r="N341" s="7" t="n">
        <v>5</v>
      </c>
      <c r="O341" s="7" t="n">
        <v>4</v>
      </c>
      <c r="P341" s="7" t="n">
        <v>140</v>
      </c>
    </row>
    <row r="342">
      <c r="A342" s="7" t="inlineStr">
        <is>
          <t>S10</t>
        </is>
      </c>
      <c r="B342" s="7" t="inlineStr">
        <is>
          <t>RF</t>
        </is>
      </c>
      <c r="C342" s="7" t="n">
        <v>2</v>
      </c>
      <c r="D342" s="9" t="n">
        <v>0.9270833333333334</v>
      </c>
      <c r="E342" s="9" t="n">
        <v>0.9427083333333334</v>
      </c>
      <c r="F342" s="9" t="n">
        <v>0.9583333333333334</v>
      </c>
      <c r="G342" s="9" t="n">
        <v>0.8958333333333334</v>
      </c>
      <c r="H342" s="9" t="n">
        <v>0.9241352060059628</v>
      </c>
      <c r="I342" s="9" t="n">
        <v>0.8482758620689655</v>
      </c>
      <c r="J342" s="9" t="n">
        <v>0.8483565656998273</v>
      </c>
      <c r="K342" s="9" t="n">
        <v>0.9643373842592592</v>
      </c>
      <c r="L342" s="9" t="n">
        <v>0.8564065248654206</v>
      </c>
      <c r="M342" s="7" t="n">
        <v>43</v>
      </c>
      <c r="N342" s="7" t="n">
        <v>5</v>
      </c>
      <c r="O342" s="7" t="n">
        <v>6</v>
      </c>
      <c r="P342" s="7" t="n">
        <v>138</v>
      </c>
    </row>
    <row r="343">
      <c r="A343" s="7" t="inlineStr">
        <is>
          <t>S10</t>
        </is>
      </c>
      <c r="B343" s="7" t="inlineStr">
        <is>
          <t>XGBoost</t>
        </is>
      </c>
      <c r="C343" s="7" t="n">
        <v>2</v>
      </c>
      <c r="D343" s="9" t="n">
        <v>0.90625</v>
      </c>
      <c r="E343" s="9" t="n">
        <v>0.921875</v>
      </c>
      <c r="F343" s="9" t="n">
        <v>0.9375</v>
      </c>
      <c r="G343" s="9" t="n">
        <v>0.875</v>
      </c>
      <c r="H343" s="9" t="n">
        <v>0.89792663476874</v>
      </c>
      <c r="I343" s="9" t="n">
        <v>0.7959183673469388</v>
      </c>
      <c r="J343" s="9" t="n">
        <v>0.7965821859505252</v>
      </c>
      <c r="K343" s="9" t="n">
        <v>0.9635416666666669</v>
      </c>
      <c r="L343" s="9" t="n">
        <v>0.8850635941834168</v>
      </c>
      <c r="M343" s="7" t="n">
        <v>42</v>
      </c>
      <c r="N343" s="7" t="n">
        <v>6</v>
      </c>
      <c r="O343" s="7" t="n">
        <v>9</v>
      </c>
      <c r="P343" s="7" t="n">
        <v>135</v>
      </c>
    </row>
    <row r="344">
      <c r="A344" s="7" t="inlineStr">
        <is>
          <t>S10</t>
        </is>
      </c>
      <c r="B344" s="7" t="inlineStr">
        <is>
          <t>ELM</t>
        </is>
      </c>
      <c r="C344" s="7" t="n">
        <v>2</v>
      </c>
      <c r="D344" s="9" t="n">
        <v>0.9236111111111112</v>
      </c>
      <c r="E344" s="9" t="n">
        <v>0.9375</v>
      </c>
      <c r="F344" s="9" t="n">
        <v>0.9513888888888888</v>
      </c>
      <c r="G344" s="9" t="n">
        <v>0.8958333333333334</v>
      </c>
      <c r="H344" s="9" t="n">
        <v>0.9177964892250606</v>
      </c>
      <c r="I344" s="9" t="n">
        <v>0.8356164383561644</v>
      </c>
      <c r="J344" s="9" t="n">
        <v>0.8359302259895885</v>
      </c>
      <c r="K344" s="9" t="n">
        <v>0.9673032407407408</v>
      </c>
      <c r="L344" s="9" t="n">
        <v>0.9090118596491604</v>
      </c>
      <c r="M344" s="7" t="n">
        <v>43</v>
      </c>
      <c r="N344" s="7" t="n">
        <v>5</v>
      </c>
      <c r="O344" s="7" t="n">
        <v>7</v>
      </c>
      <c r="P344" s="7" t="n">
        <v>137</v>
      </c>
    </row>
    <row r="345">
      <c r="A345" s="7" t="inlineStr">
        <is>
          <t>S10</t>
        </is>
      </c>
      <c r="B345" s="7" t="inlineStr">
        <is>
          <t>MLP</t>
        </is>
      </c>
      <c r="C345" s="7" t="n">
        <v>2</v>
      </c>
      <c r="D345" s="9" t="n">
        <v>0.7777777777777778</v>
      </c>
      <c r="E345" s="9" t="n">
        <v>0.6875</v>
      </c>
      <c r="F345" s="9" t="n">
        <v>0.5972222222222222</v>
      </c>
      <c r="G345" s="9" t="n">
        <v>0.9583333333333334</v>
      </c>
      <c r="H345" s="9" t="n">
        <v>0.6733212341197823</v>
      </c>
      <c r="I345" s="9" t="n">
        <v>0.4</v>
      </c>
      <c r="J345" s="9" t="n">
        <v>0.4828045495852676</v>
      </c>
      <c r="K345" s="9" t="n">
        <v>0.8912037037037036</v>
      </c>
      <c r="L345" s="9" t="n">
        <v>0.7137833336060491</v>
      </c>
      <c r="M345" s="7" t="n">
        <v>46</v>
      </c>
      <c r="N345" s="7" t="n">
        <v>2</v>
      </c>
      <c r="O345" s="7" t="n">
        <v>58</v>
      </c>
      <c r="P345" s="7" t="n">
        <v>86</v>
      </c>
    </row>
    <row r="346">
      <c r="A346" s="7" t="inlineStr">
        <is>
          <t>S11</t>
        </is>
      </c>
      <c r="B346" s="7" t="inlineStr">
        <is>
          <t>LDA</t>
        </is>
      </c>
      <c r="C346" s="7" t="n">
        <v>2</v>
      </c>
      <c r="D346" s="9" t="n">
        <v>0.8888888888888888</v>
      </c>
      <c r="E346" s="9" t="n">
        <v>0.875</v>
      </c>
      <c r="F346" s="9" t="n">
        <v>0.8611111111111112</v>
      </c>
      <c r="G346" s="9" t="n">
        <v>0.9166666666666666</v>
      </c>
      <c r="H346" s="9" t="n">
        <v>0.8487394957983193</v>
      </c>
      <c r="I346" s="9" t="n">
        <v>0.7</v>
      </c>
      <c r="J346" s="9" t="n">
        <v>0.7144345083117603</v>
      </c>
      <c r="K346" s="9" t="n">
        <v>0.9616608796296297</v>
      </c>
      <c r="L346" s="9" t="n">
        <v>0.9008186399210164</v>
      </c>
      <c r="M346" s="7" t="n">
        <v>44</v>
      </c>
      <c r="N346" s="7" t="n">
        <v>4</v>
      </c>
      <c r="O346" s="7" t="n">
        <v>20</v>
      </c>
      <c r="P346" s="7" t="n">
        <v>124</v>
      </c>
    </row>
    <row r="347">
      <c r="A347" s="7" t="inlineStr">
        <is>
          <t>S11</t>
        </is>
      </c>
      <c r="B347" s="7" t="inlineStr">
        <is>
          <t>PLS-DA</t>
        </is>
      </c>
      <c r="C347" s="7" t="n">
        <v>2</v>
      </c>
      <c r="D347" s="9" t="n">
        <v>0.8958333333333333</v>
      </c>
      <c r="E347" s="9" t="n">
        <v>0.8854166666666666</v>
      </c>
      <c r="F347" s="9" t="n">
        <v>0.875</v>
      </c>
      <c r="G347" s="9" t="n">
        <v>0.9166666666666666</v>
      </c>
      <c r="H347" s="9" t="n">
        <v>0.8598540145985402</v>
      </c>
      <c r="I347" s="9" t="n">
        <v>0.7215189873417722</v>
      </c>
      <c r="J347" s="9" t="n">
        <v>0.7331227609549938</v>
      </c>
      <c r="K347" s="9" t="n">
        <v>0.9628182870370372</v>
      </c>
      <c r="L347" s="9" t="n">
        <v>0.9099105027906382</v>
      </c>
      <c r="M347" s="7" t="n">
        <v>44</v>
      </c>
      <c r="N347" s="7" t="n">
        <v>4</v>
      </c>
      <c r="O347" s="7" t="n">
        <v>18</v>
      </c>
      <c r="P347" s="7" t="n">
        <v>126</v>
      </c>
    </row>
    <row r="348">
      <c r="A348" s="7" t="inlineStr">
        <is>
          <t>S11</t>
        </is>
      </c>
      <c r="B348" s="7" t="inlineStr">
        <is>
          <t>LR</t>
        </is>
      </c>
      <c r="C348" s="7" t="n">
        <v>2</v>
      </c>
      <c r="D348" s="9" t="n">
        <v>0.8958333333333333</v>
      </c>
      <c r="E348" s="9" t="n">
        <v>0.90625</v>
      </c>
      <c r="F348" s="9" t="n">
        <v>0.9166666666666666</v>
      </c>
      <c r="G348" s="9" t="n">
        <v>0.875</v>
      </c>
      <c r="H348" s="9" t="n">
        <v>0.8798498122653317</v>
      </c>
      <c r="I348" s="9" t="n">
        <v>0.76</v>
      </c>
      <c r="J348" s="9" t="n">
        <v>0.7624437362098716</v>
      </c>
      <c r="K348" s="9" t="n">
        <v>0.9674479166666666</v>
      </c>
      <c r="L348" s="9" t="n">
        <v>0.927341116385181</v>
      </c>
      <c r="M348" s="7" t="n">
        <v>42</v>
      </c>
      <c r="N348" s="7" t="n">
        <v>6</v>
      </c>
      <c r="O348" s="7" t="n">
        <v>12</v>
      </c>
      <c r="P348" s="7" t="n">
        <v>132</v>
      </c>
    </row>
    <row r="349">
      <c r="A349" s="7" t="inlineStr">
        <is>
          <t>S11</t>
        </is>
      </c>
      <c r="B349" s="7" t="inlineStr">
        <is>
          <t>kNN</t>
        </is>
      </c>
      <c r="C349" s="7" t="n">
        <v>2</v>
      </c>
      <c r="D349" s="9" t="n">
        <v>0.7326388888888888</v>
      </c>
      <c r="E349" s="9" t="n">
        <v>0.7447916666666666</v>
      </c>
      <c r="F349" s="9" t="n">
        <v>0.7569444444444444</v>
      </c>
      <c r="G349" s="9" t="n">
        <v>0.7083333333333334</v>
      </c>
      <c r="H349" s="9" t="n">
        <v>0.6988379909728224</v>
      </c>
      <c r="I349" s="9" t="n">
        <v>0.406060606060606</v>
      </c>
      <c r="J349" s="9" t="n">
        <v>0.4198914913854777</v>
      </c>
      <c r="K349" s="9" t="n">
        <v>0.7941984953703702</v>
      </c>
      <c r="L349" s="9" t="n">
        <v>0.5481006814289999</v>
      </c>
      <c r="M349" s="7" t="n">
        <v>34</v>
      </c>
      <c r="N349" s="7" t="n">
        <v>14</v>
      </c>
      <c r="O349" s="7" t="n">
        <v>35</v>
      </c>
      <c r="P349" s="7" t="n">
        <v>109</v>
      </c>
    </row>
    <row r="350">
      <c r="A350" s="7" t="inlineStr">
        <is>
          <t>S11</t>
        </is>
      </c>
      <c r="B350" s="7" t="inlineStr">
        <is>
          <t>SVM</t>
        </is>
      </c>
      <c r="C350" s="7" t="n">
        <v>2</v>
      </c>
      <c r="D350" s="9" t="n">
        <v>0.8784722222222222</v>
      </c>
      <c r="E350" s="9" t="n">
        <v>0.8802083333333334</v>
      </c>
      <c r="F350" s="9" t="n">
        <v>0.8819444444444444</v>
      </c>
      <c r="G350" s="9" t="n">
        <v>0.875</v>
      </c>
      <c r="H350" s="9" t="n">
        <v>0.8510071189986167</v>
      </c>
      <c r="I350" s="9" t="n">
        <v>0.7032258064516129</v>
      </c>
      <c r="J350" s="9" t="n">
        <v>0.7104181432335601</v>
      </c>
      <c r="K350" s="9" t="n">
        <v>0.916087962962963</v>
      </c>
      <c r="L350" s="9" t="n">
        <v>0.8386202609193883</v>
      </c>
      <c r="M350" s="7" t="n">
        <v>42</v>
      </c>
      <c r="N350" s="7" t="n">
        <v>6</v>
      </c>
      <c r="O350" s="7" t="n">
        <v>17</v>
      </c>
      <c r="P350" s="7" t="n">
        <v>127</v>
      </c>
    </row>
    <row r="351">
      <c r="A351" s="7" t="inlineStr">
        <is>
          <t>S11</t>
        </is>
      </c>
      <c r="B351" s="7" t="inlineStr">
        <is>
          <t>LS-SVM</t>
        </is>
      </c>
      <c r="C351" s="7" t="n">
        <v>2</v>
      </c>
      <c r="D351" s="9" t="n">
        <v>0.9236111111111112</v>
      </c>
      <c r="E351" s="9" t="n">
        <v>0.9166666666666666</v>
      </c>
      <c r="F351" s="9" t="n">
        <v>0.9097222222222222</v>
      </c>
      <c r="G351" s="9" t="n">
        <v>0.9375</v>
      </c>
      <c r="H351" s="9" t="n">
        <v>0.8957513234695262</v>
      </c>
      <c r="I351" s="9" t="n">
        <v>0.7922077922077921</v>
      </c>
      <c r="J351" s="9" t="n">
        <v>0.7989742952782363</v>
      </c>
      <c r="K351" s="9" t="n">
        <v>0.9717881944444444</v>
      </c>
      <c r="L351" s="9" t="n">
        <v>0.909443428479244</v>
      </c>
      <c r="M351" s="7" t="n">
        <v>45</v>
      </c>
      <c r="N351" s="7" t="n">
        <v>3</v>
      </c>
      <c r="O351" s="7" t="n">
        <v>13</v>
      </c>
      <c r="P351" s="7" t="n">
        <v>131</v>
      </c>
    </row>
    <row r="352">
      <c r="A352" s="7" t="inlineStr">
        <is>
          <t>S11</t>
        </is>
      </c>
      <c r="B352" s="7" t="inlineStr">
        <is>
          <t>RF</t>
        </is>
      </c>
      <c r="C352" s="7" t="n">
        <v>2</v>
      </c>
      <c r="D352" s="9" t="n">
        <v>0.7083333333333334</v>
      </c>
      <c r="E352" s="9" t="n">
        <v>0.8020833333333334</v>
      </c>
      <c r="F352" s="9" t="n">
        <v>0.8958333333333334</v>
      </c>
      <c r="G352" s="9" t="n">
        <v>0.5208333333333334</v>
      </c>
      <c r="H352" s="9" t="n">
        <v>0.7199017199017199</v>
      </c>
      <c r="I352" s="9" t="n">
        <v>0.4411764705882353</v>
      </c>
      <c r="J352" s="9" t="n">
        <v>0.4442616583193192</v>
      </c>
      <c r="K352" s="9" t="n">
        <v>0.8282696759259258</v>
      </c>
      <c r="L352" s="9" t="n">
        <v>0.6312488254580495</v>
      </c>
      <c r="M352" s="7" t="n">
        <v>25</v>
      </c>
      <c r="N352" s="7" t="n">
        <v>23</v>
      </c>
      <c r="O352" s="7" t="n">
        <v>15</v>
      </c>
      <c r="P352" s="7" t="n">
        <v>129</v>
      </c>
    </row>
    <row r="353">
      <c r="A353" s="7" t="inlineStr">
        <is>
          <t>S11</t>
        </is>
      </c>
      <c r="B353" s="7" t="inlineStr">
        <is>
          <t>XGBoost</t>
        </is>
      </c>
      <c r="C353" s="7" t="n">
        <v>2</v>
      </c>
      <c r="D353" s="9" t="n">
        <v>0.7777777777777777</v>
      </c>
      <c r="E353" s="9" t="n">
        <v>0.8333333333333334</v>
      </c>
      <c r="F353" s="9" t="n">
        <v>0.8888888888888888</v>
      </c>
      <c r="G353" s="9" t="n">
        <v>0.6666666666666666</v>
      </c>
      <c r="H353" s="9" t="n">
        <v>0.7777777777777777</v>
      </c>
      <c r="I353" s="9" t="n">
        <v>0.5555555555555556</v>
      </c>
      <c r="J353" s="9" t="n">
        <v>0.5555555555555556</v>
      </c>
      <c r="K353" s="9" t="n">
        <v>0.8250868055555556</v>
      </c>
      <c r="L353" s="9" t="n">
        <v>0.5940041555323593</v>
      </c>
      <c r="M353" s="7" t="n">
        <v>32</v>
      </c>
      <c r="N353" s="7" t="n">
        <v>16</v>
      </c>
      <c r="O353" s="7" t="n">
        <v>16</v>
      </c>
      <c r="P353" s="7" t="n">
        <v>128</v>
      </c>
    </row>
    <row r="354">
      <c r="A354" s="7" t="inlineStr">
        <is>
          <t>S11</t>
        </is>
      </c>
      <c r="B354" s="7" t="inlineStr">
        <is>
          <t>ELM</t>
        </is>
      </c>
      <c r="C354" s="7" t="n">
        <v>2</v>
      </c>
      <c r="D354" s="9" t="n">
        <v>0.8888888888888888</v>
      </c>
      <c r="E354" s="9" t="n">
        <v>0.8854166666666666</v>
      </c>
      <c r="F354" s="9" t="n">
        <v>0.8819444444444444</v>
      </c>
      <c r="G354" s="9" t="n">
        <v>0.8958333333333334</v>
      </c>
      <c r="H354" s="9" t="n">
        <v>0.8582930756843801</v>
      </c>
      <c r="I354" s="9" t="n">
        <v>0.717948717948718</v>
      </c>
      <c r="J354" s="9" t="n">
        <v>0.7265990145507547</v>
      </c>
      <c r="K354" s="9" t="n">
        <v>0.9576099537037036</v>
      </c>
      <c r="L354" s="9" t="n">
        <v>0.854834924506054</v>
      </c>
      <c r="M354" s="7" t="n">
        <v>43</v>
      </c>
      <c r="N354" s="7" t="n">
        <v>5</v>
      </c>
      <c r="O354" s="7" t="n">
        <v>17</v>
      </c>
      <c r="P354" s="7" t="n">
        <v>127</v>
      </c>
    </row>
    <row r="355">
      <c r="A355" s="7" t="inlineStr">
        <is>
          <t>S11</t>
        </is>
      </c>
      <c r="B355" s="7" t="inlineStr">
        <is>
          <t>MLP</t>
        </is>
      </c>
      <c r="C355" s="7" t="n">
        <v>2</v>
      </c>
      <c r="D355" s="9" t="n">
        <v>0.6805555555555556</v>
      </c>
      <c r="E355" s="9" t="n">
        <v>0.6458333333333334</v>
      </c>
      <c r="F355" s="9" t="n">
        <v>0.6111111111111112</v>
      </c>
      <c r="G355" s="9" t="n">
        <v>0.75</v>
      </c>
      <c r="H355" s="9" t="n">
        <v>0.6177985948477751</v>
      </c>
      <c r="I355" s="9" t="n">
        <v>0.276595744680851</v>
      </c>
      <c r="J355" s="9" t="n">
        <v>0.3130032180229999</v>
      </c>
      <c r="K355" s="9" t="n">
        <v>0.7314814814814815</v>
      </c>
      <c r="L355" s="9" t="n">
        <v>0.4485514655214509</v>
      </c>
      <c r="M355" s="7" t="n">
        <v>36</v>
      </c>
      <c r="N355" s="7" t="n">
        <v>12</v>
      </c>
      <c r="O355" s="7" t="n">
        <v>56</v>
      </c>
      <c r="P355" s="7" t="n">
        <v>88</v>
      </c>
    </row>
    <row r="356">
      <c r="A356" s="7" t="inlineStr">
        <is>
          <t>S12</t>
        </is>
      </c>
      <c r="B356" s="7" t="inlineStr">
        <is>
          <t>LDA</t>
        </is>
      </c>
      <c r="C356" s="7" t="n">
        <v>2</v>
      </c>
      <c r="D356" s="9" t="n">
        <v>0.9375</v>
      </c>
      <c r="E356" s="9" t="n">
        <v>0.9166666666666666</v>
      </c>
      <c r="F356" s="9" t="n">
        <v>0.8958333333333334</v>
      </c>
      <c r="G356" s="9" t="n">
        <v>0.9791666666666666</v>
      </c>
      <c r="H356" s="9" t="n">
        <v>0.8980756469807565</v>
      </c>
      <c r="I356" s="9" t="n">
        <v>0.7974683544303798</v>
      </c>
      <c r="J356" s="9" t="n">
        <v>0.8102935778976247</v>
      </c>
      <c r="K356" s="9" t="n">
        <v>0.9738136574074074</v>
      </c>
      <c r="L356" s="9" t="n">
        <v>0.927064873563046</v>
      </c>
      <c r="M356" s="7" t="n">
        <v>47</v>
      </c>
      <c r="N356" s="7" t="n">
        <v>1</v>
      </c>
      <c r="O356" s="7" t="n">
        <v>15</v>
      </c>
      <c r="P356" s="7" t="n">
        <v>129</v>
      </c>
    </row>
    <row r="357">
      <c r="A357" s="7" t="inlineStr">
        <is>
          <t>S12</t>
        </is>
      </c>
      <c r="B357" s="7" t="inlineStr">
        <is>
          <t>PLS-DA</t>
        </is>
      </c>
      <c r="C357" s="7" t="n">
        <v>2</v>
      </c>
      <c r="D357" s="9" t="n">
        <v>0.8993055555555556</v>
      </c>
      <c r="E357" s="9" t="n">
        <v>0.8802083333333334</v>
      </c>
      <c r="F357" s="9" t="n">
        <v>0.8611111111111112</v>
      </c>
      <c r="G357" s="9" t="n">
        <v>0.9375</v>
      </c>
      <c r="H357" s="9" t="n">
        <v>0.8557946641413317</v>
      </c>
      <c r="I357" s="9" t="n">
        <v>0.7142857142857143</v>
      </c>
      <c r="J357" s="9" t="n">
        <v>0.7307665742138798</v>
      </c>
      <c r="K357" s="9" t="n">
        <v>0.9691840277777776</v>
      </c>
      <c r="L357" s="9" t="n">
        <v>0.9165562858252374</v>
      </c>
      <c r="M357" s="7" t="n">
        <v>45</v>
      </c>
      <c r="N357" s="7" t="n">
        <v>3</v>
      </c>
      <c r="O357" s="7" t="n">
        <v>20</v>
      </c>
      <c r="P357" s="7" t="n">
        <v>124</v>
      </c>
    </row>
    <row r="358">
      <c r="A358" s="7" t="inlineStr">
        <is>
          <t>S12</t>
        </is>
      </c>
      <c r="B358" s="7" t="inlineStr">
        <is>
          <t>LR</t>
        </is>
      </c>
      <c r="C358" s="7" t="n">
        <v>2</v>
      </c>
      <c r="D358" s="9" t="n">
        <v>0.9479166666666669</v>
      </c>
      <c r="E358" s="9" t="n">
        <v>0.9427083333333334</v>
      </c>
      <c r="F358" s="9" t="n">
        <v>0.9375</v>
      </c>
      <c r="G358" s="9" t="n">
        <v>0.9583333333333334</v>
      </c>
      <c r="H358" s="9" t="n">
        <v>0.927028988010918</v>
      </c>
      <c r="I358" s="9" t="n">
        <v>0.8543046357615894</v>
      </c>
      <c r="J358" s="9" t="n">
        <v>0.8580003294647652</v>
      </c>
      <c r="K358" s="9" t="n">
        <v>0.9741030092592592</v>
      </c>
      <c r="L358" s="9" t="n">
        <v>0.9469510298070838</v>
      </c>
      <c r="M358" s="7" t="n">
        <v>46</v>
      </c>
      <c r="N358" s="7" t="n">
        <v>2</v>
      </c>
      <c r="O358" s="7" t="n">
        <v>9</v>
      </c>
      <c r="P358" s="7" t="n">
        <v>135</v>
      </c>
    </row>
    <row r="359">
      <c r="A359" s="7" t="inlineStr">
        <is>
          <t>S12</t>
        </is>
      </c>
      <c r="B359" s="7" t="inlineStr">
        <is>
          <t>kNN</t>
        </is>
      </c>
      <c r="C359" s="7" t="n">
        <v>2</v>
      </c>
      <c r="D359" s="9" t="n">
        <v>0.8020833333333333</v>
      </c>
      <c r="E359" s="9" t="n">
        <v>0.7760416666666666</v>
      </c>
      <c r="F359" s="9" t="n">
        <v>0.75</v>
      </c>
      <c r="G359" s="9" t="n">
        <v>0.8541666666666666</v>
      </c>
      <c r="H359" s="9" t="n">
        <v>0.744988416988417</v>
      </c>
      <c r="I359" s="9" t="n">
        <v>0.5028901734104047</v>
      </c>
      <c r="J359" s="9" t="n">
        <v>0.5337825136516685</v>
      </c>
      <c r="K359" s="9" t="n">
        <v>0.8541666666666666</v>
      </c>
      <c r="L359" s="9" t="n">
        <v>0.6607119790428151</v>
      </c>
      <c r="M359" s="7" t="n">
        <v>41</v>
      </c>
      <c r="N359" s="7" t="n">
        <v>7</v>
      </c>
      <c r="O359" s="7" t="n">
        <v>36</v>
      </c>
      <c r="P359" s="7" t="n">
        <v>108</v>
      </c>
    </row>
    <row r="360">
      <c r="A360" s="7" t="inlineStr">
        <is>
          <t>S12</t>
        </is>
      </c>
      <c r="B360" s="7" t="inlineStr">
        <is>
          <t>SVM</t>
        </is>
      </c>
      <c r="C360" s="7" t="n">
        <v>2</v>
      </c>
      <c r="D360" s="9" t="n">
        <v>0.8402777777777778</v>
      </c>
      <c r="E360" s="9" t="n">
        <v>0.84375</v>
      </c>
      <c r="F360" s="9" t="n">
        <v>0.8472222222222222</v>
      </c>
      <c r="G360" s="9" t="n">
        <v>0.8333333333333334</v>
      </c>
      <c r="H360" s="9" t="n">
        <v>0.8088918380889184</v>
      </c>
      <c r="I360" s="9" t="n">
        <v>0.620253164556962</v>
      </c>
      <c r="J360" s="9" t="n">
        <v>0.6302283383648193</v>
      </c>
      <c r="K360" s="9" t="n">
        <v>0.918258101851852</v>
      </c>
      <c r="L360" s="9" t="n">
        <v>0.7887509240453647</v>
      </c>
      <c r="M360" s="7" t="n">
        <v>40</v>
      </c>
      <c r="N360" s="7" t="n">
        <v>8</v>
      </c>
      <c r="O360" s="7" t="n">
        <v>22</v>
      </c>
      <c r="P360" s="7" t="n">
        <v>122</v>
      </c>
    </row>
    <row r="361">
      <c r="A361" s="7" t="inlineStr">
        <is>
          <t>S12</t>
        </is>
      </c>
      <c r="B361" s="7" t="inlineStr">
        <is>
          <t>LS-SVM</t>
        </is>
      </c>
      <c r="C361" s="7" t="n">
        <v>2</v>
      </c>
      <c r="D361" s="9" t="n">
        <v>0.9305555555555556</v>
      </c>
      <c r="E361" s="9" t="n">
        <v>0.9166666666666666</v>
      </c>
      <c r="F361" s="9" t="n">
        <v>0.9027777777777778</v>
      </c>
      <c r="G361" s="9" t="n">
        <v>0.9583333333333334</v>
      </c>
      <c r="H361" s="9" t="n">
        <v>0.8969404186795491</v>
      </c>
      <c r="I361" s="9" t="n">
        <v>0.7948717948717949</v>
      </c>
      <c r="J361" s="9" t="n">
        <v>0.804448908966907</v>
      </c>
      <c r="K361" s="9" t="n">
        <v>0.9717881944444444</v>
      </c>
      <c r="L361" s="9" t="n">
        <v>0.9201667981464504</v>
      </c>
      <c r="M361" s="7" t="n">
        <v>46</v>
      </c>
      <c r="N361" s="7" t="n">
        <v>2</v>
      </c>
      <c r="O361" s="7" t="n">
        <v>14</v>
      </c>
      <c r="P361" s="7" t="n">
        <v>130</v>
      </c>
    </row>
    <row r="362">
      <c r="A362" s="7" t="inlineStr">
        <is>
          <t>S12</t>
        </is>
      </c>
      <c r="B362" s="7" t="inlineStr">
        <is>
          <t>RF</t>
        </is>
      </c>
      <c r="C362" s="7" t="n">
        <v>2</v>
      </c>
      <c r="D362" s="9" t="n">
        <v>0.7569444444444444</v>
      </c>
      <c r="E362" s="9" t="n">
        <v>0.8125</v>
      </c>
      <c r="F362" s="9" t="n">
        <v>0.8680555555555556</v>
      </c>
      <c r="G362" s="9" t="n">
        <v>0.6458333333333334</v>
      </c>
      <c r="H362" s="9" t="n">
        <v>0.753389467675182</v>
      </c>
      <c r="I362" s="9" t="n">
        <v>0.5068493150684932</v>
      </c>
      <c r="J362" s="9" t="n">
        <v>0.5070396452723734</v>
      </c>
      <c r="K362" s="9" t="n">
        <v>0.8307291666666666</v>
      </c>
      <c r="L362" s="9" t="n">
        <v>0.6282533098724877</v>
      </c>
      <c r="M362" s="7" t="n">
        <v>31</v>
      </c>
      <c r="N362" s="7" t="n">
        <v>17</v>
      </c>
      <c r="O362" s="7" t="n">
        <v>19</v>
      </c>
      <c r="P362" s="7" t="n">
        <v>125</v>
      </c>
    </row>
    <row r="363">
      <c r="A363" s="7" t="inlineStr">
        <is>
          <t>S12</t>
        </is>
      </c>
      <c r="B363" s="7" t="inlineStr">
        <is>
          <t>XGBoost</t>
        </is>
      </c>
      <c r="C363" s="7" t="n">
        <v>2</v>
      </c>
      <c r="D363" s="9" t="n">
        <v>0.6944444444444444</v>
      </c>
      <c r="E363" s="9" t="n">
        <v>0.7708333333333334</v>
      </c>
      <c r="F363" s="9" t="n">
        <v>0.8472222222222222</v>
      </c>
      <c r="G363" s="9" t="n">
        <v>0.5416666666666666</v>
      </c>
      <c r="H363" s="9" t="n">
        <v>0.6944444444444444</v>
      </c>
      <c r="I363" s="9" t="n">
        <v>0.3888888888888888</v>
      </c>
      <c r="J363" s="9" t="n">
        <v>0.3888888888888889</v>
      </c>
      <c r="K363" s="9" t="n">
        <v>0.8230613425925927</v>
      </c>
      <c r="L363" s="9" t="n">
        <v>0.5405450914747754</v>
      </c>
      <c r="M363" s="7" t="n">
        <v>26</v>
      </c>
      <c r="N363" s="7" t="n">
        <v>22</v>
      </c>
      <c r="O363" s="7" t="n">
        <v>22</v>
      </c>
      <c r="P363" s="7" t="n">
        <v>122</v>
      </c>
    </row>
    <row r="364">
      <c r="A364" s="7" t="inlineStr">
        <is>
          <t>S12</t>
        </is>
      </c>
      <c r="B364" s="7" t="inlineStr">
        <is>
          <t>ELM</t>
        </is>
      </c>
      <c r="C364" s="7" t="n">
        <v>2</v>
      </c>
      <c r="D364" s="9" t="n">
        <v>0.9097222222222222</v>
      </c>
      <c r="E364" s="9" t="n">
        <v>0.90625</v>
      </c>
      <c r="F364" s="9" t="n">
        <v>0.9027777777777778</v>
      </c>
      <c r="G364" s="9" t="n">
        <v>0.9166666666666666</v>
      </c>
      <c r="H364" s="9" t="n">
        <v>0.882720238903217</v>
      </c>
      <c r="I364" s="9" t="n">
        <v>0.7662337662337663</v>
      </c>
      <c r="J364" s="9" t="n">
        <v>0.7727784167445235</v>
      </c>
      <c r="K364" s="9" t="n">
        <v>0.9638310185185184</v>
      </c>
      <c r="L364" s="9" t="n">
        <v>0.9092734096202312</v>
      </c>
      <c r="M364" s="7" t="n">
        <v>44</v>
      </c>
      <c r="N364" s="7" t="n">
        <v>4</v>
      </c>
      <c r="O364" s="7" t="n">
        <v>14</v>
      </c>
      <c r="P364" s="7" t="n">
        <v>130</v>
      </c>
    </row>
    <row r="365">
      <c r="A365" s="7" t="inlineStr">
        <is>
          <t>S12</t>
        </is>
      </c>
      <c r="B365" s="7" t="inlineStr">
        <is>
          <t>MLP</t>
        </is>
      </c>
      <c r="C365" s="7" t="n">
        <v>2</v>
      </c>
      <c r="D365" s="9" t="n">
        <v>0.6736111111111112</v>
      </c>
      <c r="E365" s="9" t="n">
        <v>0.53125</v>
      </c>
      <c r="F365" s="9" t="n">
        <v>0.3888888888888889</v>
      </c>
      <c r="G365" s="9" t="n">
        <v>0.9583333333333334</v>
      </c>
      <c r="H365" s="9" t="n">
        <v>0.52997497551953</v>
      </c>
      <c r="I365" s="9" t="n">
        <v>0.217391304347826</v>
      </c>
      <c r="J365" s="9" t="n">
        <v>0.3274484816714083</v>
      </c>
      <c r="K365" s="9" t="n">
        <v>0.7879050925925926</v>
      </c>
      <c r="L365" s="9" t="n">
        <v>0.5633379891333312</v>
      </c>
      <c r="M365" s="7" t="n">
        <v>46</v>
      </c>
      <c r="N365" s="7" t="n">
        <v>2</v>
      </c>
      <c r="O365" s="7" t="n">
        <v>88</v>
      </c>
      <c r="P365" s="7" t="n">
        <v>56</v>
      </c>
    </row>
    <row r="366">
      <c r="A366" s="7" t="inlineStr">
        <is>
          <t>S1</t>
        </is>
      </c>
      <c r="B366" s="7" t="inlineStr">
        <is>
          <t>LDA</t>
        </is>
      </c>
      <c r="C366" s="7" t="n">
        <v>3</v>
      </c>
      <c r="D366" s="9" t="n">
        <v>0.9027777777777778</v>
      </c>
      <c r="E366" s="9" t="n">
        <v>0.875</v>
      </c>
      <c r="F366" s="9" t="n">
        <v>0.8472222222222222</v>
      </c>
      <c r="G366" s="9" t="n">
        <v>0.9583333333333334</v>
      </c>
      <c r="H366" s="9" t="n">
        <v>0.851775604734946</v>
      </c>
      <c r="I366" s="9" t="n">
        <v>0.7073170731707317</v>
      </c>
      <c r="J366" s="9" t="n">
        <v>0.7293434095003924</v>
      </c>
      <c r="K366" s="9" t="n">
        <v>0.976417824074074</v>
      </c>
      <c r="L366" s="9" t="n">
        <v>0.9417991073672388</v>
      </c>
      <c r="M366" s="7" t="n">
        <v>46</v>
      </c>
      <c r="N366" s="7" t="n">
        <v>2</v>
      </c>
      <c r="O366" s="7" t="n">
        <v>22</v>
      </c>
      <c r="P366" s="7" t="n">
        <v>122</v>
      </c>
    </row>
    <row r="367">
      <c r="A367" s="7" t="inlineStr">
        <is>
          <t>S1</t>
        </is>
      </c>
      <c r="B367" s="7" t="inlineStr">
        <is>
          <t>PLS-DA</t>
        </is>
      </c>
      <c r="C367" s="7" t="n">
        <v>3</v>
      </c>
      <c r="D367" s="9" t="n">
        <v>0.9097222222222222</v>
      </c>
      <c r="E367" s="9" t="n">
        <v>0.8958333333333334</v>
      </c>
      <c r="F367" s="9" t="n">
        <v>0.8819444444444444</v>
      </c>
      <c r="G367" s="9" t="n">
        <v>0.9375</v>
      </c>
      <c r="H367" s="9" t="n">
        <v>0.8725945587259456</v>
      </c>
      <c r="I367" s="9" t="n">
        <v>0.7468354430379747</v>
      </c>
      <c r="J367" s="9" t="n">
        <v>0.7588463666025375</v>
      </c>
      <c r="K367" s="9" t="n">
        <v>0.9748263888888888</v>
      </c>
      <c r="L367" s="9" t="n">
        <v>0.9525307981924586</v>
      </c>
      <c r="M367" s="7" t="n">
        <v>45</v>
      </c>
      <c r="N367" s="7" t="n">
        <v>3</v>
      </c>
      <c r="O367" s="7" t="n">
        <v>17</v>
      </c>
      <c r="P367" s="7" t="n">
        <v>127</v>
      </c>
    </row>
    <row r="368">
      <c r="A368" s="7" t="inlineStr">
        <is>
          <t>S1</t>
        </is>
      </c>
      <c r="B368" s="7" t="inlineStr">
        <is>
          <t>LR</t>
        </is>
      </c>
      <c r="C368" s="7" t="n">
        <v>3</v>
      </c>
      <c r="D368" s="9" t="n">
        <v>0.9236111111111112</v>
      </c>
      <c r="E368" s="9" t="n">
        <v>0.9375</v>
      </c>
      <c r="F368" s="9" t="n">
        <v>0.9513888888888888</v>
      </c>
      <c r="G368" s="9" t="n">
        <v>0.8958333333333334</v>
      </c>
      <c r="H368" s="9" t="n">
        <v>0.9177964892250606</v>
      </c>
      <c r="I368" s="9" t="n">
        <v>0.8356164383561644</v>
      </c>
      <c r="J368" s="9" t="n">
        <v>0.8359302259895885</v>
      </c>
      <c r="K368" s="9" t="n">
        <v>0.9794560185185184</v>
      </c>
      <c r="L368" s="9" t="n">
        <v>0.957049628101165</v>
      </c>
      <c r="M368" s="7" t="n">
        <v>43</v>
      </c>
      <c r="N368" s="7" t="n">
        <v>5</v>
      </c>
      <c r="O368" s="7" t="n">
        <v>7</v>
      </c>
      <c r="P368" s="7" t="n">
        <v>137</v>
      </c>
    </row>
    <row r="369">
      <c r="A369" s="7" t="inlineStr">
        <is>
          <t>S1</t>
        </is>
      </c>
      <c r="B369" s="7" t="inlineStr">
        <is>
          <t>kNN</t>
        </is>
      </c>
      <c r="C369" s="7" t="n">
        <v>3</v>
      </c>
      <c r="D369" s="9" t="n">
        <v>0.7916666666666666</v>
      </c>
      <c r="E369" s="9" t="n">
        <v>0.7604166666666666</v>
      </c>
      <c r="F369" s="9" t="n">
        <v>0.7291666666666666</v>
      </c>
      <c r="G369" s="9" t="n">
        <v>0.8541666666666666</v>
      </c>
      <c r="H369" s="9" t="n">
        <v>0.73046875</v>
      </c>
      <c r="I369" s="9" t="n">
        <v>0.4772727272727273</v>
      </c>
      <c r="J369" s="9" t="n">
        <v>0.51234753829798</v>
      </c>
      <c r="K369" s="9" t="n">
        <v>0.8311631944444444</v>
      </c>
      <c r="L369" s="9" t="n">
        <v>0.5845342122406675</v>
      </c>
      <c r="M369" s="7" t="n">
        <v>41</v>
      </c>
      <c r="N369" s="7" t="n">
        <v>7</v>
      </c>
      <c r="O369" s="7" t="n">
        <v>39</v>
      </c>
      <c r="P369" s="7" t="n">
        <v>105</v>
      </c>
    </row>
    <row r="370">
      <c r="A370" s="7" t="inlineStr">
        <is>
          <t>S1</t>
        </is>
      </c>
      <c r="B370" s="7" t="inlineStr">
        <is>
          <t>SVM</t>
        </is>
      </c>
      <c r="C370" s="7" t="n">
        <v>3</v>
      </c>
      <c r="D370" s="9" t="n">
        <v>0.8506944444444444</v>
      </c>
      <c r="E370" s="9" t="n">
        <v>0.859375</v>
      </c>
      <c r="F370" s="9" t="n">
        <v>0.8680555555555556</v>
      </c>
      <c r="G370" s="9" t="n">
        <v>0.8333333333333334</v>
      </c>
      <c r="H370" s="9" t="n">
        <v>0.8250953136070718</v>
      </c>
      <c r="I370" s="9" t="n">
        <v>0.6516129032258065</v>
      </c>
      <c r="J370" s="9" t="n">
        <v>0.6582773620788034</v>
      </c>
      <c r="K370" s="9" t="n">
        <v>0.9089988425925926</v>
      </c>
      <c r="L370" s="9" t="n">
        <v>0.7991006064757135</v>
      </c>
      <c r="M370" s="7" t="n">
        <v>40</v>
      </c>
      <c r="N370" s="7" t="n">
        <v>8</v>
      </c>
      <c r="O370" s="7" t="n">
        <v>19</v>
      </c>
      <c r="P370" s="7" t="n">
        <v>125</v>
      </c>
    </row>
    <row r="371">
      <c r="A371" s="7" t="inlineStr">
        <is>
          <t>S1</t>
        </is>
      </c>
      <c r="B371" s="7" t="inlineStr">
        <is>
          <t>LS-SVM</t>
        </is>
      </c>
      <c r="C371" s="7" t="n">
        <v>3</v>
      </c>
      <c r="D371" s="9" t="n">
        <v>0.9201388888888888</v>
      </c>
      <c r="E371" s="9" t="n">
        <v>0.921875</v>
      </c>
      <c r="F371" s="9" t="n">
        <v>0.9236111111111112</v>
      </c>
      <c r="G371" s="9" t="n">
        <v>0.9166666666666666</v>
      </c>
      <c r="H371" s="9" t="n">
        <v>0.9004940745603427</v>
      </c>
      <c r="I371" s="9" t="n">
        <v>0.8013245033112583</v>
      </c>
      <c r="J371" s="9" t="n">
        <v>0.8047910067072603</v>
      </c>
      <c r="K371" s="9" t="n">
        <v>0.976417824074074</v>
      </c>
      <c r="L371" s="9" t="n">
        <v>0.934187888823978</v>
      </c>
      <c r="M371" s="7" t="n">
        <v>44</v>
      </c>
      <c r="N371" s="7" t="n">
        <v>4</v>
      </c>
      <c r="O371" s="7" t="n">
        <v>11</v>
      </c>
      <c r="P371" s="7" t="n">
        <v>133</v>
      </c>
    </row>
    <row r="372">
      <c r="A372" s="7" t="inlineStr">
        <is>
          <t>S1</t>
        </is>
      </c>
      <c r="B372" s="7" t="inlineStr">
        <is>
          <t>RF</t>
        </is>
      </c>
      <c r="C372" s="7" t="n">
        <v>3</v>
      </c>
      <c r="D372" s="9" t="n">
        <v>0.7222222222222223</v>
      </c>
      <c r="E372" s="9" t="n">
        <v>0.8229166666666666</v>
      </c>
      <c r="F372" s="9" t="n">
        <v>0.9236111111111112</v>
      </c>
      <c r="G372" s="9" t="n">
        <v>0.5208333333333334</v>
      </c>
      <c r="H372" s="9" t="n">
        <v>0.740952380952381</v>
      </c>
      <c r="I372" s="9" t="n">
        <v>0.4848484848484848</v>
      </c>
      <c r="J372" s="9" t="n">
        <v>0.4930668410890926</v>
      </c>
      <c r="K372" s="9" t="n">
        <v>0.8422309027777778</v>
      </c>
      <c r="L372" s="9" t="n">
        <v>0.7041273852645488</v>
      </c>
      <c r="M372" s="7" t="n">
        <v>25</v>
      </c>
      <c r="N372" s="7" t="n">
        <v>23</v>
      </c>
      <c r="O372" s="7" t="n">
        <v>11</v>
      </c>
      <c r="P372" s="7" t="n">
        <v>133</v>
      </c>
    </row>
    <row r="373">
      <c r="A373" s="7" t="inlineStr">
        <is>
          <t>S1</t>
        </is>
      </c>
      <c r="B373" s="7" t="inlineStr">
        <is>
          <t>XGBoost</t>
        </is>
      </c>
      <c r="C373" s="7" t="n">
        <v>3</v>
      </c>
      <c r="D373" s="9" t="n">
        <v>0.7083333333333333</v>
      </c>
      <c r="E373" s="9" t="n">
        <v>0.7916666666666666</v>
      </c>
      <c r="F373" s="9" t="n">
        <v>0.875</v>
      </c>
      <c r="G373" s="9" t="n">
        <v>0.5416666666666666</v>
      </c>
      <c r="H373" s="9" t="n">
        <v>0.7141155449672424</v>
      </c>
      <c r="I373" s="9" t="n">
        <v>0.4285714285714286</v>
      </c>
      <c r="J373" s="9" t="n">
        <v>0.4292728552741068</v>
      </c>
      <c r="K373" s="9" t="n">
        <v>0.8430266203703703</v>
      </c>
      <c r="L373" s="9" t="n">
        <v>0.670926613045091</v>
      </c>
      <c r="M373" s="7" t="n">
        <v>26</v>
      </c>
      <c r="N373" s="7" t="n">
        <v>22</v>
      </c>
      <c r="O373" s="7" t="n">
        <v>18</v>
      </c>
      <c r="P373" s="7" t="n">
        <v>126</v>
      </c>
    </row>
    <row r="374">
      <c r="A374" s="7" t="inlineStr">
        <is>
          <t>S1</t>
        </is>
      </c>
      <c r="B374" s="7" t="inlineStr">
        <is>
          <t>ELM</t>
        </is>
      </c>
      <c r="C374" s="7" t="n">
        <v>3</v>
      </c>
      <c r="D374" s="9" t="n">
        <v>0.9548611111111112</v>
      </c>
      <c r="E374" s="9" t="n">
        <v>0.953125</v>
      </c>
      <c r="F374" s="9" t="n">
        <v>0.9513888888888888</v>
      </c>
      <c r="G374" s="9" t="n">
        <v>0.9583333333333334</v>
      </c>
      <c r="H374" s="9" t="n">
        <v>0.939544484483784</v>
      </c>
      <c r="I374" s="9" t="n">
        <v>0.8791946308724832</v>
      </c>
      <c r="J374" s="9" t="n">
        <v>0.8811814241293721</v>
      </c>
      <c r="K374" s="9" t="n">
        <v>0.9850983796296297</v>
      </c>
      <c r="L374" s="9" t="n">
        <v>0.9578852165861322</v>
      </c>
      <c r="M374" s="7" t="n">
        <v>46</v>
      </c>
      <c r="N374" s="7" t="n">
        <v>2</v>
      </c>
      <c r="O374" s="7" t="n">
        <v>7</v>
      </c>
      <c r="P374" s="7" t="n">
        <v>137</v>
      </c>
    </row>
    <row r="375">
      <c r="A375" s="7" t="inlineStr">
        <is>
          <t>S1</t>
        </is>
      </c>
      <c r="B375" s="7" t="inlineStr">
        <is>
          <t>MLP</t>
        </is>
      </c>
      <c r="C375" s="7" t="n">
        <v>3</v>
      </c>
      <c r="D375" s="9" t="n">
        <v>0.6736111111111112</v>
      </c>
      <c r="E375" s="9" t="n">
        <v>0.6979166666666666</v>
      </c>
      <c r="F375" s="9" t="n">
        <v>0.7222222222222222</v>
      </c>
      <c r="G375" s="9" t="n">
        <v>0.625</v>
      </c>
      <c r="H375" s="9" t="n">
        <v>0.6452147317446157</v>
      </c>
      <c r="I375" s="9" t="n">
        <v>0.3012048192771084</v>
      </c>
      <c r="J375" s="9" t="n">
        <v>0.3123780011665394</v>
      </c>
      <c r="K375" s="9" t="n">
        <v>0.7703993055555555</v>
      </c>
      <c r="L375" s="9" t="n">
        <v>0.5347023299331339</v>
      </c>
      <c r="M375" s="7" t="n">
        <v>30</v>
      </c>
      <c r="N375" s="7" t="n">
        <v>18</v>
      </c>
      <c r="O375" s="7" t="n">
        <v>40</v>
      </c>
      <c r="P375" s="7" t="n">
        <v>104</v>
      </c>
    </row>
    <row r="376">
      <c r="A376" s="7" t="inlineStr">
        <is>
          <t>S2</t>
        </is>
      </c>
      <c r="B376" s="7" t="inlineStr">
        <is>
          <t>LDA</t>
        </is>
      </c>
      <c r="C376" s="7" t="n">
        <v>3</v>
      </c>
      <c r="D376" s="9" t="n">
        <v>0.9722222222222222</v>
      </c>
      <c r="E376" s="9" t="n">
        <v>0.96875</v>
      </c>
      <c r="F376" s="9" t="n">
        <v>0.9652777777777778</v>
      </c>
      <c r="G376" s="9" t="n">
        <v>0.9791666666666666</v>
      </c>
      <c r="H376" s="9" t="n">
        <v>0.9594366197183098</v>
      </c>
      <c r="I376" s="9" t="n">
        <v>0.9189189189189187</v>
      </c>
      <c r="J376" s="9" t="n">
        <v>0.9202643353333037</v>
      </c>
      <c r="K376" s="9" t="n">
        <v>0.988570601851852</v>
      </c>
      <c r="L376" s="9" t="n">
        <v>0.9380511171325868</v>
      </c>
      <c r="M376" s="7" t="n">
        <v>47</v>
      </c>
      <c r="N376" s="7" t="n">
        <v>1</v>
      </c>
      <c r="O376" s="7" t="n">
        <v>5</v>
      </c>
      <c r="P376" s="7" t="n">
        <v>139</v>
      </c>
    </row>
    <row r="377">
      <c r="A377" s="7" t="inlineStr">
        <is>
          <t>S2</t>
        </is>
      </c>
      <c r="B377" s="7" t="inlineStr">
        <is>
          <t>PLS-DA</t>
        </is>
      </c>
      <c r="C377" s="7" t="n">
        <v>3</v>
      </c>
      <c r="D377" s="9" t="n">
        <v>0.9652777777777776</v>
      </c>
      <c r="E377" s="9" t="n">
        <v>0.9583333333333334</v>
      </c>
      <c r="F377" s="9" t="n">
        <v>0.9513888888888888</v>
      </c>
      <c r="G377" s="9" t="n">
        <v>0.9791666666666666</v>
      </c>
      <c r="H377" s="9" t="n">
        <v>0.9465999165623696</v>
      </c>
      <c r="I377" s="9" t="n">
        <v>0.8933333333333333</v>
      </c>
      <c r="J377" s="9" t="n">
        <v>0.8962057951940596</v>
      </c>
      <c r="K377" s="9" t="n">
        <v>0.986111111111111</v>
      </c>
      <c r="L377" s="9" t="n">
        <v>0.9580503247934552</v>
      </c>
      <c r="M377" s="7" t="n">
        <v>47</v>
      </c>
      <c r="N377" s="7" t="n">
        <v>1</v>
      </c>
      <c r="O377" s="7" t="n">
        <v>7</v>
      </c>
      <c r="P377" s="7" t="n">
        <v>137</v>
      </c>
    </row>
    <row r="378">
      <c r="A378" s="7" t="inlineStr">
        <is>
          <t>S2</t>
        </is>
      </c>
      <c r="B378" s="7" t="inlineStr">
        <is>
          <t>LR</t>
        </is>
      </c>
      <c r="C378" s="7" t="n">
        <v>3</v>
      </c>
      <c r="D378" s="9" t="n">
        <v>0.9618055555555556</v>
      </c>
      <c r="E378" s="9" t="n">
        <v>0.9635416666666666</v>
      </c>
      <c r="F378" s="9" t="n">
        <v>0.9652777777777778</v>
      </c>
      <c r="G378" s="9" t="n">
        <v>0.9583333333333334</v>
      </c>
      <c r="H378" s="9" t="n">
        <v>0.9523657628920787</v>
      </c>
      <c r="I378" s="9" t="n">
        <v>0.9047619047619048</v>
      </c>
      <c r="J378" s="9" t="n">
        <v>0.9055165019779474</v>
      </c>
      <c r="K378" s="9" t="n">
        <v>0.992476851851852</v>
      </c>
      <c r="L378" s="9" t="n">
        <v>0.9783137037494052</v>
      </c>
      <c r="M378" s="7" t="n">
        <v>46</v>
      </c>
      <c r="N378" s="7" t="n">
        <v>2</v>
      </c>
      <c r="O378" s="7" t="n">
        <v>5</v>
      </c>
      <c r="P378" s="7" t="n">
        <v>139</v>
      </c>
    </row>
    <row r="379">
      <c r="A379" s="7" t="inlineStr">
        <is>
          <t>S2</t>
        </is>
      </c>
      <c r="B379" s="7" t="inlineStr">
        <is>
          <t>kNN</t>
        </is>
      </c>
      <c r="C379" s="7" t="n">
        <v>3</v>
      </c>
      <c r="D379" s="9" t="n">
        <v>0.9097222222222224</v>
      </c>
      <c r="E379" s="9" t="n">
        <v>0.8854166666666666</v>
      </c>
      <c r="F379" s="9" t="n">
        <v>0.8611111111111112</v>
      </c>
      <c r="G379" s="9" t="n">
        <v>0.9583333333333334</v>
      </c>
      <c r="H379" s="9" t="n">
        <v>0.8627680311890837</v>
      </c>
      <c r="I379" s="9" t="n">
        <v>0.7283950617283951</v>
      </c>
      <c r="J379" s="9" t="n">
        <v>0.7470748901242932</v>
      </c>
      <c r="K379" s="9" t="n">
        <v>0.9622395833333331</v>
      </c>
      <c r="L379" s="9" t="n">
        <v>0.8726120454267163</v>
      </c>
      <c r="M379" s="7" t="n">
        <v>46</v>
      </c>
      <c r="N379" s="7" t="n">
        <v>2</v>
      </c>
      <c r="O379" s="7" t="n">
        <v>20</v>
      </c>
      <c r="P379" s="7" t="n">
        <v>124</v>
      </c>
    </row>
    <row r="380">
      <c r="A380" s="7" t="inlineStr">
        <is>
          <t>S2</t>
        </is>
      </c>
      <c r="B380" s="7" t="inlineStr">
        <is>
          <t>SVM</t>
        </is>
      </c>
      <c r="C380" s="7" t="n">
        <v>3</v>
      </c>
      <c r="D380" s="9" t="n">
        <v>0.9548611111111112</v>
      </c>
      <c r="E380" s="9" t="n">
        <v>0.953125</v>
      </c>
      <c r="F380" s="9" t="n">
        <v>0.9513888888888888</v>
      </c>
      <c r="G380" s="9" t="n">
        <v>0.9583333333333334</v>
      </c>
      <c r="H380" s="9" t="n">
        <v>0.939544484483784</v>
      </c>
      <c r="I380" s="9" t="n">
        <v>0.8791946308724832</v>
      </c>
      <c r="J380" s="9" t="n">
        <v>0.8811814241293721</v>
      </c>
      <c r="K380" s="9" t="n">
        <v>0.9868344907407408</v>
      </c>
      <c r="L380" s="9" t="n">
        <v>0.957072101630016</v>
      </c>
      <c r="M380" s="7" t="n">
        <v>46</v>
      </c>
      <c r="N380" s="7" t="n">
        <v>2</v>
      </c>
      <c r="O380" s="7" t="n">
        <v>7</v>
      </c>
      <c r="P380" s="7" t="n">
        <v>137</v>
      </c>
    </row>
    <row r="381">
      <c r="A381" s="7" t="inlineStr">
        <is>
          <t>S2</t>
        </is>
      </c>
      <c r="B381" s="7" t="inlineStr">
        <is>
          <t>LS-SVM</t>
        </is>
      </c>
      <c r="C381" s="7" t="n">
        <v>3</v>
      </c>
      <c r="D381" s="9" t="n">
        <v>0.9583333333333334</v>
      </c>
      <c r="E381" s="9" t="n">
        <v>0.9583333333333334</v>
      </c>
      <c r="F381" s="9" t="n">
        <v>0.9583333333333334</v>
      </c>
      <c r="G381" s="9" t="n">
        <v>0.9583333333333334</v>
      </c>
      <c r="H381" s="9" t="n">
        <v>0.9459154929577464</v>
      </c>
      <c r="I381" s="9" t="n">
        <v>0.8918918918918919</v>
      </c>
      <c r="J381" s="9" t="n">
        <v>0.8931977372352652</v>
      </c>
      <c r="K381" s="9" t="n">
        <v>0.9939236111111112</v>
      </c>
      <c r="L381" s="9" t="n">
        <v>0.982072980096918</v>
      </c>
      <c r="M381" s="7" t="n">
        <v>46</v>
      </c>
      <c r="N381" s="7" t="n">
        <v>2</v>
      </c>
      <c r="O381" s="7" t="n">
        <v>6</v>
      </c>
      <c r="P381" s="7" t="n">
        <v>138</v>
      </c>
    </row>
    <row r="382">
      <c r="A382" s="7" t="inlineStr">
        <is>
          <t>S2</t>
        </is>
      </c>
      <c r="B382" s="7" t="inlineStr">
        <is>
          <t>RF</t>
        </is>
      </c>
      <c r="C382" s="7" t="n">
        <v>3</v>
      </c>
      <c r="D382" s="9" t="n">
        <v>0.9027777777777776</v>
      </c>
      <c r="E382" s="9" t="n">
        <v>0.9270833333333334</v>
      </c>
      <c r="F382" s="9" t="n">
        <v>0.9513888888888888</v>
      </c>
      <c r="G382" s="9" t="n">
        <v>0.8541666666666666</v>
      </c>
      <c r="H382" s="9" t="n">
        <v>0.9027777777777776</v>
      </c>
      <c r="I382" s="9" t="n">
        <v>0.8055555555555556</v>
      </c>
      <c r="J382" s="9" t="n">
        <v>0.8055555555555556</v>
      </c>
      <c r="K382" s="9" t="n">
        <v>0.9694010416666669</v>
      </c>
      <c r="L382" s="9" t="n">
        <v>0.9090024531504906</v>
      </c>
      <c r="M382" s="7" t="n">
        <v>41</v>
      </c>
      <c r="N382" s="7" t="n">
        <v>7</v>
      </c>
      <c r="O382" s="7" t="n">
        <v>7</v>
      </c>
      <c r="P382" s="7" t="n">
        <v>137</v>
      </c>
    </row>
    <row r="383">
      <c r="A383" s="7" t="inlineStr">
        <is>
          <t>S2</t>
        </is>
      </c>
      <c r="B383" s="7" t="inlineStr">
        <is>
          <t>XGBoost</t>
        </is>
      </c>
      <c r="C383" s="7" t="n">
        <v>3</v>
      </c>
      <c r="D383" s="9" t="n">
        <v>0.9236111111111112</v>
      </c>
      <c r="E383" s="9" t="n">
        <v>0.9270833333333334</v>
      </c>
      <c r="F383" s="9" t="n">
        <v>0.9305555555555556</v>
      </c>
      <c r="G383" s="9" t="n">
        <v>0.9166666666666666</v>
      </c>
      <c r="H383" s="9" t="n">
        <v>0.9065498539841468</v>
      </c>
      <c r="I383" s="9" t="n">
        <v>0.8133333333333334</v>
      </c>
      <c r="J383" s="9" t="n">
        <v>0.8159485598035469</v>
      </c>
      <c r="K383" s="9" t="n">
        <v>0.9758391203703703</v>
      </c>
      <c r="L383" s="9" t="n">
        <v>0.9331771116835884</v>
      </c>
      <c r="M383" s="7" t="n">
        <v>44</v>
      </c>
      <c r="N383" s="7" t="n">
        <v>4</v>
      </c>
      <c r="O383" s="7" t="n">
        <v>10</v>
      </c>
      <c r="P383" s="7" t="n">
        <v>134</v>
      </c>
    </row>
    <row r="384">
      <c r="A384" s="7" t="inlineStr">
        <is>
          <t>S2</t>
        </is>
      </c>
      <c r="B384" s="7" t="inlineStr">
        <is>
          <t>ELM</t>
        </is>
      </c>
      <c r="C384" s="7" t="n">
        <v>3</v>
      </c>
      <c r="D384" s="9" t="n">
        <v>0.9548611111111112</v>
      </c>
      <c r="E384" s="9" t="n">
        <v>0.9635416666666666</v>
      </c>
      <c r="F384" s="9" t="n">
        <v>0.9722222222222222</v>
      </c>
      <c r="G384" s="9" t="n">
        <v>0.9375</v>
      </c>
      <c r="H384" s="9" t="n">
        <v>0.9517224038219764</v>
      </c>
      <c r="I384" s="9" t="n">
        <v>0.903448275862069</v>
      </c>
      <c r="J384" s="9" t="n">
        <v>0.9035342285095722</v>
      </c>
      <c r="K384" s="9" t="n">
        <v>0.9888599537037036</v>
      </c>
      <c r="L384" s="9" t="n">
        <v>0.9679501014918428</v>
      </c>
      <c r="M384" s="7" t="n">
        <v>45</v>
      </c>
      <c r="N384" s="7" t="n">
        <v>3</v>
      </c>
      <c r="O384" s="7" t="n">
        <v>4</v>
      </c>
      <c r="P384" s="7" t="n">
        <v>140</v>
      </c>
    </row>
    <row r="385">
      <c r="A385" s="7" t="inlineStr">
        <is>
          <t>S2</t>
        </is>
      </c>
      <c r="B385" s="7" t="inlineStr">
        <is>
          <t>MLP</t>
        </is>
      </c>
      <c r="C385" s="7" t="n">
        <v>3</v>
      </c>
      <c r="D385" s="9" t="n">
        <v>0.8923611111111112</v>
      </c>
      <c r="E385" s="9" t="n">
        <v>0.8697916666666666</v>
      </c>
      <c r="F385" s="9" t="n">
        <v>0.8472222222222222</v>
      </c>
      <c r="G385" s="9" t="n">
        <v>0.9375</v>
      </c>
      <c r="H385" s="9" t="n">
        <v>0.8448359463390982</v>
      </c>
      <c r="I385" s="9" t="n">
        <v>0.6932515337423313</v>
      </c>
      <c r="J385" s="9" t="n">
        <v>0.7128947366004583</v>
      </c>
      <c r="K385" s="9" t="n">
        <v>0.9578993055555556</v>
      </c>
      <c r="L385" s="9" t="n">
        <v>0.8754640417203167</v>
      </c>
      <c r="M385" s="7" t="n">
        <v>45</v>
      </c>
      <c r="N385" s="7" t="n">
        <v>3</v>
      </c>
      <c r="O385" s="7" t="n">
        <v>22</v>
      </c>
      <c r="P385" s="7" t="n">
        <v>122</v>
      </c>
    </row>
    <row r="386">
      <c r="A386" s="7" t="inlineStr">
        <is>
          <t>S3</t>
        </is>
      </c>
      <c r="B386" s="7" t="inlineStr">
        <is>
          <t>LDA</t>
        </is>
      </c>
      <c r="C386" s="7" t="n">
        <v>3</v>
      </c>
      <c r="D386" s="9" t="n">
        <v>0.9722222222222222</v>
      </c>
      <c r="E386" s="9" t="n">
        <v>0.96875</v>
      </c>
      <c r="F386" s="9" t="n">
        <v>0.9652777777777778</v>
      </c>
      <c r="G386" s="9" t="n">
        <v>0.9791666666666666</v>
      </c>
      <c r="H386" s="9" t="n">
        <v>0.9594366197183098</v>
      </c>
      <c r="I386" s="9" t="n">
        <v>0.9189189189189187</v>
      </c>
      <c r="J386" s="9" t="n">
        <v>0.9202643353333037</v>
      </c>
      <c r="K386" s="9" t="n">
        <v>0.9798900462962964</v>
      </c>
      <c r="L386" s="9" t="n">
        <v>0.93011726752747</v>
      </c>
      <c r="M386" s="7" t="n">
        <v>47</v>
      </c>
      <c r="N386" s="7" t="n">
        <v>1</v>
      </c>
      <c r="O386" s="7" t="n">
        <v>5</v>
      </c>
      <c r="P386" s="7" t="n">
        <v>139</v>
      </c>
    </row>
    <row r="387">
      <c r="A387" s="7" t="inlineStr">
        <is>
          <t>S3</t>
        </is>
      </c>
      <c r="B387" s="7" t="inlineStr">
        <is>
          <t>PLS-DA</t>
        </is>
      </c>
      <c r="C387" s="7" t="n">
        <v>3</v>
      </c>
      <c r="D387" s="9" t="n">
        <v>0.9583333333333334</v>
      </c>
      <c r="E387" s="9" t="n">
        <v>0.9583333333333334</v>
      </c>
      <c r="F387" s="9" t="n">
        <v>0.9583333333333334</v>
      </c>
      <c r="G387" s="9" t="n">
        <v>0.9583333333333334</v>
      </c>
      <c r="H387" s="9" t="n">
        <v>0.9459154929577464</v>
      </c>
      <c r="I387" s="9" t="n">
        <v>0.8918918918918919</v>
      </c>
      <c r="J387" s="9" t="n">
        <v>0.8931977372352652</v>
      </c>
      <c r="K387" s="9" t="n">
        <v>0.9791666666666666</v>
      </c>
      <c r="L387" s="9" t="n">
        <v>0.9340871963992692</v>
      </c>
      <c r="M387" s="7" t="n">
        <v>46</v>
      </c>
      <c r="N387" s="7" t="n">
        <v>2</v>
      </c>
      <c r="O387" s="7" t="n">
        <v>6</v>
      </c>
      <c r="P387" s="7" t="n">
        <v>138</v>
      </c>
    </row>
    <row r="388">
      <c r="A388" s="7" t="inlineStr">
        <is>
          <t>S3</t>
        </is>
      </c>
      <c r="B388" s="7" t="inlineStr">
        <is>
          <t>LR</t>
        </is>
      </c>
      <c r="C388" s="7" t="n">
        <v>3</v>
      </c>
      <c r="D388" s="9" t="n">
        <v>0.9340277777777776</v>
      </c>
      <c r="E388" s="9" t="n">
        <v>0.9427083333333334</v>
      </c>
      <c r="F388" s="9" t="n">
        <v>0.9513888888888888</v>
      </c>
      <c r="G388" s="9" t="n">
        <v>0.9166666666666666</v>
      </c>
      <c r="H388" s="9" t="n">
        <v>0.9251461988304092</v>
      </c>
      <c r="I388" s="9" t="n">
        <v>0.8503401360544218</v>
      </c>
      <c r="J388" s="9" t="n">
        <v>0.8510493439642364</v>
      </c>
      <c r="K388" s="9" t="n">
        <v>0.9769965277777778</v>
      </c>
      <c r="L388" s="9" t="n">
        <v>0.9392047414632996</v>
      </c>
      <c r="M388" s="7" t="n">
        <v>44</v>
      </c>
      <c r="N388" s="7" t="n">
        <v>4</v>
      </c>
      <c r="O388" s="7" t="n">
        <v>7</v>
      </c>
      <c r="P388" s="7" t="n">
        <v>137</v>
      </c>
    </row>
    <row r="389">
      <c r="A389" s="7" t="inlineStr">
        <is>
          <t>S3</t>
        </is>
      </c>
      <c r="B389" s="7" t="inlineStr">
        <is>
          <t>kNN</t>
        </is>
      </c>
      <c r="C389" s="7" t="n">
        <v>3</v>
      </c>
      <c r="D389" s="9" t="n">
        <v>0.9236111111111112</v>
      </c>
      <c r="E389" s="9" t="n">
        <v>0.9270833333333334</v>
      </c>
      <c r="F389" s="9" t="n">
        <v>0.9305555555555556</v>
      </c>
      <c r="G389" s="9" t="n">
        <v>0.9166666666666666</v>
      </c>
      <c r="H389" s="9" t="n">
        <v>0.9065498539841468</v>
      </c>
      <c r="I389" s="9" t="n">
        <v>0.8133333333333334</v>
      </c>
      <c r="J389" s="9" t="n">
        <v>0.8159485598035469</v>
      </c>
      <c r="K389" s="9" t="n">
        <v>0.9658564814814816</v>
      </c>
      <c r="L389" s="9" t="n">
        <v>0.8954489846141751</v>
      </c>
      <c r="M389" s="7" t="n">
        <v>44</v>
      </c>
      <c r="N389" s="7" t="n">
        <v>4</v>
      </c>
      <c r="O389" s="7" t="n">
        <v>10</v>
      </c>
      <c r="P389" s="7" t="n">
        <v>134</v>
      </c>
    </row>
    <row r="390">
      <c r="A390" s="7" t="inlineStr">
        <is>
          <t>S3</t>
        </is>
      </c>
      <c r="B390" s="7" t="inlineStr">
        <is>
          <t>SVM</t>
        </is>
      </c>
      <c r="C390" s="7" t="n">
        <v>3</v>
      </c>
      <c r="D390" s="9" t="n">
        <v>0.9513888888888888</v>
      </c>
      <c r="E390" s="9" t="n">
        <v>0.9583333333333334</v>
      </c>
      <c r="F390" s="9" t="n">
        <v>0.9652777777777778</v>
      </c>
      <c r="G390" s="9" t="n">
        <v>0.9375</v>
      </c>
      <c r="H390" s="9" t="n">
        <v>0.9451976594833738</v>
      </c>
      <c r="I390" s="9" t="n">
        <v>0.8904109589041096</v>
      </c>
      <c r="J390" s="9" t="n">
        <v>0.8907453227757911</v>
      </c>
      <c r="K390" s="9" t="n">
        <v>0.98046875</v>
      </c>
      <c r="L390" s="9" t="n">
        <v>0.8954584543683843</v>
      </c>
      <c r="M390" s="7" t="n">
        <v>45</v>
      </c>
      <c r="N390" s="7" t="n">
        <v>3</v>
      </c>
      <c r="O390" s="7" t="n">
        <v>5</v>
      </c>
      <c r="P390" s="7" t="n">
        <v>139</v>
      </c>
    </row>
    <row r="391">
      <c r="A391" s="7" t="inlineStr">
        <is>
          <t>S3</t>
        </is>
      </c>
      <c r="B391" s="7" t="inlineStr">
        <is>
          <t>LS-SVM</t>
        </is>
      </c>
      <c r="C391" s="7" t="n">
        <v>3</v>
      </c>
      <c r="D391" s="9" t="n">
        <v>0.9444444444444444</v>
      </c>
      <c r="E391" s="9" t="n">
        <v>0.9583333333333334</v>
      </c>
      <c r="F391" s="9" t="n">
        <v>0.9722222222222222</v>
      </c>
      <c r="G391" s="9" t="n">
        <v>0.9166666666666666</v>
      </c>
      <c r="H391" s="9" t="n">
        <v>0.9444444444444444</v>
      </c>
      <c r="I391" s="9" t="n">
        <v>0.8888888888888888</v>
      </c>
      <c r="J391" s="9" t="n">
        <v>0.8888888888888888</v>
      </c>
      <c r="K391" s="9" t="n">
        <v>0.982638888888889</v>
      </c>
      <c r="L391" s="9" t="n">
        <v>0.9380726468946609</v>
      </c>
      <c r="M391" s="7" t="n">
        <v>44</v>
      </c>
      <c r="N391" s="7" t="n">
        <v>4</v>
      </c>
      <c r="O391" s="7" t="n">
        <v>4</v>
      </c>
      <c r="P391" s="7" t="n">
        <v>140</v>
      </c>
    </row>
    <row r="392">
      <c r="A392" s="7" t="inlineStr">
        <is>
          <t>S3</t>
        </is>
      </c>
      <c r="B392" s="7" t="inlineStr">
        <is>
          <t>RF</t>
        </is>
      </c>
      <c r="C392" s="7" t="n">
        <v>3</v>
      </c>
      <c r="D392" s="9" t="n">
        <v>0.90625</v>
      </c>
      <c r="E392" s="9" t="n">
        <v>0.9322916666666666</v>
      </c>
      <c r="F392" s="9" t="n">
        <v>0.9583333333333334</v>
      </c>
      <c r="G392" s="9" t="n">
        <v>0.8541666666666666</v>
      </c>
      <c r="H392" s="9" t="n">
        <v>0.9090875978874522</v>
      </c>
      <c r="I392" s="9" t="n">
        <v>0.8181818181818181</v>
      </c>
      <c r="J392" s="9" t="n">
        <v>0.8182618516182008</v>
      </c>
      <c r="K392" s="9" t="n">
        <v>0.9714988425925926</v>
      </c>
      <c r="L392" s="9" t="n">
        <v>0.8538975521835641</v>
      </c>
      <c r="M392" s="7" t="n">
        <v>41</v>
      </c>
      <c r="N392" s="7" t="n">
        <v>7</v>
      </c>
      <c r="O392" s="7" t="n">
        <v>6</v>
      </c>
      <c r="P392" s="7" t="n">
        <v>138</v>
      </c>
    </row>
    <row r="393">
      <c r="A393" s="7" t="inlineStr">
        <is>
          <t>S3</t>
        </is>
      </c>
      <c r="B393" s="7" t="inlineStr">
        <is>
          <t>XGBoost</t>
        </is>
      </c>
      <c r="C393" s="7" t="n">
        <v>3</v>
      </c>
      <c r="D393" s="9" t="n">
        <v>0.9444444444444444</v>
      </c>
      <c r="E393" s="9" t="n">
        <v>0.9375</v>
      </c>
      <c r="F393" s="9" t="n">
        <v>0.9305555555555556</v>
      </c>
      <c r="G393" s="9" t="n">
        <v>0.9583333333333334</v>
      </c>
      <c r="H393" s="9" t="n">
        <v>0.9208791208791208</v>
      </c>
      <c r="I393" s="9" t="n">
        <v>0.8421052631578947</v>
      </c>
      <c r="J393" s="9" t="n">
        <v>0.8468097984399411</v>
      </c>
      <c r="K393" s="9" t="n">
        <v>0.9782986111111112</v>
      </c>
      <c r="L393" s="9" t="n">
        <v>0.8987861512782457</v>
      </c>
      <c r="M393" s="7" t="n">
        <v>46</v>
      </c>
      <c r="N393" s="7" t="n">
        <v>2</v>
      </c>
      <c r="O393" s="7" t="n">
        <v>10</v>
      </c>
      <c r="P393" s="7" t="n">
        <v>134</v>
      </c>
    </row>
    <row r="394">
      <c r="A394" s="7" t="inlineStr">
        <is>
          <t>S3</t>
        </is>
      </c>
      <c r="B394" s="7" t="inlineStr">
        <is>
          <t>ELM</t>
        </is>
      </c>
      <c r="C394" s="7" t="n">
        <v>3</v>
      </c>
      <c r="D394" s="9" t="n">
        <v>0.9722222222222222</v>
      </c>
      <c r="E394" s="9" t="n">
        <v>0.96875</v>
      </c>
      <c r="F394" s="9" t="n">
        <v>0.9652777777777778</v>
      </c>
      <c r="G394" s="9" t="n">
        <v>0.9791666666666666</v>
      </c>
      <c r="H394" s="9" t="n">
        <v>0.9594366197183098</v>
      </c>
      <c r="I394" s="9" t="n">
        <v>0.9189189189189187</v>
      </c>
      <c r="J394" s="9" t="n">
        <v>0.9202643353333037</v>
      </c>
      <c r="K394" s="9" t="n">
        <v>0.9871238425925926</v>
      </c>
      <c r="L394" s="9" t="n">
        <v>0.9481911215468684</v>
      </c>
      <c r="M394" s="7" t="n">
        <v>47</v>
      </c>
      <c r="N394" s="7" t="n">
        <v>1</v>
      </c>
      <c r="O394" s="7" t="n">
        <v>5</v>
      </c>
      <c r="P394" s="7" t="n">
        <v>139</v>
      </c>
    </row>
    <row r="395">
      <c r="A395" s="7" t="inlineStr">
        <is>
          <t>S3</t>
        </is>
      </c>
      <c r="B395" s="7" t="inlineStr">
        <is>
          <t>MLP</t>
        </is>
      </c>
      <c r="C395" s="7" t="n">
        <v>3</v>
      </c>
      <c r="D395" s="9" t="n">
        <v>0.9166666666666669</v>
      </c>
      <c r="E395" s="9" t="n">
        <v>0.8958333333333334</v>
      </c>
      <c r="F395" s="9" t="n">
        <v>0.875</v>
      </c>
      <c r="G395" s="9" t="n">
        <v>0.9583333333333334</v>
      </c>
      <c r="H395" s="9" t="n">
        <v>0.8739495798319328</v>
      </c>
      <c r="I395" s="9" t="n">
        <v>0.75</v>
      </c>
      <c r="J395" s="9" t="n">
        <v>0.7654655446197431</v>
      </c>
      <c r="K395" s="9" t="n">
        <v>0.95703125</v>
      </c>
      <c r="L395" s="9" t="n">
        <v>0.8438012575603329</v>
      </c>
      <c r="M395" s="7" t="n">
        <v>46</v>
      </c>
      <c r="N395" s="7" t="n">
        <v>2</v>
      </c>
      <c r="O395" s="7" t="n">
        <v>18</v>
      </c>
      <c r="P395" s="7" t="n">
        <v>126</v>
      </c>
    </row>
    <row r="396">
      <c r="A396" s="7" t="inlineStr">
        <is>
          <t>S4</t>
        </is>
      </c>
      <c r="B396" s="7" t="inlineStr">
        <is>
          <t>LDA</t>
        </is>
      </c>
      <c r="C396" s="7" t="n">
        <v>3</v>
      </c>
      <c r="D396" s="9" t="n">
        <v>0.90625</v>
      </c>
      <c r="E396" s="9" t="n">
        <v>0.921875</v>
      </c>
      <c r="F396" s="9" t="n">
        <v>0.9375</v>
      </c>
      <c r="G396" s="9" t="n">
        <v>0.875</v>
      </c>
      <c r="H396" s="9" t="n">
        <v>0.89792663476874</v>
      </c>
      <c r="I396" s="9" t="n">
        <v>0.7959183673469388</v>
      </c>
      <c r="J396" s="9" t="n">
        <v>0.7965821859505252</v>
      </c>
      <c r="K396" s="9" t="n">
        <v>0.9706307870370372</v>
      </c>
      <c r="L396" s="9" t="n">
        <v>0.9060420821339664</v>
      </c>
      <c r="M396" s="7" t="n">
        <v>42</v>
      </c>
      <c r="N396" s="7" t="n">
        <v>6</v>
      </c>
      <c r="O396" s="7" t="n">
        <v>9</v>
      </c>
      <c r="P396" s="7" t="n">
        <v>135</v>
      </c>
    </row>
    <row r="397">
      <c r="A397" s="7" t="inlineStr">
        <is>
          <t>S4</t>
        </is>
      </c>
      <c r="B397" s="7" t="inlineStr">
        <is>
          <t>PLS-DA</t>
        </is>
      </c>
      <c r="C397" s="7" t="n">
        <v>3</v>
      </c>
      <c r="D397" s="9" t="n">
        <v>0.8923611111111112</v>
      </c>
      <c r="E397" s="9" t="n">
        <v>0.890625</v>
      </c>
      <c r="F397" s="9" t="n">
        <v>0.8888888888888888</v>
      </c>
      <c r="G397" s="9" t="n">
        <v>0.8958333333333334</v>
      </c>
      <c r="H397" s="9" t="n">
        <v>0.8639630216943892</v>
      </c>
      <c r="I397" s="9" t="n">
        <v>0.7290322580645161</v>
      </c>
      <c r="J397" s="9" t="n">
        <v>0.7364885338109384</v>
      </c>
      <c r="K397" s="9" t="n">
        <v>0.9599247685185184</v>
      </c>
      <c r="L397" s="9" t="n">
        <v>0.8865588777410506</v>
      </c>
      <c r="M397" s="7" t="n">
        <v>43</v>
      </c>
      <c r="N397" s="7" t="n">
        <v>5</v>
      </c>
      <c r="O397" s="7" t="n">
        <v>16</v>
      </c>
      <c r="P397" s="7" t="n">
        <v>128</v>
      </c>
    </row>
    <row r="398">
      <c r="A398" s="7" t="inlineStr">
        <is>
          <t>S4</t>
        </is>
      </c>
      <c r="B398" s="7" t="inlineStr">
        <is>
          <t>LR</t>
        </is>
      </c>
      <c r="C398" s="7" t="n">
        <v>3</v>
      </c>
      <c r="D398" s="9" t="n">
        <v>0.8611111111111112</v>
      </c>
      <c r="E398" s="9" t="n">
        <v>0.90625</v>
      </c>
      <c r="F398" s="9" t="n">
        <v>0.9513888888888888</v>
      </c>
      <c r="G398" s="9" t="n">
        <v>0.7708333333333334</v>
      </c>
      <c r="H398" s="9" t="n">
        <v>0.8713519952352591</v>
      </c>
      <c r="I398" s="9" t="n">
        <v>0.7428571428571429</v>
      </c>
      <c r="J398" s="9" t="n">
        <v>0.7440729491417852</v>
      </c>
      <c r="K398" s="9" t="n">
        <v>0.941695601851852</v>
      </c>
      <c r="L398" s="9" t="n">
        <v>0.8967107687406725</v>
      </c>
      <c r="M398" s="7" t="n">
        <v>37</v>
      </c>
      <c r="N398" s="7" t="n">
        <v>11</v>
      </c>
      <c r="O398" s="7" t="n">
        <v>7</v>
      </c>
      <c r="P398" s="7" t="n">
        <v>137</v>
      </c>
    </row>
    <row r="399">
      <c r="A399" s="7" t="inlineStr">
        <is>
          <t>S4</t>
        </is>
      </c>
      <c r="B399" s="7" t="inlineStr">
        <is>
          <t>kNN</t>
        </is>
      </c>
      <c r="C399" s="7" t="n">
        <v>3</v>
      </c>
      <c r="D399" s="9" t="n">
        <v>0.8472222222222222</v>
      </c>
      <c r="E399" s="9" t="n">
        <v>0.8958333333333334</v>
      </c>
      <c r="F399" s="9" t="n">
        <v>0.9444444444444444</v>
      </c>
      <c r="G399" s="9" t="n">
        <v>0.75</v>
      </c>
      <c r="H399" s="9" t="n">
        <v>0.8570577724836212</v>
      </c>
      <c r="I399" s="9" t="n">
        <v>0.7142857142857143</v>
      </c>
      <c r="J399" s="9" t="n">
        <v>0.7154547587901781</v>
      </c>
      <c r="K399" s="9" t="n">
        <v>0.9105902777777778</v>
      </c>
      <c r="L399" s="9" t="n">
        <v>0.7662263887944054</v>
      </c>
      <c r="M399" s="7" t="n">
        <v>36</v>
      </c>
      <c r="N399" s="7" t="n">
        <v>12</v>
      </c>
      <c r="O399" s="7" t="n">
        <v>8</v>
      </c>
      <c r="P399" s="7" t="n">
        <v>136</v>
      </c>
    </row>
    <row r="400">
      <c r="A400" s="7" t="inlineStr">
        <is>
          <t>S4</t>
        </is>
      </c>
      <c r="B400" s="7" t="inlineStr">
        <is>
          <t>SVM</t>
        </is>
      </c>
      <c r="C400" s="7" t="n">
        <v>3</v>
      </c>
      <c r="D400" s="9" t="n">
        <v>0.8993055555555556</v>
      </c>
      <c r="E400" s="9" t="n">
        <v>0.9322916666666666</v>
      </c>
      <c r="F400" s="9" t="n">
        <v>0.9652777777777778</v>
      </c>
      <c r="G400" s="9" t="n">
        <v>0.8333333333333334</v>
      </c>
      <c r="H400" s="9" t="n">
        <v>0.9077707571222704</v>
      </c>
      <c r="I400" s="9" t="n">
        <v>0.8156028368794326</v>
      </c>
      <c r="J400" s="9" t="n">
        <v>0.8163422774999232</v>
      </c>
      <c r="K400" s="9" t="n">
        <v>0.9820601851851852</v>
      </c>
      <c r="L400" s="9" t="n">
        <v>0.9380972928629424</v>
      </c>
      <c r="M400" s="7" t="n">
        <v>40</v>
      </c>
      <c r="N400" s="7" t="n">
        <v>8</v>
      </c>
      <c r="O400" s="7" t="n">
        <v>5</v>
      </c>
      <c r="P400" s="7" t="n">
        <v>139</v>
      </c>
    </row>
    <row r="401">
      <c r="A401" s="7" t="inlineStr">
        <is>
          <t>S4</t>
        </is>
      </c>
      <c r="B401" s="7" t="inlineStr">
        <is>
          <t>LS-SVM</t>
        </is>
      </c>
      <c r="C401" s="7" t="n">
        <v>3</v>
      </c>
      <c r="D401" s="9" t="n">
        <v>0.9340277777777778</v>
      </c>
      <c r="E401" s="9" t="n">
        <v>0.953125</v>
      </c>
      <c r="F401" s="9" t="n">
        <v>0.9722222222222222</v>
      </c>
      <c r="G401" s="9" t="n">
        <v>0.8958333333333334</v>
      </c>
      <c r="H401" s="9" t="n">
        <v>0.937060644691313</v>
      </c>
      <c r="I401" s="9" t="n">
        <v>0.8741258741258742</v>
      </c>
      <c r="J401" s="9" t="n">
        <v>0.8742113799339752</v>
      </c>
      <c r="K401" s="9" t="n">
        <v>0.984085648148148</v>
      </c>
      <c r="L401" s="9" t="n">
        <v>0.9382868152424666</v>
      </c>
      <c r="M401" s="7" t="n">
        <v>43</v>
      </c>
      <c r="N401" s="7" t="n">
        <v>5</v>
      </c>
      <c r="O401" s="7" t="n">
        <v>4</v>
      </c>
      <c r="P401" s="7" t="n">
        <v>140</v>
      </c>
    </row>
    <row r="402">
      <c r="A402" s="7" t="inlineStr">
        <is>
          <t>S4</t>
        </is>
      </c>
      <c r="B402" s="7" t="inlineStr">
        <is>
          <t>RF</t>
        </is>
      </c>
      <c r="C402" s="7" t="n">
        <v>3</v>
      </c>
      <c r="D402" s="9" t="n">
        <v>0.8576388888888888</v>
      </c>
      <c r="E402" s="9" t="n">
        <v>0.9114583333333334</v>
      </c>
      <c r="F402" s="9" t="n">
        <v>0.9652777777777778</v>
      </c>
      <c r="G402" s="9" t="n">
        <v>0.75</v>
      </c>
      <c r="H402" s="9" t="n">
        <v>0.875680822700438</v>
      </c>
      <c r="I402" s="9" t="n">
        <v>0.7518248175182481</v>
      </c>
      <c r="J402" s="9" t="n">
        <v>0.7557813925862671</v>
      </c>
      <c r="K402" s="9" t="n">
        <v>0.9697627314814812</v>
      </c>
      <c r="L402" s="9" t="n">
        <v>0.8445918001421826</v>
      </c>
      <c r="M402" s="7" t="n">
        <v>36</v>
      </c>
      <c r="N402" s="7" t="n">
        <v>12</v>
      </c>
      <c r="O402" s="7" t="n">
        <v>5</v>
      </c>
      <c r="P402" s="7" t="n">
        <v>139</v>
      </c>
    </row>
    <row r="403">
      <c r="A403" s="7" t="inlineStr">
        <is>
          <t>S4</t>
        </is>
      </c>
      <c r="B403" s="7" t="inlineStr">
        <is>
          <t>XGBoost</t>
        </is>
      </c>
      <c r="C403" s="7" t="n">
        <v>3</v>
      </c>
      <c r="D403" s="9" t="n">
        <v>0.9166666666666669</v>
      </c>
      <c r="E403" s="9" t="n">
        <v>0.9375</v>
      </c>
      <c r="F403" s="9" t="n">
        <v>0.9583333333333334</v>
      </c>
      <c r="G403" s="9" t="n">
        <v>0.875</v>
      </c>
      <c r="H403" s="9" t="n">
        <v>0.9166666666666669</v>
      </c>
      <c r="I403" s="9" t="n">
        <v>0.8333333333333334</v>
      </c>
      <c r="J403" s="9" t="n">
        <v>0.8333333333333334</v>
      </c>
      <c r="K403" s="9" t="n">
        <v>0.9736689814814816</v>
      </c>
      <c r="L403" s="9" t="n">
        <v>0.9127343492082542</v>
      </c>
      <c r="M403" s="7" t="n">
        <v>42</v>
      </c>
      <c r="N403" s="7" t="n">
        <v>6</v>
      </c>
      <c r="O403" s="7" t="n">
        <v>6</v>
      </c>
      <c r="P403" s="7" t="n">
        <v>138</v>
      </c>
    </row>
    <row r="404">
      <c r="A404" s="7" t="inlineStr">
        <is>
          <t>S4</t>
        </is>
      </c>
      <c r="B404" s="7" t="inlineStr">
        <is>
          <t>ELM</t>
        </is>
      </c>
      <c r="C404" s="7" t="n">
        <v>3</v>
      </c>
      <c r="D404" s="9" t="n">
        <v>0.8715277777777778</v>
      </c>
      <c r="E404" s="9" t="n">
        <v>0.890625</v>
      </c>
      <c r="F404" s="9" t="n">
        <v>0.9097222222222222</v>
      </c>
      <c r="G404" s="9" t="n">
        <v>0.8333333333333334</v>
      </c>
      <c r="H404" s="9" t="n">
        <v>0.8589371304621629</v>
      </c>
      <c r="I404" s="9" t="n">
        <v>0.7181208053691275</v>
      </c>
      <c r="J404" s="9" t="n">
        <v>0.7197436059682657</v>
      </c>
      <c r="K404" s="9" t="n">
        <v>0.951244212962963</v>
      </c>
      <c r="L404" s="9" t="n">
        <v>0.8673680160215</v>
      </c>
      <c r="M404" s="7" t="n">
        <v>40</v>
      </c>
      <c r="N404" s="7" t="n">
        <v>8</v>
      </c>
      <c r="O404" s="7" t="n">
        <v>13</v>
      </c>
      <c r="P404" s="7" t="n">
        <v>131</v>
      </c>
    </row>
    <row r="405">
      <c r="A405" s="7" t="inlineStr">
        <is>
          <t>S4</t>
        </is>
      </c>
      <c r="B405" s="7" t="inlineStr">
        <is>
          <t>MLP</t>
        </is>
      </c>
      <c r="C405" s="7" t="n">
        <v>3</v>
      </c>
      <c r="D405" s="9" t="n">
        <v>0.8541666666666666</v>
      </c>
      <c r="E405" s="9" t="n">
        <v>0.8854166666666666</v>
      </c>
      <c r="F405" s="9" t="n">
        <v>0.9166666666666666</v>
      </c>
      <c r="G405" s="9" t="n">
        <v>0.7916666666666666</v>
      </c>
      <c r="H405" s="9" t="n">
        <v>0.8492935635792779</v>
      </c>
      <c r="I405" s="9" t="n">
        <v>0.6986301369863014</v>
      </c>
      <c r="J405" s="9" t="n">
        <v>0.6988924840240822</v>
      </c>
      <c r="K405" s="9" t="n">
        <v>0.9344618055555556</v>
      </c>
      <c r="L405" s="9" t="n">
        <v>0.7951033489343532</v>
      </c>
      <c r="M405" s="7" t="n">
        <v>38</v>
      </c>
      <c r="N405" s="7" t="n">
        <v>10</v>
      </c>
      <c r="O405" s="7" t="n">
        <v>12</v>
      </c>
      <c r="P405" s="7" t="n">
        <v>132</v>
      </c>
    </row>
    <row r="406">
      <c r="A406" s="7" t="inlineStr">
        <is>
          <t>S5</t>
        </is>
      </c>
      <c r="B406" s="7" t="inlineStr">
        <is>
          <t>LDA</t>
        </is>
      </c>
      <c r="C406" s="7" t="n">
        <v>3</v>
      </c>
      <c r="D406" s="9" t="n">
        <v>0.9166666666666669</v>
      </c>
      <c r="E406" s="9" t="n">
        <v>0.8958333333333334</v>
      </c>
      <c r="F406" s="9" t="n">
        <v>0.875</v>
      </c>
      <c r="G406" s="9" t="n">
        <v>0.9583333333333334</v>
      </c>
      <c r="H406" s="9" t="n">
        <v>0.8739495798319328</v>
      </c>
      <c r="I406" s="9" t="n">
        <v>0.75</v>
      </c>
      <c r="J406" s="9" t="n">
        <v>0.7654655446197431</v>
      </c>
      <c r="K406" s="9" t="n">
        <v>0.9707754629629628</v>
      </c>
      <c r="L406" s="9" t="n">
        <v>0.8921045805078944</v>
      </c>
      <c r="M406" s="7" t="n">
        <v>46</v>
      </c>
      <c r="N406" s="7" t="n">
        <v>2</v>
      </c>
      <c r="O406" s="7" t="n">
        <v>18</v>
      </c>
      <c r="P406" s="7" t="n">
        <v>126</v>
      </c>
    </row>
    <row r="407">
      <c r="A407" s="7" t="inlineStr">
        <is>
          <t>S5</t>
        </is>
      </c>
      <c r="B407" s="7" t="inlineStr">
        <is>
          <t>PLS-DA</t>
        </is>
      </c>
      <c r="C407" s="7" t="n">
        <v>3</v>
      </c>
      <c r="D407" s="9" t="n">
        <v>0.9166666666666669</v>
      </c>
      <c r="E407" s="9" t="n">
        <v>0.90625</v>
      </c>
      <c r="F407" s="9" t="n">
        <v>0.8958333333333334</v>
      </c>
      <c r="G407" s="9" t="n">
        <v>0.9375</v>
      </c>
      <c r="H407" s="9" t="n">
        <v>0.8840579710144928</v>
      </c>
      <c r="I407" s="9" t="n">
        <v>0.7692307692307692</v>
      </c>
      <c r="J407" s="9" t="n">
        <v>0.7784989441615229</v>
      </c>
      <c r="K407" s="9" t="n">
        <v>0.964988425925926</v>
      </c>
      <c r="L407" s="9" t="n">
        <v>0.8943237250202412</v>
      </c>
      <c r="M407" s="7" t="n">
        <v>45</v>
      </c>
      <c r="N407" s="7" t="n">
        <v>3</v>
      </c>
      <c r="O407" s="7" t="n">
        <v>15</v>
      </c>
      <c r="P407" s="7" t="n">
        <v>129</v>
      </c>
    </row>
    <row r="408">
      <c r="A408" s="7" t="inlineStr">
        <is>
          <t>S5</t>
        </is>
      </c>
      <c r="B408" s="7" t="inlineStr">
        <is>
          <t>LR</t>
        </is>
      </c>
      <c r="C408" s="7" t="n">
        <v>3</v>
      </c>
      <c r="D408" s="9" t="n">
        <v>0.9131944444444444</v>
      </c>
      <c r="E408" s="9" t="n">
        <v>0.9114583333333334</v>
      </c>
      <c r="F408" s="9" t="n">
        <v>0.9097222222222222</v>
      </c>
      <c r="G408" s="9" t="n">
        <v>0.9166666666666666</v>
      </c>
      <c r="H408" s="9" t="n">
        <v>0.8885816692268305</v>
      </c>
      <c r="I408" s="9" t="n">
        <v>0.7777777777777778</v>
      </c>
      <c r="J408" s="9" t="n">
        <v>0.7832168494814665</v>
      </c>
      <c r="K408" s="9" t="n">
        <v>0.9752604166666666</v>
      </c>
      <c r="L408" s="9" t="n">
        <v>0.923375588596912</v>
      </c>
      <c r="M408" s="7" t="n">
        <v>44</v>
      </c>
      <c r="N408" s="7" t="n">
        <v>4</v>
      </c>
      <c r="O408" s="7" t="n">
        <v>13</v>
      </c>
      <c r="P408" s="7" t="n">
        <v>131</v>
      </c>
    </row>
    <row r="409">
      <c r="A409" s="7" t="inlineStr">
        <is>
          <t>S5</t>
        </is>
      </c>
      <c r="B409" s="7" t="inlineStr">
        <is>
          <t>kNN</t>
        </is>
      </c>
      <c r="C409" s="7" t="n">
        <v>3</v>
      </c>
      <c r="D409" s="9" t="n">
        <v>0.8368055555555556</v>
      </c>
      <c r="E409" s="9" t="n">
        <v>0.828125</v>
      </c>
      <c r="F409" s="9" t="n">
        <v>0.8194444444444444</v>
      </c>
      <c r="G409" s="9" t="n">
        <v>0.8541666666666666</v>
      </c>
      <c r="H409" s="9" t="n">
        <v>0.7951834491676095</v>
      </c>
      <c r="I409" s="9" t="n">
        <v>0.5950920245398773</v>
      </c>
      <c r="J409" s="9" t="n">
        <v>0.6119538889402164</v>
      </c>
      <c r="K409" s="9" t="n">
        <v>0.9216579861111112</v>
      </c>
      <c r="L409" s="9" t="n">
        <v>0.7816210456986845</v>
      </c>
      <c r="M409" s="7" t="n">
        <v>41</v>
      </c>
      <c r="N409" s="7" t="n">
        <v>7</v>
      </c>
      <c r="O409" s="7" t="n">
        <v>26</v>
      </c>
      <c r="P409" s="7" t="n">
        <v>118</v>
      </c>
    </row>
    <row r="410">
      <c r="A410" s="7" t="inlineStr">
        <is>
          <t>S5</t>
        </is>
      </c>
      <c r="B410" s="7" t="inlineStr">
        <is>
          <t>SVM</t>
        </is>
      </c>
      <c r="C410" s="7" t="n">
        <v>3</v>
      </c>
      <c r="D410" s="9" t="n">
        <v>0.9409722222222224</v>
      </c>
      <c r="E410" s="9" t="n">
        <v>0.9322916666666666</v>
      </c>
      <c r="F410" s="9" t="n">
        <v>0.9236111111111112</v>
      </c>
      <c r="G410" s="9" t="n">
        <v>0.9583333333333334</v>
      </c>
      <c r="H410" s="9" t="n">
        <v>0.9147977470558116</v>
      </c>
      <c r="I410" s="9" t="n">
        <v>0.8300653594771241</v>
      </c>
      <c r="J410" s="9" t="n">
        <v>0.8358700830600525</v>
      </c>
      <c r="K410" s="9" t="n">
        <v>0.9850983796296297</v>
      </c>
      <c r="L410" s="9" t="n">
        <v>0.9479062183678274</v>
      </c>
      <c r="M410" s="7" t="n">
        <v>46</v>
      </c>
      <c r="N410" s="7" t="n">
        <v>2</v>
      </c>
      <c r="O410" s="7" t="n">
        <v>11</v>
      </c>
      <c r="P410" s="7" t="n">
        <v>133</v>
      </c>
    </row>
    <row r="411">
      <c r="A411" s="7" t="inlineStr">
        <is>
          <t>S5</t>
        </is>
      </c>
      <c r="B411" s="7" t="inlineStr">
        <is>
          <t>LS-SVM</t>
        </is>
      </c>
      <c r="C411" s="7" t="n">
        <v>3</v>
      </c>
      <c r="D411" s="9" t="n">
        <v>0.9756944444444444</v>
      </c>
      <c r="E411" s="9" t="n">
        <v>0.9739583333333334</v>
      </c>
      <c r="F411" s="9" t="n">
        <v>0.9722222222222222</v>
      </c>
      <c r="G411" s="9" t="n">
        <v>0.9791666666666666</v>
      </c>
      <c r="H411" s="9" t="n">
        <v>0.9659755449229132</v>
      </c>
      <c r="I411" s="9" t="n">
        <v>0.9319727891156464</v>
      </c>
      <c r="J411" s="9" t="n">
        <v>0.9327500809848031</v>
      </c>
      <c r="K411" s="9" t="n">
        <v>0.9966724537037036</v>
      </c>
      <c r="L411" s="9" t="n">
        <v>0.9900369562733108</v>
      </c>
      <c r="M411" s="7" t="n">
        <v>47</v>
      </c>
      <c r="N411" s="7" t="n">
        <v>1</v>
      </c>
      <c r="O411" s="7" t="n">
        <v>4</v>
      </c>
      <c r="P411" s="7" t="n">
        <v>140</v>
      </c>
    </row>
    <row r="412">
      <c r="A412" s="7" t="inlineStr">
        <is>
          <t>S5</t>
        </is>
      </c>
      <c r="B412" s="7" t="inlineStr">
        <is>
          <t>RF</t>
        </is>
      </c>
      <c r="C412" s="7" t="n">
        <v>3</v>
      </c>
      <c r="D412" s="9" t="n">
        <v>0.8923611111111112</v>
      </c>
      <c r="E412" s="9" t="n">
        <v>0.9114583333333334</v>
      </c>
      <c r="F412" s="9" t="n">
        <v>0.9305555555555556</v>
      </c>
      <c r="G412" s="9" t="n">
        <v>0.8541666666666666</v>
      </c>
      <c r="H412" s="9" t="n">
        <v>0.8843168527379054</v>
      </c>
      <c r="I412" s="9" t="n">
        <v>0.7687074829931972</v>
      </c>
      <c r="J412" s="9" t="n">
        <v>0.7693486069436697</v>
      </c>
      <c r="K412" s="9" t="n">
        <v>0.9619502314814814</v>
      </c>
      <c r="L412" s="9" t="n">
        <v>0.8788018280987002</v>
      </c>
      <c r="M412" s="7" t="n">
        <v>41</v>
      </c>
      <c r="N412" s="7" t="n">
        <v>7</v>
      </c>
      <c r="O412" s="7" t="n">
        <v>10</v>
      </c>
      <c r="P412" s="7" t="n">
        <v>134</v>
      </c>
    </row>
    <row r="413">
      <c r="A413" s="7" t="inlineStr">
        <is>
          <t>S5</t>
        </is>
      </c>
      <c r="B413" s="7" t="inlineStr">
        <is>
          <t>XGBoost</t>
        </is>
      </c>
      <c r="C413" s="7" t="n">
        <v>3</v>
      </c>
      <c r="D413" s="9" t="n">
        <v>0.9166666666666669</v>
      </c>
      <c r="E413" s="9" t="n">
        <v>0.9270833333333334</v>
      </c>
      <c r="F413" s="9" t="n">
        <v>0.9375</v>
      </c>
      <c r="G413" s="9" t="n">
        <v>0.8958333333333334</v>
      </c>
      <c r="H413" s="9" t="n">
        <v>0.9053521126760564</v>
      </c>
      <c r="I413" s="9" t="n">
        <v>0.8108108108108107</v>
      </c>
      <c r="J413" s="9" t="n">
        <v>0.8119979429411502</v>
      </c>
      <c r="K413" s="9" t="n">
        <v>0.9798177083333334</v>
      </c>
      <c r="L413" s="9" t="n">
        <v>0.9425200390267</v>
      </c>
      <c r="M413" s="7" t="n">
        <v>43</v>
      </c>
      <c r="N413" s="7" t="n">
        <v>5</v>
      </c>
      <c r="O413" s="7" t="n">
        <v>9</v>
      </c>
      <c r="P413" s="7" t="n">
        <v>135</v>
      </c>
    </row>
    <row r="414">
      <c r="A414" s="7" t="inlineStr">
        <is>
          <t>S5</t>
        </is>
      </c>
      <c r="B414" s="7" t="inlineStr">
        <is>
          <t>ELM</t>
        </is>
      </c>
      <c r="C414" s="7" t="n">
        <v>3</v>
      </c>
      <c r="D414" s="9" t="n">
        <v>0.9583333333333331</v>
      </c>
      <c r="E414" s="9" t="n">
        <v>0.9375</v>
      </c>
      <c r="F414" s="9" t="n">
        <v>0.9166666666666666</v>
      </c>
      <c r="G414" s="9" t="n">
        <v>1</v>
      </c>
      <c r="H414" s="9" t="n">
        <v>0.9227053140096618</v>
      </c>
      <c r="I414" s="9" t="n">
        <v>0.8461538461538461</v>
      </c>
      <c r="J414" s="9" t="n">
        <v>0.8563488385776752</v>
      </c>
      <c r="K414" s="9" t="n">
        <v>0.98828125</v>
      </c>
      <c r="L414" s="9" t="n">
        <v>0.9543134539044136</v>
      </c>
      <c r="M414" s="7" t="n">
        <v>48</v>
      </c>
      <c r="N414" s="7" t="n">
        <v>0</v>
      </c>
      <c r="O414" s="7" t="n">
        <v>12</v>
      </c>
      <c r="P414" s="7" t="n">
        <v>132</v>
      </c>
    </row>
    <row r="415">
      <c r="A415" s="7" t="inlineStr">
        <is>
          <t>S5</t>
        </is>
      </c>
      <c r="B415" s="7" t="inlineStr">
        <is>
          <t>MLP</t>
        </is>
      </c>
      <c r="C415" s="7" t="n">
        <v>3</v>
      </c>
      <c r="D415" s="9" t="n">
        <v>0.7847222222222222</v>
      </c>
      <c r="E415" s="9" t="n">
        <v>0.8020833333333334</v>
      </c>
      <c r="F415" s="9" t="n">
        <v>0.8194444444444444</v>
      </c>
      <c r="G415" s="9" t="n">
        <v>0.75</v>
      </c>
      <c r="H415" s="9" t="n">
        <v>0.7579296615792965</v>
      </c>
      <c r="I415" s="9" t="n">
        <v>0.5189873417721519</v>
      </c>
      <c r="J415" s="9" t="n">
        <v>0.5273339157746447</v>
      </c>
      <c r="K415" s="9" t="n">
        <v>0.8875868055555556</v>
      </c>
      <c r="L415" s="9" t="n">
        <v>0.7275329332470702</v>
      </c>
      <c r="M415" s="7" t="n">
        <v>36</v>
      </c>
      <c r="N415" s="7" t="n">
        <v>12</v>
      </c>
      <c r="O415" s="7" t="n">
        <v>26</v>
      </c>
      <c r="P415" s="7" t="n">
        <v>118</v>
      </c>
    </row>
    <row r="416">
      <c r="A416" s="7" t="inlineStr">
        <is>
          <t>S6</t>
        </is>
      </c>
      <c r="B416" s="7" t="inlineStr">
        <is>
          <t>LDA</t>
        </is>
      </c>
      <c r="C416" s="7" t="n">
        <v>3</v>
      </c>
      <c r="D416" s="9" t="n">
        <v>0.8645833333333334</v>
      </c>
      <c r="E416" s="9" t="n">
        <v>0.8489583333333334</v>
      </c>
      <c r="F416" s="9" t="n">
        <v>0.8333333333333334</v>
      </c>
      <c r="G416" s="9" t="n">
        <v>0.8958333333333334</v>
      </c>
      <c r="H416" s="9" t="n">
        <v>0.8200096977533538</v>
      </c>
      <c r="I416" s="9" t="n">
        <v>0.6441717791411044</v>
      </c>
      <c r="J416" s="9" t="n">
        <v>0.6624243127703374</v>
      </c>
      <c r="K416" s="9" t="n">
        <v>0.9188368055555556</v>
      </c>
      <c r="L416" s="9" t="n">
        <v>0.8334837323917988</v>
      </c>
      <c r="M416" s="7" t="n">
        <v>43</v>
      </c>
      <c r="N416" s="7" t="n">
        <v>5</v>
      </c>
      <c r="O416" s="7" t="n">
        <v>24</v>
      </c>
      <c r="P416" s="7" t="n">
        <v>120</v>
      </c>
    </row>
    <row r="417">
      <c r="A417" s="7" t="inlineStr">
        <is>
          <t>S6</t>
        </is>
      </c>
      <c r="B417" s="7" t="inlineStr">
        <is>
          <t>PLS-DA</t>
        </is>
      </c>
      <c r="C417" s="7" t="n">
        <v>3</v>
      </c>
      <c r="D417" s="9" t="n">
        <v>0.8784722222222222</v>
      </c>
      <c r="E417" s="9" t="n">
        <v>0.8802083333333334</v>
      </c>
      <c r="F417" s="9" t="n">
        <v>0.8819444444444444</v>
      </c>
      <c r="G417" s="9" t="n">
        <v>0.875</v>
      </c>
      <c r="H417" s="9" t="n">
        <v>0.8510071189986167</v>
      </c>
      <c r="I417" s="9" t="n">
        <v>0.7032258064516129</v>
      </c>
      <c r="J417" s="9" t="n">
        <v>0.7104181432335601</v>
      </c>
      <c r="K417" s="9" t="n">
        <v>0.9435763888888888</v>
      </c>
      <c r="L417" s="9" t="n">
        <v>0.888973649375265</v>
      </c>
      <c r="M417" s="7" t="n">
        <v>42</v>
      </c>
      <c r="N417" s="7" t="n">
        <v>6</v>
      </c>
      <c r="O417" s="7" t="n">
        <v>17</v>
      </c>
      <c r="P417" s="7" t="n">
        <v>127</v>
      </c>
    </row>
    <row r="418">
      <c r="A418" s="7" t="inlineStr">
        <is>
          <t>S6</t>
        </is>
      </c>
      <c r="B418" s="7" t="inlineStr">
        <is>
          <t>LR</t>
        </is>
      </c>
      <c r="C418" s="7" t="n">
        <v>3</v>
      </c>
      <c r="D418" s="9" t="n">
        <v>0.8229166666666667</v>
      </c>
      <c r="E418" s="9" t="n">
        <v>0.8489583333333334</v>
      </c>
      <c r="F418" s="9" t="n">
        <v>0.875</v>
      </c>
      <c r="G418" s="9" t="n">
        <v>0.7708333333333334</v>
      </c>
      <c r="H418" s="9" t="n">
        <v>0.8076218774833293</v>
      </c>
      <c r="I418" s="9" t="n">
        <v>0.6158940397350994</v>
      </c>
      <c r="J418" s="9" t="n">
        <v>0.6185583770559935</v>
      </c>
      <c r="K418" s="9" t="n">
        <v>0.933159722222222</v>
      </c>
      <c r="L418" s="9" t="n">
        <v>0.8774884979643743</v>
      </c>
      <c r="M418" s="7" t="n">
        <v>37</v>
      </c>
      <c r="N418" s="7" t="n">
        <v>11</v>
      </c>
      <c r="O418" s="7" t="n">
        <v>18</v>
      </c>
      <c r="P418" s="7" t="n">
        <v>126</v>
      </c>
    </row>
    <row r="419">
      <c r="A419" s="7" t="inlineStr">
        <is>
          <t>S6</t>
        </is>
      </c>
      <c r="B419" s="7" t="inlineStr">
        <is>
          <t>kNN</t>
        </is>
      </c>
      <c r="C419" s="7" t="n">
        <v>3</v>
      </c>
      <c r="D419" s="9" t="n">
        <v>0.7604166666666667</v>
      </c>
      <c r="E419" s="9" t="n">
        <v>0.7239583333333334</v>
      </c>
      <c r="F419" s="9" t="n">
        <v>0.6875</v>
      </c>
      <c r="G419" s="9" t="n">
        <v>0.8333333333333334</v>
      </c>
      <c r="H419" s="9" t="n">
        <v>0.6951741904562202</v>
      </c>
      <c r="I419" s="9" t="n">
        <v>0.4143646408839779</v>
      </c>
      <c r="J419" s="9" t="n">
        <v>0.4540454043890753</v>
      </c>
      <c r="K419" s="9" t="n">
        <v>0.8326099537037037</v>
      </c>
      <c r="L419" s="9" t="n">
        <v>0.6097267847891833</v>
      </c>
      <c r="M419" s="7" t="n">
        <v>40</v>
      </c>
      <c r="N419" s="7" t="n">
        <v>8</v>
      </c>
      <c r="O419" s="7" t="n">
        <v>45</v>
      </c>
      <c r="P419" s="7" t="n">
        <v>99</v>
      </c>
    </row>
    <row r="420">
      <c r="A420" s="7" t="inlineStr">
        <is>
          <t>S6</t>
        </is>
      </c>
      <c r="B420" s="7" t="inlineStr">
        <is>
          <t>SVM</t>
        </is>
      </c>
      <c r="C420" s="7" t="n">
        <v>3</v>
      </c>
      <c r="D420" s="9" t="n">
        <v>0.7326388888888888</v>
      </c>
      <c r="E420" s="9" t="n">
        <v>0.734375</v>
      </c>
      <c r="F420" s="9" t="n">
        <v>0.7361111111111112</v>
      </c>
      <c r="G420" s="9" t="n">
        <v>0.7291666666666666</v>
      </c>
      <c r="H420" s="9" t="n">
        <v>0.6922980234421645</v>
      </c>
      <c r="I420" s="9" t="n">
        <v>0.3964497041420118</v>
      </c>
      <c r="J420" s="9" t="n">
        <v>0.415029784240277</v>
      </c>
      <c r="K420" s="9" t="n">
        <v>0.8424479166666666</v>
      </c>
      <c r="L420" s="9" t="n">
        <v>0.6826600066236281</v>
      </c>
      <c r="M420" s="7" t="n">
        <v>35</v>
      </c>
      <c r="N420" s="7" t="n">
        <v>13</v>
      </c>
      <c r="O420" s="7" t="n">
        <v>38</v>
      </c>
      <c r="P420" s="7" t="n">
        <v>106</v>
      </c>
    </row>
    <row r="421">
      <c r="A421" s="7" t="inlineStr">
        <is>
          <t>S6</t>
        </is>
      </c>
      <c r="B421" s="7" t="inlineStr">
        <is>
          <t>LS-SVM</t>
        </is>
      </c>
      <c r="C421" s="7" t="n">
        <v>3</v>
      </c>
      <c r="D421" s="9" t="n">
        <v>0.8333333333333333</v>
      </c>
      <c r="E421" s="9" t="n">
        <v>0.8541666666666666</v>
      </c>
      <c r="F421" s="9" t="n">
        <v>0.875</v>
      </c>
      <c r="G421" s="9" t="n">
        <v>0.7916666666666666</v>
      </c>
      <c r="H421" s="9" t="n">
        <v>0.8153846153846154</v>
      </c>
      <c r="I421" s="9" t="n">
        <v>0.631578947368421</v>
      </c>
      <c r="J421" s="9" t="n">
        <v>0.6351073488299558</v>
      </c>
      <c r="K421" s="9" t="n">
        <v>0.9338831018518516</v>
      </c>
      <c r="L421" s="9" t="n">
        <v>0.8132767382573324</v>
      </c>
      <c r="M421" s="7" t="n">
        <v>38</v>
      </c>
      <c r="N421" s="7" t="n">
        <v>10</v>
      </c>
      <c r="O421" s="7" t="n">
        <v>18</v>
      </c>
      <c r="P421" s="7" t="n">
        <v>126</v>
      </c>
    </row>
    <row r="422">
      <c r="A422" s="7" t="inlineStr">
        <is>
          <t>S6</t>
        </is>
      </c>
      <c r="B422" s="7" t="inlineStr">
        <is>
          <t>RF</t>
        </is>
      </c>
      <c r="C422" s="7" t="n">
        <v>3</v>
      </c>
      <c r="D422" s="9" t="n">
        <v>0.7326388888888888</v>
      </c>
      <c r="E422" s="9" t="n">
        <v>0.796875</v>
      </c>
      <c r="F422" s="9" t="n">
        <v>0.8611111111111112</v>
      </c>
      <c r="G422" s="9" t="n">
        <v>0.6041666666666666</v>
      </c>
      <c r="H422" s="9" t="n">
        <v>0.7310248212938684</v>
      </c>
      <c r="I422" s="9" t="n">
        <v>0.4620689655172414</v>
      </c>
      <c r="J422" s="9" t="n">
        <v>0.4621129260316132</v>
      </c>
      <c r="K422" s="9" t="n">
        <v>0.8705150462962963</v>
      </c>
      <c r="L422" s="9" t="n">
        <v>0.6633002625275081</v>
      </c>
      <c r="M422" s="7" t="n">
        <v>29</v>
      </c>
      <c r="N422" s="7" t="n">
        <v>19</v>
      </c>
      <c r="O422" s="7" t="n">
        <v>20</v>
      </c>
      <c r="P422" s="7" t="n">
        <v>124</v>
      </c>
    </row>
    <row r="423">
      <c r="A423" s="7" t="inlineStr">
        <is>
          <t>S6</t>
        </is>
      </c>
      <c r="B423" s="7" t="inlineStr">
        <is>
          <t>XGBoost</t>
        </is>
      </c>
      <c r="C423" s="7" t="n">
        <v>3</v>
      </c>
      <c r="D423" s="9" t="n">
        <v>0.7604166666666667</v>
      </c>
      <c r="E423" s="9" t="n">
        <v>0.8177083333333334</v>
      </c>
      <c r="F423" s="9" t="n">
        <v>0.875</v>
      </c>
      <c r="G423" s="9" t="n">
        <v>0.6458333333333334</v>
      </c>
      <c r="H423" s="9" t="n">
        <v>0.7586120191098817</v>
      </c>
      <c r="I423" s="9" t="n">
        <v>0.5172413793103448</v>
      </c>
      <c r="J423" s="9" t="n">
        <v>0.5172905888413581</v>
      </c>
      <c r="K423" s="9" t="n">
        <v>0.9010416666666669</v>
      </c>
      <c r="L423" s="9" t="n">
        <v>0.6891634878970851</v>
      </c>
      <c r="M423" s="7" t="n">
        <v>31</v>
      </c>
      <c r="N423" s="7" t="n">
        <v>17</v>
      </c>
      <c r="O423" s="7" t="n">
        <v>18</v>
      </c>
      <c r="P423" s="7" t="n">
        <v>126</v>
      </c>
    </row>
    <row r="424">
      <c r="A424" s="7" t="inlineStr">
        <is>
          <t>S6</t>
        </is>
      </c>
      <c r="B424" s="7" t="inlineStr">
        <is>
          <t>ELM</t>
        </is>
      </c>
      <c r="C424" s="7" t="n">
        <v>3</v>
      </c>
      <c r="D424" s="9" t="n">
        <v>0.8159722222222223</v>
      </c>
      <c r="E424" s="9" t="n">
        <v>0.8072916666666666</v>
      </c>
      <c r="F424" s="9" t="n">
        <v>0.7986111111111112</v>
      </c>
      <c r="G424" s="9" t="n">
        <v>0.8333333333333334</v>
      </c>
      <c r="H424" s="9" t="n">
        <v>0.7725919523672333</v>
      </c>
      <c r="I424" s="9" t="n">
        <v>0.5515151515151515</v>
      </c>
      <c r="J424" s="9" t="n">
        <v>0.5703003838220668</v>
      </c>
      <c r="K424" s="9" t="n">
        <v>0.8815104166666666</v>
      </c>
      <c r="L424" s="9" t="n">
        <v>0.7310387766578477</v>
      </c>
      <c r="M424" s="7" t="n">
        <v>40</v>
      </c>
      <c r="N424" s="7" t="n">
        <v>8</v>
      </c>
      <c r="O424" s="7" t="n">
        <v>29</v>
      </c>
      <c r="P424" s="7" t="n">
        <v>115</v>
      </c>
    </row>
    <row r="425">
      <c r="A425" s="7" t="inlineStr">
        <is>
          <t>S6</t>
        </is>
      </c>
      <c r="B425" s="7" t="inlineStr">
        <is>
          <t>MLP</t>
        </is>
      </c>
      <c r="C425" s="7" t="n">
        <v>3</v>
      </c>
      <c r="D425" s="9" t="n">
        <v>0.6736111111111112</v>
      </c>
      <c r="E425" s="9" t="n">
        <v>0.65625</v>
      </c>
      <c r="F425" s="9" t="n">
        <v>0.6388888888888888</v>
      </c>
      <c r="G425" s="9" t="n">
        <v>0.7083333333333334</v>
      </c>
      <c r="H425" s="9" t="n">
        <v>0.621731343283582</v>
      </c>
      <c r="I425" s="9" t="n">
        <v>0.2747252747252747</v>
      </c>
      <c r="J425" s="9" t="n">
        <v>0.3023480825550551</v>
      </c>
      <c r="K425" s="9" t="n">
        <v>0.7193287037037036</v>
      </c>
      <c r="L425" s="9" t="n">
        <v>0.3976788775449923</v>
      </c>
      <c r="M425" s="7" t="n">
        <v>34</v>
      </c>
      <c r="N425" s="7" t="n">
        <v>14</v>
      </c>
      <c r="O425" s="7" t="n">
        <v>52</v>
      </c>
      <c r="P425" s="7" t="n">
        <v>92</v>
      </c>
    </row>
    <row r="426">
      <c r="A426" s="7" t="inlineStr">
        <is>
          <t>S7</t>
        </is>
      </c>
      <c r="B426" s="7" t="inlineStr">
        <is>
          <t>LDA</t>
        </is>
      </c>
      <c r="C426" s="7" t="n">
        <v>3</v>
      </c>
      <c r="D426" s="9" t="n">
        <v>0.8090277777777777</v>
      </c>
      <c r="E426" s="9" t="n">
        <v>0.7864583333333334</v>
      </c>
      <c r="F426" s="9" t="n">
        <v>0.7638888888888888</v>
      </c>
      <c r="G426" s="9" t="n">
        <v>0.8541666666666666</v>
      </c>
      <c r="H426" s="9" t="n">
        <v>0.7547892720306513</v>
      </c>
      <c r="I426" s="9" t="n">
        <v>0.52046783625731</v>
      </c>
      <c r="J426" s="9" t="n">
        <v>0.5485368607116154</v>
      </c>
      <c r="K426" s="9" t="n">
        <v>0.8962673611111112</v>
      </c>
      <c r="L426" s="9" t="n">
        <v>0.7308823088051237</v>
      </c>
      <c r="M426" s="7" t="n">
        <v>41</v>
      </c>
      <c r="N426" s="7" t="n">
        <v>7</v>
      </c>
      <c r="O426" s="7" t="n">
        <v>34</v>
      </c>
      <c r="P426" s="7" t="n">
        <v>110</v>
      </c>
    </row>
    <row r="427">
      <c r="A427" s="7" t="inlineStr">
        <is>
          <t>S7</t>
        </is>
      </c>
      <c r="B427" s="7" t="inlineStr">
        <is>
          <t>PLS-DA</t>
        </is>
      </c>
      <c r="C427" s="7" t="n">
        <v>3</v>
      </c>
      <c r="D427" s="9" t="n">
        <v>0.8055555555555556</v>
      </c>
      <c r="E427" s="9" t="n">
        <v>0.8125</v>
      </c>
      <c r="F427" s="9" t="n">
        <v>0.8194444444444444</v>
      </c>
      <c r="G427" s="9" t="n">
        <v>0.7916666666666666</v>
      </c>
      <c r="H427" s="9" t="n">
        <v>0.773109243697479</v>
      </c>
      <c r="I427" s="9" t="n">
        <v>0.55</v>
      </c>
      <c r="J427" s="9" t="n">
        <v>0.5613413993878116</v>
      </c>
      <c r="K427" s="9" t="n">
        <v>0.8619791666666667</v>
      </c>
      <c r="L427" s="9" t="n">
        <v>0.6820341674602942</v>
      </c>
      <c r="M427" s="7" t="n">
        <v>38</v>
      </c>
      <c r="N427" s="7" t="n">
        <v>10</v>
      </c>
      <c r="O427" s="7" t="n">
        <v>26</v>
      </c>
      <c r="P427" s="7" t="n">
        <v>118</v>
      </c>
    </row>
    <row r="428">
      <c r="A428" s="7" t="inlineStr">
        <is>
          <t>S7</t>
        </is>
      </c>
      <c r="B428" s="7" t="inlineStr">
        <is>
          <t>LR</t>
        </is>
      </c>
      <c r="C428" s="7" t="n">
        <v>3</v>
      </c>
      <c r="D428" s="9" t="n">
        <v>0.8090277777777777</v>
      </c>
      <c r="E428" s="9" t="n">
        <v>0.8177083333333334</v>
      </c>
      <c r="F428" s="9" t="n">
        <v>0.8263888888888888</v>
      </c>
      <c r="G428" s="9" t="n">
        <v>0.7916666666666666</v>
      </c>
      <c r="H428" s="9" t="n">
        <v>0.7782397782397783</v>
      </c>
      <c r="I428" s="9" t="n">
        <v>0.559748427672956</v>
      </c>
      <c r="J428" s="9" t="n">
        <v>0.5699860797297435</v>
      </c>
      <c r="K428" s="9" t="n">
        <v>0.8803530092592592</v>
      </c>
      <c r="L428" s="9" t="n">
        <v>0.7100893424730538</v>
      </c>
      <c r="M428" s="7" t="n">
        <v>38</v>
      </c>
      <c r="N428" s="7" t="n">
        <v>10</v>
      </c>
      <c r="O428" s="7" t="n">
        <v>25</v>
      </c>
      <c r="P428" s="7" t="n">
        <v>119</v>
      </c>
    </row>
    <row r="429">
      <c r="A429" s="7" t="inlineStr">
        <is>
          <t>S7</t>
        </is>
      </c>
      <c r="B429" s="7" t="inlineStr">
        <is>
          <t>kNN</t>
        </is>
      </c>
      <c r="C429" s="7" t="n">
        <v>3</v>
      </c>
      <c r="D429" s="9" t="n">
        <v>0.8055555555555556</v>
      </c>
      <c r="E429" s="9" t="n">
        <v>0.7708333333333334</v>
      </c>
      <c r="F429" s="9" t="n">
        <v>0.7361111111111112</v>
      </c>
      <c r="G429" s="9" t="n">
        <v>0.875</v>
      </c>
      <c r="H429" s="9" t="n">
        <v>0.7421875</v>
      </c>
      <c r="I429" s="9" t="n">
        <v>0.5</v>
      </c>
      <c r="J429" s="9" t="n">
        <v>0.5367450401216932</v>
      </c>
      <c r="K429" s="9" t="n">
        <v>0.8666811342592592</v>
      </c>
      <c r="L429" s="9" t="n">
        <v>0.6949495573114471</v>
      </c>
      <c r="M429" s="7" t="n">
        <v>42</v>
      </c>
      <c r="N429" s="7" t="n">
        <v>6</v>
      </c>
      <c r="O429" s="7" t="n">
        <v>38</v>
      </c>
      <c r="P429" s="7" t="n">
        <v>106</v>
      </c>
    </row>
    <row r="430">
      <c r="A430" s="7" t="inlineStr">
        <is>
          <t>S7</t>
        </is>
      </c>
      <c r="B430" s="7" t="inlineStr">
        <is>
          <t>SVM</t>
        </is>
      </c>
      <c r="C430" s="7" t="n">
        <v>3</v>
      </c>
      <c r="D430" s="9" t="n">
        <v>0.7673611111111112</v>
      </c>
      <c r="E430" s="9" t="n">
        <v>0.765625</v>
      </c>
      <c r="F430" s="9" t="n">
        <v>0.7638888888888888</v>
      </c>
      <c r="G430" s="9" t="n">
        <v>0.7708333333333334</v>
      </c>
      <c r="H430" s="9" t="n">
        <v>0.7260187093705407</v>
      </c>
      <c r="I430" s="9" t="n">
        <v>0.4610778443113772</v>
      </c>
      <c r="J430" s="9" t="n">
        <v>0.4796320968792721</v>
      </c>
      <c r="K430" s="9" t="n">
        <v>0.8537326388888888</v>
      </c>
      <c r="L430" s="9" t="n">
        <v>0.6974619994395167</v>
      </c>
      <c r="M430" s="7" t="n">
        <v>37</v>
      </c>
      <c r="N430" s="7" t="n">
        <v>11</v>
      </c>
      <c r="O430" s="7" t="n">
        <v>34</v>
      </c>
      <c r="P430" s="7" t="n">
        <v>110</v>
      </c>
    </row>
    <row r="431">
      <c r="A431" s="7" t="inlineStr">
        <is>
          <t>S7</t>
        </is>
      </c>
      <c r="B431" s="7" t="inlineStr">
        <is>
          <t>LS-SVM</t>
        </is>
      </c>
      <c r="C431" s="7" t="n">
        <v>3</v>
      </c>
      <c r="D431" s="9" t="n">
        <v>0.7951388888888888</v>
      </c>
      <c r="E431" s="9" t="n">
        <v>0.796875</v>
      </c>
      <c r="F431" s="9" t="n">
        <v>0.7986111111111112</v>
      </c>
      <c r="G431" s="9" t="n">
        <v>0.7916666666666666</v>
      </c>
      <c r="H431" s="9" t="n">
        <v>0.7579440762889931</v>
      </c>
      <c r="I431" s="9" t="n">
        <v>0.5214723926380368</v>
      </c>
      <c r="J431" s="9" t="n">
        <v>0.536248253195035</v>
      </c>
      <c r="K431" s="9" t="n">
        <v>0.896412037037037</v>
      </c>
      <c r="L431" s="9" t="n">
        <v>0.7184645317659473</v>
      </c>
      <c r="M431" s="7" t="n">
        <v>38</v>
      </c>
      <c r="N431" s="7" t="n">
        <v>10</v>
      </c>
      <c r="O431" s="7" t="n">
        <v>29</v>
      </c>
      <c r="P431" s="7" t="n">
        <v>115</v>
      </c>
    </row>
    <row r="432">
      <c r="A432" s="7" t="inlineStr">
        <is>
          <t>S7</t>
        </is>
      </c>
      <c r="B432" s="7" t="inlineStr">
        <is>
          <t>RF</t>
        </is>
      </c>
      <c r="C432" s="7" t="n">
        <v>3</v>
      </c>
      <c r="D432" s="9" t="n">
        <v>0.78125</v>
      </c>
      <c r="E432" s="9" t="n">
        <v>0.8072916666666666</v>
      </c>
      <c r="F432" s="9" t="n">
        <v>0.8333333333333334</v>
      </c>
      <c r="G432" s="9" t="n">
        <v>0.7291666666666666</v>
      </c>
      <c r="H432" s="9" t="n">
        <v>0.7603158001282094</v>
      </c>
      <c r="I432" s="9" t="n">
        <v>0.5225806451612903</v>
      </c>
      <c r="J432" s="9" t="n">
        <v>0.5279254091919117</v>
      </c>
      <c r="K432" s="9" t="n">
        <v>0.8644386574074074</v>
      </c>
      <c r="L432" s="9" t="n">
        <v>0.638557272236465</v>
      </c>
      <c r="M432" s="7" t="n">
        <v>35</v>
      </c>
      <c r="N432" s="7" t="n">
        <v>13</v>
      </c>
      <c r="O432" s="7" t="n">
        <v>24</v>
      </c>
      <c r="P432" s="7" t="n">
        <v>120</v>
      </c>
    </row>
    <row r="433">
      <c r="A433" s="7" t="inlineStr">
        <is>
          <t>S7</t>
        </is>
      </c>
      <c r="B433" s="7" t="inlineStr">
        <is>
          <t>XGBoost</t>
        </is>
      </c>
      <c r="C433" s="7" t="n">
        <v>3</v>
      </c>
      <c r="D433" s="9" t="n">
        <v>0.7395833333333334</v>
      </c>
      <c r="E433" s="9" t="n">
        <v>0.7864583333333334</v>
      </c>
      <c r="F433" s="9" t="n">
        <v>0.8333333333333334</v>
      </c>
      <c r="G433" s="9" t="n">
        <v>0.6458333333333334</v>
      </c>
      <c r="H433" s="9" t="n">
        <v>0.7280171371316035</v>
      </c>
      <c r="I433" s="9" t="n">
        <v>0.4569536423841059</v>
      </c>
      <c r="J433" s="9" t="n">
        <v>0.458930408783479</v>
      </c>
      <c r="K433" s="9" t="n">
        <v>0.8548900462962963</v>
      </c>
      <c r="L433" s="9" t="n">
        <v>0.6002351962026929</v>
      </c>
      <c r="M433" s="7" t="n">
        <v>31</v>
      </c>
      <c r="N433" s="7" t="n">
        <v>17</v>
      </c>
      <c r="O433" s="7" t="n">
        <v>24</v>
      </c>
      <c r="P433" s="7" t="n">
        <v>120</v>
      </c>
    </row>
    <row r="434">
      <c r="A434" s="7" t="inlineStr">
        <is>
          <t>S7</t>
        </is>
      </c>
      <c r="B434" s="7" t="inlineStr">
        <is>
          <t>ELM</t>
        </is>
      </c>
      <c r="C434" s="7" t="n">
        <v>3</v>
      </c>
      <c r="D434" s="9" t="n">
        <v>0.8229166666666667</v>
      </c>
      <c r="E434" s="9" t="n">
        <v>0.8177083333333334</v>
      </c>
      <c r="F434" s="9" t="n">
        <v>0.8125</v>
      </c>
      <c r="G434" s="9" t="n">
        <v>0.8333333333333334</v>
      </c>
      <c r="H434" s="9" t="n">
        <v>0.7827703248747373</v>
      </c>
      <c r="I434" s="9" t="n">
        <v>0.5705521472392638</v>
      </c>
      <c r="J434" s="9" t="n">
        <v>0.586718677025156</v>
      </c>
      <c r="K434" s="9" t="n">
        <v>0.8912037037037036</v>
      </c>
      <c r="L434" s="9" t="n">
        <v>0.7488940279288269</v>
      </c>
      <c r="M434" s="7" t="n">
        <v>40</v>
      </c>
      <c r="N434" s="7" t="n">
        <v>8</v>
      </c>
      <c r="O434" s="7" t="n">
        <v>27</v>
      </c>
      <c r="P434" s="7" t="n">
        <v>117</v>
      </c>
    </row>
    <row r="435">
      <c r="A435" s="7" t="inlineStr">
        <is>
          <t>S7</t>
        </is>
      </c>
      <c r="B435" s="7" t="inlineStr">
        <is>
          <t>MLP</t>
        </is>
      </c>
      <c r="C435" s="7" t="n">
        <v>3</v>
      </c>
      <c r="D435" s="9" t="n">
        <v>0.6805555555555556</v>
      </c>
      <c r="E435" s="9" t="n">
        <v>0.6354166666666666</v>
      </c>
      <c r="F435" s="9" t="n">
        <v>0.5902777777777778</v>
      </c>
      <c r="G435" s="9" t="n">
        <v>0.7708333333333334</v>
      </c>
      <c r="H435" s="9" t="n">
        <v>0.6111111111111112</v>
      </c>
      <c r="I435" s="9" t="n">
        <v>0.2708333333333333</v>
      </c>
      <c r="J435" s="9" t="n">
        <v>0.3127313958110473</v>
      </c>
      <c r="K435" s="9" t="n">
        <v>0.7162905092592592</v>
      </c>
      <c r="L435" s="9" t="n">
        <v>0.4363468844813598</v>
      </c>
      <c r="M435" s="7" t="n">
        <v>37</v>
      </c>
      <c r="N435" s="7" t="n">
        <v>11</v>
      </c>
      <c r="O435" s="7" t="n">
        <v>59</v>
      </c>
      <c r="P435" s="7" t="n">
        <v>85</v>
      </c>
    </row>
    <row r="436">
      <c r="A436" s="7" t="inlineStr">
        <is>
          <t>S8</t>
        </is>
      </c>
      <c r="B436" s="7" t="inlineStr">
        <is>
          <t>LDA</t>
        </is>
      </c>
      <c r="C436" s="7" t="n">
        <v>3</v>
      </c>
      <c r="D436" s="9" t="n">
        <v>0.8611111111111112</v>
      </c>
      <c r="E436" s="9" t="n">
        <v>0.8541666666666666</v>
      </c>
      <c r="F436" s="9" t="n">
        <v>0.8472222222222222</v>
      </c>
      <c r="G436" s="9" t="n">
        <v>0.875</v>
      </c>
      <c r="H436" s="9" t="n">
        <v>0.8235294117647058</v>
      </c>
      <c r="I436" s="9" t="n">
        <v>0.65</v>
      </c>
      <c r="J436" s="9" t="n">
        <v>0.6634034720037774</v>
      </c>
      <c r="K436" s="9" t="n">
        <v>0.9401041666666666</v>
      </c>
      <c r="L436" s="9" t="n">
        <v>0.8223311663557236</v>
      </c>
      <c r="M436" s="7" t="n">
        <v>42</v>
      </c>
      <c r="N436" s="7" t="n">
        <v>6</v>
      </c>
      <c r="O436" s="7" t="n">
        <v>22</v>
      </c>
      <c r="P436" s="7" t="n">
        <v>122</v>
      </c>
    </row>
    <row r="437">
      <c r="A437" s="7" t="inlineStr">
        <is>
          <t>S8</t>
        </is>
      </c>
      <c r="B437" s="7" t="inlineStr">
        <is>
          <t>PLS-DA</t>
        </is>
      </c>
      <c r="C437" s="7" t="n">
        <v>3</v>
      </c>
      <c r="D437" s="9" t="n">
        <v>0.8819444444444444</v>
      </c>
      <c r="E437" s="9" t="n">
        <v>0.8541666666666666</v>
      </c>
      <c r="F437" s="9" t="n">
        <v>0.8263888888888888</v>
      </c>
      <c r="G437" s="9" t="n">
        <v>0.9375</v>
      </c>
      <c r="H437" s="9" t="n">
        <v>0.8287243532560213</v>
      </c>
      <c r="I437" s="9" t="n">
        <v>0.6626506024096386</v>
      </c>
      <c r="J437" s="9" t="n">
        <v>0.6872316025663867</v>
      </c>
      <c r="K437" s="9" t="n">
        <v>0.9512442129629628</v>
      </c>
      <c r="L437" s="9" t="n">
        <v>0.839658946512307</v>
      </c>
      <c r="M437" s="7" t="n">
        <v>45</v>
      </c>
      <c r="N437" s="7" t="n">
        <v>3</v>
      </c>
      <c r="O437" s="7" t="n">
        <v>25</v>
      </c>
      <c r="P437" s="7" t="n">
        <v>119</v>
      </c>
    </row>
    <row r="438">
      <c r="A438" s="7" t="inlineStr">
        <is>
          <t>S8</t>
        </is>
      </c>
      <c r="B438" s="7" t="inlineStr">
        <is>
          <t>LR</t>
        </is>
      </c>
      <c r="C438" s="7" t="n">
        <v>3</v>
      </c>
      <c r="D438" s="9" t="n">
        <v>0.8611111111111112</v>
      </c>
      <c r="E438" s="9" t="n">
        <v>0.8645833333333334</v>
      </c>
      <c r="F438" s="9" t="n">
        <v>0.8680555555555556</v>
      </c>
      <c r="G438" s="9" t="n">
        <v>0.8541666666666666</v>
      </c>
      <c r="H438" s="9" t="n">
        <v>0.8325281803542673</v>
      </c>
      <c r="I438" s="9" t="n">
        <v>0.6666666666666667</v>
      </c>
      <c r="J438" s="9" t="n">
        <v>0.6746990849399865</v>
      </c>
      <c r="K438" s="9" t="n">
        <v>0.945023148148148</v>
      </c>
      <c r="L438" s="9" t="n">
        <v>0.8541879371323652</v>
      </c>
      <c r="M438" s="7" t="n">
        <v>41</v>
      </c>
      <c r="N438" s="7" t="n">
        <v>7</v>
      </c>
      <c r="O438" s="7" t="n">
        <v>19</v>
      </c>
      <c r="P438" s="7" t="n">
        <v>125</v>
      </c>
    </row>
    <row r="439">
      <c r="A439" s="7" t="inlineStr">
        <is>
          <t>S8</t>
        </is>
      </c>
      <c r="B439" s="7" t="inlineStr">
        <is>
          <t>kNN</t>
        </is>
      </c>
      <c r="C439" s="7" t="n">
        <v>3</v>
      </c>
      <c r="D439" s="9" t="n">
        <v>0.8958333333333334</v>
      </c>
      <c r="E439" s="9" t="n">
        <v>0.8958333333333334</v>
      </c>
      <c r="F439" s="9" t="n">
        <v>0.8958333333333334</v>
      </c>
      <c r="G439" s="9" t="n">
        <v>0.8958333333333334</v>
      </c>
      <c r="H439" s="9" t="n">
        <v>0.8696891543369079</v>
      </c>
      <c r="I439" s="9" t="n">
        <v>0.7402597402597403</v>
      </c>
      <c r="J439" s="9" t="n">
        <v>0.7465825382108109</v>
      </c>
      <c r="K439" s="9" t="n">
        <v>0.9488570601851852</v>
      </c>
      <c r="L439" s="9" t="n">
        <v>0.8465107416537049</v>
      </c>
      <c r="M439" s="7" t="n">
        <v>43</v>
      </c>
      <c r="N439" s="7" t="n">
        <v>5</v>
      </c>
      <c r="O439" s="7" t="n">
        <v>15</v>
      </c>
      <c r="P439" s="7" t="n">
        <v>129</v>
      </c>
    </row>
    <row r="440">
      <c r="A440" s="7" t="inlineStr">
        <is>
          <t>S8</t>
        </is>
      </c>
      <c r="B440" s="7" t="inlineStr">
        <is>
          <t>SVM</t>
        </is>
      </c>
      <c r="C440" s="7" t="n">
        <v>3</v>
      </c>
      <c r="D440" s="9" t="n">
        <v>0.9444444444444444</v>
      </c>
      <c r="E440" s="9" t="n">
        <v>0.9479166666666666</v>
      </c>
      <c r="F440" s="9" t="n">
        <v>0.9513888888888888</v>
      </c>
      <c r="G440" s="9" t="n">
        <v>0.9375</v>
      </c>
      <c r="H440" s="9" t="n">
        <v>0.9323943661971832</v>
      </c>
      <c r="I440" s="9" t="n">
        <v>0.8648648648648649</v>
      </c>
      <c r="J440" s="9" t="n">
        <v>0.8661311391372268</v>
      </c>
      <c r="K440" s="9" t="n">
        <v>0.970775462962963</v>
      </c>
      <c r="L440" s="9" t="n">
        <v>0.915169590581314</v>
      </c>
      <c r="M440" s="7" t="n">
        <v>45</v>
      </c>
      <c r="N440" s="7" t="n">
        <v>3</v>
      </c>
      <c r="O440" s="7" t="n">
        <v>7</v>
      </c>
      <c r="P440" s="7" t="n">
        <v>137</v>
      </c>
    </row>
    <row r="441">
      <c r="A441" s="7" t="inlineStr">
        <is>
          <t>S8</t>
        </is>
      </c>
      <c r="B441" s="7" t="inlineStr">
        <is>
          <t>LS-SVM</t>
        </is>
      </c>
      <c r="C441" s="7" t="n">
        <v>3</v>
      </c>
      <c r="D441" s="9" t="n">
        <v>0.9409722222222222</v>
      </c>
      <c r="E441" s="9" t="n">
        <v>0.9427083333333334</v>
      </c>
      <c r="F441" s="9" t="n">
        <v>0.9444444444444444</v>
      </c>
      <c r="G441" s="9" t="n">
        <v>0.9375</v>
      </c>
      <c r="H441" s="9" t="n">
        <v>0.9261099254801806</v>
      </c>
      <c r="I441" s="9" t="n">
        <v>0.8523489932885906</v>
      </c>
      <c r="J441" s="9" t="n">
        <v>0.854275121102521</v>
      </c>
      <c r="K441" s="9" t="n">
        <v>0.9796006944444444</v>
      </c>
      <c r="L441" s="9" t="n">
        <v>0.9476945768543524</v>
      </c>
      <c r="M441" s="7" t="n">
        <v>45</v>
      </c>
      <c r="N441" s="7" t="n">
        <v>3</v>
      </c>
      <c r="O441" s="7" t="n">
        <v>8</v>
      </c>
      <c r="P441" s="7" t="n">
        <v>136</v>
      </c>
    </row>
    <row r="442">
      <c r="A442" s="7" t="inlineStr">
        <is>
          <t>S8</t>
        </is>
      </c>
      <c r="B442" s="7" t="inlineStr">
        <is>
          <t>RF</t>
        </is>
      </c>
      <c r="C442" s="7" t="n">
        <v>3</v>
      </c>
      <c r="D442" s="9" t="n">
        <v>0.8819444444444444</v>
      </c>
      <c r="E442" s="9" t="n">
        <v>0.90625</v>
      </c>
      <c r="F442" s="9" t="n">
        <v>0.9305555555555556</v>
      </c>
      <c r="G442" s="9" t="n">
        <v>0.8333333333333334</v>
      </c>
      <c r="H442" s="9" t="n">
        <v>0.876694733837591</v>
      </c>
      <c r="I442" s="9" t="n">
        <v>0.7534246575342466</v>
      </c>
      <c r="J442" s="9" t="n">
        <v>0.7537075808102848</v>
      </c>
      <c r="K442" s="9" t="n">
        <v>0.9578993055555556</v>
      </c>
      <c r="L442" s="9" t="n">
        <v>0.8751845866850593</v>
      </c>
      <c r="M442" s="7" t="n">
        <v>40</v>
      </c>
      <c r="N442" s="7" t="n">
        <v>8</v>
      </c>
      <c r="O442" s="7" t="n">
        <v>10</v>
      </c>
      <c r="P442" s="7" t="n">
        <v>134</v>
      </c>
    </row>
    <row r="443">
      <c r="A443" s="7" t="inlineStr">
        <is>
          <t>S8</t>
        </is>
      </c>
      <c r="B443" s="7" t="inlineStr">
        <is>
          <t>XGBoost</t>
        </is>
      </c>
      <c r="C443" s="7" t="n">
        <v>3</v>
      </c>
      <c r="D443" s="9" t="n">
        <v>0.875</v>
      </c>
      <c r="E443" s="9" t="n">
        <v>0.90625</v>
      </c>
      <c r="F443" s="9" t="n">
        <v>0.9375</v>
      </c>
      <c r="G443" s="9" t="n">
        <v>0.8125</v>
      </c>
      <c r="H443" s="9" t="n">
        <v>0.875</v>
      </c>
      <c r="I443" s="9" t="n">
        <v>0.75</v>
      </c>
      <c r="J443" s="9" t="n">
        <v>0.75</v>
      </c>
      <c r="K443" s="9" t="n">
        <v>0.9541377314814816</v>
      </c>
      <c r="L443" s="9" t="n">
        <v>0.8807736392848057</v>
      </c>
      <c r="M443" s="7" t="n">
        <v>39</v>
      </c>
      <c r="N443" s="7" t="n">
        <v>9</v>
      </c>
      <c r="O443" s="7" t="n">
        <v>9</v>
      </c>
      <c r="P443" s="7" t="n">
        <v>135</v>
      </c>
    </row>
    <row r="444">
      <c r="A444" s="7" t="inlineStr">
        <is>
          <t>S8</t>
        </is>
      </c>
      <c r="B444" s="7" t="inlineStr">
        <is>
          <t>ELM</t>
        </is>
      </c>
      <c r="C444" s="7" t="n">
        <v>3</v>
      </c>
      <c r="D444" s="9" t="n">
        <v>0.9444444444444444</v>
      </c>
      <c r="E444" s="9" t="n">
        <v>0.9375</v>
      </c>
      <c r="F444" s="9" t="n">
        <v>0.9305555555555556</v>
      </c>
      <c r="G444" s="9" t="n">
        <v>0.9583333333333334</v>
      </c>
      <c r="H444" s="9" t="n">
        <v>0.9208791208791208</v>
      </c>
      <c r="I444" s="9" t="n">
        <v>0.8421052631578947</v>
      </c>
      <c r="J444" s="9" t="n">
        <v>0.8468097984399411</v>
      </c>
      <c r="K444" s="9" t="n">
        <v>0.9717881944444444</v>
      </c>
      <c r="L444" s="9" t="n">
        <v>0.8464749474525393</v>
      </c>
      <c r="M444" s="7" t="n">
        <v>46</v>
      </c>
      <c r="N444" s="7" t="n">
        <v>2</v>
      </c>
      <c r="O444" s="7" t="n">
        <v>10</v>
      </c>
      <c r="P444" s="7" t="n">
        <v>134</v>
      </c>
    </row>
    <row r="445">
      <c r="A445" s="7" t="inlineStr">
        <is>
          <t>S8</t>
        </is>
      </c>
      <c r="B445" s="7" t="inlineStr">
        <is>
          <t>MLP</t>
        </is>
      </c>
      <c r="C445" s="7" t="n">
        <v>3</v>
      </c>
      <c r="D445" s="9" t="n">
        <v>0.7013888888888888</v>
      </c>
      <c r="E445" s="9" t="n">
        <v>0.6354166666666666</v>
      </c>
      <c r="F445" s="9" t="n">
        <v>0.5694444444444444</v>
      </c>
      <c r="G445" s="9" t="n">
        <v>0.8333333333333334</v>
      </c>
      <c r="H445" s="9" t="n">
        <v>0.6170940170940171</v>
      </c>
      <c r="I445" s="9" t="n">
        <v>0.2929292929292929</v>
      </c>
      <c r="J445" s="9" t="n">
        <v>0.3494990709300571</v>
      </c>
      <c r="K445" s="9" t="n">
        <v>0.7581018518518517</v>
      </c>
      <c r="L445" s="9" t="n">
        <v>0.4736257486717196</v>
      </c>
      <c r="M445" s="7" t="n">
        <v>40</v>
      </c>
      <c r="N445" s="7" t="n">
        <v>8</v>
      </c>
      <c r="O445" s="7" t="n">
        <v>62</v>
      </c>
      <c r="P445" s="7" t="n">
        <v>82</v>
      </c>
    </row>
    <row r="446">
      <c r="A446" s="7" t="inlineStr">
        <is>
          <t>S9</t>
        </is>
      </c>
      <c r="B446" s="7" t="inlineStr">
        <is>
          <t>LDA</t>
        </is>
      </c>
      <c r="C446" s="7" t="n">
        <v>3</v>
      </c>
      <c r="D446" s="9" t="n">
        <v>0.8506944444444444</v>
      </c>
      <c r="E446" s="9" t="n">
        <v>0.796875</v>
      </c>
      <c r="F446" s="9" t="n">
        <v>0.7430555555555556</v>
      </c>
      <c r="G446" s="9" t="n">
        <v>0.9583333333333334</v>
      </c>
      <c r="H446" s="9" t="n">
        <v>0.7740699393537096</v>
      </c>
      <c r="I446" s="9" t="n">
        <v>0.5642458100558659</v>
      </c>
      <c r="J446" s="9" t="n">
        <v>0.6130677221817632</v>
      </c>
      <c r="K446" s="9" t="n">
        <v>0.9250578703703703</v>
      </c>
      <c r="L446" s="9" t="n">
        <v>0.7092357444878122</v>
      </c>
      <c r="M446" s="7" t="n">
        <v>46</v>
      </c>
      <c r="N446" s="7" t="n">
        <v>2</v>
      </c>
      <c r="O446" s="7" t="n">
        <v>37</v>
      </c>
      <c r="P446" s="7" t="n">
        <v>107</v>
      </c>
    </row>
    <row r="447">
      <c r="A447" s="7" t="inlineStr">
        <is>
          <t>S9</t>
        </is>
      </c>
      <c r="B447" s="7" t="inlineStr">
        <is>
          <t>PLS-DA</t>
        </is>
      </c>
      <c r="C447" s="7" t="n">
        <v>3</v>
      </c>
      <c r="D447" s="9" t="n">
        <v>0.8784722222222222</v>
      </c>
      <c r="E447" s="9" t="n">
        <v>0.828125</v>
      </c>
      <c r="F447" s="9" t="n">
        <v>0.7777777777777778</v>
      </c>
      <c r="G447" s="9" t="n">
        <v>0.9791666666666666</v>
      </c>
      <c r="H447" s="9" t="n">
        <v>0.8058764055271301</v>
      </c>
      <c r="I447" s="9" t="n">
        <v>0.6228571428571428</v>
      </c>
      <c r="J447" s="9" t="n">
        <v>0.6660596168257392</v>
      </c>
      <c r="K447" s="9" t="n">
        <v>0.9273726851851852</v>
      </c>
      <c r="L447" s="9" t="n">
        <v>0.7136248646121841</v>
      </c>
      <c r="M447" s="7" t="n">
        <v>47</v>
      </c>
      <c r="N447" s="7" t="n">
        <v>1</v>
      </c>
      <c r="O447" s="7" t="n">
        <v>32</v>
      </c>
      <c r="P447" s="7" t="n">
        <v>112</v>
      </c>
    </row>
    <row r="448">
      <c r="A448" s="7" t="inlineStr">
        <is>
          <t>S9</t>
        </is>
      </c>
      <c r="B448" s="7" t="inlineStr">
        <is>
          <t>LR</t>
        </is>
      </c>
      <c r="C448" s="7" t="n">
        <v>3</v>
      </c>
      <c r="D448" s="9" t="n">
        <v>0.875</v>
      </c>
      <c r="E448" s="9" t="n">
        <v>0.84375</v>
      </c>
      <c r="F448" s="9" t="n">
        <v>0.8125</v>
      </c>
      <c r="G448" s="9" t="n">
        <v>0.9375</v>
      </c>
      <c r="H448" s="9" t="n">
        <v>0.8181818181818181</v>
      </c>
      <c r="I448" s="9" t="n">
        <v>0.6428571428571428</v>
      </c>
      <c r="J448" s="9" t="n">
        <v>0.6708203932499369</v>
      </c>
      <c r="K448" s="9" t="n">
        <v>0.921875</v>
      </c>
      <c r="L448" s="9" t="n">
        <v>0.7473560794499431</v>
      </c>
      <c r="M448" s="7" t="n">
        <v>45</v>
      </c>
      <c r="N448" s="7" t="n">
        <v>3</v>
      </c>
      <c r="O448" s="7" t="n">
        <v>27</v>
      </c>
      <c r="P448" s="7" t="n">
        <v>117</v>
      </c>
    </row>
    <row r="449">
      <c r="A449" s="7" t="inlineStr">
        <is>
          <t>S9</t>
        </is>
      </c>
      <c r="B449" s="7" t="inlineStr">
        <is>
          <t>kNN</t>
        </is>
      </c>
      <c r="C449" s="7" t="n">
        <v>3</v>
      </c>
      <c r="D449" s="9" t="n">
        <v>0.9027777777777776</v>
      </c>
      <c r="E449" s="9" t="n">
        <v>0.8958333333333334</v>
      </c>
      <c r="F449" s="9" t="n">
        <v>0.8888888888888888</v>
      </c>
      <c r="G449" s="9" t="n">
        <v>0.9166666666666666</v>
      </c>
      <c r="H449" s="9" t="n">
        <v>0.8711755233494364</v>
      </c>
      <c r="I449" s="9" t="n">
        <v>0.7435897435897436</v>
      </c>
      <c r="J449" s="9" t="n">
        <v>0.7525489793561388</v>
      </c>
      <c r="K449" s="9" t="n">
        <v>0.9445891203703702</v>
      </c>
      <c r="L449" s="9" t="n">
        <v>0.8194954337534913</v>
      </c>
      <c r="M449" s="7" t="n">
        <v>44</v>
      </c>
      <c r="N449" s="7" t="n">
        <v>4</v>
      </c>
      <c r="O449" s="7" t="n">
        <v>16</v>
      </c>
      <c r="P449" s="7" t="n">
        <v>128</v>
      </c>
    </row>
    <row r="450">
      <c r="A450" s="7" t="inlineStr">
        <is>
          <t>S9</t>
        </is>
      </c>
      <c r="B450" s="7" t="inlineStr">
        <is>
          <t>SVM</t>
        </is>
      </c>
      <c r="C450" s="7" t="n">
        <v>3</v>
      </c>
      <c r="D450" s="9" t="n">
        <v>0.8819444444444444</v>
      </c>
      <c r="E450" s="9" t="n">
        <v>0.84375</v>
      </c>
      <c r="F450" s="9" t="n">
        <v>0.8055555555555556</v>
      </c>
      <c r="G450" s="9" t="n">
        <v>0.9583333333333334</v>
      </c>
      <c r="H450" s="9" t="n">
        <v>0.8197972719309223</v>
      </c>
      <c r="I450" s="9" t="n">
        <v>0.6470588235294117</v>
      </c>
      <c r="J450" s="9" t="n">
        <v>0.6796341519866761</v>
      </c>
      <c r="K450" s="9" t="n">
        <v>0.9375</v>
      </c>
      <c r="L450" s="9" t="n">
        <v>0.7775224686494958</v>
      </c>
      <c r="M450" s="7" t="n">
        <v>46</v>
      </c>
      <c r="N450" s="7" t="n">
        <v>2</v>
      </c>
      <c r="O450" s="7" t="n">
        <v>28</v>
      </c>
      <c r="P450" s="7" t="n">
        <v>116</v>
      </c>
    </row>
    <row r="451">
      <c r="A451" s="7" t="inlineStr">
        <is>
          <t>S9</t>
        </is>
      </c>
      <c r="B451" s="7" t="inlineStr">
        <is>
          <t>LS-SVM</t>
        </is>
      </c>
      <c r="C451" s="7" t="n">
        <v>3</v>
      </c>
      <c r="D451" s="9" t="n">
        <v>0.90625</v>
      </c>
      <c r="E451" s="9" t="n">
        <v>0.8802083333333334</v>
      </c>
      <c r="F451" s="9" t="n">
        <v>0.8541666666666666</v>
      </c>
      <c r="G451" s="9" t="n">
        <v>0.9583333333333334</v>
      </c>
      <c r="H451" s="9" t="n">
        <v>0.8572490706319702</v>
      </c>
      <c r="I451" s="9" t="n">
        <v>0.7177914110429449</v>
      </c>
      <c r="J451" s="9" t="n">
        <v>0.7381299485155188</v>
      </c>
      <c r="K451" s="9" t="n">
        <v>0.952835648148148</v>
      </c>
      <c r="L451" s="9" t="n">
        <v>0.8634824067503676</v>
      </c>
      <c r="M451" s="7" t="n">
        <v>46</v>
      </c>
      <c r="N451" s="7" t="n">
        <v>2</v>
      </c>
      <c r="O451" s="7" t="n">
        <v>21</v>
      </c>
      <c r="P451" s="7" t="n">
        <v>123</v>
      </c>
    </row>
    <row r="452">
      <c r="A452" s="7" t="inlineStr">
        <is>
          <t>S9</t>
        </is>
      </c>
      <c r="B452" s="7" t="inlineStr">
        <is>
          <t>RF</t>
        </is>
      </c>
      <c r="C452" s="7" t="n">
        <v>3</v>
      </c>
      <c r="D452" s="9" t="n">
        <v>0.8680555555555556</v>
      </c>
      <c r="E452" s="9" t="n">
        <v>0.8854166666666666</v>
      </c>
      <c r="F452" s="9" t="n">
        <v>0.9027777777777778</v>
      </c>
      <c r="G452" s="9" t="n">
        <v>0.8333333333333334</v>
      </c>
      <c r="H452" s="9" t="n">
        <v>0.8531497705465165</v>
      </c>
      <c r="I452" s="9" t="n">
        <v>0.7066666666666667</v>
      </c>
      <c r="J452" s="9" t="n">
        <v>0.7089389126161965</v>
      </c>
      <c r="K452" s="9" t="n">
        <v>0.9439380787037036</v>
      </c>
      <c r="L452" s="9" t="n">
        <v>0.7768555244056555</v>
      </c>
      <c r="M452" s="7" t="n">
        <v>40</v>
      </c>
      <c r="N452" s="7" t="n">
        <v>8</v>
      </c>
      <c r="O452" s="7" t="n">
        <v>14</v>
      </c>
      <c r="P452" s="7" t="n">
        <v>130</v>
      </c>
    </row>
    <row r="453">
      <c r="A453" s="7" t="inlineStr">
        <is>
          <t>S9</t>
        </is>
      </c>
      <c r="B453" s="7" t="inlineStr">
        <is>
          <t>XGBoost</t>
        </is>
      </c>
      <c r="C453" s="7" t="n">
        <v>3</v>
      </c>
      <c r="D453" s="9" t="n">
        <v>0.8506944444444444</v>
      </c>
      <c r="E453" s="9" t="n">
        <v>0.8802083333333334</v>
      </c>
      <c r="F453" s="9" t="n">
        <v>0.9097222222222222</v>
      </c>
      <c r="G453" s="9" t="n">
        <v>0.7916666666666666</v>
      </c>
      <c r="H453" s="9" t="n">
        <v>0.8434875066454013</v>
      </c>
      <c r="I453" s="9" t="n">
        <v>0.6870748299319728</v>
      </c>
      <c r="J453" s="9" t="n">
        <v>0.6876478699231029</v>
      </c>
      <c r="K453" s="9" t="n">
        <v>0.937789351851852</v>
      </c>
      <c r="L453" s="9" t="n">
        <v>0.7960311047387127</v>
      </c>
      <c r="M453" s="7" t="n">
        <v>38</v>
      </c>
      <c r="N453" s="7" t="n">
        <v>10</v>
      </c>
      <c r="O453" s="7" t="n">
        <v>13</v>
      </c>
      <c r="P453" s="7" t="n">
        <v>131</v>
      </c>
    </row>
    <row r="454">
      <c r="A454" s="7" t="inlineStr">
        <is>
          <t>S9</t>
        </is>
      </c>
      <c r="B454" s="7" t="inlineStr">
        <is>
          <t>ELM</t>
        </is>
      </c>
      <c r="C454" s="7" t="n">
        <v>3</v>
      </c>
      <c r="D454" s="9" t="n">
        <v>0.9027777777777778</v>
      </c>
      <c r="E454" s="9" t="n">
        <v>0.875</v>
      </c>
      <c r="F454" s="9" t="n">
        <v>0.8472222222222222</v>
      </c>
      <c r="G454" s="9" t="n">
        <v>0.9583333333333334</v>
      </c>
      <c r="H454" s="9" t="n">
        <v>0.851775604734946</v>
      </c>
      <c r="I454" s="9" t="n">
        <v>0.7073170731707317</v>
      </c>
      <c r="J454" s="9" t="n">
        <v>0.7293434095003924</v>
      </c>
      <c r="K454" s="9" t="n">
        <v>0.9503761574074072</v>
      </c>
      <c r="L454" s="9" t="n">
        <v>0.8491477477112508</v>
      </c>
      <c r="M454" s="7" t="n">
        <v>46</v>
      </c>
      <c r="N454" s="7" t="n">
        <v>2</v>
      </c>
      <c r="O454" s="7" t="n">
        <v>22</v>
      </c>
      <c r="P454" s="7" t="n">
        <v>122</v>
      </c>
    </row>
    <row r="455">
      <c r="A455" s="7" t="inlineStr">
        <is>
          <t>S9</t>
        </is>
      </c>
      <c r="B455" s="7" t="inlineStr">
        <is>
          <t>MLP</t>
        </is>
      </c>
      <c r="C455" s="7" t="n">
        <v>3</v>
      </c>
      <c r="D455" s="9" t="n">
        <v>0.7569444444444444</v>
      </c>
      <c r="E455" s="9" t="n">
        <v>0.65625</v>
      </c>
      <c r="F455" s="9" t="n">
        <v>0.5555555555555556</v>
      </c>
      <c r="G455" s="9" t="n">
        <v>0.9583333333333334</v>
      </c>
      <c r="H455" s="9" t="n">
        <v>0.6451215413912849</v>
      </c>
      <c r="I455" s="9" t="n">
        <v>0.3592233009708737</v>
      </c>
      <c r="J455" s="9" t="n">
        <v>0.4498501023232478</v>
      </c>
      <c r="K455" s="9" t="n">
        <v>0.8627025462962963</v>
      </c>
      <c r="L455" s="9" t="n">
        <v>0.5727688473345186</v>
      </c>
      <c r="M455" s="7" t="n">
        <v>46</v>
      </c>
      <c r="N455" s="7" t="n">
        <v>2</v>
      </c>
      <c r="O455" s="7" t="n">
        <v>64</v>
      </c>
      <c r="P455" s="7" t="n">
        <v>80</v>
      </c>
    </row>
    <row r="456">
      <c r="A456" s="7" t="inlineStr">
        <is>
          <t>S10</t>
        </is>
      </c>
      <c r="B456" s="7" t="inlineStr">
        <is>
          <t>LDA</t>
        </is>
      </c>
      <c r="C456" s="7" t="n">
        <v>3</v>
      </c>
      <c r="D456" s="9" t="n">
        <v>0.9097222222222224</v>
      </c>
      <c r="E456" s="9" t="n">
        <v>0.8854166666666666</v>
      </c>
      <c r="F456" s="9" t="n">
        <v>0.8611111111111112</v>
      </c>
      <c r="G456" s="9" t="n">
        <v>0.9583333333333334</v>
      </c>
      <c r="H456" s="9" t="n">
        <v>0.8627680311890837</v>
      </c>
      <c r="I456" s="9" t="n">
        <v>0.7283950617283951</v>
      </c>
      <c r="J456" s="9" t="n">
        <v>0.7470748901242932</v>
      </c>
      <c r="K456" s="9" t="n">
        <v>0.941695601851852</v>
      </c>
      <c r="L456" s="9" t="n">
        <v>0.7681888246465877</v>
      </c>
      <c r="M456" s="7" t="n">
        <v>46</v>
      </c>
      <c r="N456" s="7" t="n">
        <v>2</v>
      </c>
      <c r="O456" s="7" t="n">
        <v>20</v>
      </c>
      <c r="P456" s="7" t="n">
        <v>124</v>
      </c>
    </row>
    <row r="457">
      <c r="A457" s="7" t="inlineStr">
        <is>
          <t>S10</t>
        </is>
      </c>
      <c r="B457" s="7" t="inlineStr">
        <is>
          <t>PLS-DA</t>
        </is>
      </c>
      <c r="C457" s="7" t="n">
        <v>3</v>
      </c>
      <c r="D457" s="9" t="n">
        <v>0.8958333333333333</v>
      </c>
      <c r="E457" s="9" t="n">
        <v>0.8854166666666666</v>
      </c>
      <c r="F457" s="9" t="n">
        <v>0.875</v>
      </c>
      <c r="G457" s="9" t="n">
        <v>0.9166666666666666</v>
      </c>
      <c r="H457" s="9" t="n">
        <v>0.8598540145985402</v>
      </c>
      <c r="I457" s="9" t="n">
        <v>0.7215189873417722</v>
      </c>
      <c r="J457" s="9" t="n">
        <v>0.7331227609549938</v>
      </c>
      <c r="K457" s="9" t="n">
        <v>0.951244212962963</v>
      </c>
      <c r="L457" s="9" t="n">
        <v>0.8075856419055336</v>
      </c>
      <c r="M457" s="7" t="n">
        <v>44</v>
      </c>
      <c r="N457" s="7" t="n">
        <v>4</v>
      </c>
      <c r="O457" s="7" t="n">
        <v>18</v>
      </c>
      <c r="P457" s="7" t="n">
        <v>126</v>
      </c>
    </row>
    <row r="458">
      <c r="A458" s="7" t="inlineStr">
        <is>
          <t>S10</t>
        </is>
      </c>
      <c r="B458" s="7" t="inlineStr">
        <is>
          <t>LR</t>
        </is>
      </c>
      <c r="C458" s="7" t="n">
        <v>3</v>
      </c>
      <c r="D458" s="9" t="n">
        <v>0.9027777777777778</v>
      </c>
      <c r="E458" s="9" t="n">
        <v>0.90625</v>
      </c>
      <c r="F458" s="9" t="n">
        <v>0.9097222222222222</v>
      </c>
      <c r="G458" s="9" t="n">
        <v>0.8958333333333334</v>
      </c>
      <c r="H458" s="9" t="n">
        <v>0.8813186813186813</v>
      </c>
      <c r="I458" s="9" t="n">
        <v>0.7631578947368421</v>
      </c>
      <c r="J458" s="9" t="n">
        <v>0.7674213798361966</v>
      </c>
      <c r="K458" s="9" t="n">
        <v>0.9515335648148148</v>
      </c>
      <c r="L458" s="9" t="n">
        <v>0.8236903703595262</v>
      </c>
      <c r="M458" s="7" t="n">
        <v>43</v>
      </c>
      <c r="N458" s="7" t="n">
        <v>5</v>
      </c>
      <c r="O458" s="7" t="n">
        <v>13</v>
      </c>
      <c r="P458" s="7" t="n">
        <v>131</v>
      </c>
    </row>
    <row r="459">
      <c r="A459" s="7" t="inlineStr">
        <is>
          <t>S10</t>
        </is>
      </c>
      <c r="B459" s="7" t="inlineStr">
        <is>
          <t>kNN</t>
        </is>
      </c>
      <c r="C459" s="7" t="n">
        <v>3</v>
      </c>
      <c r="D459" s="9" t="n">
        <v>0.9305555555555556</v>
      </c>
      <c r="E459" s="9" t="n">
        <v>0.9270833333333334</v>
      </c>
      <c r="F459" s="9" t="n">
        <v>0.9236111111111112</v>
      </c>
      <c r="G459" s="9" t="n">
        <v>0.9375</v>
      </c>
      <c r="H459" s="9" t="n">
        <v>0.9076923076923076</v>
      </c>
      <c r="I459" s="9" t="n">
        <v>0.8157894736842105</v>
      </c>
      <c r="J459" s="9" t="n">
        <v>0.8203469922386929</v>
      </c>
      <c r="K459" s="9" t="n">
        <v>0.9664351851851852</v>
      </c>
      <c r="L459" s="9" t="n">
        <v>0.9240622604476374</v>
      </c>
      <c r="M459" s="7" t="n">
        <v>45</v>
      </c>
      <c r="N459" s="7" t="n">
        <v>3</v>
      </c>
      <c r="O459" s="7" t="n">
        <v>11</v>
      </c>
      <c r="P459" s="7" t="n">
        <v>133</v>
      </c>
    </row>
    <row r="460">
      <c r="A460" s="7" t="inlineStr">
        <is>
          <t>S10</t>
        </is>
      </c>
      <c r="B460" s="7" t="inlineStr">
        <is>
          <t>SVM</t>
        </is>
      </c>
      <c r="C460" s="7" t="n">
        <v>3</v>
      </c>
      <c r="D460" s="9" t="n">
        <v>0.9201388888888888</v>
      </c>
      <c r="E460" s="9" t="n">
        <v>0.921875</v>
      </c>
      <c r="F460" s="9" t="n">
        <v>0.9236111111111112</v>
      </c>
      <c r="G460" s="9" t="n">
        <v>0.9166666666666666</v>
      </c>
      <c r="H460" s="9" t="n">
        <v>0.9004940745603427</v>
      </c>
      <c r="I460" s="9" t="n">
        <v>0.8013245033112583</v>
      </c>
      <c r="J460" s="9" t="n">
        <v>0.8047910067072603</v>
      </c>
      <c r="K460" s="9" t="n">
        <v>0.9671585648148148</v>
      </c>
      <c r="L460" s="9" t="n">
        <v>0.8496954161288899</v>
      </c>
      <c r="M460" s="7" t="n">
        <v>44</v>
      </c>
      <c r="N460" s="7" t="n">
        <v>4</v>
      </c>
      <c r="O460" s="7" t="n">
        <v>11</v>
      </c>
      <c r="P460" s="7" t="n">
        <v>133</v>
      </c>
    </row>
    <row r="461">
      <c r="A461" s="7" t="inlineStr">
        <is>
          <t>S10</t>
        </is>
      </c>
      <c r="B461" s="7" t="inlineStr">
        <is>
          <t>LS-SVM</t>
        </is>
      </c>
      <c r="C461" s="7" t="n">
        <v>3</v>
      </c>
      <c r="D461" s="9" t="n">
        <v>0.9444444444444444</v>
      </c>
      <c r="E461" s="9" t="n">
        <v>0.9479166666666666</v>
      </c>
      <c r="F461" s="9" t="n">
        <v>0.9513888888888888</v>
      </c>
      <c r="G461" s="9" t="n">
        <v>0.9375</v>
      </c>
      <c r="H461" s="9" t="n">
        <v>0.9323943661971832</v>
      </c>
      <c r="I461" s="9" t="n">
        <v>0.8648648648648649</v>
      </c>
      <c r="J461" s="9" t="n">
        <v>0.8661311391372268</v>
      </c>
      <c r="K461" s="9" t="n">
        <v>0.9874131944444444</v>
      </c>
      <c r="L461" s="9" t="n">
        <v>0.9604250755766416</v>
      </c>
      <c r="M461" s="7" t="n">
        <v>45</v>
      </c>
      <c r="N461" s="7" t="n">
        <v>3</v>
      </c>
      <c r="O461" s="7" t="n">
        <v>7</v>
      </c>
      <c r="P461" s="7" t="n">
        <v>137</v>
      </c>
    </row>
    <row r="462">
      <c r="A462" s="7" t="inlineStr">
        <is>
          <t>S10</t>
        </is>
      </c>
      <c r="B462" s="7" t="inlineStr">
        <is>
          <t>RF</t>
        </is>
      </c>
      <c r="C462" s="7" t="n">
        <v>3</v>
      </c>
      <c r="D462" s="9" t="n">
        <v>0.8715277777777778</v>
      </c>
      <c r="E462" s="9" t="n">
        <v>0.9010416666666666</v>
      </c>
      <c r="F462" s="9" t="n">
        <v>0.9305555555555556</v>
      </c>
      <c r="G462" s="9" t="n">
        <v>0.8125</v>
      </c>
      <c r="H462" s="9" t="n">
        <v>0.8689608103739359</v>
      </c>
      <c r="I462" s="9" t="n">
        <v>0.7379310344827585</v>
      </c>
      <c r="J462" s="9" t="n">
        <v>0.7380012400803376</v>
      </c>
      <c r="K462" s="9" t="n">
        <v>0.976634837962963</v>
      </c>
      <c r="L462" s="9" t="n">
        <v>0.9400802198200252</v>
      </c>
      <c r="M462" s="7" t="n">
        <v>39</v>
      </c>
      <c r="N462" s="7" t="n">
        <v>9</v>
      </c>
      <c r="O462" s="7" t="n">
        <v>10</v>
      </c>
      <c r="P462" s="7" t="n">
        <v>134</v>
      </c>
    </row>
    <row r="463">
      <c r="A463" s="7" t="inlineStr">
        <is>
          <t>S10</t>
        </is>
      </c>
      <c r="B463" s="7" t="inlineStr">
        <is>
          <t>XGBoost</t>
        </is>
      </c>
      <c r="C463" s="7" t="n">
        <v>3</v>
      </c>
      <c r="D463" s="9" t="n">
        <v>0.8854166666666666</v>
      </c>
      <c r="E463" s="9" t="n">
        <v>0.9010416666666666</v>
      </c>
      <c r="F463" s="9" t="n">
        <v>0.9166666666666666</v>
      </c>
      <c r="G463" s="9" t="n">
        <v>0.8541666666666666</v>
      </c>
      <c r="H463" s="9" t="n">
        <v>0.8723716894657664</v>
      </c>
      <c r="I463" s="9" t="n">
        <v>0.7449664429530201</v>
      </c>
      <c r="J463" s="9" t="n">
        <v>0.7466499089951167</v>
      </c>
      <c r="K463" s="9" t="n">
        <v>0.9466869212962964</v>
      </c>
      <c r="L463" s="9" t="n">
        <v>0.852073461026424</v>
      </c>
      <c r="M463" s="7" t="n">
        <v>41</v>
      </c>
      <c r="N463" s="7" t="n">
        <v>7</v>
      </c>
      <c r="O463" s="7" t="n">
        <v>12</v>
      </c>
      <c r="P463" s="7" t="n">
        <v>132</v>
      </c>
    </row>
    <row r="464">
      <c r="A464" s="7" t="inlineStr">
        <is>
          <t>S10</t>
        </is>
      </c>
      <c r="B464" s="7" t="inlineStr">
        <is>
          <t>ELM</t>
        </is>
      </c>
      <c r="C464" s="7" t="n">
        <v>3</v>
      </c>
      <c r="D464" s="9" t="n">
        <v>0.9270833333333331</v>
      </c>
      <c r="E464" s="9" t="n">
        <v>0.921875</v>
      </c>
      <c r="F464" s="9" t="n">
        <v>0.9166666666666666</v>
      </c>
      <c r="G464" s="9" t="n">
        <v>0.9375</v>
      </c>
      <c r="H464" s="9" t="n">
        <v>0.9016897081413212</v>
      </c>
      <c r="I464" s="9" t="n">
        <v>0.803921568627451</v>
      </c>
      <c r="J464" s="9" t="n">
        <v>0.8095434662707596</v>
      </c>
      <c r="K464" s="9" t="n">
        <v>0.972945601851852</v>
      </c>
      <c r="L464" s="9" t="n">
        <v>0.8920344510910939</v>
      </c>
      <c r="M464" s="7" t="n">
        <v>45</v>
      </c>
      <c r="N464" s="7" t="n">
        <v>3</v>
      </c>
      <c r="O464" s="7" t="n">
        <v>12</v>
      </c>
      <c r="P464" s="7" t="n">
        <v>132</v>
      </c>
    </row>
    <row r="465">
      <c r="A465" s="7" t="inlineStr">
        <is>
          <t>S10</t>
        </is>
      </c>
      <c r="B465" s="7" t="inlineStr">
        <is>
          <t>MLP</t>
        </is>
      </c>
      <c r="C465" s="7" t="n">
        <v>3</v>
      </c>
      <c r="D465" s="9" t="n">
        <v>0.7534722222222222</v>
      </c>
      <c r="E465" s="9" t="n">
        <v>0.7864583333333334</v>
      </c>
      <c r="F465" s="9" t="n">
        <v>0.8194444444444444</v>
      </c>
      <c r="G465" s="9" t="n">
        <v>0.6875</v>
      </c>
      <c r="H465" s="9" t="n">
        <v>0.7344039947366645</v>
      </c>
      <c r="I465" s="9" t="n">
        <v>0.4709677419354838</v>
      </c>
      <c r="J465" s="9" t="n">
        <v>0.4757846280371549</v>
      </c>
      <c r="K465" s="9" t="n">
        <v>0.8544560185185185</v>
      </c>
      <c r="L465" s="9" t="n">
        <v>0.6768302593414787</v>
      </c>
      <c r="M465" s="7" t="n">
        <v>33</v>
      </c>
      <c r="N465" s="7" t="n">
        <v>15</v>
      </c>
      <c r="O465" s="7" t="n">
        <v>26</v>
      </c>
      <c r="P465" s="7" t="n">
        <v>118</v>
      </c>
    </row>
    <row r="466">
      <c r="A466" s="7" t="inlineStr">
        <is>
          <t>S11</t>
        </is>
      </c>
      <c r="B466" s="7" t="inlineStr">
        <is>
          <t>LDA</t>
        </is>
      </c>
      <c r="C466" s="7" t="n">
        <v>3</v>
      </c>
      <c r="D466" s="9" t="n">
        <v>0.8888888888888888</v>
      </c>
      <c r="E466" s="9" t="n">
        <v>0.875</v>
      </c>
      <c r="F466" s="9" t="n">
        <v>0.8611111111111112</v>
      </c>
      <c r="G466" s="9" t="n">
        <v>0.9166666666666666</v>
      </c>
      <c r="H466" s="9" t="n">
        <v>0.8487394957983193</v>
      </c>
      <c r="I466" s="9" t="n">
        <v>0.7</v>
      </c>
      <c r="J466" s="9" t="n">
        <v>0.7144345083117603</v>
      </c>
      <c r="K466" s="9" t="n">
        <v>0.97265625</v>
      </c>
      <c r="L466" s="9" t="n">
        <v>0.932445531368557</v>
      </c>
      <c r="M466" s="7" t="n">
        <v>44</v>
      </c>
      <c r="N466" s="7" t="n">
        <v>4</v>
      </c>
      <c r="O466" s="7" t="n">
        <v>20</v>
      </c>
      <c r="P466" s="7" t="n">
        <v>124</v>
      </c>
    </row>
    <row r="467">
      <c r="A467" s="7" t="inlineStr">
        <is>
          <t>S11</t>
        </is>
      </c>
      <c r="B467" s="7" t="inlineStr">
        <is>
          <t>PLS-DA</t>
        </is>
      </c>
      <c r="C467" s="7" t="n">
        <v>3</v>
      </c>
      <c r="D467" s="9" t="n">
        <v>0.8888888888888888</v>
      </c>
      <c r="E467" s="9" t="n">
        <v>0.875</v>
      </c>
      <c r="F467" s="9" t="n">
        <v>0.8611111111111112</v>
      </c>
      <c r="G467" s="9" t="n">
        <v>0.9166666666666666</v>
      </c>
      <c r="H467" s="9" t="n">
        <v>0.8487394957983193</v>
      </c>
      <c r="I467" s="9" t="n">
        <v>0.7</v>
      </c>
      <c r="J467" s="9" t="n">
        <v>0.7144345083117603</v>
      </c>
      <c r="K467" s="9" t="n">
        <v>0.9696180555555556</v>
      </c>
      <c r="L467" s="9" t="n">
        <v>0.924213710261156</v>
      </c>
      <c r="M467" s="7" t="n">
        <v>44</v>
      </c>
      <c r="N467" s="7" t="n">
        <v>4</v>
      </c>
      <c r="O467" s="7" t="n">
        <v>20</v>
      </c>
      <c r="P467" s="7" t="n">
        <v>124</v>
      </c>
    </row>
    <row r="468">
      <c r="A468" s="7" t="inlineStr">
        <is>
          <t>S11</t>
        </is>
      </c>
      <c r="B468" s="7" t="inlineStr">
        <is>
          <t>LR</t>
        </is>
      </c>
      <c r="C468" s="7" t="n">
        <v>3</v>
      </c>
      <c r="D468" s="9" t="n">
        <v>0.8993055555555556</v>
      </c>
      <c r="E468" s="9" t="n">
        <v>0.9114583333333334</v>
      </c>
      <c r="F468" s="9" t="n">
        <v>0.9236111111111112</v>
      </c>
      <c r="G468" s="9" t="n">
        <v>0.875</v>
      </c>
      <c r="H468" s="9" t="n">
        <v>0.8858062484693698</v>
      </c>
      <c r="I468" s="9" t="n">
        <v>0.7718120805369127</v>
      </c>
      <c r="J468" s="9" t="n">
        <v>0.7735562120219679</v>
      </c>
      <c r="K468" s="9" t="n">
        <v>0.9742476851851852</v>
      </c>
      <c r="L468" s="9" t="n">
        <v>0.9394620676004866</v>
      </c>
      <c r="M468" s="7" t="n">
        <v>42</v>
      </c>
      <c r="N468" s="7" t="n">
        <v>6</v>
      </c>
      <c r="O468" s="7" t="n">
        <v>11</v>
      </c>
      <c r="P468" s="7" t="n">
        <v>133</v>
      </c>
    </row>
    <row r="469">
      <c r="A469" s="7" t="inlineStr">
        <is>
          <t>S11</t>
        </is>
      </c>
      <c r="B469" s="7" t="inlineStr">
        <is>
          <t>kNN</t>
        </is>
      </c>
      <c r="C469" s="7" t="n">
        <v>3</v>
      </c>
      <c r="D469" s="9" t="n">
        <v>0.7465277777777778</v>
      </c>
      <c r="E469" s="9" t="n">
        <v>0.7447916666666666</v>
      </c>
      <c r="F469" s="9" t="n">
        <v>0.7430555555555556</v>
      </c>
      <c r="G469" s="9" t="n">
        <v>0.75</v>
      </c>
      <c r="H469" s="9" t="n">
        <v>0.7043647676209031</v>
      </c>
      <c r="I469" s="9" t="n">
        <v>0.4201183431952663</v>
      </c>
      <c r="J469" s="9" t="n">
        <v>0.4398076818068606</v>
      </c>
      <c r="K469" s="9" t="n">
        <v>0.8081597222222222</v>
      </c>
      <c r="L469" s="9" t="n">
        <v>0.5110763343865791</v>
      </c>
      <c r="M469" s="7" t="n">
        <v>36</v>
      </c>
      <c r="N469" s="7" t="n">
        <v>12</v>
      </c>
      <c r="O469" s="7" t="n">
        <v>37</v>
      </c>
      <c r="P469" s="7" t="n">
        <v>107</v>
      </c>
    </row>
    <row r="470">
      <c r="A470" s="7" t="inlineStr">
        <is>
          <t>S11</t>
        </is>
      </c>
      <c r="B470" s="7" t="inlineStr">
        <is>
          <t>SVM</t>
        </is>
      </c>
      <c r="C470" s="7" t="n">
        <v>3</v>
      </c>
      <c r="D470" s="9" t="n">
        <v>0.8784722222222222</v>
      </c>
      <c r="E470" s="9" t="n">
        <v>0.8802083333333334</v>
      </c>
      <c r="F470" s="9" t="n">
        <v>0.8819444444444444</v>
      </c>
      <c r="G470" s="9" t="n">
        <v>0.875</v>
      </c>
      <c r="H470" s="9" t="n">
        <v>0.8510071189986167</v>
      </c>
      <c r="I470" s="9" t="n">
        <v>0.7032258064516129</v>
      </c>
      <c r="J470" s="9" t="n">
        <v>0.7104181432335601</v>
      </c>
      <c r="K470" s="9" t="n">
        <v>0.9461805555555556</v>
      </c>
      <c r="L470" s="9" t="n">
        <v>0.87239208200493</v>
      </c>
      <c r="M470" s="7" t="n">
        <v>42</v>
      </c>
      <c r="N470" s="7" t="n">
        <v>6</v>
      </c>
      <c r="O470" s="7" t="n">
        <v>17</v>
      </c>
      <c r="P470" s="7" t="n">
        <v>127</v>
      </c>
    </row>
    <row r="471">
      <c r="A471" s="7" t="inlineStr">
        <is>
          <t>S11</t>
        </is>
      </c>
      <c r="B471" s="7" t="inlineStr">
        <is>
          <t>LS-SVM</t>
        </is>
      </c>
      <c r="C471" s="7" t="n">
        <v>3</v>
      </c>
      <c r="D471" s="9" t="n">
        <v>0.9166666666666666</v>
      </c>
      <c r="E471" s="9" t="n">
        <v>0.9166666666666666</v>
      </c>
      <c r="F471" s="9" t="n">
        <v>0.9166666666666666</v>
      </c>
      <c r="G471" s="9" t="n">
        <v>0.9166666666666666</v>
      </c>
      <c r="H471" s="9" t="n">
        <v>0.8945054945054944</v>
      </c>
      <c r="I471" s="9" t="n">
        <v>0.7894736842105263</v>
      </c>
      <c r="J471" s="9" t="n">
        <v>0.7938841860374447</v>
      </c>
      <c r="K471" s="9" t="n">
        <v>0.9758391203703703</v>
      </c>
      <c r="L471" s="9" t="n">
        <v>0.9205614791780276</v>
      </c>
      <c r="M471" s="7" t="n">
        <v>44</v>
      </c>
      <c r="N471" s="7" t="n">
        <v>4</v>
      </c>
      <c r="O471" s="7" t="n">
        <v>12</v>
      </c>
      <c r="P471" s="7" t="n">
        <v>132</v>
      </c>
    </row>
    <row r="472">
      <c r="A472" s="7" t="inlineStr">
        <is>
          <t>S11</t>
        </is>
      </c>
      <c r="B472" s="7" t="inlineStr">
        <is>
          <t>RF</t>
        </is>
      </c>
      <c r="C472" s="7" t="n">
        <v>3</v>
      </c>
      <c r="D472" s="9" t="n">
        <v>0.71875</v>
      </c>
      <c r="E472" s="9" t="n">
        <v>0.7864583333333334</v>
      </c>
      <c r="F472" s="9" t="n">
        <v>0.8541666666666666</v>
      </c>
      <c r="G472" s="9" t="n">
        <v>0.5833333333333334</v>
      </c>
      <c r="H472" s="9" t="n">
        <v>0.7172312223858615</v>
      </c>
      <c r="I472" s="9" t="n">
        <v>0.4344827586206896</v>
      </c>
      <c r="J472" s="9" t="n">
        <v>0.4345240946267408</v>
      </c>
      <c r="K472" s="9" t="n">
        <v>0.8269675925925926</v>
      </c>
      <c r="L472" s="9" t="n">
        <v>0.6894204916312678</v>
      </c>
      <c r="M472" s="7" t="n">
        <v>28</v>
      </c>
      <c r="N472" s="7" t="n">
        <v>20</v>
      </c>
      <c r="O472" s="7" t="n">
        <v>21</v>
      </c>
      <c r="P472" s="7" t="n">
        <v>123</v>
      </c>
    </row>
    <row r="473">
      <c r="A473" s="7" t="inlineStr">
        <is>
          <t>S11</t>
        </is>
      </c>
      <c r="B473" s="7" t="inlineStr">
        <is>
          <t>XGBoost</t>
        </is>
      </c>
      <c r="C473" s="7" t="n">
        <v>3</v>
      </c>
      <c r="D473" s="9" t="n">
        <v>0.6909722222222223</v>
      </c>
      <c r="E473" s="9" t="n">
        <v>0.7760416666666666</v>
      </c>
      <c r="F473" s="9" t="n">
        <v>0.8611111111111112</v>
      </c>
      <c r="G473" s="9" t="n">
        <v>0.5208333333333334</v>
      </c>
      <c r="H473" s="9" t="n">
        <v>0.6949340427890478</v>
      </c>
      <c r="I473" s="9" t="n">
        <v>0.3900709219858156</v>
      </c>
      <c r="J473" s="9" t="n">
        <v>0.3904245674999632</v>
      </c>
      <c r="K473" s="9" t="n">
        <v>0.7974537037037037</v>
      </c>
      <c r="L473" s="9" t="n">
        <v>0.6177855720991241</v>
      </c>
      <c r="M473" s="7" t="n">
        <v>25</v>
      </c>
      <c r="N473" s="7" t="n">
        <v>23</v>
      </c>
      <c r="O473" s="7" t="n">
        <v>20</v>
      </c>
      <c r="P473" s="7" t="n">
        <v>124</v>
      </c>
    </row>
    <row r="474">
      <c r="A474" s="7" t="inlineStr">
        <is>
          <t>S11</t>
        </is>
      </c>
      <c r="B474" s="7" t="inlineStr">
        <is>
          <t>ELM</t>
        </is>
      </c>
      <c r="C474" s="7" t="n">
        <v>3</v>
      </c>
      <c r="D474" s="9" t="n">
        <v>0.8993055555555556</v>
      </c>
      <c r="E474" s="9" t="n">
        <v>0.9010416666666666</v>
      </c>
      <c r="F474" s="9" t="n">
        <v>0.9027777777777778</v>
      </c>
      <c r="G474" s="9" t="n">
        <v>0.8958333333333334</v>
      </c>
      <c r="H474" s="9" t="n">
        <v>0.87547363031234</v>
      </c>
      <c r="I474" s="9" t="n">
        <v>0.7516339869281046</v>
      </c>
      <c r="J474" s="9" t="n">
        <v>0.7568902326921736</v>
      </c>
      <c r="K474" s="9" t="n">
        <v>0.9680266203703703</v>
      </c>
      <c r="L474" s="9" t="n">
        <v>0.9249555465842624</v>
      </c>
      <c r="M474" s="7" t="n">
        <v>43</v>
      </c>
      <c r="N474" s="7" t="n">
        <v>5</v>
      </c>
      <c r="O474" s="7" t="n">
        <v>14</v>
      </c>
      <c r="P474" s="7" t="n">
        <v>130</v>
      </c>
    </row>
    <row r="475">
      <c r="A475" s="7" t="inlineStr">
        <is>
          <t>S11</t>
        </is>
      </c>
      <c r="B475" s="7" t="inlineStr">
        <is>
          <t>MLP</t>
        </is>
      </c>
      <c r="C475" s="7" t="n">
        <v>3</v>
      </c>
      <c r="D475" s="9" t="n">
        <v>0.65625</v>
      </c>
      <c r="E475" s="9" t="n">
        <v>0.5885416666666666</v>
      </c>
      <c r="F475" s="9" t="n">
        <v>0.5208333333333334</v>
      </c>
      <c r="G475" s="9" t="n">
        <v>0.7916666666666666</v>
      </c>
      <c r="H475" s="9" t="n">
        <v>0.5726722073531483</v>
      </c>
      <c r="I475" s="9" t="n">
        <v>0.2216748768472906</v>
      </c>
      <c r="J475" s="9" t="n">
        <v>0.2724272426334452</v>
      </c>
      <c r="K475" s="9" t="n">
        <v>0.7245370370370371</v>
      </c>
      <c r="L475" s="9" t="n">
        <v>0.4708298194237349</v>
      </c>
      <c r="M475" s="7" t="n">
        <v>38</v>
      </c>
      <c r="N475" s="7" t="n">
        <v>10</v>
      </c>
      <c r="O475" s="7" t="n">
        <v>69</v>
      </c>
      <c r="P475" s="7" t="n">
        <v>75</v>
      </c>
    </row>
    <row r="476">
      <c r="A476" s="7" t="inlineStr">
        <is>
          <t>S12</t>
        </is>
      </c>
      <c r="B476" s="7" t="inlineStr">
        <is>
          <t>LDA</t>
        </is>
      </c>
      <c r="C476" s="7" t="n">
        <v>3</v>
      </c>
      <c r="D476" s="9" t="n">
        <v>0.875</v>
      </c>
      <c r="E476" s="9" t="n">
        <v>0.8645833333333334</v>
      </c>
      <c r="F476" s="9" t="n">
        <v>0.8541666666666666</v>
      </c>
      <c r="G476" s="9" t="n">
        <v>0.8958333333333334</v>
      </c>
      <c r="H476" s="9" t="n">
        <v>0.8361344537815126</v>
      </c>
      <c r="I476" s="9" t="n">
        <v>0.675</v>
      </c>
      <c r="J476" s="9" t="n">
        <v>0.6889189901577688</v>
      </c>
      <c r="K476" s="9" t="n">
        <v>0.9424189814814814</v>
      </c>
      <c r="L476" s="9" t="n">
        <v>0.8900343310200948</v>
      </c>
      <c r="M476" s="7" t="n">
        <v>43</v>
      </c>
      <c r="N476" s="7" t="n">
        <v>5</v>
      </c>
      <c r="O476" s="7" t="n">
        <v>21</v>
      </c>
      <c r="P476" s="7" t="n">
        <v>123</v>
      </c>
    </row>
    <row r="477">
      <c r="A477" s="7" t="inlineStr">
        <is>
          <t>S12</t>
        </is>
      </c>
      <c r="B477" s="7" t="inlineStr">
        <is>
          <t>PLS-DA</t>
        </is>
      </c>
      <c r="C477" s="7" t="n">
        <v>3</v>
      </c>
      <c r="D477" s="9" t="n">
        <v>0.8993055555555556</v>
      </c>
      <c r="E477" s="9" t="n">
        <v>0.9010416666666666</v>
      </c>
      <c r="F477" s="9" t="n">
        <v>0.9027777777777778</v>
      </c>
      <c r="G477" s="9" t="n">
        <v>0.8958333333333334</v>
      </c>
      <c r="H477" s="9" t="n">
        <v>0.87547363031234</v>
      </c>
      <c r="I477" s="9" t="n">
        <v>0.7516339869281046</v>
      </c>
      <c r="J477" s="9" t="n">
        <v>0.7568902326921736</v>
      </c>
      <c r="K477" s="9" t="n">
        <v>0.9519675925925926</v>
      </c>
      <c r="L477" s="9" t="n">
        <v>0.8949005676092173</v>
      </c>
      <c r="M477" s="7" t="n">
        <v>43</v>
      </c>
      <c r="N477" s="7" t="n">
        <v>5</v>
      </c>
      <c r="O477" s="7" t="n">
        <v>14</v>
      </c>
      <c r="P477" s="7" t="n">
        <v>130</v>
      </c>
    </row>
    <row r="478">
      <c r="A478" s="7" t="inlineStr">
        <is>
          <t>S12</t>
        </is>
      </c>
      <c r="B478" s="7" t="inlineStr">
        <is>
          <t>LR</t>
        </is>
      </c>
      <c r="C478" s="7" t="n">
        <v>3</v>
      </c>
      <c r="D478" s="9" t="n">
        <v>0.84375</v>
      </c>
      <c r="E478" s="9" t="n">
        <v>0.8697916666666666</v>
      </c>
      <c r="F478" s="9" t="n">
        <v>0.8958333333333334</v>
      </c>
      <c r="G478" s="9" t="n">
        <v>0.7916666666666666</v>
      </c>
      <c r="H478" s="9" t="n">
        <v>0.8320680124549558</v>
      </c>
      <c r="I478" s="9" t="n">
        <v>0.6644295302013423</v>
      </c>
      <c r="J478" s="9" t="n">
        <v>0.6659309999145636</v>
      </c>
      <c r="K478" s="9" t="n">
        <v>0.9525462962962964</v>
      </c>
      <c r="L478" s="9" t="n">
        <v>0.8953218955575867</v>
      </c>
      <c r="M478" s="7" t="n">
        <v>38</v>
      </c>
      <c r="N478" s="7" t="n">
        <v>10</v>
      </c>
      <c r="O478" s="7" t="n">
        <v>15</v>
      </c>
      <c r="P478" s="7" t="n">
        <v>129</v>
      </c>
    </row>
    <row r="479">
      <c r="A479" s="7" t="inlineStr">
        <is>
          <t>S12</t>
        </is>
      </c>
      <c r="B479" s="7" t="inlineStr">
        <is>
          <t>kNN</t>
        </is>
      </c>
      <c r="C479" s="7" t="n">
        <v>3</v>
      </c>
      <c r="D479" s="9" t="n">
        <v>0.8055555555555556</v>
      </c>
      <c r="E479" s="9" t="n">
        <v>0.7708333333333334</v>
      </c>
      <c r="F479" s="9" t="n">
        <v>0.7361111111111112</v>
      </c>
      <c r="G479" s="9" t="n">
        <v>0.875</v>
      </c>
      <c r="H479" s="9" t="n">
        <v>0.7421875</v>
      </c>
      <c r="I479" s="9" t="n">
        <v>0.5</v>
      </c>
      <c r="J479" s="9" t="n">
        <v>0.5367450401216932</v>
      </c>
      <c r="K479" s="9" t="n">
        <v>0.8450520833333334</v>
      </c>
      <c r="L479" s="9" t="n">
        <v>0.653122121822344</v>
      </c>
      <c r="M479" s="7" t="n">
        <v>42</v>
      </c>
      <c r="N479" s="7" t="n">
        <v>6</v>
      </c>
      <c r="O479" s="7" t="n">
        <v>38</v>
      </c>
      <c r="P479" s="7" t="n">
        <v>106</v>
      </c>
    </row>
    <row r="480">
      <c r="A480" s="7" t="inlineStr">
        <is>
          <t>S12</t>
        </is>
      </c>
      <c r="B480" s="7" t="inlineStr">
        <is>
          <t>SVM</t>
        </is>
      </c>
      <c r="C480" s="7" t="n">
        <v>3</v>
      </c>
      <c r="D480" s="9" t="n">
        <v>0.8159722222222223</v>
      </c>
      <c r="E480" s="9" t="n">
        <v>0.8385416666666666</v>
      </c>
      <c r="F480" s="9" t="n">
        <v>0.8611111111111112</v>
      </c>
      <c r="G480" s="9" t="n">
        <v>0.7708333333333334</v>
      </c>
      <c r="H480" s="9" t="n">
        <v>0.7968253968253969</v>
      </c>
      <c r="I480" s="9" t="n">
        <v>0.5947712418300654</v>
      </c>
      <c r="J480" s="9" t="n">
        <v>0.5989305319564157</v>
      </c>
      <c r="K480" s="9" t="n">
        <v>0.894386574074074</v>
      </c>
      <c r="L480" s="9" t="n">
        <v>0.7778484742426311</v>
      </c>
      <c r="M480" s="7" t="n">
        <v>37</v>
      </c>
      <c r="N480" s="7" t="n">
        <v>11</v>
      </c>
      <c r="O480" s="7" t="n">
        <v>20</v>
      </c>
      <c r="P480" s="7" t="n">
        <v>124</v>
      </c>
    </row>
    <row r="481">
      <c r="A481" s="7" t="inlineStr">
        <is>
          <t>S12</t>
        </is>
      </c>
      <c r="B481" s="7" t="inlineStr">
        <is>
          <t>LS-SVM</t>
        </is>
      </c>
      <c r="C481" s="7" t="n">
        <v>3</v>
      </c>
      <c r="D481" s="9" t="n">
        <v>0.9097222222222222</v>
      </c>
      <c r="E481" s="9" t="n">
        <v>0.90625</v>
      </c>
      <c r="F481" s="9" t="n">
        <v>0.9027777777777778</v>
      </c>
      <c r="G481" s="9" t="n">
        <v>0.9166666666666666</v>
      </c>
      <c r="H481" s="9" t="n">
        <v>0.882720238903217</v>
      </c>
      <c r="I481" s="9" t="n">
        <v>0.7662337662337663</v>
      </c>
      <c r="J481" s="9" t="n">
        <v>0.7727784167445235</v>
      </c>
      <c r="K481" s="9" t="n">
        <v>0.9612268518518516</v>
      </c>
      <c r="L481" s="9" t="n">
        <v>0.8900296938782764</v>
      </c>
      <c r="M481" s="7" t="n">
        <v>44</v>
      </c>
      <c r="N481" s="7" t="n">
        <v>4</v>
      </c>
      <c r="O481" s="7" t="n">
        <v>14</v>
      </c>
      <c r="P481" s="7" t="n">
        <v>130</v>
      </c>
    </row>
    <row r="482">
      <c r="A482" s="7" t="inlineStr">
        <is>
          <t>S12</t>
        </is>
      </c>
      <c r="B482" s="7" t="inlineStr">
        <is>
          <t>RF</t>
        </is>
      </c>
      <c r="C482" s="7" t="n">
        <v>3</v>
      </c>
      <c r="D482" s="9" t="n">
        <v>0.7083333333333334</v>
      </c>
      <c r="E482" s="9" t="n">
        <v>0.8020833333333334</v>
      </c>
      <c r="F482" s="9" t="n">
        <v>0.8958333333333334</v>
      </c>
      <c r="G482" s="9" t="n">
        <v>0.5208333333333334</v>
      </c>
      <c r="H482" s="9" t="n">
        <v>0.7199017199017199</v>
      </c>
      <c r="I482" s="9" t="n">
        <v>0.4411764705882353</v>
      </c>
      <c r="J482" s="9" t="n">
        <v>0.4442616583193192</v>
      </c>
      <c r="K482" s="9" t="n">
        <v>0.8206741898148148</v>
      </c>
      <c r="L482" s="9" t="n">
        <v>0.6391780152325769</v>
      </c>
      <c r="M482" s="7" t="n">
        <v>25</v>
      </c>
      <c r="N482" s="7" t="n">
        <v>23</v>
      </c>
      <c r="O482" s="7" t="n">
        <v>15</v>
      </c>
      <c r="P482" s="7" t="n">
        <v>129</v>
      </c>
    </row>
    <row r="483">
      <c r="A483" s="7" t="inlineStr">
        <is>
          <t>S12</t>
        </is>
      </c>
      <c r="B483" s="7" t="inlineStr">
        <is>
          <t>XGBoost</t>
        </is>
      </c>
      <c r="C483" s="7" t="n">
        <v>3</v>
      </c>
      <c r="D483" s="9" t="n">
        <v>0.7152777777777777</v>
      </c>
      <c r="E483" s="9" t="n">
        <v>0.8020833333333334</v>
      </c>
      <c r="F483" s="9" t="n">
        <v>0.8888888888888888</v>
      </c>
      <c r="G483" s="9" t="n">
        <v>0.5416666666666666</v>
      </c>
      <c r="H483" s="9" t="n">
        <v>0.7242630385487527</v>
      </c>
      <c r="I483" s="9" t="n">
        <v>0.4492753623188406</v>
      </c>
      <c r="J483" s="9" t="n">
        <v>0.4509836398210509</v>
      </c>
      <c r="K483" s="9" t="n">
        <v>0.8404224537037037</v>
      </c>
      <c r="L483" s="9" t="n">
        <v>0.6567896610497785</v>
      </c>
      <c r="M483" s="7" t="n">
        <v>26</v>
      </c>
      <c r="N483" s="7" t="n">
        <v>22</v>
      </c>
      <c r="O483" s="7" t="n">
        <v>16</v>
      </c>
      <c r="P483" s="7" t="n">
        <v>128</v>
      </c>
    </row>
    <row r="484">
      <c r="A484" s="7" t="inlineStr">
        <is>
          <t>S12</t>
        </is>
      </c>
      <c r="B484" s="7" t="inlineStr">
        <is>
          <t>ELM</t>
        </is>
      </c>
      <c r="C484" s="7" t="n">
        <v>3</v>
      </c>
      <c r="D484" s="9" t="n">
        <v>0.8680555555555556</v>
      </c>
      <c r="E484" s="9" t="n">
        <v>0.8854166666666666</v>
      </c>
      <c r="F484" s="9" t="n">
        <v>0.9027777777777778</v>
      </c>
      <c r="G484" s="9" t="n">
        <v>0.8333333333333334</v>
      </c>
      <c r="H484" s="9" t="n">
        <v>0.8531497705465165</v>
      </c>
      <c r="I484" s="9" t="n">
        <v>0.7066666666666667</v>
      </c>
      <c r="J484" s="9" t="n">
        <v>0.7089389126161965</v>
      </c>
      <c r="K484" s="9" t="n">
        <v>0.956741898148148</v>
      </c>
      <c r="L484" s="9" t="n">
        <v>0.8721177643914201</v>
      </c>
      <c r="M484" s="7" t="n">
        <v>40</v>
      </c>
      <c r="N484" s="7" t="n">
        <v>8</v>
      </c>
      <c r="O484" s="7" t="n">
        <v>14</v>
      </c>
      <c r="P484" s="7" t="n">
        <v>130</v>
      </c>
    </row>
    <row r="485">
      <c r="A485" s="7" t="inlineStr">
        <is>
          <t>S12</t>
        </is>
      </c>
      <c r="B485" s="7" t="inlineStr">
        <is>
          <t>MLP</t>
        </is>
      </c>
      <c r="C485" s="7" t="n">
        <v>3</v>
      </c>
      <c r="D485" s="9" t="n">
        <v>0.6388888888888888</v>
      </c>
      <c r="E485" s="9" t="n">
        <v>0.5729166666666666</v>
      </c>
      <c r="F485" s="9" t="n">
        <v>0.5069444444444444</v>
      </c>
      <c r="G485" s="9" t="n">
        <v>0.7708333333333334</v>
      </c>
      <c r="H485" s="9" t="n">
        <v>0.5573549257759784</v>
      </c>
      <c r="I485" s="9" t="n">
        <v>0.196078431372549</v>
      </c>
      <c r="J485" s="9" t="n">
        <v>0.2424643224844359</v>
      </c>
      <c r="K485" s="9" t="n">
        <v>0.6969039351851851</v>
      </c>
      <c r="L485" s="9" t="n">
        <v>0.4256377584455976</v>
      </c>
      <c r="M485" s="7" t="n">
        <v>37</v>
      </c>
      <c r="N485" s="7" t="n">
        <v>11</v>
      </c>
      <c r="O485" s="7" t="n">
        <v>71</v>
      </c>
      <c r="P485" s="7" t="n">
        <v>73</v>
      </c>
    </row>
    <row r="486">
      <c r="A486" s="7" t="inlineStr">
        <is>
          <t>S1</t>
        </is>
      </c>
      <c r="B486" s="7" t="inlineStr">
        <is>
          <t>LDA</t>
        </is>
      </c>
      <c r="C486" s="7" t="n">
        <v>4</v>
      </c>
      <c r="D486" s="9" t="n">
        <v>0.8993055555555556</v>
      </c>
      <c r="E486" s="9" t="n">
        <v>0.8697916666666666</v>
      </c>
      <c r="F486" s="9" t="n">
        <v>0.8402777777777778</v>
      </c>
      <c r="G486" s="9" t="n">
        <v>0.9583333333333334</v>
      </c>
      <c r="H486" s="9" t="n">
        <v>0.846345913761644</v>
      </c>
      <c r="I486" s="9" t="n">
        <v>0.696969696969697</v>
      </c>
      <c r="J486" s="9" t="n">
        <v>0.7207092762586559</v>
      </c>
      <c r="K486" s="9" t="n">
        <v>0.9743923611111112</v>
      </c>
      <c r="L486" s="9" t="n">
        <v>0.9358321067303504</v>
      </c>
      <c r="M486" s="7" t="n">
        <v>46</v>
      </c>
      <c r="N486" s="7" t="n">
        <v>2</v>
      </c>
      <c r="O486" s="7" t="n">
        <v>23</v>
      </c>
      <c r="P486" s="7" t="n">
        <v>121</v>
      </c>
    </row>
    <row r="487">
      <c r="A487" s="7" t="inlineStr">
        <is>
          <t>S1</t>
        </is>
      </c>
      <c r="B487" s="7" t="inlineStr">
        <is>
          <t>PLS-DA</t>
        </is>
      </c>
      <c r="C487" s="7" t="n">
        <v>4</v>
      </c>
      <c r="D487" s="9" t="n">
        <v>0.9305555555555556</v>
      </c>
      <c r="E487" s="9" t="n">
        <v>0.9166666666666666</v>
      </c>
      <c r="F487" s="9" t="n">
        <v>0.9027777777777778</v>
      </c>
      <c r="G487" s="9" t="n">
        <v>0.9583333333333334</v>
      </c>
      <c r="H487" s="9" t="n">
        <v>0.8969404186795491</v>
      </c>
      <c r="I487" s="9" t="n">
        <v>0.7948717948717949</v>
      </c>
      <c r="J487" s="9" t="n">
        <v>0.804448908966907</v>
      </c>
      <c r="K487" s="9" t="n">
        <v>0.9780092592592592</v>
      </c>
      <c r="L487" s="9" t="n">
        <v>0.9353018348558992</v>
      </c>
      <c r="M487" s="7" t="n">
        <v>46</v>
      </c>
      <c r="N487" s="7" t="n">
        <v>2</v>
      </c>
      <c r="O487" s="7" t="n">
        <v>14</v>
      </c>
      <c r="P487" s="7" t="n">
        <v>130</v>
      </c>
    </row>
    <row r="488">
      <c r="A488" s="7" t="inlineStr">
        <is>
          <t>S1</t>
        </is>
      </c>
      <c r="B488" s="7" t="inlineStr">
        <is>
          <t>LR</t>
        </is>
      </c>
      <c r="C488" s="7" t="n">
        <v>4</v>
      </c>
      <c r="D488" s="9" t="n">
        <v>0.9131944444444444</v>
      </c>
      <c r="E488" s="9" t="n">
        <v>0.921875</v>
      </c>
      <c r="F488" s="9" t="n">
        <v>0.9305555555555556</v>
      </c>
      <c r="G488" s="9" t="n">
        <v>0.8958333333333334</v>
      </c>
      <c r="H488" s="9" t="n">
        <v>0.8992408074729734</v>
      </c>
      <c r="I488" s="9" t="n">
        <v>0.7986577181208054</v>
      </c>
      <c r="J488" s="9" t="n">
        <v>0.8004625150488189</v>
      </c>
      <c r="K488" s="9" t="n">
        <v>0.972800925925926</v>
      </c>
      <c r="L488" s="9" t="n">
        <v>0.9522617540361172</v>
      </c>
      <c r="M488" s="7" t="n">
        <v>43</v>
      </c>
      <c r="N488" s="7" t="n">
        <v>5</v>
      </c>
      <c r="O488" s="7" t="n">
        <v>10</v>
      </c>
      <c r="P488" s="7" t="n">
        <v>134</v>
      </c>
    </row>
    <row r="489">
      <c r="A489" s="7" t="inlineStr">
        <is>
          <t>S1</t>
        </is>
      </c>
      <c r="B489" s="7" t="inlineStr">
        <is>
          <t>kNN</t>
        </is>
      </c>
      <c r="C489" s="7" t="n">
        <v>4</v>
      </c>
      <c r="D489" s="9" t="n">
        <v>0.7569444444444444</v>
      </c>
      <c r="E489" s="9" t="n">
        <v>0.75</v>
      </c>
      <c r="F489" s="9" t="n">
        <v>0.7430555555555556</v>
      </c>
      <c r="G489" s="9" t="n">
        <v>0.7708333333333334</v>
      </c>
      <c r="H489" s="9" t="n">
        <v>0.7116756350894757</v>
      </c>
      <c r="I489" s="9" t="n">
        <v>0.4352941176470588</v>
      </c>
      <c r="J489" s="9" t="n">
        <v>0.4572084295183093</v>
      </c>
      <c r="K489" s="9" t="n">
        <v>0.8301504629629629</v>
      </c>
      <c r="L489" s="9" t="n">
        <v>0.6470250303672698</v>
      </c>
      <c r="M489" s="7" t="n">
        <v>37</v>
      </c>
      <c r="N489" s="7" t="n">
        <v>11</v>
      </c>
      <c r="O489" s="7" t="n">
        <v>37</v>
      </c>
      <c r="P489" s="7" t="n">
        <v>107</v>
      </c>
    </row>
    <row r="490">
      <c r="A490" s="7" t="inlineStr">
        <is>
          <t>S1</t>
        </is>
      </c>
      <c r="B490" s="7" t="inlineStr">
        <is>
          <t>SVM</t>
        </is>
      </c>
      <c r="C490" s="7" t="n">
        <v>4</v>
      </c>
      <c r="D490" s="9" t="n">
        <v>0.8680555555555556</v>
      </c>
      <c r="E490" s="9" t="n">
        <v>0.875</v>
      </c>
      <c r="F490" s="9" t="n">
        <v>0.8819444444444444</v>
      </c>
      <c r="G490" s="9" t="n">
        <v>0.8541666666666666</v>
      </c>
      <c r="H490" s="9" t="n">
        <v>0.8436269852042895</v>
      </c>
      <c r="I490" s="9" t="n">
        <v>0.6883116883116883</v>
      </c>
      <c r="J490" s="9" t="n">
        <v>0.6941907811433856</v>
      </c>
      <c r="K490" s="9" t="n">
        <v>0.9285300925925926</v>
      </c>
      <c r="L490" s="9" t="n">
        <v>0.8276797607358598</v>
      </c>
      <c r="M490" s="7" t="n">
        <v>41</v>
      </c>
      <c r="N490" s="7" t="n">
        <v>7</v>
      </c>
      <c r="O490" s="7" t="n">
        <v>17</v>
      </c>
      <c r="P490" s="7" t="n">
        <v>127</v>
      </c>
    </row>
    <row r="491">
      <c r="A491" s="7" t="inlineStr">
        <is>
          <t>S1</t>
        </is>
      </c>
      <c r="B491" s="7" t="inlineStr">
        <is>
          <t>LS-SVM</t>
        </is>
      </c>
      <c r="C491" s="7" t="n">
        <v>4</v>
      </c>
      <c r="D491" s="9" t="n">
        <v>0.9236111111111112</v>
      </c>
      <c r="E491" s="9" t="n">
        <v>0.9166666666666666</v>
      </c>
      <c r="F491" s="9" t="n">
        <v>0.9097222222222222</v>
      </c>
      <c r="G491" s="9" t="n">
        <v>0.9375</v>
      </c>
      <c r="H491" s="9" t="n">
        <v>0.8957513234695262</v>
      </c>
      <c r="I491" s="9" t="n">
        <v>0.7922077922077921</v>
      </c>
      <c r="J491" s="9" t="n">
        <v>0.7989742952782363</v>
      </c>
      <c r="K491" s="9" t="n">
        <v>0.9713541666666669</v>
      </c>
      <c r="L491" s="9" t="n">
        <v>0.9133656839821682</v>
      </c>
      <c r="M491" s="7" t="n">
        <v>45</v>
      </c>
      <c r="N491" s="7" t="n">
        <v>3</v>
      </c>
      <c r="O491" s="7" t="n">
        <v>13</v>
      </c>
      <c r="P491" s="7" t="n">
        <v>131</v>
      </c>
    </row>
    <row r="492">
      <c r="A492" s="7" t="inlineStr">
        <is>
          <t>S1</t>
        </is>
      </c>
      <c r="B492" s="7" t="inlineStr">
        <is>
          <t>RF</t>
        </is>
      </c>
      <c r="C492" s="7" t="n">
        <v>4</v>
      </c>
      <c r="D492" s="9" t="n">
        <v>0.7118055555555556</v>
      </c>
      <c r="E492" s="9" t="n">
        <v>0.8072916666666666</v>
      </c>
      <c r="F492" s="9" t="n">
        <v>0.9027777777777778</v>
      </c>
      <c r="G492" s="9" t="n">
        <v>0.5208333333333334</v>
      </c>
      <c r="H492" s="9" t="n">
        <v>0.7250667595495182</v>
      </c>
      <c r="I492" s="9" t="n">
        <v>0.4518518518518518</v>
      </c>
      <c r="J492" s="9" t="n">
        <v>0.4559226714863896</v>
      </c>
      <c r="K492" s="9" t="n">
        <v>0.8418692129629629</v>
      </c>
      <c r="L492" s="9" t="n">
        <v>0.711027716846151</v>
      </c>
      <c r="M492" s="7" t="n">
        <v>25</v>
      </c>
      <c r="N492" s="7" t="n">
        <v>23</v>
      </c>
      <c r="O492" s="7" t="n">
        <v>14</v>
      </c>
      <c r="P492" s="7" t="n">
        <v>130</v>
      </c>
    </row>
    <row r="493">
      <c r="A493" s="7" t="inlineStr">
        <is>
          <t>S1</t>
        </is>
      </c>
      <c r="B493" s="7" t="inlineStr">
        <is>
          <t>XGBoost</t>
        </is>
      </c>
      <c r="C493" s="7" t="n">
        <v>4</v>
      </c>
      <c r="D493" s="9" t="n">
        <v>0.7256944444444444</v>
      </c>
      <c r="E493" s="9" t="n">
        <v>0.8177083333333334</v>
      </c>
      <c r="F493" s="9" t="n">
        <v>0.9097222222222222</v>
      </c>
      <c r="G493" s="9" t="n">
        <v>0.5416666666666666</v>
      </c>
      <c r="H493" s="9" t="n">
        <v>0.7399280157900847</v>
      </c>
      <c r="I493" s="9" t="n">
        <v>0.4814814814814815</v>
      </c>
      <c r="J493" s="9" t="n">
        <v>0.4858192401084479</v>
      </c>
      <c r="K493" s="9" t="n">
        <v>0.8498263888888888</v>
      </c>
      <c r="L493" s="9" t="n">
        <v>0.7165732347662649</v>
      </c>
      <c r="M493" s="7" t="n">
        <v>26</v>
      </c>
      <c r="N493" s="7" t="n">
        <v>22</v>
      </c>
      <c r="O493" s="7" t="n">
        <v>13</v>
      </c>
      <c r="P493" s="7" t="n">
        <v>131</v>
      </c>
    </row>
    <row r="494">
      <c r="A494" s="7" t="inlineStr">
        <is>
          <t>S1</t>
        </is>
      </c>
      <c r="B494" s="7" t="inlineStr">
        <is>
          <t>ELM</t>
        </is>
      </c>
      <c r="C494" s="7" t="n">
        <v>4</v>
      </c>
      <c r="D494" s="9" t="n">
        <v>0.9201388888888888</v>
      </c>
      <c r="E494" s="9" t="n">
        <v>0.9114583333333334</v>
      </c>
      <c r="F494" s="9" t="n">
        <v>0.9027777777777778</v>
      </c>
      <c r="G494" s="9" t="n">
        <v>0.9375</v>
      </c>
      <c r="H494" s="9" t="n">
        <v>0.889874827085934</v>
      </c>
      <c r="I494" s="9" t="n">
        <v>0.7806451612903226</v>
      </c>
      <c r="J494" s="9" t="n">
        <v>0.7886293149656951</v>
      </c>
      <c r="K494" s="9" t="n">
        <v>0.9631076388888888</v>
      </c>
      <c r="L494" s="9" t="n">
        <v>0.8154464230283072</v>
      </c>
      <c r="M494" s="7" t="n">
        <v>45</v>
      </c>
      <c r="N494" s="7" t="n">
        <v>3</v>
      </c>
      <c r="O494" s="7" t="n">
        <v>14</v>
      </c>
      <c r="P494" s="7" t="n">
        <v>130</v>
      </c>
    </row>
    <row r="495">
      <c r="A495" s="7" t="inlineStr">
        <is>
          <t>S1</t>
        </is>
      </c>
      <c r="B495" s="7" t="inlineStr">
        <is>
          <t>MLP</t>
        </is>
      </c>
      <c r="C495" s="7" t="n">
        <v>4</v>
      </c>
      <c r="D495" s="9" t="n">
        <v>0.65625</v>
      </c>
      <c r="E495" s="9" t="n">
        <v>0.578125</v>
      </c>
      <c r="F495" s="9" t="n">
        <v>0.5</v>
      </c>
      <c r="G495" s="9" t="n">
        <v>0.8125</v>
      </c>
      <c r="H495" s="9" t="n">
        <v>0.5652830188679245</v>
      </c>
      <c r="I495" s="9" t="n">
        <v>0.217391304347826</v>
      </c>
      <c r="J495" s="9" t="n">
        <v>0.2739983121755954</v>
      </c>
      <c r="K495" s="9" t="n">
        <v>0.7498553240740741</v>
      </c>
      <c r="L495" s="9" t="n">
        <v>0.5583734505745112</v>
      </c>
      <c r="M495" s="7" t="n">
        <v>39</v>
      </c>
      <c r="N495" s="7" t="n">
        <v>9</v>
      </c>
      <c r="O495" s="7" t="n">
        <v>72</v>
      </c>
      <c r="P495" s="7" t="n">
        <v>72</v>
      </c>
    </row>
    <row r="496">
      <c r="A496" s="7" t="inlineStr">
        <is>
          <t>S2</t>
        </is>
      </c>
      <c r="B496" s="7" t="inlineStr">
        <is>
          <t>LDA</t>
        </is>
      </c>
      <c r="C496" s="7" t="n">
        <v>4</v>
      </c>
      <c r="D496" s="9" t="n">
        <v>0.9756944444444444</v>
      </c>
      <c r="E496" s="9" t="n">
        <v>0.9739583333333334</v>
      </c>
      <c r="F496" s="9" t="n">
        <v>0.9722222222222222</v>
      </c>
      <c r="G496" s="9" t="n">
        <v>0.9791666666666666</v>
      </c>
      <c r="H496" s="9" t="n">
        <v>0.9659755449229132</v>
      </c>
      <c r="I496" s="9" t="n">
        <v>0.9319727891156464</v>
      </c>
      <c r="J496" s="9" t="n">
        <v>0.9327500809848031</v>
      </c>
      <c r="K496" s="9" t="n">
        <v>0.9887152777777778</v>
      </c>
      <c r="L496" s="9" t="n">
        <v>0.9409573431050988</v>
      </c>
      <c r="M496" s="7" t="n">
        <v>47</v>
      </c>
      <c r="N496" s="7" t="n">
        <v>1</v>
      </c>
      <c r="O496" s="7" t="n">
        <v>4</v>
      </c>
      <c r="P496" s="7" t="n">
        <v>140</v>
      </c>
    </row>
    <row r="497">
      <c r="A497" s="7" t="inlineStr">
        <is>
          <t>S2</t>
        </is>
      </c>
      <c r="B497" s="7" t="inlineStr">
        <is>
          <t>PLS-DA</t>
        </is>
      </c>
      <c r="C497" s="7" t="n">
        <v>4</v>
      </c>
      <c r="D497" s="9" t="n">
        <v>0.9513888888888888</v>
      </c>
      <c r="E497" s="9" t="n">
        <v>0.9479166666666666</v>
      </c>
      <c r="F497" s="9" t="n">
        <v>0.9444444444444444</v>
      </c>
      <c r="G497" s="9" t="n">
        <v>0.9583333333333334</v>
      </c>
      <c r="H497" s="9" t="n">
        <v>0.933249895702962</v>
      </c>
      <c r="I497" s="9" t="n">
        <v>0.8666666666666667</v>
      </c>
      <c r="J497" s="9" t="n">
        <v>0.869453383397222</v>
      </c>
      <c r="K497" s="9" t="n">
        <v>0.9826388888888888</v>
      </c>
      <c r="L497" s="9" t="n">
        <v>0.935371957219459</v>
      </c>
      <c r="M497" s="7" t="n">
        <v>46</v>
      </c>
      <c r="N497" s="7" t="n">
        <v>2</v>
      </c>
      <c r="O497" s="7" t="n">
        <v>8</v>
      </c>
      <c r="P497" s="7" t="n">
        <v>136</v>
      </c>
    </row>
    <row r="498">
      <c r="A498" s="7" t="inlineStr">
        <is>
          <t>S2</t>
        </is>
      </c>
      <c r="B498" s="7" t="inlineStr">
        <is>
          <t>LR</t>
        </is>
      </c>
      <c r="C498" s="7" t="n">
        <v>4</v>
      </c>
      <c r="D498" s="9" t="n">
        <v>0.9618055555555556</v>
      </c>
      <c r="E498" s="9" t="n">
        <v>0.9739583333333334</v>
      </c>
      <c r="F498" s="9" t="n">
        <v>0.9861111111111112</v>
      </c>
      <c r="G498" s="9" t="n">
        <v>0.9375</v>
      </c>
      <c r="H498" s="9" t="n">
        <v>0.9650336914951738</v>
      </c>
      <c r="I498" s="9" t="n">
        <v>0.93006993006993</v>
      </c>
      <c r="J498" s="9" t="n">
        <v>0.9301609082497496</v>
      </c>
      <c r="K498" s="9" t="n">
        <v>0.9836516203703703</v>
      </c>
      <c r="L498" s="9" t="n">
        <v>0.9476892974556864</v>
      </c>
      <c r="M498" s="7" t="n">
        <v>45</v>
      </c>
      <c r="N498" s="7" t="n">
        <v>3</v>
      </c>
      <c r="O498" s="7" t="n">
        <v>2</v>
      </c>
      <c r="P498" s="7" t="n">
        <v>142</v>
      </c>
    </row>
    <row r="499">
      <c r="A499" s="7" t="inlineStr">
        <is>
          <t>S2</t>
        </is>
      </c>
      <c r="B499" s="7" t="inlineStr">
        <is>
          <t>kNN</t>
        </is>
      </c>
      <c r="C499" s="7" t="n">
        <v>4</v>
      </c>
      <c r="D499" s="9" t="n">
        <v>0.9097222222222222</v>
      </c>
      <c r="E499" s="9" t="n">
        <v>0.8958333333333334</v>
      </c>
      <c r="F499" s="9" t="n">
        <v>0.8819444444444444</v>
      </c>
      <c r="G499" s="9" t="n">
        <v>0.9375</v>
      </c>
      <c r="H499" s="9" t="n">
        <v>0.8725945587259456</v>
      </c>
      <c r="I499" s="9" t="n">
        <v>0.7468354430379747</v>
      </c>
      <c r="J499" s="9" t="n">
        <v>0.7588463666025375</v>
      </c>
      <c r="K499" s="9" t="n">
        <v>0.9521122685185184</v>
      </c>
      <c r="L499" s="9" t="n">
        <v>0.8658689144895628</v>
      </c>
      <c r="M499" s="7" t="n">
        <v>45</v>
      </c>
      <c r="N499" s="7" t="n">
        <v>3</v>
      </c>
      <c r="O499" s="7" t="n">
        <v>17</v>
      </c>
      <c r="P499" s="7" t="n">
        <v>127</v>
      </c>
    </row>
    <row r="500">
      <c r="A500" s="7" t="inlineStr">
        <is>
          <t>S2</t>
        </is>
      </c>
      <c r="B500" s="7" t="inlineStr">
        <is>
          <t>SVM</t>
        </is>
      </c>
      <c r="C500" s="7" t="n">
        <v>4</v>
      </c>
      <c r="D500" s="9" t="n">
        <v>0.9479166666666669</v>
      </c>
      <c r="E500" s="9" t="n">
        <v>0.953125</v>
      </c>
      <c r="F500" s="9" t="n">
        <v>0.9583333333333334</v>
      </c>
      <c r="G500" s="9" t="n">
        <v>0.9375</v>
      </c>
      <c r="H500" s="9" t="n">
        <v>0.938755980861244</v>
      </c>
      <c r="I500" s="9" t="n">
        <v>0.8775510204081632</v>
      </c>
      <c r="J500" s="9" t="n">
        <v>0.8782829229710919</v>
      </c>
      <c r="K500" s="9" t="n">
        <v>0.9829282407407408</v>
      </c>
      <c r="L500" s="9" t="n">
        <v>0.9451574093803524</v>
      </c>
      <c r="M500" s="7" t="n">
        <v>45</v>
      </c>
      <c r="N500" s="7" t="n">
        <v>3</v>
      </c>
      <c r="O500" s="7" t="n">
        <v>6</v>
      </c>
      <c r="P500" s="7" t="n">
        <v>138</v>
      </c>
    </row>
    <row r="501">
      <c r="A501" s="7" t="inlineStr">
        <is>
          <t>S2</t>
        </is>
      </c>
      <c r="B501" s="7" t="inlineStr">
        <is>
          <t>LS-SVM</t>
        </is>
      </c>
      <c r="C501" s="7" t="n">
        <v>4</v>
      </c>
      <c r="D501" s="9" t="n">
        <v>0.9513888888888888</v>
      </c>
      <c r="E501" s="9" t="n">
        <v>0.9583333333333334</v>
      </c>
      <c r="F501" s="9" t="n">
        <v>0.9652777777777778</v>
      </c>
      <c r="G501" s="9" t="n">
        <v>0.9375</v>
      </c>
      <c r="H501" s="9" t="n">
        <v>0.9451976594833738</v>
      </c>
      <c r="I501" s="9" t="n">
        <v>0.8904109589041096</v>
      </c>
      <c r="J501" s="9" t="n">
        <v>0.8907453227757911</v>
      </c>
      <c r="K501" s="9" t="n">
        <v>0.9898726851851852</v>
      </c>
      <c r="L501" s="9" t="n">
        <v>0.970183702889026</v>
      </c>
      <c r="M501" s="7" t="n">
        <v>45</v>
      </c>
      <c r="N501" s="7" t="n">
        <v>3</v>
      </c>
      <c r="O501" s="7" t="n">
        <v>5</v>
      </c>
      <c r="P501" s="7" t="n">
        <v>139</v>
      </c>
    </row>
    <row r="502">
      <c r="A502" s="7" t="inlineStr">
        <is>
          <t>S2</t>
        </is>
      </c>
      <c r="B502" s="7" t="inlineStr">
        <is>
          <t>RF</t>
        </is>
      </c>
      <c r="C502" s="7" t="n">
        <v>4</v>
      </c>
      <c r="D502" s="9" t="n">
        <v>0.90625</v>
      </c>
      <c r="E502" s="9" t="n">
        <v>0.9322916666666666</v>
      </c>
      <c r="F502" s="9" t="n">
        <v>0.9583333333333334</v>
      </c>
      <c r="G502" s="9" t="n">
        <v>0.8541666666666666</v>
      </c>
      <c r="H502" s="9" t="n">
        <v>0.9090875978874522</v>
      </c>
      <c r="I502" s="9" t="n">
        <v>0.8181818181818181</v>
      </c>
      <c r="J502" s="9" t="n">
        <v>0.8182618516182008</v>
      </c>
      <c r="K502" s="9" t="n">
        <v>0.9717158564814814</v>
      </c>
      <c r="L502" s="9" t="n">
        <v>0.922445713590086</v>
      </c>
      <c r="M502" s="7" t="n">
        <v>41</v>
      </c>
      <c r="N502" s="7" t="n">
        <v>7</v>
      </c>
      <c r="O502" s="7" t="n">
        <v>6</v>
      </c>
      <c r="P502" s="7" t="n">
        <v>138</v>
      </c>
    </row>
    <row r="503">
      <c r="A503" s="7" t="inlineStr">
        <is>
          <t>S2</t>
        </is>
      </c>
      <c r="B503" s="7" t="inlineStr">
        <is>
          <t>XGBoost</t>
        </is>
      </c>
      <c r="C503" s="7" t="n">
        <v>4</v>
      </c>
      <c r="D503" s="9" t="n">
        <v>0.9340277777777776</v>
      </c>
      <c r="E503" s="9" t="n">
        <v>0.9427083333333334</v>
      </c>
      <c r="F503" s="9" t="n">
        <v>0.9513888888888888</v>
      </c>
      <c r="G503" s="9" t="n">
        <v>0.9166666666666666</v>
      </c>
      <c r="H503" s="9" t="n">
        <v>0.9251461988304092</v>
      </c>
      <c r="I503" s="9" t="n">
        <v>0.8503401360544218</v>
      </c>
      <c r="J503" s="9" t="n">
        <v>0.8510493439642364</v>
      </c>
      <c r="K503" s="9" t="n">
        <v>0.9794560185185184</v>
      </c>
      <c r="L503" s="9" t="n">
        <v>0.9396872565791116</v>
      </c>
      <c r="M503" s="7" t="n">
        <v>44</v>
      </c>
      <c r="N503" s="7" t="n">
        <v>4</v>
      </c>
      <c r="O503" s="7" t="n">
        <v>7</v>
      </c>
      <c r="P503" s="7" t="n">
        <v>137</v>
      </c>
    </row>
    <row r="504">
      <c r="A504" s="7" t="inlineStr">
        <is>
          <t>S2</t>
        </is>
      </c>
      <c r="B504" s="7" t="inlineStr">
        <is>
          <t>ELM</t>
        </is>
      </c>
      <c r="C504" s="7" t="n">
        <v>4</v>
      </c>
      <c r="D504" s="9" t="n">
        <v>0.9583333333333334</v>
      </c>
      <c r="E504" s="9" t="n">
        <v>0.9583333333333334</v>
      </c>
      <c r="F504" s="9" t="n">
        <v>0.9583333333333334</v>
      </c>
      <c r="G504" s="9" t="n">
        <v>0.9583333333333334</v>
      </c>
      <c r="H504" s="9" t="n">
        <v>0.9459154929577464</v>
      </c>
      <c r="I504" s="9" t="n">
        <v>0.8918918918918919</v>
      </c>
      <c r="J504" s="9" t="n">
        <v>0.8931977372352652</v>
      </c>
      <c r="K504" s="9" t="n">
        <v>0.984519675925926</v>
      </c>
      <c r="L504" s="9" t="n">
        <v>0.9599608360044528</v>
      </c>
      <c r="M504" s="7" t="n">
        <v>46</v>
      </c>
      <c r="N504" s="7" t="n">
        <v>2</v>
      </c>
      <c r="O504" s="7" t="n">
        <v>6</v>
      </c>
      <c r="P504" s="7" t="n">
        <v>138</v>
      </c>
    </row>
    <row r="505">
      <c r="A505" s="7" t="inlineStr">
        <is>
          <t>S2</t>
        </is>
      </c>
      <c r="B505" s="7" t="inlineStr">
        <is>
          <t>MLP</t>
        </is>
      </c>
      <c r="C505" s="7" t="n">
        <v>4</v>
      </c>
      <c r="D505" s="9" t="n">
        <v>0.8368055555555556</v>
      </c>
      <c r="E505" s="9" t="n">
        <v>0.8072916666666666</v>
      </c>
      <c r="F505" s="9" t="n">
        <v>0.7777777777777778</v>
      </c>
      <c r="G505" s="9" t="n">
        <v>0.8958333333333334</v>
      </c>
      <c r="H505" s="9" t="n">
        <v>0.7787122698813196</v>
      </c>
      <c r="I505" s="9" t="n">
        <v>0.5672514619883041</v>
      </c>
      <c r="J505" s="9" t="n">
        <v>0.5978435448205247</v>
      </c>
      <c r="K505" s="9" t="n">
        <v>0.9269386574074074</v>
      </c>
      <c r="L505" s="9" t="n">
        <v>0.8093688016985767</v>
      </c>
      <c r="M505" s="7" t="n">
        <v>43</v>
      </c>
      <c r="N505" s="7" t="n">
        <v>5</v>
      </c>
      <c r="O505" s="7" t="n">
        <v>32</v>
      </c>
      <c r="P505" s="7" t="n">
        <v>112</v>
      </c>
    </row>
    <row r="506">
      <c r="A506" s="7" t="inlineStr">
        <is>
          <t>S3</t>
        </is>
      </c>
      <c r="B506" s="7" t="inlineStr">
        <is>
          <t>LDA</t>
        </is>
      </c>
      <c r="C506" s="7" t="n">
        <v>4</v>
      </c>
      <c r="D506" s="9" t="n">
        <v>0.9444444444444444</v>
      </c>
      <c r="E506" s="9" t="n">
        <v>0.9479166666666666</v>
      </c>
      <c r="F506" s="9" t="n">
        <v>0.9513888888888888</v>
      </c>
      <c r="G506" s="9" t="n">
        <v>0.9375</v>
      </c>
      <c r="H506" s="9" t="n">
        <v>0.9323943661971832</v>
      </c>
      <c r="I506" s="9" t="n">
        <v>0.8648648648648649</v>
      </c>
      <c r="J506" s="9" t="n">
        <v>0.8661311391372268</v>
      </c>
      <c r="K506" s="9" t="n">
        <v>0.9777199074074072</v>
      </c>
      <c r="L506" s="9" t="n">
        <v>0.9195654429734784</v>
      </c>
      <c r="M506" s="7" t="n">
        <v>45</v>
      </c>
      <c r="N506" s="7" t="n">
        <v>3</v>
      </c>
      <c r="O506" s="7" t="n">
        <v>7</v>
      </c>
      <c r="P506" s="7" t="n">
        <v>137</v>
      </c>
    </row>
    <row r="507">
      <c r="A507" s="7" t="inlineStr">
        <is>
          <t>S3</t>
        </is>
      </c>
      <c r="B507" s="7" t="inlineStr">
        <is>
          <t>PLS-DA</t>
        </is>
      </c>
      <c r="C507" s="7" t="n">
        <v>4</v>
      </c>
      <c r="D507" s="9" t="n">
        <v>0.9375</v>
      </c>
      <c r="E507" s="9" t="n">
        <v>0.9375</v>
      </c>
      <c r="F507" s="9" t="n">
        <v>0.9375</v>
      </c>
      <c r="G507" s="9" t="n">
        <v>0.9375</v>
      </c>
      <c r="H507" s="9" t="n">
        <v>0.9198998748435544</v>
      </c>
      <c r="I507" s="9" t="n">
        <v>0.84</v>
      </c>
      <c r="J507" s="9" t="n">
        <v>0.8427009716003844</v>
      </c>
      <c r="K507" s="9" t="n">
        <v>0.962962962962963</v>
      </c>
      <c r="L507" s="9" t="n">
        <v>0.8695783521474636</v>
      </c>
      <c r="M507" s="7" t="n">
        <v>45</v>
      </c>
      <c r="N507" s="7" t="n">
        <v>3</v>
      </c>
      <c r="O507" s="7" t="n">
        <v>9</v>
      </c>
      <c r="P507" s="7" t="n">
        <v>135</v>
      </c>
    </row>
    <row r="508">
      <c r="A508" s="7" t="inlineStr">
        <is>
          <t>S3</t>
        </is>
      </c>
      <c r="B508" s="7" t="inlineStr">
        <is>
          <t>LR</t>
        </is>
      </c>
      <c r="C508" s="7" t="n">
        <v>4</v>
      </c>
      <c r="D508" s="9" t="n">
        <v>0.9583333333333331</v>
      </c>
      <c r="E508" s="9" t="n">
        <v>0.9479166666666666</v>
      </c>
      <c r="F508" s="9" t="n">
        <v>0.9375</v>
      </c>
      <c r="G508" s="9" t="n">
        <v>0.9791666666666666</v>
      </c>
      <c r="H508" s="9" t="n">
        <v>0.934065934065934</v>
      </c>
      <c r="I508" s="9" t="n">
        <v>0.868421052631579</v>
      </c>
      <c r="J508" s="9" t="n">
        <v>0.8732726046411892</v>
      </c>
      <c r="K508" s="9" t="n">
        <v>0.9829282407407408</v>
      </c>
      <c r="L508" s="9" t="n">
        <v>0.93052954263192</v>
      </c>
      <c r="M508" s="7" t="n">
        <v>47</v>
      </c>
      <c r="N508" s="7" t="n">
        <v>1</v>
      </c>
      <c r="O508" s="7" t="n">
        <v>9</v>
      </c>
      <c r="P508" s="7" t="n">
        <v>135</v>
      </c>
    </row>
    <row r="509">
      <c r="A509" s="7" t="inlineStr">
        <is>
          <t>S3</t>
        </is>
      </c>
      <c r="B509" s="7" t="inlineStr">
        <is>
          <t>kNN</t>
        </is>
      </c>
      <c r="C509" s="7" t="n">
        <v>4</v>
      </c>
      <c r="D509" s="9" t="n">
        <v>0.9548611111111112</v>
      </c>
      <c r="E509" s="9" t="n">
        <v>0.9427083333333334</v>
      </c>
      <c r="F509" s="9" t="n">
        <v>0.9305555555555556</v>
      </c>
      <c r="G509" s="9" t="n">
        <v>0.9791666666666666</v>
      </c>
      <c r="H509" s="9" t="n">
        <v>0.9279057859703022</v>
      </c>
      <c r="I509" s="9" t="n">
        <v>0.8562091503267975</v>
      </c>
      <c r="J509" s="9" t="n">
        <v>0.8621966998493455</v>
      </c>
      <c r="K509" s="9" t="n">
        <v>0.9771412037037036</v>
      </c>
      <c r="L509" s="9" t="n">
        <v>0.8816705419525775</v>
      </c>
      <c r="M509" s="7" t="n">
        <v>47</v>
      </c>
      <c r="N509" s="7" t="n">
        <v>1</v>
      </c>
      <c r="O509" s="7" t="n">
        <v>10</v>
      </c>
      <c r="P509" s="7" t="n">
        <v>134</v>
      </c>
    </row>
    <row r="510">
      <c r="A510" s="7" t="inlineStr">
        <is>
          <t>S3</t>
        </is>
      </c>
      <c r="B510" s="7" t="inlineStr">
        <is>
          <t>SVM</t>
        </is>
      </c>
      <c r="C510" s="7" t="n">
        <v>4</v>
      </c>
      <c r="D510" s="9" t="n">
        <v>0.9305555555555556</v>
      </c>
      <c r="E510" s="9" t="n">
        <v>0.9479166666666666</v>
      </c>
      <c r="F510" s="9" t="n">
        <v>0.9652777777777778</v>
      </c>
      <c r="G510" s="9" t="n">
        <v>0.8958333333333334</v>
      </c>
      <c r="H510" s="9" t="n">
        <v>0.9305555555555556</v>
      </c>
      <c r="I510" s="9" t="n">
        <v>0.8611111111111112</v>
      </c>
      <c r="J510" s="9" t="n">
        <v>0.8611111111111112</v>
      </c>
      <c r="K510" s="9" t="n">
        <v>0.9796006944444444</v>
      </c>
      <c r="L510" s="9" t="n">
        <v>0.917138228757148</v>
      </c>
      <c r="M510" s="7" t="n">
        <v>43</v>
      </c>
      <c r="N510" s="7" t="n">
        <v>5</v>
      </c>
      <c r="O510" s="7" t="n">
        <v>5</v>
      </c>
      <c r="P510" s="7" t="n">
        <v>139</v>
      </c>
    </row>
    <row r="511">
      <c r="A511" s="7" t="inlineStr">
        <is>
          <t>S3</t>
        </is>
      </c>
      <c r="B511" s="7" t="inlineStr">
        <is>
          <t>LS-SVM</t>
        </is>
      </c>
      <c r="C511" s="7" t="n">
        <v>4</v>
      </c>
      <c r="D511" s="9" t="n">
        <v>0.9340277777777778</v>
      </c>
      <c r="E511" s="9" t="n">
        <v>0.953125</v>
      </c>
      <c r="F511" s="9" t="n">
        <v>0.9722222222222222</v>
      </c>
      <c r="G511" s="9" t="n">
        <v>0.8958333333333334</v>
      </c>
      <c r="H511" s="9" t="n">
        <v>0.937060644691313</v>
      </c>
      <c r="I511" s="9" t="n">
        <v>0.8741258741258742</v>
      </c>
      <c r="J511" s="9" t="n">
        <v>0.8742113799339752</v>
      </c>
      <c r="K511" s="9" t="n">
        <v>0.9837962962962962</v>
      </c>
      <c r="L511" s="9" t="n">
        <v>0.9383820573531588</v>
      </c>
      <c r="M511" s="7" t="n">
        <v>43</v>
      </c>
      <c r="N511" s="7" t="n">
        <v>5</v>
      </c>
      <c r="O511" s="7" t="n">
        <v>4</v>
      </c>
      <c r="P511" s="7" t="n">
        <v>140</v>
      </c>
    </row>
    <row r="512">
      <c r="A512" s="7" t="inlineStr">
        <is>
          <t>S3</t>
        </is>
      </c>
      <c r="B512" s="7" t="inlineStr">
        <is>
          <t>RF</t>
        </is>
      </c>
      <c r="C512" s="7" t="n">
        <v>4</v>
      </c>
      <c r="D512" s="9" t="n">
        <v>0.9166666666666669</v>
      </c>
      <c r="E512" s="9" t="n">
        <v>0.9375</v>
      </c>
      <c r="F512" s="9" t="n">
        <v>0.9583333333333334</v>
      </c>
      <c r="G512" s="9" t="n">
        <v>0.875</v>
      </c>
      <c r="H512" s="9" t="n">
        <v>0.9166666666666669</v>
      </c>
      <c r="I512" s="9" t="n">
        <v>0.8333333333333334</v>
      </c>
      <c r="J512" s="9" t="n">
        <v>0.8333333333333334</v>
      </c>
      <c r="K512" s="9" t="n">
        <v>0.9745370370370372</v>
      </c>
      <c r="L512" s="9" t="n">
        <v>0.8868367589997792</v>
      </c>
      <c r="M512" s="7" t="n">
        <v>42</v>
      </c>
      <c r="N512" s="7" t="n">
        <v>6</v>
      </c>
      <c r="O512" s="7" t="n">
        <v>6</v>
      </c>
      <c r="P512" s="7" t="n">
        <v>138</v>
      </c>
    </row>
    <row r="513">
      <c r="A513" s="7" t="inlineStr">
        <is>
          <t>S3</t>
        </is>
      </c>
      <c r="B513" s="7" t="inlineStr">
        <is>
          <t>XGBoost</t>
        </is>
      </c>
      <c r="C513" s="7" t="n">
        <v>4</v>
      </c>
      <c r="D513" s="9" t="n">
        <v>0.9409722222222222</v>
      </c>
      <c r="E513" s="9" t="n">
        <v>0.9427083333333334</v>
      </c>
      <c r="F513" s="9" t="n">
        <v>0.9444444444444444</v>
      </c>
      <c r="G513" s="9" t="n">
        <v>0.9375</v>
      </c>
      <c r="H513" s="9" t="n">
        <v>0.9261099254801806</v>
      </c>
      <c r="I513" s="9" t="n">
        <v>0.8523489932885906</v>
      </c>
      <c r="J513" s="9" t="n">
        <v>0.854275121102521</v>
      </c>
      <c r="K513" s="9" t="n">
        <v>0.980758101851852</v>
      </c>
      <c r="L513" s="9" t="n">
        <v>0.9270651677211212</v>
      </c>
      <c r="M513" s="7" t="n">
        <v>45</v>
      </c>
      <c r="N513" s="7" t="n">
        <v>3</v>
      </c>
      <c r="O513" s="7" t="n">
        <v>8</v>
      </c>
      <c r="P513" s="7" t="n">
        <v>136</v>
      </c>
    </row>
    <row r="514">
      <c r="A514" s="7" t="inlineStr">
        <is>
          <t>S3</t>
        </is>
      </c>
      <c r="B514" s="7" t="inlineStr">
        <is>
          <t>ELM</t>
        </is>
      </c>
      <c r="C514" s="7" t="n">
        <v>4</v>
      </c>
      <c r="D514" s="9" t="n">
        <v>0.9166666666666669</v>
      </c>
      <c r="E514" s="9" t="n">
        <v>0.9270833333333334</v>
      </c>
      <c r="F514" s="9" t="n">
        <v>0.9375</v>
      </c>
      <c r="G514" s="9" t="n">
        <v>0.8958333333333334</v>
      </c>
      <c r="H514" s="9" t="n">
        <v>0.9053521126760564</v>
      </c>
      <c r="I514" s="9" t="n">
        <v>0.8108108108108107</v>
      </c>
      <c r="J514" s="9" t="n">
        <v>0.8119979429411502</v>
      </c>
      <c r="K514" s="9" t="n">
        <v>0.9675925925925926</v>
      </c>
      <c r="L514" s="9" t="n">
        <v>0.8791936948137442</v>
      </c>
      <c r="M514" s="7" t="n">
        <v>43</v>
      </c>
      <c r="N514" s="7" t="n">
        <v>5</v>
      </c>
      <c r="O514" s="7" t="n">
        <v>9</v>
      </c>
      <c r="P514" s="7" t="n">
        <v>135</v>
      </c>
    </row>
    <row r="515">
      <c r="A515" s="7" t="inlineStr">
        <is>
          <t>S3</t>
        </is>
      </c>
      <c r="B515" s="7" t="inlineStr">
        <is>
          <t>MLP</t>
        </is>
      </c>
      <c r="C515" s="7" t="n">
        <v>4</v>
      </c>
      <c r="D515" s="9" t="n">
        <v>0.8402777777777777</v>
      </c>
      <c r="E515" s="9" t="n">
        <v>0.8333333333333334</v>
      </c>
      <c r="F515" s="9" t="n">
        <v>0.8263888888888888</v>
      </c>
      <c r="G515" s="9" t="n">
        <v>0.8541666666666666</v>
      </c>
      <c r="H515" s="9" t="n">
        <v>0.8003898635477583</v>
      </c>
      <c r="I515" s="9" t="n">
        <v>0.6049382716049383</v>
      </c>
      <c r="J515" s="9" t="n">
        <v>0.6204520273913622</v>
      </c>
      <c r="K515" s="9" t="n">
        <v>0.9322916666666669</v>
      </c>
      <c r="L515" s="9" t="n">
        <v>0.8056932577052325</v>
      </c>
      <c r="M515" s="7" t="n">
        <v>41</v>
      </c>
      <c r="N515" s="7" t="n">
        <v>7</v>
      </c>
      <c r="O515" s="7" t="n">
        <v>25</v>
      </c>
      <c r="P515" s="7" t="n">
        <v>119</v>
      </c>
    </row>
    <row r="516">
      <c r="A516" s="7" t="inlineStr">
        <is>
          <t>S4</t>
        </is>
      </c>
      <c r="B516" s="7" t="inlineStr">
        <is>
          <t>LDA</t>
        </is>
      </c>
      <c r="C516" s="7" t="n">
        <v>4</v>
      </c>
      <c r="D516" s="9" t="n">
        <v>0.8993055555555556</v>
      </c>
      <c r="E516" s="9" t="n">
        <v>0.9010416666666666</v>
      </c>
      <c r="F516" s="9" t="n">
        <v>0.9027777777777778</v>
      </c>
      <c r="G516" s="9" t="n">
        <v>0.8958333333333334</v>
      </c>
      <c r="H516" s="9" t="n">
        <v>0.87547363031234</v>
      </c>
      <c r="I516" s="9" t="n">
        <v>0.7516339869281046</v>
      </c>
      <c r="J516" s="9" t="n">
        <v>0.7568902326921736</v>
      </c>
      <c r="K516" s="9" t="n">
        <v>0.9674479166666666</v>
      </c>
      <c r="L516" s="9" t="n">
        <v>0.9022165562896104</v>
      </c>
      <c r="M516" s="7" t="n">
        <v>43</v>
      </c>
      <c r="N516" s="7" t="n">
        <v>5</v>
      </c>
      <c r="O516" s="7" t="n">
        <v>14</v>
      </c>
      <c r="P516" s="7" t="n">
        <v>130</v>
      </c>
    </row>
    <row r="517">
      <c r="A517" s="7" t="inlineStr">
        <is>
          <t>S4</t>
        </is>
      </c>
      <c r="B517" s="7" t="inlineStr">
        <is>
          <t>PLS-DA</t>
        </is>
      </c>
      <c r="C517" s="7" t="n">
        <v>4</v>
      </c>
      <c r="D517" s="9" t="n">
        <v>0.8645833333333333</v>
      </c>
      <c r="E517" s="9" t="n">
        <v>0.8697916666666666</v>
      </c>
      <c r="F517" s="9" t="n">
        <v>0.875</v>
      </c>
      <c r="G517" s="9" t="n">
        <v>0.8541666666666666</v>
      </c>
      <c r="H517" s="9" t="n">
        <v>0.8380512163028442</v>
      </c>
      <c r="I517" s="9" t="n">
        <v>0.6774193548387097</v>
      </c>
      <c r="J517" s="9" t="n">
        <v>0.6843477526561818</v>
      </c>
      <c r="K517" s="9" t="n">
        <v>0.9270833333333331</v>
      </c>
      <c r="L517" s="9" t="n">
        <v>0.8031678007502003</v>
      </c>
      <c r="M517" s="7" t="n">
        <v>41</v>
      </c>
      <c r="N517" s="7" t="n">
        <v>7</v>
      </c>
      <c r="O517" s="7" t="n">
        <v>18</v>
      </c>
      <c r="P517" s="7" t="n">
        <v>126</v>
      </c>
    </row>
    <row r="518">
      <c r="A518" s="7" t="inlineStr">
        <is>
          <t>S4</t>
        </is>
      </c>
      <c r="B518" s="7" t="inlineStr">
        <is>
          <t>LR</t>
        </is>
      </c>
      <c r="C518" s="7" t="n">
        <v>4</v>
      </c>
      <c r="D518" s="9" t="n">
        <v>0.8854166666666667</v>
      </c>
      <c r="E518" s="9" t="n">
        <v>0.9114583333333334</v>
      </c>
      <c r="F518" s="9" t="n">
        <v>0.9375</v>
      </c>
      <c r="G518" s="9" t="n">
        <v>0.8333333333333334</v>
      </c>
      <c r="H518" s="9" t="n">
        <v>0.8827544092819426</v>
      </c>
      <c r="I518" s="9" t="n">
        <v>0.7655172413793103</v>
      </c>
      <c r="J518" s="9" t="n">
        <v>0.7655900714852101</v>
      </c>
      <c r="K518" s="9" t="n">
        <v>0.9700520833333331</v>
      </c>
      <c r="L518" s="9" t="n">
        <v>0.9140776539833864</v>
      </c>
      <c r="M518" s="7" t="n">
        <v>40</v>
      </c>
      <c r="N518" s="7" t="n">
        <v>8</v>
      </c>
      <c r="O518" s="7" t="n">
        <v>9</v>
      </c>
      <c r="P518" s="7" t="n">
        <v>135</v>
      </c>
    </row>
    <row r="519">
      <c r="A519" s="7" t="inlineStr">
        <is>
          <t>S4</t>
        </is>
      </c>
      <c r="B519" s="7" t="inlineStr">
        <is>
          <t>kNN</t>
        </is>
      </c>
      <c r="C519" s="7" t="n">
        <v>4</v>
      </c>
      <c r="D519" s="9" t="n">
        <v>0.8472222222222222</v>
      </c>
      <c r="E519" s="9" t="n">
        <v>0.8958333333333334</v>
      </c>
      <c r="F519" s="9" t="n">
        <v>0.9444444444444444</v>
      </c>
      <c r="G519" s="9" t="n">
        <v>0.75</v>
      </c>
      <c r="H519" s="9" t="n">
        <v>0.8570577724836212</v>
      </c>
      <c r="I519" s="9" t="n">
        <v>0.7142857142857143</v>
      </c>
      <c r="J519" s="9" t="n">
        <v>0.7154547587901781</v>
      </c>
      <c r="K519" s="9" t="n">
        <v>0.9201388888888888</v>
      </c>
      <c r="L519" s="9" t="n">
        <v>0.7895965500807074</v>
      </c>
      <c r="M519" s="7" t="n">
        <v>36</v>
      </c>
      <c r="N519" s="7" t="n">
        <v>12</v>
      </c>
      <c r="O519" s="7" t="n">
        <v>8</v>
      </c>
      <c r="P519" s="7" t="n">
        <v>136</v>
      </c>
    </row>
    <row r="520">
      <c r="A520" s="7" t="inlineStr">
        <is>
          <t>S4</t>
        </is>
      </c>
      <c r="B520" s="7" t="inlineStr">
        <is>
          <t>SVM</t>
        </is>
      </c>
      <c r="C520" s="7" t="n">
        <v>4</v>
      </c>
      <c r="D520" s="9" t="n">
        <v>0.9236111111111112</v>
      </c>
      <c r="E520" s="9" t="n">
        <v>0.9375</v>
      </c>
      <c r="F520" s="9" t="n">
        <v>0.9513888888888888</v>
      </c>
      <c r="G520" s="9" t="n">
        <v>0.8958333333333334</v>
      </c>
      <c r="H520" s="9" t="n">
        <v>0.9177964892250606</v>
      </c>
      <c r="I520" s="9" t="n">
        <v>0.8356164383561644</v>
      </c>
      <c r="J520" s="9" t="n">
        <v>0.8359302259895885</v>
      </c>
      <c r="K520" s="9" t="n">
        <v>0.9780092592592592</v>
      </c>
      <c r="L520" s="9" t="n">
        <v>0.9119263325431386</v>
      </c>
      <c r="M520" s="7" t="n">
        <v>43</v>
      </c>
      <c r="N520" s="7" t="n">
        <v>5</v>
      </c>
      <c r="O520" s="7" t="n">
        <v>7</v>
      </c>
      <c r="P520" s="7" t="n">
        <v>137</v>
      </c>
    </row>
    <row r="521">
      <c r="A521" s="7" t="inlineStr">
        <is>
          <t>S4</t>
        </is>
      </c>
      <c r="B521" s="7" t="inlineStr">
        <is>
          <t>LS-SVM</t>
        </is>
      </c>
      <c r="C521" s="7" t="n">
        <v>4</v>
      </c>
      <c r="D521" s="9" t="n">
        <v>0.9409722222222222</v>
      </c>
      <c r="E521" s="9" t="n">
        <v>0.953125</v>
      </c>
      <c r="F521" s="9" t="n">
        <v>0.9652777777777778</v>
      </c>
      <c r="G521" s="9" t="n">
        <v>0.9166666666666666</v>
      </c>
      <c r="H521" s="9" t="n">
        <v>0.9379288049139696</v>
      </c>
      <c r="I521" s="9" t="n">
        <v>0.8758620689655172</v>
      </c>
      <c r="J521" s="9" t="n">
        <v>0.8759453971046998</v>
      </c>
      <c r="K521" s="9" t="n">
        <v>0.9846643518518516</v>
      </c>
      <c r="L521" s="9" t="n">
        <v>0.942588699770084</v>
      </c>
      <c r="M521" s="7" t="n">
        <v>44</v>
      </c>
      <c r="N521" s="7" t="n">
        <v>4</v>
      </c>
      <c r="O521" s="7" t="n">
        <v>5</v>
      </c>
      <c r="P521" s="7" t="n">
        <v>139</v>
      </c>
    </row>
    <row r="522">
      <c r="A522" s="7" t="inlineStr">
        <is>
          <t>S4</t>
        </is>
      </c>
      <c r="B522" s="7" t="inlineStr">
        <is>
          <t>RF</t>
        </is>
      </c>
      <c r="C522" s="7" t="n">
        <v>4</v>
      </c>
      <c r="D522" s="9" t="n">
        <v>0.8576388888888888</v>
      </c>
      <c r="E522" s="9" t="n">
        <v>0.9114583333333334</v>
      </c>
      <c r="F522" s="9" t="n">
        <v>0.9652777777777778</v>
      </c>
      <c r="G522" s="9" t="n">
        <v>0.75</v>
      </c>
      <c r="H522" s="9" t="n">
        <v>0.875680822700438</v>
      </c>
      <c r="I522" s="9" t="n">
        <v>0.7518248175182481</v>
      </c>
      <c r="J522" s="9" t="n">
        <v>0.7557813925862671</v>
      </c>
      <c r="K522" s="9" t="n">
        <v>0.972945601851852</v>
      </c>
      <c r="L522" s="9" t="n">
        <v>0.8682614726525741</v>
      </c>
      <c r="M522" s="7" t="n">
        <v>36</v>
      </c>
      <c r="N522" s="7" t="n">
        <v>12</v>
      </c>
      <c r="O522" s="7" t="n">
        <v>5</v>
      </c>
      <c r="P522" s="7" t="n">
        <v>139</v>
      </c>
    </row>
    <row r="523">
      <c r="A523" s="7" t="inlineStr">
        <is>
          <t>S4</t>
        </is>
      </c>
      <c r="B523" s="7" t="inlineStr">
        <is>
          <t>XGBoost</t>
        </is>
      </c>
      <c r="C523" s="7" t="n">
        <v>4</v>
      </c>
      <c r="D523" s="9" t="n">
        <v>0.9027777777777776</v>
      </c>
      <c r="E523" s="9" t="n">
        <v>0.9270833333333334</v>
      </c>
      <c r="F523" s="9" t="n">
        <v>0.9513888888888888</v>
      </c>
      <c r="G523" s="9" t="n">
        <v>0.8541666666666666</v>
      </c>
      <c r="H523" s="9" t="n">
        <v>0.9027777777777776</v>
      </c>
      <c r="I523" s="9" t="n">
        <v>0.8055555555555556</v>
      </c>
      <c r="J523" s="9" t="n">
        <v>0.8055555555555556</v>
      </c>
      <c r="K523" s="9" t="n">
        <v>0.9732349537037036</v>
      </c>
      <c r="L523" s="9" t="n">
        <v>0.9189784584759944</v>
      </c>
      <c r="M523" s="7" t="n">
        <v>41</v>
      </c>
      <c r="N523" s="7" t="n">
        <v>7</v>
      </c>
      <c r="O523" s="7" t="n">
        <v>7</v>
      </c>
      <c r="P523" s="7" t="n">
        <v>137</v>
      </c>
    </row>
    <row r="524">
      <c r="A524" s="7" t="inlineStr">
        <is>
          <t>S4</t>
        </is>
      </c>
      <c r="B524" s="7" t="inlineStr">
        <is>
          <t>ELM</t>
        </is>
      </c>
      <c r="C524" s="7" t="n">
        <v>4</v>
      </c>
      <c r="D524" s="9" t="n">
        <v>0.8819444444444444</v>
      </c>
      <c r="E524" s="9" t="n">
        <v>0.8958333333333334</v>
      </c>
      <c r="F524" s="9" t="n">
        <v>0.9097222222222222</v>
      </c>
      <c r="G524" s="9" t="n">
        <v>0.8541666666666666</v>
      </c>
      <c r="H524" s="9" t="n">
        <v>0.866499791405924</v>
      </c>
      <c r="I524" s="9" t="n">
        <v>0.7333333333333334</v>
      </c>
      <c r="J524" s="9" t="n">
        <v>0.735691324413034</v>
      </c>
      <c r="K524" s="9" t="n">
        <v>0.961226851851852</v>
      </c>
      <c r="L524" s="9" t="n">
        <v>0.8888328464295108</v>
      </c>
      <c r="M524" s="7" t="n">
        <v>41</v>
      </c>
      <c r="N524" s="7" t="n">
        <v>7</v>
      </c>
      <c r="O524" s="7" t="n">
        <v>13</v>
      </c>
      <c r="P524" s="7" t="n">
        <v>131</v>
      </c>
    </row>
    <row r="525">
      <c r="A525" s="7" t="inlineStr">
        <is>
          <t>S4</t>
        </is>
      </c>
      <c r="B525" s="7" t="inlineStr">
        <is>
          <t>MLP</t>
        </is>
      </c>
      <c r="C525" s="7" t="n">
        <v>4</v>
      </c>
      <c r="D525" s="9" t="n">
        <v>0.8819444444444444</v>
      </c>
      <c r="E525" s="9" t="n">
        <v>0.8958333333333334</v>
      </c>
      <c r="F525" s="9" t="n">
        <v>0.9097222222222222</v>
      </c>
      <c r="G525" s="9" t="n">
        <v>0.8541666666666666</v>
      </c>
      <c r="H525" s="9" t="n">
        <v>0.866499791405924</v>
      </c>
      <c r="I525" s="9" t="n">
        <v>0.7333333333333334</v>
      </c>
      <c r="J525" s="9" t="n">
        <v>0.735691324413034</v>
      </c>
      <c r="K525" s="9" t="n">
        <v>0.9399594907407408</v>
      </c>
      <c r="L525" s="9" t="n">
        <v>0.7859810743923874</v>
      </c>
      <c r="M525" s="7" t="n">
        <v>41</v>
      </c>
      <c r="N525" s="7" t="n">
        <v>7</v>
      </c>
      <c r="O525" s="7" t="n">
        <v>13</v>
      </c>
      <c r="P525" s="7" t="n">
        <v>131</v>
      </c>
    </row>
    <row r="526">
      <c r="A526" s="7" t="inlineStr">
        <is>
          <t>S5</t>
        </is>
      </c>
      <c r="B526" s="7" t="inlineStr">
        <is>
          <t>LDA</t>
        </is>
      </c>
      <c r="C526" s="7" t="n">
        <v>4</v>
      </c>
      <c r="D526" s="9" t="n">
        <v>0.9097222222222224</v>
      </c>
      <c r="E526" s="9" t="n">
        <v>0.8854166666666666</v>
      </c>
      <c r="F526" s="9" t="n">
        <v>0.8611111111111112</v>
      </c>
      <c r="G526" s="9" t="n">
        <v>0.9583333333333334</v>
      </c>
      <c r="H526" s="9" t="n">
        <v>0.8627680311890837</v>
      </c>
      <c r="I526" s="9" t="n">
        <v>0.7283950617283951</v>
      </c>
      <c r="J526" s="9" t="n">
        <v>0.7470748901242932</v>
      </c>
      <c r="K526" s="9" t="n">
        <v>0.9665798611111112</v>
      </c>
      <c r="L526" s="9" t="n">
        <v>0.8778578872149739</v>
      </c>
      <c r="M526" s="7" t="n">
        <v>46</v>
      </c>
      <c r="N526" s="7" t="n">
        <v>2</v>
      </c>
      <c r="O526" s="7" t="n">
        <v>20</v>
      </c>
      <c r="P526" s="7" t="n">
        <v>124</v>
      </c>
    </row>
    <row r="527">
      <c r="A527" s="7" t="inlineStr">
        <is>
          <t>S5</t>
        </is>
      </c>
      <c r="B527" s="7" t="inlineStr">
        <is>
          <t>PLS-DA</t>
        </is>
      </c>
      <c r="C527" s="7" t="n">
        <v>4</v>
      </c>
      <c r="D527" s="9" t="n">
        <v>0.8854166666666666</v>
      </c>
      <c r="E527" s="9" t="n">
        <v>0.8697916666666666</v>
      </c>
      <c r="F527" s="9" t="n">
        <v>0.8541666666666666</v>
      </c>
      <c r="G527" s="9" t="n">
        <v>0.9166666666666666</v>
      </c>
      <c r="H527" s="9" t="n">
        <v>0.8432550697188388</v>
      </c>
      <c r="I527" s="9" t="n">
        <v>0.68944099378882</v>
      </c>
      <c r="J527" s="9" t="n">
        <v>0.7053486064151362</v>
      </c>
      <c r="K527" s="9" t="n">
        <v>0.9515335648148148</v>
      </c>
      <c r="L527" s="9" t="n">
        <v>0.8474734706689906</v>
      </c>
      <c r="M527" s="7" t="n">
        <v>44</v>
      </c>
      <c r="N527" s="7" t="n">
        <v>4</v>
      </c>
      <c r="O527" s="7" t="n">
        <v>21</v>
      </c>
      <c r="P527" s="7" t="n">
        <v>123</v>
      </c>
    </row>
    <row r="528">
      <c r="A528" s="7" t="inlineStr">
        <is>
          <t>S5</t>
        </is>
      </c>
      <c r="B528" s="7" t="inlineStr">
        <is>
          <t>LR</t>
        </is>
      </c>
      <c r="C528" s="7" t="n">
        <v>4</v>
      </c>
      <c r="D528" s="9" t="n">
        <v>0.9305555555555556</v>
      </c>
      <c r="E528" s="9" t="n">
        <v>0.9166666666666666</v>
      </c>
      <c r="F528" s="9" t="n">
        <v>0.9027777777777778</v>
      </c>
      <c r="G528" s="9" t="n">
        <v>0.9583333333333334</v>
      </c>
      <c r="H528" s="9" t="n">
        <v>0.8969404186795491</v>
      </c>
      <c r="I528" s="9" t="n">
        <v>0.7948717948717949</v>
      </c>
      <c r="J528" s="9" t="n">
        <v>0.804448908966907</v>
      </c>
      <c r="K528" s="9" t="n">
        <v>0.9742476851851852</v>
      </c>
      <c r="L528" s="9" t="n">
        <v>0.9094352406359346</v>
      </c>
      <c r="M528" s="7" t="n">
        <v>46</v>
      </c>
      <c r="N528" s="7" t="n">
        <v>2</v>
      </c>
      <c r="O528" s="7" t="n">
        <v>14</v>
      </c>
      <c r="P528" s="7" t="n">
        <v>130</v>
      </c>
    </row>
    <row r="529">
      <c r="A529" s="7" t="inlineStr">
        <is>
          <t>S5</t>
        </is>
      </c>
      <c r="B529" s="7" t="inlineStr">
        <is>
          <t>kNN</t>
        </is>
      </c>
      <c r="C529" s="7" t="n">
        <v>4</v>
      </c>
      <c r="D529" s="9" t="n">
        <v>0.8645833333333333</v>
      </c>
      <c r="E529" s="9" t="n">
        <v>0.859375</v>
      </c>
      <c r="F529" s="9" t="n">
        <v>0.8541666666666666</v>
      </c>
      <c r="G529" s="9" t="n">
        <v>0.875</v>
      </c>
      <c r="H529" s="9" t="n">
        <v>0.828927828927829</v>
      </c>
      <c r="I529" s="9" t="n">
        <v>0.6603773584905661</v>
      </c>
      <c r="J529" s="9" t="n">
        <v>0.6724554873216074</v>
      </c>
      <c r="K529" s="9" t="n">
        <v>0.9227430555555556</v>
      </c>
      <c r="L529" s="9" t="n">
        <v>0.781147739119903</v>
      </c>
      <c r="M529" s="7" t="n">
        <v>42</v>
      </c>
      <c r="N529" s="7" t="n">
        <v>6</v>
      </c>
      <c r="O529" s="7" t="n">
        <v>21</v>
      </c>
      <c r="P529" s="7" t="n">
        <v>123</v>
      </c>
    </row>
    <row r="530">
      <c r="A530" s="7" t="inlineStr">
        <is>
          <t>S5</t>
        </is>
      </c>
      <c r="B530" s="7" t="inlineStr">
        <is>
          <t>SVM</t>
        </is>
      </c>
      <c r="C530" s="7" t="n">
        <v>4</v>
      </c>
      <c r="D530" s="9" t="n">
        <v>0.9270833333333334</v>
      </c>
      <c r="E530" s="9" t="n">
        <v>0.9114583333333334</v>
      </c>
      <c r="F530" s="9" t="n">
        <v>0.8958333333333334</v>
      </c>
      <c r="G530" s="9" t="n">
        <v>0.9583333333333334</v>
      </c>
      <c r="H530" s="9" t="n">
        <v>0.8911092577147623</v>
      </c>
      <c r="I530" s="9" t="n">
        <v>0.7834394904458599</v>
      </c>
      <c r="J530" s="9" t="n">
        <v>0.7944085665398605</v>
      </c>
      <c r="K530" s="9" t="n">
        <v>0.9796006944444444</v>
      </c>
      <c r="L530" s="9" t="n">
        <v>0.932417278940616</v>
      </c>
      <c r="M530" s="7" t="n">
        <v>46</v>
      </c>
      <c r="N530" s="7" t="n">
        <v>2</v>
      </c>
      <c r="O530" s="7" t="n">
        <v>15</v>
      </c>
      <c r="P530" s="7" t="n">
        <v>129</v>
      </c>
    </row>
    <row r="531">
      <c r="A531" s="7" t="inlineStr">
        <is>
          <t>S5</t>
        </is>
      </c>
      <c r="B531" s="7" t="inlineStr">
        <is>
          <t>LS-SVM</t>
        </is>
      </c>
      <c r="C531" s="7" t="n">
        <v>4</v>
      </c>
      <c r="D531" s="9" t="n">
        <v>0.9722222222222222</v>
      </c>
      <c r="E531" s="9" t="n">
        <v>0.9583333333333334</v>
      </c>
      <c r="F531" s="9" t="n">
        <v>0.9444444444444444</v>
      </c>
      <c r="G531" s="9" t="n">
        <v>1</v>
      </c>
      <c r="H531" s="9" t="n">
        <v>0.9472527472527472</v>
      </c>
      <c r="I531" s="9" t="n">
        <v>0.8947368421052632</v>
      </c>
      <c r="J531" s="9" t="n">
        <v>0.8997354108424374</v>
      </c>
      <c r="K531" s="9" t="n">
        <v>0.994068287037037</v>
      </c>
      <c r="L531" s="9" t="n">
        <v>0.9829867249141911</v>
      </c>
      <c r="M531" s="7" t="n">
        <v>48</v>
      </c>
      <c r="N531" s="7" t="n">
        <v>0</v>
      </c>
      <c r="O531" s="7" t="n">
        <v>8</v>
      </c>
      <c r="P531" s="7" t="n">
        <v>136</v>
      </c>
    </row>
    <row r="532">
      <c r="A532" s="7" t="inlineStr">
        <is>
          <t>S5</t>
        </is>
      </c>
      <c r="B532" s="7" t="inlineStr">
        <is>
          <t>RF</t>
        </is>
      </c>
      <c r="C532" s="7" t="n">
        <v>4</v>
      </c>
      <c r="D532" s="9" t="n">
        <v>0.8888888888888888</v>
      </c>
      <c r="E532" s="9" t="n">
        <v>0.90625</v>
      </c>
      <c r="F532" s="9" t="n">
        <v>0.9236111111111112</v>
      </c>
      <c r="G532" s="9" t="n">
        <v>0.8541666666666666</v>
      </c>
      <c r="H532" s="9" t="n">
        <v>0.8783098591549295</v>
      </c>
      <c r="I532" s="9" t="n">
        <v>0.7567567567567568</v>
      </c>
      <c r="J532" s="9" t="n">
        <v>0.7578647467450735</v>
      </c>
      <c r="K532" s="9" t="n">
        <v>0.960648148148148</v>
      </c>
      <c r="L532" s="9" t="n">
        <v>0.8755747482707388</v>
      </c>
      <c r="M532" s="7" t="n">
        <v>41</v>
      </c>
      <c r="N532" s="7" t="n">
        <v>7</v>
      </c>
      <c r="O532" s="7" t="n">
        <v>11</v>
      </c>
      <c r="P532" s="7" t="n">
        <v>133</v>
      </c>
    </row>
    <row r="533">
      <c r="A533" s="7" t="inlineStr">
        <is>
          <t>S5</t>
        </is>
      </c>
      <c r="B533" s="7" t="inlineStr">
        <is>
          <t>XGBoost</t>
        </is>
      </c>
      <c r="C533" s="7" t="n">
        <v>4</v>
      </c>
      <c r="D533" s="9" t="n">
        <v>0.9305555555555556</v>
      </c>
      <c r="E533" s="9" t="n">
        <v>0.9270833333333334</v>
      </c>
      <c r="F533" s="9" t="n">
        <v>0.9236111111111112</v>
      </c>
      <c r="G533" s="9" t="n">
        <v>0.9375</v>
      </c>
      <c r="H533" s="9" t="n">
        <v>0.9076923076923076</v>
      </c>
      <c r="I533" s="9" t="n">
        <v>0.8157894736842105</v>
      </c>
      <c r="J533" s="9" t="n">
        <v>0.8203469922386929</v>
      </c>
      <c r="K533" s="9" t="n">
        <v>0.9706307870370372</v>
      </c>
      <c r="L533" s="9" t="n">
        <v>0.916755964403285</v>
      </c>
      <c r="M533" s="7" t="n">
        <v>45</v>
      </c>
      <c r="N533" s="7" t="n">
        <v>3</v>
      </c>
      <c r="O533" s="7" t="n">
        <v>11</v>
      </c>
      <c r="P533" s="7" t="n">
        <v>133</v>
      </c>
    </row>
    <row r="534">
      <c r="A534" s="7" t="inlineStr">
        <is>
          <t>S5</t>
        </is>
      </c>
      <c r="B534" s="7" t="inlineStr">
        <is>
          <t>ELM</t>
        </is>
      </c>
      <c r="C534" s="7" t="n">
        <v>4</v>
      </c>
      <c r="D534" s="9" t="n">
        <v>0.9340277777777778</v>
      </c>
      <c r="E534" s="9" t="n">
        <v>0.921875</v>
      </c>
      <c r="F534" s="9" t="n">
        <v>0.9097222222222222</v>
      </c>
      <c r="G534" s="9" t="n">
        <v>0.9583333333333334</v>
      </c>
      <c r="H534" s="9" t="n">
        <v>0.9028307297817064</v>
      </c>
      <c r="I534" s="9" t="n">
        <v>0.8064516129032258</v>
      </c>
      <c r="J534" s="9" t="n">
        <v>0.8146997055430735</v>
      </c>
      <c r="K534" s="9" t="n">
        <v>0.986255787037037</v>
      </c>
      <c r="L534" s="9" t="n">
        <v>0.9659825508576</v>
      </c>
      <c r="M534" s="7" t="n">
        <v>46</v>
      </c>
      <c r="N534" s="7" t="n">
        <v>2</v>
      </c>
      <c r="O534" s="7" t="n">
        <v>13</v>
      </c>
      <c r="P534" s="7" t="n">
        <v>131</v>
      </c>
    </row>
    <row r="535">
      <c r="A535" s="7" t="inlineStr">
        <is>
          <t>S5</t>
        </is>
      </c>
      <c r="B535" s="7" t="inlineStr">
        <is>
          <t>MLP</t>
        </is>
      </c>
      <c r="C535" s="7" t="n">
        <v>4</v>
      </c>
      <c r="D535" s="9" t="n">
        <v>0.7986111111111112</v>
      </c>
      <c r="E535" s="9" t="n">
        <v>0.78125</v>
      </c>
      <c r="F535" s="9" t="n">
        <v>0.7638888888888888</v>
      </c>
      <c r="G535" s="9" t="n">
        <v>0.8333333333333334</v>
      </c>
      <c r="H535" s="9" t="n">
        <v>0.7477161807032912</v>
      </c>
      <c r="I535" s="9" t="n">
        <v>0.5058823529411764</v>
      </c>
      <c r="J535" s="9" t="n">
        <v>0.5313503370077649</v>
      </c>
      <c r="K535" s="9" t="n">
        <v>0.8715277777777778</v>
      </c>
      <c r="L535" s="9" t="n">
        <v>0.7036964363547178</v>
      </c>
      <c r="M535" s="7" t="n">
        <v>40</v>
      </c>
      <c r="N535" s="7" t="n">
        <v>8</v>
      </c>
      <c r="O535" s="7" t="n">
        <v>34</v>
      </c>
      <c r="P535" s="7" t="n">
        <v>110</v>
      </c>
    </row>
    <row r="536">
      <c r="A536" s="7" t="inlineStr">
        <is>
          <t>S6</t>
        </is>
      </c>
      <c r="B536" s="7" t="inlineStr">
        <is>
          <t>LDA</t>
        </is>
      </c>
      <c r="C536" s="7" t="n">
        <v>4</v>
      </c>
      <c r="D536" s="9" t="n">
        <v>0.8611111111111112</v>
      </c>
      <c r="E536" s="9" t="n">
        <v>0.84375</v>
      </c>
      <c r="F536" s="9" t="n">
        <v>0.8263888888888888</v>
      </c>
      <c r="G536" s="9" t="n">
        <v>0.8958333333333334</v>
      </c>
      <c r="H536" s="9" t="n">
        <v>0.8147195059186825</v>
      </c>
      <c r="I536" s="9" t="n">
        <v>0.6341463414634146</v>
      </c>
      <c r="J536" s="9" t="n">
        <v>0.6538940912762139</v>
      </c>
      <c r="K536" s="9" t="n">
        <v>0.9165219907407408</v>
      </c>
      <c r="L536" s="9" t="n">
        <v>0.8254789702913296</v>
      </c>
      <c r="M536" s="7" t="n">
        <v>43</v>
      </c>
      <c r="N536" s="7" t="n">
        <v>5</v>
      </c>
      <c r="O536" s="7" t="n">
        <v>25</v>
      </c>
      <c r="P536" s="7" t="n">
        <v>119</v>
      </c>
    </row>
    <row r="537">
      <c r="A537" s="7" t="inlineStr">
        <is>
          <t>S6</t>
        </is>
      </c>
      <c r="B537" s="7" t="inlineStr">
        <is>
          <t>PLS-DA</t>
        </is>
      </c>
      <c r="C537" s="7" t="n">
        <v>4</v>
      </c>
      <c r="D537" s="9" t="n">
        <v>0.9027777777777778</v>
      </c>
      <c r="E537" s="9" t="n">
        <v>0.90625</v>
      </c>
      <c r="F537" s="9" t="n">
        <v>0.9097222222222222</v>
      </c>
      <c r="G537" s="9" t="n">
        <v>0.8958333333333334</v>
      </c>
      <c r="H537" s="9" t="n">
        <v>0.8813186813186813</v>
      </c>
      <c r="I537" s="9" t="n">
        <v>0.7631578947368421</v>
      </c>
      <c r="J537" s="9" t="n">
        <v>0.7674213798361966</v>
      </c>
      <c r="K537" s="9" t="n">
        <v>0.9661458333333336</v>
      </c>
      <c r="L537" s="9" t="n">
        <v>0.9097430354031228</v>
      </c>
      <c r="M537" s="7" t="n">
        <v>43</v>
      </c>
      <c r="N537" s="7" t="n">
        <v>5</v>
      </c>
      <c r="O537" s="7" t="n">
        <v>13</v>
      </c>
      <c r="P537" s="7" t="n">
        <v>131</v>
      </c>
    </row>
    <row r="538">
      <c r="A538" s="7" t="inlineStr">
        <is>
          <t>S6</t>
        </is>
      </c>
      <c r="B538" s="7" t="inlineStr">
        <is>
          <t>LR</t>
        </is>
      </c>
      <c r="C538" s="7" t="n">
        <v>4</v>
      </c>
      <c r="D538" s="9" t="n">
        <v>0.8541666666666666</v>
      </c>
      <c r="E538" s="9" t="n">
        <v>0.8854166666666666</v>
      </c>
      <c r="F538" s="9" t="n">
        <v>0.9166666666666666</v>
      </c>
      <c r="G538" s="9" t="n">
        <v>0.7916666666666666</v>
      </c>
      <c r="H538" s="9" t="n">
        <v>0.8492935635792779</v>
      </c>
      <c r="I538" s="9" t="n">
        <v>0.6986301369863014</v>
      </c>
      <c r="J538" s="9" t="n">
        <v>0.6988924840240822</v>
      </c>
      <c r="K538" s="9" t="n">
        <v>0.9401041666666669</v>
      </c>
      <c r="L538" s="9" t="n">
        <v>0.8955284354011815</v>
      </c>
      <c r="M538" s="7" t="n">
        <v>38</v>
      </c>
      <c r="N538" s="7" t="n">
        <v>10</v>
      </c>
      <c r="O538" s="7" t="n">
        <v>12</v>
      </c>
      <c r="P538" s="7" t="n">
        <v>132</v>
      </c>
    </row>
    <row r="539">
      <c r="A539" s="7" t="inlineStr">
        <is>
          <t>S6</t>
        </is>
      </c>
      <c r="B539" s="7" t="inlineStr">
        <is>
          <t>kNN</t>
        </is>
      </c>
      <c r="C539" s="7" t="n">
        <v>4</v>
      </c>
      <c r="D539" s="9" t="n">
        <v>0.71875</v>
      </c>
      <c r="E539" s="9" t="n">
        <v>0.703125</v>
      </c>
      <c r="F539" s="9" t="n">
        <v>0.6875</v>
      </c>
      <c r="G539" s="9" t="n">
        <v>0.75</v>
      </c>
      <c r="H539" s="9" t="n">
        <v>0.6673050615595075</v>
      </c>
      <c r="I539" s="9" t="n">
        <v>0.3559322033898305</v>
      </c>
      <c r="J539" s="9" t="n">
        <v>0.3835976370458336</v>
      </c>
      <c r="K539" s="9" t="n">
        <v>0.853153935185185</v>
      </c>
      <c r="L539" s="9" t="n">
        <v>0.6770275278613856</v>
      </c>
      <c r="M539" s="7" t="n">
        <v>36</v>
      </c>
      <c r="N539" s="7" t="n">
        <v>12</v>
      </c>
      <c r="O539" s="7" t="n">
        <v>45</v>
      </c>
      <c r="P539" s="7" t="n">
        <v>99</v>
      </c>
    </row>
    <row r="540">
      <c r="A540" s="7" t="inlineStr">
        <is>
          <t>S6</t>
        </is>
      </c>
      <c r="B540" s="7" t="inlineStr">
        <is>
          <t>SVM</t>
        </is>
      </c>
      <c r="C540" s="7" t="n">
        <v>4</v>
      </c>
      <c r="D540" s="9" t="n">
        <v>0.7916666666666666</v>
      </c>
      <c r="E540" s="9" t="n">
        <v>0.7916666666666666</v>
      </c>
      <c r="F540" s="9" t="n">
        <v>0.7916666666666666</v>
      </c>
      <c r="G540" s="9" t="n">
        <v>0.7916666666666666</v>
      </c>
      <c r="H540" s="9" t="n">
        <v>0.7529593412249099</v>
      </c>
      <c r="I540" s="9" t="n">
        <v>0.5121951219512195</v>
      </c>
      <c r="J540" s="9" t="n">
        <v>0.5281452275692498</v>
      </c>
      <c r="K540" s="9" t="n">
        <v>0.8796296296296295</v>
      </c>
      <c r="L540" s="9" t="n">
        <v>0.7404936641012922</v>
      </c>
      <c r="M540" s="7" t="n">
        <v>38</v>
      </c>
      <c r="N540" s="7" t="n">
        <v>10</v>
      </c>
      <c r="O540" s="7" t="n">
        <v>30</v>
      </c>
      <c r="P540" s="7" t="n">
        <v>114</v>
      </c>
    </row>
    <row r="541">
      <c r="A541" s="7" t="inlineStr">
        <is>
          <t>S6</t>
        </is>
      </c>
      <c r="B541" s="7" t="inlineStr">
        <is>
          <t>LS-SVM</t>
        </is>
      </c>
      <c r="C541" s="7" t="n">
        <v>4</v>
      </c>
      <c r="D541" s="9" t="n">
        <v>0.8263888888888888</v>
      </c>
      <c r="E541" s="9" t="n">
        <v>0.84375</v>
      </c>
      <c r="F541" s="9" t="n">
        <v>0.8611111111111112</v>
      </c>
      <c r="G541" s="9" t="n">
        <v>0.7916666666666666</v>
      </c>
      <c r="H541" s="9" t="n">
        <v>0.8045337315053618</v>
      </c>
      <c r="I541" s="9" t="n">
        <v>0.6103896103896104</v>
      </c>
      <c r="J541" s="9" t="n">
        <v>0.6156031455422476</v>
      </c>
      <c r="K541" s="9" t="n">
        <v>0.9279513888888888</v>
      </c>
      <c r="L541" s="9" t="n">
        <v>0.8081020395749076</v>
      </c>
      <c r="M541" s="7" t="n">
        <v>38</v>
      </c>
      <c r="N541" s="7" t="n">
        <v>10</v>
      </c>
      <c r="O541" s="7" t="n">
        <v>20</v>
      </c>
      <c r="P541" s="7" t="n">
        <v>124</v>
      </c>
    </row>
    <row r="542">
      <c r="A542" s="7" t="inlineStr">
        <is>
          <t>S6</t>
        </is>
      </c>
      <c r="B542" s="7" t="inlineStr">
        <is>
          <t>RF</t>
        </is>
      </c>
      <c r="C542" s="7" t="n">
        <v>4</v>
      </c>
      <c r="D542" s="9" t="n">
        <v>0.7604166666666666</v>
      </c>
      <c r="E542" s="9" t="n">
        <v>0.8072916666666666</v>
      </c>
      <c r="F542" s="9" t="n">
        <v>0.8541666666666666</v>
      </c>
      <c r="G542" s="9" t="n">
        <v>0.6666666666666666</v>
      </c>
      <c r="H542" s="9" t="n">
        <v>0.7514606584333345</v>
      </c>
      <c r="I542" s="9" t="n">
        <v>0.5033557046979866</v>
      </c>
      <c r="J542" s="9" t="n">
        <v>0.5044931817534573</v>
      </c>
      <c r="K542" s="9" t="n">
        <v>0.8872974537037037</v>
      </c>
      <c r="L542" s="9" t="n">
        <v>0.704780305977429</v>
      </c>
      <c r="M542" s="7" t="n">
        <v>32</v>
      </c>
      <c r="N542" s="7" t="n">
        <v>16</v>
      </c>
      <c r="O542" s="7" t="n">
        <v>21</v>
      </c>
      <c r="P542" s="7" t="n">
        <v>123</v>
      </c>
    </row>
    <row r="543">
      <c r="A543" s="7" t="inlineStr">
        <is>
          <t>S6</t>
        </is>
      </c>
      <c r="B543" s="7" t="inlineStr">
        <is>
          <t>XGBoost</t>
        </is>
      </c>
      <c r="C543" s="7" t="n">
        <v>4</v>
      </c>
      <c r="D543" s="9" t="n">
        <v>0.7673611111111112</v>
      </c>
      <c r="E543" s="9" t="n">
        <v>0.828125</v>
      </c>
      <c r="F543" s="9" t="n">
        <v>0.8888888888888888</v>
      </c>
      <c r="G543" s="9" t="n">
        <v>0.6458333333333334</v>
      </c>
      <c r="H543" s="9" t="n">
        <v>0.7692223638681479</v>
      </c>
      <c r="I543" s="9" t="n">
        <v>0.5384615384615384</v>
      </c>
      <c r="J543" s="9" t="n">
        <v>0.5385142100393288</v>
      </c>
      <c r="K543" s="9" t="n">
        <v>0.8951099537037037</v>
      </c>
      <c r="L543" s="9" t="n">
        <v>0.7219006708310984</v>
      </c>
      <c r="M543" s="7" t="n">
        <v>31</v>
      </c>
      <c r="N543" s="7" t="n">
        <v>17</v>
      </c>
      <c r="O543" s="7" t="n">
        <v>16</v>
      </c>
      <c r="P543" s="7" t="n">
        <v>128</v>
      </c>
    </row>
    <row r="544">
      <c r="A544" s="7" t="inlineStr">
        <is>
          <t>S6</t>
        </is>
      </c>
      <c r="B544" s="7" t="inlineStr">
        <is>
          <t>ELM</t>
        </is>
      </c>
      <c r="C544" s="7" t="n">
        <v>4</v>
      </c>
      <c r="D544" s="9" t="n">
        <v>0.8055555555555556</v>
      </c>
      <c r="E544" s="9" t="n">
        <v>0.8333333333333334</v>
      </c>
      <c r="F544" s="9" t="n">
        <v>0.8611111111111112</v>
      </c>
      <c r="G544" s="9" t="n">
        <v>0.75</v>
      </c>
      <c r="H544" s="9" t="n">
        <v>0.789010989010989</v>
      </c>
      <c r="I544" s="9" t="n">
        <v>0.5789473684210527</v>
      </c>
      <c r="J544" s="9" t="n">
        <v>0.5821817364274595</v>
      </c>
      <c r="K544" s="9" t="n">
        <v>0.8880208333333334</v>
      </c>
      <c r="L544" s="9" t="n">
        <v>0.7392119137081676</v>
      </c>
      <c r="M544" s="7" t="n">
        <v>36</v>
      </c>
      <c r="N544" s="7" t="n">
        <v>12</v>
      </c>
      <c r="O544" s="7" t="n">
        <v>20</v>
      </c>
      <c r="P544" s="7" t="n">
        <v>124</v>
      </c>
    </row>
    <row r="545">
      <c r="A545" s="7" t="inlineStr">
        <is>
          <t>S6</t>
        </is>
      </c>
      <c r="B545" s="7" t="inlineStr">
        <is>
          <t>MLP</t>
        </is>
      </c>
      <c r="C545" s="7" t="n">
        <v>4</v>
      </c>
      <c r="D545" s="9" t="n">
        <v>0.7118055555555556</v>
      </c>
      <c r="E545" s="9" t="n">
        <v>0.6302083333333334</v>
      </c>
      <c r="F545" s="9" t="n">
        <v>0.5486111111111112</v>
      </c>
      <c r="G545" s="9" t="n">
        <v>0.875</v>
      </c>
      <c r="H545" s="9" t="n">
        <v>0.6159459078743486</v>
      </c>
      <c r="I545" s="9" t="n">
        <v>0.3004926108374384</v>
      </c>
      <c r="J545" s="9" t="n">
        <v>0.3692902622364479</v>
      </c>
      <c r="K545" s="9" t="n">
        <v>0.7488425925925927</v>
      </c>
      <c r="L545" s="9" t="n">
        <v>0.5139548625473337</v>
      </c>
      <c r="M545" s="7" t="n">
        <v>42</v>
      </c>
      <c r="N545" s="7" t="n">
        <v>6</v>
      </c>
      <c r="O545" s="7" t="n">
        <v>65</v>
      </c>
      <c r="P545" s="7" t="n">
        <v>79</v>
      </c>
    </row>
    <row r="546">
      <c r="A546" s="7" t="inlineStr">
        <is>
          <t>S7</t>
        </is>
      </c>
      <c r="B546" s="7" t="inlineStr">
        <is>
          <t>LDA</t>
        </is>
      </c>
      <c r="C546" s="7" t="n">
        <v>4</v>
      </c>
      <c r="D546" s="9" t="n">
        <v>0.8263888888888888</v>
      </c>
      <c r="E546" s="9" t="n">
        <v>0.8229166666666666</v>
      </c>
      <c r="F546" s="9" t="n">
        <v>0.8194444444444444</v>
      </c>
      <c r="G546" s="9" t="n">
        <v>0.8333333333333334</v>
      </c>
      <c r="H546" s="9" t="n">
        <v>0.7879142300194932</v>
      </c>
      <c r="I546" s="9" t="n">
        <v>0.5802469135802469</v>
      </c>
      <c r="J546" s="9" t="n">
        <v>0.5951274548447759</v>
      </c>
      <c r="K546" s="9" t="n">
        <v>0.8930844907407407</v>
      </c>
      <c r="L546" s="9" t="n">
        <v>0.6996598296845338</v>
      </c>
      <c r="M546" s="7" t="n">
        <v>40</v>
      </c>
      <c r="N546" s="7" t="n">
        <v>8</v>
      </c>
      <c r="O546" s="7" t="n">
        <v>26</v>
      </c>
      <c r="P546" s="7" t="n">
        <v>118</v>
      </c>
    </row>
    <row r="547">
      <c r="A547" s="7" t="inlineStr">
        <is>
          <t>S7</t>
        </is>
      </c>
      <c r="B547" s="7" t="inlineStr">
        <is>
          <t>PLS-DA</t>
        </is>
      </c>
      <c r="C547" s="7" t="n">
        <v>4</v>
      </c>
      <c r="D547" s="9" t="n">
        <v>0.7881944444444444</v>
      </c>
      <c r="E547" s="9" t="n">
        <v>0.7864583333333334</v>
      </c>
      <c r="F547" s="9" t="n">
        <v>0.7847222222222222</v>
      </c>
      <c r="G547" s="9" t="n">
        <v>0.7916666666666666</v>
      </c>
      <c r="H547" s="9" t="n">
        <v>0.7480072985690963</v>
      </c>
      <c r="I547" s="9" t="n">
        <v>0.503030303030303</v>
      </c>
      <c r="J547" s="9" t="n">
        <v>0.5201640863432038</v>
      </c>
      <c r="K547" s="9" t="n">
        <v>0.8600983796296297</v>
      </c>
      <c r="L547" s="9" t="n">
        <v>0.6753664954147375</v>
      </c>
      <c r="M547" s="7" t="n">
        <v>38</v>
      </c>
      <c r="N547" s="7" t="n">
        <v>10</v>
      </c>
      <c r="O547" s="7" t="n">
        <v>31</v>
      </c>
      <c r="P547" s="7" t="n">
        <v>113</v>
      </c>
    </row>
    <row r="548">
      <c r="A548" s="7" t="inlineStr">
        <is>
          <t>S7</t>
        </is>
      </c>
      <c r="B548" s="7" t="inlineStr">
        <is>
          <t>LR</t>
        </is>
      </c>
      <c r="C548" s="7" t="n">
        <v>4</v>
      </c>
      <c r="D548" s="9" t="n">
        <v>0.78125</v>
      </c>
      <c r="E548" s="9" t="n">
        <v>0.8072916666666666</v>
      </c>
      <c r="F548" s="9" t="n">
        <v>0.8333333333333334</v>
      </c>
      <c r="G548" s="9" t="n">
        <v>0.7291666666666666</v>
      </c>
      <c r="H548" s="9" t="n">
        <v>0.7603158001282094</v>
      </c>
      <c r="I548" s="9" t="n">
        <v>0.5225806451612903</v>
      </c>
      <c r="J548" s="9" t="n">
        <v>0.5279254091919117</v>
      </c>
      <c r="K548" s="9" t="n">
        <v>0.86328125</v>
      </c>
      <c r="L548" s="9" t="n">
        <v>0.6967607760013931</v>
      </c>
      <c r="M548" s="7" t="n">
        <v>35</v>
      </c>
      <c r="N548" s="7" t="n">
        <v>13</v>
      </c>
      <c r="O548" s="7" t="n">
        <v>24</v>
      </c>
      <c r="P548" s="7" t="n">
        <v>120</v>
      </c>
    </row>
    <row r="549">
      <c r="A549" s="7" t="inlineStr">
        <is>
          <t>S7</t>
        </is>
      </c>
      <c r="B549" s="7" t="inlineStr">
        <is>
          <t>kNN</t>
        </is>
      </c>
      <c r="C549" s="7" t="n">
        <v>4</v>
      </c>
      <c r="D549" s="9" t="n">
        <v>0.78125</v>
      </c>
      <c r="E549" s="9" t="n">
        <v>0.765625</v>
      </c>
      <c r="F549" s="9" t="n">
        <v>0.75</v>
      </c>
      <c r="G549" s="9" t="n">
        <v>0.8125</v>
      </c>
      <c r="H549" s="9" t="n">
        <v>0.7308662741799832</v>
      </c>
      <c r="I549" s="9" t="n">
        <v>0.4736842105263158</v>
      </c>
      <c r="J549" s="9" t="n">
        <v>0.4992301766027062</v>
      </c>
      <c r="K549" s="9" t="n">
        <v>0.831958912037037</v>
      </c>
      <c r="L549" s="9" t="n">
        <v>0.5723931340639384</v>
      </c>
      <c r="M549" s="7" t="n">
        <v>39</v>
      </c>
      <c r="N549" s="7" t="n">
        <v>9</v>
      </c>
      <c r="O549" s="7" t="n">
        <v>36</v>
      </c>
      <c r="P549" s="7" t="n">
        <v>108</v>
      </c>
    </row>
    <row r="550">
      <c r="A550" s="7" t="inlineStr">
        <is>
          <t>S7</t>
        </is>
      </c>
      <c r="B550" s="7" t="inlineStr">
        <is>
          <t>SVM</t>
        </is>
      </c>
      <c r="C550" s="7" t="n">
        <v>4</v>
      </c>
      <c r="D550" s="9" t="n">
        <v>0.7604166666666667</v>
      </c>
      <c r="E550" s="9" t="n">
        <v>0.734375</v>
      </c>
      <c r="F550" s="9" t="n">
        <v>0.7083333333333334</v>
      </c>
      <c r="G550" s="9" t="n">
        <v>0.8125</v>
      </c>
      <c r="H550" s="9" t="n">
        <v>0.7023255813953488</v>
      </c>
      <c r="I550" s="9" t="n">
        <v>0.423728813559322</v>
      </c>
      <c r="J550" s="9" t="n">
        <v>0.4566638536259924</v>
      </c>
      <c r="K550" s="9" t="n">
        <v>0.8572048611111112</v>
      </c>
      <c r="L550" s="9" t="n">
        <v>0.6803990295584146</v>
      </c>
      <c r="M550" s="7" t="n">
        <v>39</v>
      </c>
      <c r="N550" s="7" t="n">
        <v>9</v>
      </c>
      <c r="O550" s="7" t="n">
        <v>42</v>
      </c>
      <c r="P550" s="7" t="n">
        <v>102</v>
      </c>
    </row>
    <row r="551">
      <c r="A551" s="7" t="inlineStr">
        <is>
          <t>S7</t>
        </is>
      </c>
      <c r="B551" s="7" t="inlineStr">
        <is>
          <t>LS-SVM</t>
        </is>
      </c>
      <c r="C551" s="7" t="n">
        <v>4</v>
      </c>
      <c r="D551" s="9" t="n">
        <v>0.7777777777777778</v>
      </c>
      <c r="E551" s="9" t="n">
        <v>0.7916666666666666</v>
      </c>
      <c r="F551" s="9" t="n">
        <v>0.8055555555555556</v>
      </c>
      <c r="G551" s="9" t="n">
        <v>0.75</v>
      </c>
      <c r="H551" s="9" t="n">
        <v>0.7478991596638656</v>
      </c>
      <c r="I551" s="9" t="n">
        <v>0.5</v>
      </c>
      <c r="J551" s="9" t="n">
        <v>0.5103103630798288</v>
      </c>
      <c r="K551" s="9" t="n">
        <v>0.8453414351851851</v>
      </c>
      <c r="L551" s="9" t="n">
        <v>0.6522014075289515</v>
      </c>
      <c r="M551" s="7" t="n">
        <v>36</v>
      </c>
      <c r="N551" s="7" t="n">
        <v>12</v>
      </c>
      <c r="O551" s="7" t="n">
        <v>28</v>
      </c>
      <c r="P551" s="7" t="n">
        <v>116</v>
      </c>
    </row>
    <row r="552">
      <c r="A552" s="7" t="inlineStr">
        <is>
          <t>S7</t>
        </is>
      </c>
      <c r="B552" s="7" t="inlineStr">
        <is>
          <t>RF</t>
        </is>
      </c>
      <c r="C552" s="7" t="n">
        <v>4</v>
      </c>
      <c r="D552" s="9" t="n">
        <v>0.7708333333333334</v>
      </c>
      <c r="E552" s="9" t="n">
        <v>0.8020833333333334</v>
      </c>
      <c r="F552" s="9" t="n">
        <v>0.8333333333333334</v>
      </c>
      <c r="G552" s="9" t="n">
        <v>0.7083333333333334</v>
      </c>
      <c r="H552" s="9" t="n">
        <v>0.7524093932401248</v>
      </c>
      <c r="I552" s="9" t="n">
        <v>0.5064935064935066</v>
      </c>
      <c r="J552" s="9" t="n">
        <v>0.5108196314073969</v>
      </c>
      <c r="K552" s="9" t="n">
        <v>0.8729745370370371</v>
      </c>
      <c r="L552" s="9" t="n">
        <v>0.6678625645909781</v>
      </c>
      <c r="M552" s="7" t="n">
        <v>34</v>
      </c>
      <c r="N552" s="7" t="n">
        <v>14</v>
      </c>
      <c r="O552" s="7" t="n">
        <v>24</v>
      </c>
      <c r="P552" s="7" t="n">
        <v>120</v>
      </c>
    </row>
    <row r="553">
      <c r="A553" s="7" t="inlineStr">
        <is>
          <t>S7</t>
        </is>
      </c>
      <c r="B553" s="7" t="inlineStr">
        <is>
          <t>XGBoost</t>
        </is>
      </c>
      <c r="C553" s="7" t="n">
        <v>4</v>
      </c>
      <c r="D553" s="9" t="n">
        <v>0.7638888888888888</v>
      </c>
      <c r="E553" s="9" t="n">
        <v>0.8125</v>
      </c>
      <c r="F553" s="9" t="n">
        <v>0.8611111111111112</v>
      </c>
      <c r="G553" s="9" t="n">
        <v>0.6666666666666666</v>
      </c>
      <c r="H553" s="9" t="n">
        <v>0.7566197183098591</v>
      </c>
      <c r="I553" s="9" t="n">
        <v>0.5135135135135135</v>
      </c>
      <c r="J553" s="9" t="n">
        <v>0.5142653638627285</v>
      </c>
      <c r="K553" s="9" t="n">
        <v>0.8544560185185184</v>
      </c>
      <c r="L553" s="9" t="n">
        <v>0.6687382411292156</v>
      </c>
      <c r="M553" s="7" t="n">
        <v>32</v>
      </c>
      <c r="N553" s="7" t="n">
        <v>16</v>
      </c>
      <c r="O553" s="7" t="n">
        <v>20</v>
      </c>
      <c r="P553" s="7" t="n">
        <v>124</v>
      </c>
    </row>
    <row r="554">
      <c r="A554" s="7" t="inlineStr">
        <is>
          <t>S7</t>
        </is>
      </c>
      <c r="B554" s="7" t="inlineStr">
        <is>
          <t>ELM</t>
        </is>
      </c>
      <c r="C554" s="7" t="n">
        <v>4</v>
      </c>
      <c r="D554" s="9" t="n">
        <v>0.7916666666666667</v>
      </c>
      <c r="E554" s="9" t="n">
        <v>0.8020833333333334</v>
      </c>
      <c r="F554" s="9" t="n">
        <v>0.8125</v>
      </c>
      <c r="G554" s="9" t="n">
        <v>0.7708333333333334</v>
      </c>
      <c r="H554" s="9" t="n">
        <v>0.7605042016806722</v>
      </c>
      <c r="I554" s="9" t="n">
        <v>0.525</v>
      </c>
      <c r="J554" s="9" t="n">
        <v>0.5358258812338202</v>
      </c>
      <c r="K554" s="9" t="n">
        <v>0.8891782407407407</v>
      </c>
      <c r="L554" s="9" t="n">
        <v>0.7389991796476016</v>
      </c>
      <c r="M554" s="7" t="n">
        <v>37</v>
      </c>
      <c r="N554" s="7" t="n">
        <v>11</v>
      </c>
      <c r="O554" s="7" t="n">
        <v>27</v>
      </c>
      <c r="P554" s="7" t="n">
        <v>117</v>
      </c>
    </row>
    <row r="555">
      <c r="A555" s="7" t="inlineStr">
        <is>
          <t>S7</t>
        </is>
      </c>
      <c r="B555" s="7" t="inlineStr">
        <is>
          <t>MLP</t>
        </is>
      </c>
      <c r="C555" s="7" t="n">
        <v>4</v>
      </c>
      <c r="D555" s="9" t="n">
        <v>0.7118055555555556</v>
      </c>
      <c r="E555" s="9" t="n">
        <v>0.7239583333333334</v>
      </c>
      <c r="F555" s="9" t="n">
        <v>0.7361111111111112</v>
      </c>
      <c r="G555" s="9" t="n">
        <v>0.6875</v>
      </c>
      <c r="H555" s="9" t="n">
        <v>0.6773109243697479</v>
      </c>
      <c r="I555" s="9" t="n">
        <v>0.3652694610778443</v>
      </c>
      <c r="J555" s="9" t="n">
        <v>0.379968284540722</v>
      </c>
      <c r="K555" s="9" t="n">
        <v>0.8219039351851852</v>
      </c>
      <c r="L555" s="9" t="n">
        <v>0.5778387367424676</v>
      </c>
      <c r="M555" s="7" t="n">
        <v>33</v>
      </c>
      <c r="N555" s="7" t="n">
        <v>15</v>
      </c>
      <c r="O555" s="7" t="n">
        <v>38</v>
      </c>
      <c r="P555" s="7" t="n">
        <v>106</v>
      </c>
    </row>
    <row r="556">
      <c r="A556" s="7" t="inlineStr">
        <is>
          <t>S8</t>
        </is>
      </c>
      <c r="B556" s="7" t="inlineStr">
        <is>
          <t>LDA</t>
        </is>
      </c>
      <c r="C556" s="7" t="n">
        <v>4</v>
      </c>
      <c r="D556" s="9" t="n">
        <v>0.8854166666666666</v>
      </c>
      <c r="E556" s="9" t="n">
        <v>0.8697916666666666</v>
      </c>
      <c r="F556" s="9" t="n">
        <v>0.8541666666666666</v>
      </c>
      <c r="G556" s="9" t="n">
        <v>0.9166666666666666</v>
      </c>
      <c r="H556" s="9" t="n">
        <v>0.8432550697188388</v>
      </c>
      <c r="I556" s="9" t="n">
        <v>0.68944099378882</v>
      </c>
      <c r="J556" s="9" t="n">
        <v>0.7053486064151362</v>
      </c>
      <c r="K556" s="9" t="n">
        <v>0.963107638888889</v>
      </c>
      <c r="L556" s="9" t="n">
        <v>0.8895476285459127</v>
      </c>
      <c r="M556" s="7" t="n">
        <v>44</v>
      </c>
      <c r="N556" s="7" t="n">
        <v>4</v>
      </c>
      <c r="O556" s="7" t="n">
        <v>21</v>
      </c>
      <c r="P556" s="7" t="n">
        <v>123</v>
      </c>
    </row>
    <row r="557">
      <c r="A557" s="7" t="inlineStr">
        <is>
          <t>S8</t>
        </is>
      </c>
      <c r="B557" s="7" t="inlineStr">
        <is>
          <t>PLS-DA</t>
        </is>
      </c>
      <c r="C557" s="7" t="n">
        <v>4</v>
      </c>
      <c r="D557" s="9" t="n">
        <v>0.8993055555555556</v>
      </c>
      <c r="E557" s="9" t="n">
        <v>0.8802083333333334</v>
      </c>
      <c r="F557" s="9" t="n">
        <v>0.8611111111111112</v>
      </c>
      <c r="G557" s="9" t="n">
        <v>0.9375</v>
      </c>
      <c r="H557" s="9" t="n">
        <v>0.8557946641413317</v>
      </c>
      <c r="I557" s="9" t="n">
        <v>0.7142857142857143</v>
      </c>
      <c r="J557" s="9" t="n">
        <v>0.7307665742138798</v>
      </c>
      <c r="K557" s="9" t="n">
        <v>0.9632523148148148</v>
      </c>
      <c r="L557" s="9" t="n">
        <v>0.8610404815107962</v>
      </c>
      <c r="M557" s="7" t="n">
        <v>45</v>
      </c>
      <c r="N557" s="7" t="n">
        <v>3</v>
      </c>
      <c r="O557" s="7" t="n">
        <v>20</v>
      </c>
      <c r="P557" s="7" t="n">
        <v>124</v>
      </c>
    </row>
    <row r="558">
      <c r="A558" s="7" t="inlineStr">
        <is>
          <t>S8</t>
        </is>
      </c>
      <c r="B558" s="7" t="inlineStr">
        <is>
          <t>LR</t>
        </is>
      </c>
      <c r="C558" s="7" t="n">
        <v>4</v>
      </c>
      <c r="D558" s="9" t="n">
        <v>0.9027777777777778</v>
      </c>
      <c r="E558" s="9" t="n">
        <v>0.9166666666666666</v>
      </c>
      <c r="F558" s="9" t="n">
        <v>0.9305555555555556</v>
      </c>
      <c r="G558" s="9" t="n">
        <v>0.875</v>
      </c>
      <c r="H558" s="9" t="n">
        <v>0.8918309859154929</v>
      </c>
      <c r="I558" s="9" t="n">
        <v>0.7837837837837838</v>
      </c>
      <c r="J558" s="9" t="n">
        <v>0.7849313448431119</v>
      </c>
      <c r="K558" s="9" t="n">
        <v>0.963107638888889</v>
      </c>
      <c r="L558" s="9" t="n">
        <v>0.88713554325932</v>
      </c>
      <c r="M558" s="7" t="n">
        <v>42</v>
      </c>
      <c r="N558" s="7" t="n">
        <v>6</v>
      </c>
      <c r="O558" s="7" t="n">
        <v>10</v>
      </c>
      <c r="P558" s="7" t="n">
        <v>134</v>
      </c>
    </row>
    <row r="559">
      <c r="A559" s="7" t="inlineStr">
        <is>
          <t>S8</t>
        </is>
      </c>
      <c r="B559" s="7" t="inlineStr">
        <is>
          <t>kNN</t>
        </is>
      </c>
      <c r="C559" s="7" t="n">
        <v>4</v>
      </c>
      <c r="D559" s="9" t="n">
        <v>0.9131944444444444</v>
      </c>
      <c r="E559" s="9" t="n">
        <v>0.9010416666666666</v>
      </c>
      <c r="F559" s="9" t="n">
        <v>0.8888888888888888</v>
      </c>
      <c r="G559" s="9" t="n">
        <v>0.9375</v>
      </c>
      <c r="H559" s="9" t="n">
        <v>0.8782985821517932</v>
      </c>
      <c r="I559" s="9" t="n">
        <v>0.7579617834394905</v>
      </c>
      <c r="J559" s="9" t="n">
        <v>0.7685741416117349</v>
      </c>
      <c r="K559" s="9" t="n">
        <v>0.9425636574074072</v>
      </c>
      <c r="L559" s="9" t="n">
        <v>0.8681390150896058</v>
      </c>
      <c r="M559" s="7" t="n">
        <v>45</v>
      </c>
      <c r="N559" s="7" t="n">
        <v>3</v>
      </c>
      <c r="O559" s="7" t="n">
        <v>16</v>
      </c>
      <c r="P559" s="7" t="n">
        <v>128</v>
      </c>
    </row>
    <row r="560">
      <c r="A560" s="7" t="inlineStr">
        <is>
          <t>S8</t>
        </is>
      </c>
      <c r="B560" s="7" t="inlineStr">
        <is>
          <t>SVM</t>
        </is>
      </c>
      <c r="C560" s="7" t="n">
        <v>4</v>
      </c>
      <c r="D560" s="9" t="n">
        <v>0.9201388888888888</v>
      </c>
      <c r="E560" s="9" t="n">
        <v>0.9322916666666666</v>
      </c>
      <c r="F560" s="9" t="n">
        <v>0.9444444444444444</v>
      </c>
      <c r="G560" s="9" t="n">
        <v>0.8958333333333334</v>
      </c>
      <c r="H560" s="9" t="n">
        <v>0.9115364167995748</v>
      </c>
      <c r="I560" s="9" t="n">
        <v>0.8231292517006803</v>
      </c>
      <c r="J560" s="9" t="n">
        <v>0.8238157649573807</v>
      </c>
      <c r="K560" s="9" t="n">
        <v>0.9545717592592592</v>
      </c>
      <c r="L560" s="9" t="n">
        <v>0.8969347753277005</v>
      </c>
      <c r="M560" s="7" t="n">
        <v>43</v>
      </c>
      <c r="N560" s="7" t="n">
        <v>5</v>
      </c>
      <c r="O560" s="7" t="n">
        <v>8</v>
      </c>
      <c r="P560" s="7" t="n">
        <v>136</v>
      </c>
    </row>
    <row r="561">
      <c r="A561" s="7" t="inlineStr">
        <is>
          <t>S8</t>
        </is>
      </c>
      <c r="B561" s="7" t="inlineStr">
        <is>
          <t>LS-SVM</t>
        </is>
      </c>
      <c r="C561" s="7" t="n">
        <v>4</v>
      </c>
      <c r="D561" s="9" t="n">
        <v>0.9166666666666669</v>
      </c>
      <c r="E561" s="9" t="n">
        <v>0.9270833333333334</v>
      </c>
      <c r="F561" s="9" t="n">
        <v>0.9375</v>
      </c>
      <c r="G561" s="9" t="n">
        <v>0.8958333333333334</v>
      </c>
      <c r="H561" s="9" t="n">
        <v>0.9053521126760564</v>
      </c>
      <c r="I561" s="9" t="n">
        <v>0.8108108108108107</v>
      </c>
      <c r="J561" s="9" t="n">
        <v>0.8119979429411502</v>
      </c>
      <c r="K561" s="9" t="n">
        <v>0.9661458333333331</v>
      </c>
      <c r="L561" s="9" t="n">
        <v>0.8788124065975461</v>
      </c>
      <c r="M561" s="7" t="n">
        <v>43</v>
      </c>
      <c r="N561" s="7" t="n">
        <v>5</v>
      </c>
      <c r="O561" s="7" t="n">
        <v>9</v>
      </c>
      <c r="P561" s="7" t="n">
        <v>135</v>
      </c>
    </row>
    <row r="562">
      <c r="A562" s="7" t="inlineStr">
        <is>
          <t>S8</t>
        </is>
      </c>
      <c r="B562" s="7" t="inlineStr">
        <is>
          <t>RF</t>
        </is>
      </c>
      <c r="C562" s="7" t="n">
        <v>4</v>
      </c>
      <c r="D562" s="9" t="n">
        <v>0.8888888888888888</v>
      </c>
      <c r="E562" s="9" t="n">
        <v>0.9166666666666666</v>
      </c>
      <c r="F562" s="9" t="n">
        <v>0.9444444444444444</v>
      </c>
      <c r="G562" s="9" t="n">
        <v>0.8333333333333334</v>
      </c>
      <c r="H562" s="9" t="n">
        <v>0.8888888888888888</v>
      </c>
      <c r="I562" s="9" t="n">
        <v>0.7777777777777778</v>
      </c>
      <c r="J562" s="9" t="n">
        <v>0.7777777777777778</v>
      </c>
      <c r="K562" s="9" t="n">
        <v>0.9636140046296297</v>
      </c>
      <c r="L562" s="9" t="n">
        <v>0.9037200547140239</v>
      </c>
      <c r="M562" s="7" t="n">
        <v>40</v>
      </c>
      <c r="N562" s="7" t="n">
        <v>8</v>
      </c>
      <c r="O562" s="7" t="n">
        <v>8</v>
      </c>
      <c r="P562" s="7" t="n">
        <v>136</v>
      </c>
    </row>
    <row r="563">
      <c r="A563" s="7" t="inlineStr">
        <is>
          <t>S8</t>
        </is>
      </c>
      <c r="B563" s="7" t="inlineStr">
        <is>
          <t>XGBoost</t>
        </is>
      </c>
      <c r="C563" s="7" t="n">
        <v>4</v>
      </c>
      <c r="D563" s="9" t="n">
        <v>0.875</v>
      </c>
      <c r="E563" s="9" t="n">
        <v>0.90625</v>
      </c>
      <c r="F563" s="9" t="n">
        <v>0.9375</v>
      </c>
      <c r="G563" s="9" t="n">
        <v>0.8125</v>
      </c>
      <c r="H563" s="9" t="n">
        <v>0.875</v>
      </c>
      <c r="I563" s="9" t="n">
        <v>0.75</v>
      </c>
      <c r="J563" s="9" t="n">
        <v>0.75</v>
      </c>
      <c r="K563" s="9" t="n">
        <v>0.9616608796296297</v>
      </c>
      <c r="L563" s="9" t="n">
        <v>0.894122601883969</v>
      </c>
      <c r="M563" s="7" t="n">
        <v>39</v>
      </c>
      <c r="N563" s="7" t="n">
        <v>9</v>
      </c>
      <c r="O563" s="7" t="n">
        <v>9</v>
      </c>
      <c r="P563" s="7" t="n">
        <v>135</v>
      </c>
    </row>
    <row r="564">
      <c r="A564" s="7" t="inlineStr">
        <is>
          <t>S8</t>
        </is>
      </c>
      <c r="B564" s="7" t="inlineStr">
        <is>
          <t>ELM</t>
        </is>
      </c>
      <c r="C564" s="7" t="n">
        <v>4</v>
      </c>
      <c r="D564" s="9" t="n">
        <v>0.9479166666666669</v>
      </c>
      <c r="E564" s="9" t="n">
        <v>0.9427083333333334</v>
      </c>
      <c r="F564" s="9" t="n">
        <v>0.9375</v>
      </c>
      <c r="G564" s="9" t="n">
        <v>0.9583333333333334</v>
      </c>
      <c r="H564" s="9" t="n">
        <v>0.927028988010918</v>
      </c>
      <c r="I564" s="9" t="n">
        <v>0.8543046357615894</v>
      </c>
      <c r="J564" s="9" t="n">
        <v>0.8580003294647652</v>
      </c>
      <c r="K564" s="9" t="n">
        <v>0.9765625</v>
      </c>
      <c r="L564" s="9" t="n">
        <v>0.915499480550814</v>
      </c>
      <c r="M564" s="7" t="n">
        <v>46</v>
      </c>
      <c r="N564" s="7" t="n">
        <v>2</v>
      </c>
      <c r="O564" s="7" t="n">
        <v>9</v>
      </c>
      <c r="P564" s="7" t="n">
        <v>135</v>
      </c>
    </row>
    <row r="565">
      <c r="A565" s="7" t="inlineStr">
        <is>
          <t>S8</t>
        </is>
      </c>
      <c r="B565" s="7" t="inlineStr">
        <is>
          <t>MLP</t>
        </is>
      </c>
      <c r="C565" s="7" t="n">
        <v>4</v>
      </c>
      <c r="D565" s="9" t="n">
        <v>0.75</v>
      </c>
      <c r="E565" s="9" t="n">
        <v>0.7604166666666666</v>
      </c>
      <c r="F565" s="9" t="n">
        <v>0.7708333333333334</v>
      </c>
      <c r="G565" s="9" t="n">
        <v>0.7291666666666666</v>
      </c>
      <c r="H565" s="9" t="n">
        <v>0.7159032424086464</v>
      </c>
      <c r="I565" s="9" t="n">
        <v>0.4390243902439024</v>
      </c>
      <c r="J565" s="9" t="n">
        <v>0.4526959093450712</v>
      </c>
      <c r="K565" s="9" t="n">
        <v>0.857638888888889</v>
      </c>
      <c r="L565" s="9" t="n">
        <v>0.6381713660158468</v>
      </c>
      <c r="M565" s="7" t="n">
        <v>35</v>
      </c>
      <c r="N565" s="7" t="n">
        <v>13</v>
      </c>
      <c r="O565" s="7" t="n">
        <v>33</v>
      </c>
      <c r="P565" s="7" t="n">
        <v>111</v>
      </c>
    </row>
    <row r="566">
      <c r="A566" s="7" t="inlineStr">
        <is>
          <t>S9</t>
        </is>
      </c>
      <c r="B566" s="7" t="inlineStr">
        <is>
          <t>LDA</t>
        </is>
      </c>
      <c r="C566" s="7" t="n">
        <v>4</v>
      </c>
      <c r="D566" s="9" t="n">
        <v>0.8506944444444444</v>
      </c>
      <c r="E566" s="9" t="n">
        <v>0.8072916666666666</v>
      </c>
      <c r="F566" s="9" t="n">
        <v>0.7638888888888888</v>
      </c>
      <c r="G566" s="9" t="n">
        <v>0.9375</v>
      </c>
      <c r="H566" s="9" t="n">
        <v>0.7823462728637519</v>
      </c>
      <c r="I566" s="9" t="n">
        <v>0.5771428571428572</v>
      </c>
      <c r="J566" s="9" t="n">
        <v>0.6171745073339419</v>
      </c>
      <c r="K566" s="9" t="n">
        <v>0.9084201388888888</v>
      </c>
      <c r="L566" s="9" t="n">
        <v>0.733109161746479</v>
      </c>
      <c r="M566" s="7" t="n">
        <v>45</v>
      </c>
      <c r="N566" s="7" t="n">
        <v>3</v>
      </c>
      <c r="O566" s="7" t="n">
        <v>34</v>
      </c>
      <c r="P566" s="7" t="n">
        <v>110</v>
      </c>
    </row>
    <row r="567">
      <c r="A567" s="7" t="inlineStr">
        <is>
          <t>S9</t>
        </is>
      </c>
      <c r="B567" s="7" t="inlineStr">
        <is>
          <t>PLS-DA</t>
        </is>
      </c>
      <c r="C567" s="7" t="n">
        <v>4</v>
      </c>
      <c r="D567" s="9" t="n">
        <v>0.8368055555555556</v>
      </c>
      <c r="E567" s="9" t="n">
        <v>0.7760416666666666</v>
      </c>
      <c r="F567" s="9" t="n">
        <v>0.7152777777777778</v>
      </c>
      <c r="G567" s="9" t="n">
        <v>0.9583333333333334</v>
      </c>
      <c r="H567" s="9" t="n">
        <v>0.7543953592146363</v>
      </c>
      <c r="I567" s="9" t="n">
        <v>0.5300546448087431</v>
      </c>
      <c r="J567" s="9" t="n">
        <v>0.5859449708366394</v>
      </c>
      <c r="K567" s="9" t="n">
        <v>0.9006076388888888</v>
      </c>
      <c r="L567" s="9" t="n">
        <v>0.6686564301619283</v>
      </c>
      <c r="M567" s="7" t="n">
        <v>46</v>
      </c>
      <c r="N567" s="7" t="n">
        <v>2</v>
      </c>
      <c r="O567" s="7" t="n">
        <v>41</v>
      </c>
      <c r="P567" s="7" t="n">
        <v>103</v>
      </c>
    </row>
    <row r="568">
      <c r="A568" s="7" t="inlineStr">
        <is>
          <t>S9</t>
        </is>
      </c>
      <c r="B568" s="7" t="inlineStr">
        <is>
          <t>LR</t>
        </is>
      </c>
      <c r="C568" s="7" t="n">
        <v>4</v>
      </c>
      <c r="D568" s="9" t="n">
        <v>0.8611111111111112</v>
      </c>
      <c r="E568" s="9" t="n">
        <v>0.8333333333333334</v>
      </c>
      <c r="F568" s="9" t="n">
        <v>0.8055555555555556</v>
      </c>
      <c r="G568" s="9" t="n">
        <v>0.9166666666666666</v>
      </c>
      <c r="H568" s="9" t="n">
        <v>0.806060606060606</v>
      </c>
      <c r="I568" s="9" t="n">
        <v>0.6190476190476191</v>
      </c>
      <c r="J568" s="9" t="n">
        <v>0.6459751934999393</v>
      </c>
      <c r="K568" s="9" t="n">
        <v>0.9014756944444444</v>
      </c>
      <c r="L568" s="9" t="n">
        <v>0.6963764423137534</v>
      </c>
      <c r="M568" s="7" t="n">
        <v>44</v>
      </c>
      <c r="N568" s="7" t="n">
        <v>4</v>
      </c>
      <c r="O568" s="7" t="n">
        <v>28</v>
      </c>
      <c r="P568" s="7" t="n">
        <v>116</v>
      </c>
    </row>
    <row r="569">
      <c r="A569" s="7" t="inlineStr">
        <is>
          <t>S9</t>
        </is>
      </c>
      <c r="B569" s="7" t="inlineStr">
        <is>
          <t>kNN</t>
        </is>
      </c>
      <c r="C569" s="7" t="n">
        <v>4</v>
      </c>
      <c r="D569" s="9" t="n">
        <v>0.8680555555555556</v>
      </c>
      <c r="E569" s="9" t="n">
        <v>0.8541666666666666</v>
      </c>
      <c r="F569" s="9" t="n">
        <v>0.8402777777777778</v>
      </c>
      <c r="G569" s="9" t="n">
        <v>0.8958333333333334</v>
      </c>
      <c r="H569" s="9" t="n">
        <v>0.8253411306042885</v>
      </c>
      <c r="I569" s="9" t="n">
        <v>0.654320987654321</v>
      </c>
      <c r="J569" s="9" t="n">
        <v>0.6711011724845346</v>
      </c>
      <c r="K569" s="9" t="n">
        <v>0.9344618055555556</v>
      </c>
      <c r="L569" s="9" t="n">
        <v>0.7882193487580842</v>
      </c>
      <c r="M569" s="7" t="n">
        <v>43</v>
      </c>
      <c r="N569" s="7" t="n">
        <v>5</v>
      </c>
      <c r="O569" s="7" t="n">
        <v>23</v>
      </c>
      <c r="P569" s="7" t="n">
        <v>121</v>
      </c>
    </row>
    <row r="570">
      <c r="A570" s="7" t="inlineStr">
        <is>
          <t>S9</t>
        </is>
      </c>
      <c r="B570" s="7" t="inlineStr">
        <is>
          <t>SVM</t>
        </is>
      </c>
      <c r="C570" s="7" t="n">
        <v>4</v>
      </c>
      <c r="D570" s="9" t="n">
        <v>0.8819444444444444</v>
      </c>
      <c r="E570" s="9" t="n">
        <v>0.8541666666666666</v>
      </c>
      <c r="F570" s="9" t="n">
        <v>0.8263888888888888</v>
      </c>
      <c r="G570" s="9" t="n">
        <v>0.9375</v>
      </c>
      <c r="H570" s="9" t="n">
        <v>0.8287243532560213</v>
      </c>
      <c r="I570" s="9" t="n">
        <v>0.6626506024096386</v>
      </c>
      <c r="J570" s="9" t="n">
        <v>0.6872316025663867</v>
      </c>
      <c r="K570" s="9" t="n">
        <v>0.9094328703703703</v>
      </c>
      <c r="L570" s="9" t="n">
        <v>0.6366629875103724</v>
      </c>
      <c r="M570" s="7" t="n">
        <v>45</v>
      </c>
      <c r="N570" s="7" t="n">
        <v>3</v>
      </c>
      <c r="O570" s="7" t="n">
        <v>25</v>
      </c>
      <c r="P570" s="7" t="n">
        <v>119</v>
      </c>
    </row>
    <row r="571">
      <c r="A571" s="7" t="inlineStr">
        <is>
          <t>S9</t>
        </is>
      </c>
      <c r="B571" s="7" t="inlineStr">
        <is>
          <t>LS-SVM</t>
        </is>
      </c>
      <c r="C571" s="7" t="n">
        <v>4</v>
      </c>
      <c r="D571" s="9" t="n">
        <v>0.8819444444444444</v>
      </c>
      <c r="E571" s="9" t="n">
        <v>0.8541666666666666</v>
      </c>
      <c r="F571" s="9" t="n">
        <v>0.8263888888888888</v>
      </c>
      <c r="G571" s="9" t="n">
        <v>0.9375</v>
      </c>
      <c r="H571" s="9" t="n">
        <v>0.8287243532560213</v>
      </c>
      <c r="I571" s="9" t="n">
        <v>0.6626506024096386</v>
      </c>
      <c r="J571" s="9" t="n">
        <v>0.6872316025663867</v>
      </c>
      <c r="K571" s="9" t="n">
        <v>0.945457175925926</v>
      </c>
      <c r="L571" s="9" t="n">
        <v>0.8372877400660641</v>
      </c>
      <c r="M571" s="7" t="n">
        <v>45</v>
      </c>
      <c r="N571" s="7" t="n">
        <v>3</v>
      </c>
      <c r="O571" s="7" t="n">
        <v>25</v>
      </c>
      <c r="P571" s="7" t="n">
        <v>119</v>
      </c>
    </row>
    <row r="572">
      <c r="A572" s="7" t="inlineStr">
        <is>
          <t>S9</t>
        </is>
      </c>
      <c r="B572" s="7" t="inlineStr">
        <is>
          <t>RF</t>
        </is>
      </c>
      <c r="C572" s="7" t="n">
        <v>4</v>
      </c>
      <c r="D572" s="9" t="n">
        <v>0.8645833333333333</v>
      </c>
      <c r="E572" s="9" t="n">
        <v>0.8697916666666666</v>
      </c>
      <c r="F572" s="9" t="n">
        <v>0.875</v>
      </c>
      <c r="G572" s="9" t="n">
        <v>0.8541666666666666</v>
      </c>
      <c r="H572" s="9" t="n">
        <v>0.8380512163028442</v>
      </c>
      <c r="I572" s="9" t="n">
        <v>0.6774193548387097</v>
      </c>
      <c r="J572" s="9" t="n">
        <v>0.6843477526561818</v>
      </c>
      <c r="K572" s="9" t="n">
        <v>0.9327256944444444</v>
      </c>
      <c r="L572" s="9" t="n">
        <v>0.7503739297497097</v>
      </c>
      <c r="M572" s="7" t="n">
        <v>41</v>
      </c>
      <c r="N572" s="7" t="n">
        <v>7</v>
      </c>
      <c r="O572" s="7" t="n">
        <v>18</v>
      </c>
      <c r="P572" s="7" t="n">
        <v>126</v>
      </c>
    </row>
    <row r="573">
      <c r="A573" s="7" t="inlineStr">
        <is>
          <t>S9</t>
        </is>
      </c>
      <c r="B573" s="7" t="inlineStr">
        <is>
          <t>XGBoost</t>
        </is>
      </c>
      <c r="C573" s="7" t="n">
        <v>4</v>
      </c>
      <c r="D573" s="9" t="n">
        <v>0.8541666666666667</v>
      </c>
      <c r="E573" s="9" t="n">
        <v>0.875</v>
      </c>
      <c r="F573" s="9" t="n">
        <v>0.8958333333333334</v>
      </c>
      <c r="G573" s="9" t="n">
        <v>0.8125</v>
      </c>
      <c r="H573" s="9" t="n">
        <v>0.8397997496871088</v>
      </c>
      <c r="I573" s="9" t="n">
        <v>0.6799999999999999</v>
      </c>
      <c r="J573" s="9" t="n">
        <v>0.6821865008193588</v>
      </c>
      <c r="K573" s="9" t="n">
        <v>0.9329427083333334</v>
      </c>
      <c r="L573" s="9" t="n">
        <v>0.7148505880578803</v>
      </c>
      <c r="M573" s="7" t="n">
        <v>39</v>
      </c>
      <c r="N573" s="7" t="n">
        <v>9</v>
      </c>
      <c r="O573" s="7" t="n">
        <v>15</v>
      </c>
      <c r="P573" s="7" t="n">
        <v>129</v>
      </c>
    </row>
    <row r="574">
      <c r="A574" s="7" t="inlineStr">
        <is>
          <t>S9</t>
        </is>
      </c>
      <c r="B574" s="7" t="inlineStr">
        <is>
          <t>ELM</t>
        </is>
      </c>
      <c r="C574" s="7" t="n">
        <v>4</v>
      </c>
      <c r="D574" s="9" t="n">
        <v>0.9131944444444444</v>
      </c>
      <c r="E574" s="9" t="n">
        <v>0.890625</v>
      </c>
      <c r="F574" s="9" t="n">
        <v>0.8680555555555556</v>
      </c>
      <c r="G574" s="9" t="n">
        <v>0.9583333333333334</v>
      </c>
      <c r="H574" s="9" t="n">
        <v>0.8683342585638246</v>
      </c>
      <c r="I574" s="9" t="n">
        <v>0.7391304347826086</v>
      </c>
      <c r="J574" s="9" t="n">
        <v>0.7561845420126235</v>
      </c>
      <c r="K574" s="9" t="n">
        <v>0.9563078703703703</v>
      </c>
      <c r="L574" s="9" t="n">
        <v>0.8519087142217006</v>
      </c>
      <c r="M574" s="7" t="n">
        <v>46</v>
      </c>
      <c r="N574" s="7" t="n">
        <v>2</v>
      </c>
      <c r="O574" s="7" t="n">
        <v>19</v>
      </c>
      <c r="P574" s="7" t="n">
        <v>125</v>
      </c>
    </row>
    <row r="575">
      <c r="A575" s="7" t="inlineStr">
        <is>
          <t>S9</t>
        </is>
      </c>
      <c r="B575" s="7" t="inlineStr">
        <is>
          <t>MLP</t>
        </is>
      </c>
      <c r="C575" s="7" t="n">
        <v>4</v>
      </c>
      <c r="D575" s="9" t="n">
        <v>0.7673611111111112</v>
      </c>
      <c r="E575" s="9" t="n">
        <v>0.6927083333333334</v>
      </c>
      <c r="F575" s="9" t="n">
        <v>0.6180555555555556</v>
      </c>
      <c r="G575" s="9" t="n">
        <v>0.9166666666666666</v>
      </c>
      <c r="H575" s="9" t="n">
        <v>0.674847154051494</v>
      </c>
      <c r="I575" s="9" t="n">
        <v>0.3948717948717949</v>
      </c>
      <c r="J575" s="9" t="n">
        <v>0.463309308918766</v>
      </c>
      <c r="K575" s="9" t="n">
        <v>0.8682002314814815</v>
      </c>
      <c r="L575" s="9" t="n">
        <v>0.6622870902480776</v>
      </c>
      <c r="M575" s="7" t="n">
        <v>44</v>
      </c>
      <c r="N575" s="7" t="n">
        <v>4</v>
      </c>
      <c r="O575" s="7" t="n">
        <v>55</v>
      </c>
      <c r="P575" s="7" t="n">
        <v>89</v>
      </c>
    </row>
    <row r="576">
      <c r="A576" s="7" t="inlineStr">
        <is>
          <t>S10</t>
        </is>
      </c>
      <c r="B576" s="7" t="inlineStr">
        <is>
          <t>LDA</t>
        </is>
      </c>
      <c r="C576" s="7" t="n">
        <v>4</v>
      </c>
      <c r="D576" s="9" t="n">
        <v>0.8576388888888888</v>
      </c>
      <c r="E576" s="9" t="n">
        <v>0.8177083333333334</v>
      </c>
      <c r="F576" s="9" t="n">
        <v>0.7777777777777778</v>
      </c>
      <c r="G576" s="9" t="n">
        <v>0.9375</v>
      </c>
      <c r="H576" s="9" t="n">
        <v>0.7924324324324324</v>
      </c>
      <c r="I576" s="9" t="n">
        <v>0.5953757225433526</v>
      </c>
      <c r="J576" s="9" t="n">
        <v>0.6319494127140443</v>
      </c>
      <c r="K576" s="9" t="n">
        <v>0.9195601851851852</v>
      </c>
      <c r="L576" s="9" t="n">
        <v>0.6967861336860025</v>
      </c>
      <c r="M576" s="7" t="n">
        <v>45</v>
      </c>
      <c r="N576" s="7" t="n">
        <v>3</v>
      </c>
      <c r="O576" s="7" t="n">
        <v>32</v>
      </c>
      <c r="P576" s="7" t="n">
        <v>112</v>
      </c>
    </row>
    <row r="577">
      <c r="A577" s="7" t="inlineStr">
        <is>
          <t>S10</t>
        </is>
      </c>
      <c r="B577" s="7" t="inlineStr">
        <is>
          <t>PLS-DA</t>
        </is>
      </c>
      <c r="C577" s="7" t="n">
        <v>4</v>
      </c>
      <c r="D577" s="9" t="n">
        <v>0.8506944444444444</v>
      </c>
      <c r="E577" s="9" t="n">
        <v>0.8072916666666666</v>
      </c>
      <c r="F577" s="9" t="n">
        <v>0.7638888888888888</v>
      </c>
      <c r="G577" s="9" t="n">
        <v>0.9375</v>
      </c>
      <c r="H577" s="9" t="n">
        <v>0.7823462728637519</v>
      </c>
      <c r="I577" s="9" t="n">
        <v>0.5771428571428572</v>
      </c>
      <c r="J577" s="9" t="n">
        <v>0.6171745073339419</v>
      </c>
      <c r="K577" s="9" t="n">
        <v>0.9252025462962962</v>
      </c>
      <c r="L577" s="9" t="n">
        <v>0.7259510260078939</v>
      </c>
      <c r="M577" s="7" t="n">
        <v>45</v>
      </c>
      <c r="N577" s="7" t="n">
        <v>3</v>
      </c>
      <c r="O577" s="7" t="n">
        <v>34</v>
      </c>
      <c r="P577" s="7" t="n">
        <v>110</v>
      </c>
    </row>
    <row r="578">
      <c r="A578" s="7" t="inlineStr">
        <is>
          <t>S10</t>
        </is>
      </c>
      <c r="B578" s="7" t="inlineStr">
        <is>
          <t>LR</t>
        </is>
      </c>
      <c r="C578" s="7" t="n">
        <v>4</v>
      </c>
      <c r="D578" s="9" t="n">
        <v>0.8541666666666666</v>
      </c>
      <c r="E578" s="9" t="n">
        <v>0.8541666666666666</v>
      </c>
      <c r="F578" s="9" t="n">
        <v>0.8541666666666666</v>
      </c>
      <c r="G578" s="9" t="n">
        <v>0.8541666666666666</v>
      </c>
      <c r="H578" s="9" t="n">
        <v>0.8216323822163238</v>
      </c>
      <c r="I578" s="9" t="n">
        <v>0.6455696202531646</v>
      </c>
      <c r="J578" s="9" t="n">
        <v>0.6559519440123629</v>
      </c>
      <c r="K578" s="9" t="n">
        <v>0.9013310185185184</v>
      </c>
      <c r="L578" s="9" t="n">
        <v>0.7285702922932851</v>
      </c>
      <c r="M578" s="7" t="n">
        <v>41</v>
      </c>
      <c r="N578" s="7" t="n">
        <v>7</v>
      </c>
      <c r="O578" s="7" t="n">
        <v>21</v>
      </c>
      <c r="P578" s="7" t="n">
        <v>123</v>
      </c>
    </row>
    <row r="579">
      <c r="A579" s="7" t="inlineStr">
        <is>
          <t>S10</t>
        </is>
      </c>
      <c r="B579" s="7" t="inlineStr">
        <is>
          <t>kNN</t>
        </is>
      </c>
      <c r="C579" s="7" t="n">
        <v>4</v>
      </c>
      <c r="D579" s="9" t="n">
        <v>0.875</v>
      </c>
      <c r="E579" s="9" t="n">
        <v>0.8541666666666666</v>
      </c>
      <c r="F579" s="9" t="n">
        <v>0.8333333333333334</v>
      </c>
      <c r="G579" s="9" t="n">
        <v>0.9166666666666666</v>
      </c>
      <c r="H579" s="9" t="n">
        <v>0.827071538857437</v>
      </c>
      <c r="I579" s="9" t="n">
        <v>0.6585365853658536</v>
      </c>
      <c r="J579" s="9" t="n">
        <v>0.6790438640176067</v>
      </c>
      <c r="K579" s="9" t="n">
        <v>0.949074074074074</v>
      </c>
      <c r="L579" s="9" t="n">
        <v>0.8180330282648145</v>
      </c>
      <c r="M579" s="7" t="n">
        <v>44</v>
      </c>
      <c r="N579" s="7" t="n">
        <v>4</v>
      </c>
      <c r="O579" s="7" t="n">
        <v>24</v>
      </c>
      <c r="P579" s="7" t="n">
        <v>120</v>
      </c>
    </row>
    <row r="580">
      <c r="A580" s="7" t="inlineStr">
        <is>
          <t>S10</t>
        </is>
      </c>
      <c r="B580" s="7" t="inlineStr">
        <is>
          <t>SVM</t>
        </is>
      </c>
      <c r="C580" s="7" t="n">
        <v>4</v>
      </c>
      <c r="D580" s="9" t="n">
        <v>0.8680555555555556</v>
      </c>
      <c r="E580" s="9" t="n">
        <v>0.8645833333333334</v>
      </c>
      <c r="F580" s="9" t="n">
        <v>0.8611111111111112</v>
      </c>
      <c r="G580" s="9" t="n">
        <v>0.875</v>
      </c>
      <c r="H580" s="9" t="n">
        <v>0.8343729263437293</v>
      </c>
      <c r="I580" s="9" t="n">
        <v>0.6708860759493671</v>
      </c>
      <c r="J580" s="9" t="n">
        <v>0.6816755496599065</v>
      </c>
      <c r="K580" s="9" t="n">
        <v>0.9442997685185184</v>
      </c>
      <c r="L580" s="9" t="n">
        <v>0.8014801167556828</v>
      </c>
      <c r="M580" s="7" t="n">
        <v>42</v>
      </c>
      <c r="N580" s="7" t="n">
        <v>6</v>
      </c>
      <c r="O580" s="7" t="n">
        <v>20</v>
      </c>
      <c r="P580" s="7" t="n">
        <v>124</v>
      </c>
    </row>
    <row r="581">
      <c r="A581" s="7" t="inlineStr">
        <is>
          <t>S10</t>
        </is>
      </c>
      <c r="B581" s="7" t="inlineStr">
        <is>
          <t>LS-SVM</t>
        </is>
      </c>
      <c r="C581" s="7" t="n">
        <v>4</v>
      </c>
      <c r="D581" s="9" t="n">
        <v>0.9131944444444444</v>
      </c>
      <c r="E581" s="9" t="n">
        <v>0.9010416666666666</v>
      </c>
      <c r="F581" s="9" t="n">
        <v>0.8888888888888888</v>
      </c>
      <c r="G581" s="9" t="n">
        <v>0.9375</v>
      </c>
      <c r="H581" s="9" t="n">
        <v>0.8782985821517932</v>
      </c>
      <c r="I581" s="9" t="n">
        <v>0.7579617834394905</v>
      </c>
      <c r="J581" s="9" t="n">
        <v>0.7685741416117349</v>
      </c>
      <c r="K581" s="9" t="n">
        <v>0.9673032407407408</v>
      </c>
      <c r="L581" s="9" t="n">
        <v>0.9168954107675488</v>
      </c>
      <c r="M581" s="7" t="n">
        <v>45</v>
      </c>
      <c r="N581" s="7" t="n">
        <v>3</v>
      </c>
      <c r="O581" s="7" t="n">
        <v>16</v>
      </c>
      <c r="P581" s="7" t="n">
        <v>128</v>
      </c>
    </row>
    <row r="582">
      <c r="A582" s="7" t="inlineStr">
        <is>
          <t>S10</t>
        </is>
      </c>
      <c r="B582" s="7" t="inlineStr">
        <is>
          <t>RF</t>
        </is>
      </c>
      <c r="C582" s="7" t="n">
        <v>4</v>
      </c>
      <c r="D582" s="9" t="n">
        <v>0.8194444444444444</v>
      </c>
      <c r="E582" s="9" t="n">
        <v>0.8541666666666666</v>
      </c>
      <c r="F582" s="9" t="n">
        <v>0.8888888888888888</v>
      </c>
      <c r="G582" s="9" t="n">
        <v>0.75</v>
      </c>
      <c r="H582" s="9" t="n">
        <v>0.8107042253521126</v>
      </c>
      <c r="I582" s="9" t="n">
        <v>0.6216216216216216</v>
      </c>
      <c r="J582" s="9" t="n">
        <v>0.6225317562548818</v>
      </c>
      <c r="K582" s="9" t="n">
        <v>0.9325810185185184</v>
      </c>
      <c r="L582" s="9" t="n">
        <v>0.7878290528475689</v>
      </c>
      <c r="M582" s="7" t="n">
        <v>36</v>
      </c>
      <c r="N582" s="7" t="n">
        <v>12</v>
      </c>
      <c r="O582" s="7" t="n">
        <v>16</v>
      </c>
      <c r="P582" s="7" t="n">
        <v>128</v>
      </c>
    </row>
    <row r="583">
      <c r="A583" s="7" t="inlineStr">
        <is>
          <t>S10</t>
        </is>
      </c>
      <c r="B583" s="7" t="inlineStr">
        <is>
          <t>XGBoost</t>
        </is>
      </c>
      <c r="C583" s="7" t="n">
        <v>4</v>
      </c>
      <c r="D583" s="9" t="n">
        <v>0.8159722222222222</v>
      </c>
      <c r="E583" s="9" t="n">
        <v>0.8489583333333334</v>
      </c>
      <c r="F583" s="9" t="n">
        <v>0.8819444444444444</v>
      </c>
      <c r="G583" s="9" t="n">
        <v>0.75</v>
      </c>
      <c r="H583" s="9" t="n">
        <v>0.8051988944477486</v>
      </c>
      <c r="I583" s="9" t="n">
        <v>0.6107382550335571</v>
      </c>
      <c r="J583" s="9" t="n">
        <v>0.6121183938608615</v>
      </c>
      <c r="K583" s="9" t="n">
        <v>0.910445601851852</v>
      </c>
      <c r="L583" s="9" t="n">
        <v>0.7604020303320634</v>
      </c>
      <c r="M583" s="7" t="n">
        <v>36</v>
      </c>
      <c r="N583" s="7" t="n">
        <v>12</v>
      </c>
      <c r="O583" s="7" t="n">
        <v>17</v>
      </c>
      <c r="P583" s="7" t="n">
        <v>127</v>
      </c>
    </row>
    <row r="584">
      <c r="A584" s="7" t="inlineStr">
        <is>
          <t>S10</t>
        </is>
      </c>
      <c r="B584" s="7" t="inlineStr">
        <is>
          <t>ELM</t>
        </is>
      </c>
      <c r="C584" s="7" t="n">
        <v>4</v>
      </c>
      <c r="D584" s="9" t="n">
        <v>0.8819444444444444</v>
      </c>
      <c r="E584" s="9" t="n">
        <v>0.8645833333333334</v>
      </c>
      <c r="F584" s="9" t="n">
        <v>0.8472222222222222</v>
      </c>
      <c r="G584" s="9" t="n">
        <v>0.9166666666666666</v>
      </c>
      <c r="H584" s="9" t="n">
        <v>0.8378167641325536</v>
      </c>
      <c r="I584" s="9" t="n">
        <v>0.6790123456790124</v>
      </c>
      <c r="J584" s="9" t="n">
        <v>0.6964257450311208</v>
      </c>
      <c r="K584" s="9" t="n">
        <v>0.9524016203703703</v>
      </c>
      <c r="L584" s="9" t="n">
        <v>0.830057958394828</v>
      </c>
      <c r="M584" s="7" t="n">
        <v>44</v>
      </c>
      <c r="N584" s="7" t="n">
        <v>4</v>
      </c>
      <c r="O584" s="7" t="n">
        <v>22</v>
      </c>
      <c r="P584" s="7" t="n">
        <v>122</v>
      </c>
    </row>
    <row r="585">
      <c r="A585" s="7" t="inlineStr">
        <is>
          <t>S10</t>
        </is>
      </c>
      <c r="B585" s="7" t="inlineStr">
        <is>
          <t>MLP</t>
        </is>
      </c>
      <c r="C585" s="7" t="n">
        <v>4</v>
      </c>
      <c r="D585" s="9" t="n">
        <v>0.7604166666666666</v>
      </c>
      <c r="E585" s="9" t="n">
        <v>0.7135416666666666</v>
      </c>
      <c r="F585" s="9" t="n">
        <v>0.6666666666666666</v>
      </c>
      <c r="G585" s="9" t="n">
        <v>0.8541666666666666</v>
      </c>
      <c r="H585" s="9" t="n">
        <v>0.6879340406040368</v>
      </c>
      <c r="I585" s="9" t="n">
        <v>0.4054054054054054</v>
      </c>
      <c r="J585" s="9" t="n">
        <v>0.4522587940542329</v>
      </c>
      <c r="K585" s="9" t="n">
        <v>0.8486689814814815</v>
      </c>
      <c r="L585" s="9" t="n">
        <v>0.6475939676150346</v>
      </c>
      <c r="M585" s="7" t="n">
        <v>41</v>
      </c>
      <c r="N585" s="7" t="n">
        <v>7</v>
      </c>
      <c r="O585" s="7" t="n">
        <v>48</v>
      </c>
      <c r="P585" s="7" t="n">
        <v>96</v>
      </c>
    </row>
    <row r="586">
      <c r="A586" s="7" t="inlineStr">
        <is>
          <t>S11</t>
        </is>
      </c>
      <c r="B586" s="7" t="inlineStr">
        <is>
          <t>LDA</t>
        </is>
      </c>
      <c r="C586" s="7" t="n">
        <v>4</v>
      </c>
      <c r="D586" s="9" t="n">
        <v>0.8993055555555556</v>
      </c>
      <c r="E586" s="9" t="n">
        <v>0.8697916666666666</v>
      </c>
      <c r="F586" s="9" t="n">
        <v>0.8402777777777778</v>
      </c>
      <c r="G586" s="9" t="n">
        <v>0.9583333333333334</v>
      </c>
      <c r="H586" s="9" t="n">
        <v>0.846345913761644</v>
      </c>
      <c r="I586" s="9" t="n">
        <v>0.696969696969697</v>
      </c>
      <c r="J586" s="9" t="n">
        <v>0.7207092762586559</v>
      </c>
      <c r="K586" s="9" t="n">
        <v>0.961226851851852</v>
      </c>
      <c r="L586" s="9" t="n">
        <v>0.901218128623686</v>
      </c>
      <c r="M586" s="7" t="n">
        <v>46</v>
      </c>
      <c r="N586" s="7" t="n">
        <v>2</v>
      </c>
      <c r="O586" s="7" t="n">
        <v>23</v>
      </c>
      <c r="P586" s="7" t="n">
        <v>121</v>
      </c>
    </row>
    <row r="587">
      <c r="A587" s="7" t="inlineStr">
        <is>
          <t>S11</t>
        </is>
      </c>
      <c r="B587" s="7" t="inlineStr">
        <is>
          <t>PLS-DA</t>
        </is>
      </c>
      <c r="C587" s="7" t="n">
        <v>4</v>
      </c>
      <c r="D587" s="9" t="n">
        <v>0.8958333333333333</v>
      </c>
      <c r="E587" s="9" t="n">
        <v>0.875</v>
      </c>
      <c r="F587" s="9" t="n">
        <v>0.8541666666666666</v>
      </c>
      <c r="G587" s="9" t="n">
        <v>0.9375</v>
      </c>
      <c r="H587" s="9" t="n">
        <v>0.8502923976608188</v>
      </c>
      <c r="I587" s="9" t="n">
        <v>0.7037037037037037</v>
      </c>
      <c r="J587" s="9" t="n">
        <v>0.721750317577707</v>
      </c>
      <c r="K587" s="9" t="n">
        <v>0.962818287037037</v>
      </c>
      <c r="L587" s="9" t="n">
        <v>0.9096017474929921</v>
      </c>
      <c r="M587" s="7" t="n">
        <v>45</v>
      </c>
      <c r="N587" s="7" t="n">
        <v>3</v>
      </c>
      <c r="O587" s="7" t="n">
        <v>21</v>
      </c>
      <c r="P587" s="7" t="n">
        <v>123</v>
      </c>
    </row>
    <row r="588">
      <c r="A588" s="7" t="inlineStr">
        <is>
          <t>S11</t>
        </is>
      </c>
      <c r="B588" s="7" t="inlineStr">
        <is>
          <t>LR</t>
        </is>
      </c>
      <c r="C588" s="7" t="n">
        <v>4</v>
      </c>
      <c r="D588" s="9" t="n">
        <v>0.9027777777777778</v>
      </c>
      <c r="E588" s="9" t="n">
        <v>0.90625</v>
      </c>
      <c r="F588" s="9" t="n">
        <v>0.9097222222222222</v>
      </c>
      <c r="G588" s="9" t="n">
        <v>0.8958333333333334</v>
      </c>
      <c r="H588" s="9" t="n">
        <v>0.8813186813186813</v>
      </c>
      <c r="I588" s="9" t="n">
        <v>0.7631578947368421</v>
      </c>
      <c r="J588" s="9" t="n">
        <v>0.7674213798361966</v>
      </c>
      <c r="K588" s="9" t="n">
        <v>0.9635416666666664</v>
      </c>
      <c r="L588" s="9" t="n">
        <v>0.9201153464647454</v>
      </c>
      <c r="M588" s="7" t="n">
        <v>43</v>
      </c>
      <c r="N588" s="7" t="n">
        <v>5</v>
      </c>
      <c r="O588" s="7" t="n">
        <v>13</v>
      </c>
      <c r="P588" s="7" t="n">
        <v>131</v>
      </c>
    </row>
    <row r="589">
      <c r="A589" s="7" t="inlineStr">
        <is>
          <t>S11</t>
        </is>
      </c>
      <c r="B589" s="7" t="inlineStr">
        <is>
          <t>kNN</t>
        </is>
      </c>
      <c r="C589" s="7" t="n">
        <v>4</v>
      </c>
      <c r="D589" s="9" t="n">
        <v>0.7430555555555556</v>
      </c>
      <c r="E589" s="9" t="n">
        <v>0.75</v>
      </c>
      <c r="F589" s="9" t="n">
        <v>0.7569444444444444</v>
      </c>
      <c r="G589" s="9" t="n">
        <v>0.7291666666666666</v>
      </c>
      <c r="H589" s="9" t="n">
        <v>0.706384605581751</v>
      </c>
      <c r="I589" s="9" t="n">
        <v>0.4216867469879518</v>
      </c>
      <c r="J589" s="9" t="n">
        <v>0.4373292016331552</v>
      </c>
      <c r="K589" s="9" t="n">
        <v>0.8441840277777778</v>
      </c>
      <c r="L589" s="9" t="n">
        <v>0.7022835223604218</v>
      </c>
      <c r="M589" s="7" t="n">
        <v>35</v>
      </c>
      <c r="N589" s="7" t="n">
        <v>13</v>
      </c>
      <c r="O589" s="7" t="n">
        <v>35</v>
      </c>
      <c r="P589" s="7" t="n">
        <v>109</v>
      </c>
    </row>
    <row r="590">
      <c r="A590" s="7" t="inlineStr">
        <is>
          <t>S11</t>
        </is>
      </c>
      <c r="B590" s="7" t="inlineStr">
        <is>
          <t>SVM</t>
        </is>
      </c>
      <c r="C590" s="7" t="n">
        <v>4</v>
      </c>
      <c r="D590" s="9" t="n">
        <v>0.8576388888888888</v>
      </c>
      <c r="E590" s="9" t="n">
        <v>0.8697916666666666</v>
      </c>
      <c r="F590" s="9" t="n">
        <v>0.8819444444444444</v>
      </c>
      <c r="G590" s="9" t="n">
        <v>0.8333333333333334</v>
      </c>
      <c r="H590" s="9" t="n">
        <v>0.8361495135688684</v>
      </c>
      <c r="I590" s="9" t="n">
        <v>0.673202614379085</v>
      </c>
      <c r="J590" s="9" t="n">
        <v>0.6779103823242946</v>
      </c>
      <c r="K590" s="9" t="n">
        <v>0.9263599537037036</v>
      </c>
      <c r="L590" s="9" t="n">
        <v>0.851590723138572</v>
      </c>
      <c r="M590" s="7" t="n">
        <v>40</v>
      </c>
      <c r="N590" s="7" t="n">
        <v>8</v>
      </c>
      <c r="O590" s="7" t="n">
        <v>17</v>
      </c>
      <c r="P590" s="7" t="n">
        <v>127</v>
      </c>
    </row>
    <row r="591">
      <c r="A591" s="7" t="inlineStr">
        <is>
          <t>S11</t>
        </is>
      </c>
      <c r="B591" s="7" t="inlineStr">
        <is>
          <t>LS-SVM</t>
        </is>
      </c>
      <c r="C591" s="7" t="n">
        <v>4</v>
      </c>
      <c r="D591" s="9" t="n">
        <v>0.9097222222222222</v>
      </c>
      <c r="E591" s="9" t="n">
        <v>0.90625</v>
      </c>
      <c r="F591" s="9" t="n">
        <v>0.9027777777777778</v>
      </c>
      <c r="G591" s="9" t="n">
        <v>0.9166666666666666</v>
      </c>
      <c r="H591" s="9" t="n">
        <v>0.882720238903217</v>
      </c>
      <c r="I591" s="9" t="n">
        <v>0.7662337662337663</v>
      </c>
      <c r="J591" s="9" t="n">
        <v>0.7727784167445235</v>
      </c>
      <c r="K591" s="9" t="n">
        <v>0.970486111111111</v>
      </c>
      <c r="L591" s="9" t="n">
        <v>0.8979786105035585</v>
      </c>
      <c r="M591" s="7" t="n">
        <v>44</v>
      </c>
      <c r="N591" s="7" t="n">
        <v>4</v>
      </c>
      <c r="O591" s="7" t="n">
        <v>14</v>
      </c>
      <c r="P591" s="7" t="n">
        <v>130</v>
      </c>
    </row>
    <row r="592">
      <c r="A592" s="7" t="inlineStr">
        <is>
          <t>S11</t>
        </is>
      </c>
      <c r="B592" s="7" t="inlineStr">
        <is>
          <t>RF</t>
        </is>
      </c>
      <c r="C592" s="7" t="n">
        <v>4</v>
      </c>
      <c r="D592" s="9" t="n">
        <v>0.7256944444444444</v>
      </c>
      <c r="E592" s="9" t="n">
        <v>0.8072916666666666</v>
      </c>
      <c r="F592" s="9" t="n">
        <v>0.8888888888888888</v>
      </c>
      <c r="G592" s="9" t="n">
        <v>0.5625</v>
      </c>
      <c r="H592" s="9" t="n">
        <v>0.7335633649626824</v>
      </c>
      <c r="I592" s="9" t="n">
        <v>0.4676258992805755</v>
      </c>
      <c r="J592" s="9" t="n">
        <v>0.4688407664927159</v>
      </c>
      <c r="K592" s="9" t="n">
        <v>0.8414351851851852</v>
      </c>
      <c r="L592" s="9" t="n">
        <v>0.7020826126945761</v>
      </c>
      <c r="M592" s="7" t="n">
        <v>27</v>
      </c>
      <c r="N592" s="7" t="n">
        <v>21</v>
      </c>
      <c r="O592" s="7" t="n">
        <v>16</v>
      </c>
      <c r="P592" s="7" t="n">
        <v>128</v>
      </c>
    </row>
    <row r="593">
      <c r="A593" s="7" t="inlineStr">
        <is>
          <t>S11</t>
        </is>
      </c>
      <c r="B593" s="7" t="inlineStr">
        <is>
          <t>XGBoost</t>
        </is>
      </c>
      <c r="C593" s="7" t="n">
        <v>4</v>
      </c>
      <c r="D593" s="9" t="n">
        <v>0.7083333333333333</v>
      </c>
      <c r="E593" s="9" t="n">
        <v>0.7916666666666666</v>
      </c>
      <c r="F593" s="9" t="n">
        <v>0.875</v>
      </c>
      <c r="G593" s="9" t="n">
        <v>0.5416666666666666</v>
      </c>
      <c r="H593" s="9" t="n">
        <v>0.7141155449672424</v>
      </c>
      <c r="I593" s="9" t="n">
        <v>0.4285714285714286</v>
      </c>
      <c r="J593" s="9" t="n">
        <v>0.4292728552741068</v>
      </c>
      <c r="K593" s="9" t="n">
        <v>0.8519965277777778</v>
      </c>
      <c r="L593" s="9" t="n">
        <v>0.6501426499277645</v>
      </c>
      <c r="M593" s="7" t="n">
        <v>26</v>
      </c>
      <c r="N593" s="7" t="n">
        <v>22</v>
      </c>
      <c r="O593" s="7" t="n">
        <v>18</v>
      </c>
      <c r="P593" s="7" t="n">
        <v>126</v>
      </c>
    </row>
    <row r="594">
      <c r="A594" s="7" t="inlineStr">
        <is>
          <t>S11</t>
        </is>
      </c>
      <c r="B594" s="7" t="inlineStr">
        <is>
          <t>ELM</t>
        </is>
      </c>
      <c r="C594" s="7" t="n">
        <v>4</v>
      </c>
      <c r="D594" s="9" t="n">
        <v>0.9131944444444444</v>
      </c>
      <c r="E594" s="9" t="n">
        <v>0.890625</v>
      </c>
      <c r="F594" s="9" t="n">
        <v>0.8680555555555556</v>
      </c>
      <c r="G594" s="9" t="n">
        <v>0.9583333333333334</v>
      </c>
      <c r="H594" s="9" t="n">
        <v>0.8683342585638246</v>
      </c>
      <c r="I594" s="9" t="n">
        <v>0.7391304347826086</v>
      </c>
      <c r="J594" s="9" t="n">
        <v>0.7561845420126235</v>
      </c>
      <c r="K594" s="9" t="n">
        <v>0.968460648148148</v>
      </c>
      <c r="L594" s="9" t="n">
        <v>0.902553998823963</v>
      </c>
      <c r="M594" s="7" t="n">
        <v>46</v>
      </c>
      <c r="N594" s="7" t="n">
        <v>2</v>
      </c>
      <c r="O594" s="7" t="n">
        <v>19</v>
      </c>
      <c r="P594" s="7" t="n">
        <v>125</v>
      </c>
    </row>
    <row r="595">
      <c r="A595" s="7" t="inlineStr">
        <is>
          <t>S11</t>
        </is>
      </c>
      <c r="B595" s="7" t="inlineStr">
        <is>
          <t>MLP</t>
        </is>
      </c>
      <c r="C595" s="7" t="n">
        <v>4</v>
      </c>
      <c r="D595" s="9" t="n">
        <v>0.6388888888888888</v>
      </c>
      <c r="E595" s="9" t="n">
        <v>0.5833333333333334</v>
      </c>
      <c r="F595" s="9" t="n">
        <v>0.5277777777777778</v>
      </c>
      <c r="G595" s="9" t="n">
        <v>0.75</v>
      </c>
      <c r="H595" s="9" t="n">
        <v>0.5644283121597096</v>
      </c>
      <c r="I595" s="9" t="n">
        <v>0.1999999999999999</v>
      </c>
      <c r="J595" s="9" t="n">
        <v>0.2414022747926338</v>
      </c>
      <c r="K595" s="9" t="n">
        <v>0.6734664351851851</v>
      </c>
      <c r="L595" s="9" t="n">
        <v>0.3848272665289577</v>
      </c>
      <c r="M595" s="7" t="n">
        <v>36</v>
      </c>
      <c r="N595" s="7" t="n">
        <v>12</v>
      </c>
      <c r="O595" s="7" t="n">
        <v>68</v>
      </c>
      <c r="P595" s="7" t="n">
        <v>76</v>
      </c>
    </row>
    <row r="596">
      <c r="A596" s="7" t="inlineStr">
        <is>
          <t>S12</t>
        </is>
      </c>
      <c r="B596" s="7" t="inlineStr">
        <is>
          <t>LDA</t>
        </is>
      </c>
      <c r="C596" s="7" t="n">
        <v>4</v>
      </c>
      <c r="D596" s="9" t="n">
        <v>0.8993055555555556</v>
      </c>
      <c r="E596" s="9" t="n">
        <v>0.890625</v>
      </c>
      <c r="F596" s="9" t="n">
        <v>0.8819444444444444</v>
      </c>
      <c r="G596" s="9" t="n">
        <v>0.9166666666666666</v>
      </c>
      <c r="H596" s="9" t="n">
        <v>0.865487906588824</v>
      </c>
      <c r="I596" s="9" t="n">
        <v>0.7324840764331211</v>
      </c>
      <c r="J596" s="9" t="n">
        <v>0.7427397166836094</v>
      </c>
      <c r="K596" s="9" t="n">
        <v>0.953414351851852</v>
      </c>
      <c r="L596" s="9" t="n">
        <v>0.9115283910710682</v>
      </c>
      <c r="M596" s="7" t="n">
        <v>44</v>
      </c>
      <c r="N596" s="7" t="n">
        <v>4</v>
      </c>
      <c r="O596" s="7" t="n">
        <v>17</v>
      </c>
      <c r="P596" s="7" t="n">
        <v>127</v>
      </c>
    </row>
    <row r="597">
      <c r="A597" s="7" t="inlineStr">
        <is>
          <t>S12</t>
        </is>
      </c>
      <c r="B597" s="7" t="inlineStr">
        <is>
          <t>PLS-DA</t>
        </is>
      </c>
      <c r="C597" s="7" t="n">
        <v>4</v>
      </c>
      <c r="D597" s="9" t="n">
        <v>0.9236111111111112</v>
      </c>
      <c r="E597" s="9" t="n">
        <v>0.90625</v>
      </c>
      <c r="F597" s="9" t="n">
        <v>0.8888888888888888</v>
      </c>
      <c r="G597" s="9" t="n">
        <v>0.9583333333333334</v>
      </c>
      <c r="H597" s="9" t="n">
        <v>0.8853351028533509</v>
      </c>
      <c r="I597" s="9" t="n">
        <v>0.7721518987341772</v>
      </c>
      <c r="J597" s="9" t="n">
        <v>0.7845699722500811</v>
      </c>
      <c r="K597" s="9" t="n">
        <v>0.9709201388888888</v>
      </c>
      <c r="L597" s="9" t="n">
        <v>0.9024973313943629</v>
      </c>
      <c r="M597" s="7" t="n">
        <v>46</v>
      </c>
      <c r="N597" s="7" t="n">
        <v>2</v>
      </c>
      <c r="O597" s="7" t="n">
        <v>16</v>
      </c>
      <c r="P597" s="7" t="n">
        <v>128</v>
      </c>
    </row>
    <row r="598">
      <c r="A598" s="7" t="inlineStr">
        <is>
          <t>S12</t>
        </is>
      </c>
      <c r="B598" s="7" t="inlineStr">
        <is>
          <t>LR</t>
        </is>
      </c>
      <c r="C598" s="7" t="n">
        <v>4</v>
      </c>
      <c r="D598" s="9" t="n">
        <v>0.9340277777777778</v>
      </c>
      <c r="E598" s="9" t="n">
        <v>0.9322916666666666</v>
      </c>
      <c r="F598" s="9" t="n">
        <v>0.9305555555555556</v>
      </c>
      <c r="G598" s="9" t="n">
        <v>0.9375</v>
      </c>
      <c r="H598" s="9" t="n">
        <v>0.9137615312856304</v>
      </c>
      <c r="I598" s="9" t="n">
        <v>0.8278145695364238</v>
      </c>
      <c r="J598" s="9" t="n">
        <v>0.8313956680860128</v>
      </c>
      <c r="K598" s="9" t="n">
        <v>0.9787326388888888</v>
      </c>
      <c r="L598" s="9" t="n">
        <v>0.9587503089683028</v>
      </c>
      <c r="M598" s="7" t="n">
        <v>45</v>
      </c>
      <c r="N598" s="7" t="n">
        <v>3</v>
      </c>
      <c r="O598" s="7" t="n">
        <v>10</v>
      </c>
      <c r="P598" s="7" t="n">
        <v>134</v>
      </c>
    </row>
    <row r="599">
      <c r="A599" s="7" t="inlineStr">
        <is>
          <t>S12</t>
        </is>
      </c>
      <c r="B599" s="7" t="inlineStr">
        <is>
          <t>kNN</t>
        </is>
      </c>
      <c r="C599" s="7" t="n">
        <v>4</v>
      </c>
      <c r="D599" s="9" t="n">
        <v>0.7743055555555556</v>
      </c>
      <c r="E599" s="9" t="n">
        <v>0.7447916666666666</v>
      </c>
      <c r="F599" s="9" t="n">
        <v>0.7152777777777778</v>
      </c>
      <c r="G599" s="9" t="n">
        <v>0.8333333333333334</v>
      </c>
      <c r="H599" s="9" t="n">
        <v>0.7139990880072959</v>
      </c>
      <c r="I599" s="9" t="n">
        <v>0.4463276836158192</v>
      </c>
      <c r="J599" s="9" t="n">
        <v>0.481019259152712</v>
      </c>
      <c r="K599" s="9" t="n">
        <v>0.8486689814814815</v>
      </c>
      <c r="L599" s="9" t="n">
        <v>0.6418213434365191</v>
      </c>
      <c r="M599" s="7" t="n">
        <v>40</v>
      </c>
      <c r="N599" s="7" t="n">
        <v>8</v>
      </c>
      <c r="O599" s="7" t="n">
        <v>41</v>
      </c>
      <c r="P599" s="7" t="n">
        <v>103</v>
      </c>
    </row>
    <row r="600">
      <c r="A600" s="7" t="inlineStr">
        <is>
          <t>S12</t>
        </is>
      </c>
      <c r="B600" s="7" t="inlineStr">
        <is>
          <t>SVM</t>
        </is>
      </c>
      <c r="C600" s="7" t="n">
        <v>4</v>
      </c>
      <c r="D600" s="9" t="n">
        <v>0.8541666666666666</v>
      </c>
      <c r="E600" s="9" t="n">
        <v>0.8854166666666666</v>
      </c>
      <c r="F600" s="9" t="n">
        <v>0.9166666666666666</v>
      </c>
      <c r="G600" s="9" t="n">
        <v>0.7916666666666666</v>
      </c>
      <c r="H600" s="9" t="n">
        <v>0.8492935635792779</v>
      </c>
      <c r="I600" s="9" t="n">
        <v>0.6986301369863014</v>
      </c>
      <c r="J600" s="9" t="n">
        <v>0.6988924840240822</v>
      </c>
      <c r="K600" s="9" t="n">
        <v>0.9500868055555556</v>
      </c>
      <c r="L600" s="9" t="n">
        <v>0.8739059018798496</v>
      </c>
      <c r="M600" s="7" t="n">
        <v>38</v>
      </c>
      <c r="N600" s="7" t="n">
        <v>10</v>
      </c>
      <c r="O600" s="7" t="n">
        <v>12</v>
      </c>
      <c r="P600" s="7" t="n">
        <v>132</v>
      </c>
    </row>
    <row r="601">
      <c r="A601" s="7" t="inlineStr">
        <is>
          <t>S12</t>
        </is>
      </c>
      <c r="B601" s="7" t="inlineStr">
        <is>
          <t>LS-SVM</t>
        </is>
      </c>
      <c r="C601" s="7" t="n">
        <v>4</v>
      </c>
      <c r="D601" s="9" t="n">
        <v>0.8854166666666666</v>
      </c>
      <c r="E601" s="9" t="n">
        <v>0.9010416666666666</v>
      </c>
      <c r="F601" s="9" t="n">
        <v>0.9166666666666666</v>
      </c>
      <c r="G601" s="9" t="n">
        <v>0.8541666666666666</v>
      </c>
      <c r="H601" s="9" t="n">
        <v>0.8723716894657664</v>
      </c>
      <c r="I601" s="9" t="n">
        <v>0.7449664429530201</v>
      </c>
      <c r="J601" s="9" t="n">
        <v>0.7466499089951167</v>
      </c>
      <c r="K601" s="9" t="n">
        <v>0.960792824074074</v>
      </c>
      <c r="L601" s="9" t="n">
        <v>0.9024369531364732</v>
      </c>
      <c r="M601" s="7" t="n">
        <v>41</v>
      </c>
      <c r="N601" s="7" t="n">
        <v>7</v>
      </c>
      <c r="O601" s="7" t="n">
        <v>12</v>
      </c>
      <c r="P601" s="7" t="n">
        <v>132</v>
      </c>
    </row>
    <row r="602">
      <c r="A602" s="7" t="inlineStr">
        <is>
          <t>S12</t>
        </is>
      </c>
      <c r="B602" s="7" t="inlineStr">
        <is>
          <t>RF</t>
        </is>
      </c>
      <c r="C602" s="7" t="n">
        <v>4</v>
      </c>
      <c r="D602" s="9" t="n">
        <v>0.7361111111111112</v>
      </c>
      <c r="E602" s="9" t="n">
        <v>0.8333333333333334</v>
      </c>
      <c r="F602" s="9" t="n">
        <v>0.9305555555555556</v>
      </c>
      <c r="G602" s="9" t="n">
        <v>0.5416666666666666</v>
      </c>
      <c r="H602" s="9" t="n">
        <v>0.7561904761904762</v>
      </c>
      <c r="I602" s="9" t="n">
        <v>0.5151515151515151</v>
      </c>
      <c r="J602" s="9" t="n">
        <v>0.5238835186571609</v>
      </c>
      <c r="K602" s="9" t="n">
        <v>0.8493923611111112</v>
      </c>
      <c r="L602" s="9" t="n">
        <v>0.7354963232624084</v>
      </c>
      <c r="M602" s="7" t="n">
        <v>26</v>
      </c>
      <c r="N602" s="7" t="n">
        <v>22</v>
      </c>
      <c r="O602" s="7" t="n">
        <v>10</v>
      </c>
      <c r="P602" s="7" t="n">
        <v>134</v>
      </c>
    </row>
    <row r="603">
      <c r="A603" s="7" t="inlineStr">
        <is>
          <t>S12</t>
        </is>
      </c>
      <c r="B603" s="7" t="inlineStr">
        <is>
          <t>XGBoost</t>
        </is>
      </c>
      <c r="C603" s="7" t="n">
        <v>4</v>
      </c>
      <c r="D603" s="9" t="n">
        <v>0.7569444444444444</v>
      </c>
      <c r="E603" s="9" t="n">
        <v>0.8229166666666666</v>
      </c>
      <c r="F603" s="9" t="n">
        <v>0.8888888888888888</v>
      </c>
      <c r="G603" s="9" t="n">
        <v>0.625</v>
      </c>
      <c r="H603" s="9" t="n">
        <v>0.7605282465150404</v>
      </c>
      <c r="I603" s="9" t="n">
        <v>0.5211267605633803</v>
      </c>
      <c r="J603" s="9" t="n">
        <v>0.5213336389997006</v>
      </c>
      <c r="K603" s="9" t="n">
        <v>0.8449074074074074</v>
      </c>
      <c r="L603" s="9" t="n">
        <v>0.7339889051857033</v>
      </c>
      <c r="M603" s="7" t="n">
        <v>30</v>
      </c>
      <c r="N603" s="7" t="n">
        <v>18</v>
      </c>
      <c r="O603" s="7" t="n">
        <v>16</v>
      </c>
      <c r="P603" s="7" t="n">
        <v>128</v>
      </c>
    </row>
    <row r="604">
      <c r="A604" s="7" t="inlineStr">
        <is>
          <t>S12</t>
        </is>
      </c>
      <c r="B604" s="7" t="inlineStr">
        <is>
          <t>ELM</t>
        </is>
      </c>
      <c r="C604" s="7" t="n">
        <v>4</v>
      </c>
      <c r="D604" s="9" t="n">
        <v>0.9166666666666666</v>
      </c>
      <c r="E604" s="9" t="n">
        <v>0.9166666666666666</v>
      </c>
      <c r="F604" s="9" t="n">
        <v>0.9166666666666666</v>
      </c>
      <c r="G604" s="9" t="n">
        <v>0.9166666666666666</v>
      </c>
      <c r="H604" s="9" t="n">
        <v>0.8945054945054944</v>
      </c>
      <c r="I604" s="9" t="n">
        <v>0.7894736842105263</v>
      </c>
      <c r="J604" s="9" t="n">
        <v>0.7938841860374447</v>
      </c>
      <c r="K604" s="9" t="n">
        <v>0.9749710648148148</v>
      </c>
      <c r="L604" s="9" t="n">
        <v>0.924678194664728</v>
      </c>
      <c r="M604" s="7" t="n">
        <v>44</v>
      </c>
      <c r="N604" s="7" t="n">
        <v>4</v>
      </c>
      <c r="O604" s="7" t="n">
        <v>12</v>
      </c>
      <c r="P604" s="7" t="n">
        <v>132</v>
      </c>
    </row>
    <row r="605">
      <c r="A605" s="7" t="inlineStr">
        <is>
          <t>S12</t>
        </is>
      </c>
      <c r="B605" s="7" t="inlineStr">
        <is>
          <t>MLP</t>
        </is>
      </c>
      <c r="C605" s="7" t="n">
        <v>4</v>
      </c>
      <c r="D605" s="9" t="n">
        <v>0.6597222222222222</v>
      </c>
      <c r="E605" s="9" t="n">
        <v>0.59375</v>
      </c>
      <c r="F605" s="9" t="n">
        <v>0.5277777777777778</v>
      </c>
      <c r="G605" s="9" t="n">
        <v>0.7916666666666666</v>
      </c>
      <c r="H605" s="9" t="n">
        <v>0.5771880293619424</v>
      </c>
      <c r="I605" s="9" t="n">
        <v>0.2277227722772277</v>
      </c>
      <c r="J605" s="9" t="n">
        <v>0.2781602359506507</v>
      </c>
      <c r="K605" s="9" t="n">
        <v>0.7611400462962963</v>
      </c>
      <c r="L605" s="9" t="n">
        <v>0.5049429877344892</v>
      </c>
      <c r="M605" s="7" t="n">
        <v>38</v>
      </c>
      <c r="N605" s="7" t="n">
        <v>10</v>
      </c>
      <c r="O605" s="7" t="n">
        <v>68</v>
      </c>
      <c r="P605" s="7" t="n">
        <v>76</v>
      </c>
    </row>
    <row r="606">
      <c r="A606" s="7" t="inlineStr">
        <is>
          <t>S1</t>
        </is>
      </c>
      <c r="B606" s="7" t="inlineStr">
        <is>
          <t>LDA</t>
        </is>
      </c>
      <c r="C606" s="7" t="n">
        <v>5</v>
      </c>
      <c r="D606" s="9" t="n">
        <v>0.9027777777777778</v>
      </c>
      <c r="E606" s="9" t="n">
        <v>0.875</v>
      </c>
      <c r="F606" s="9" t="n">
        <v>0.8472222222222222</v>
      </c>
      <c r="G606" s="9" t="n">
        <v>0.9583333333333334</v>
      </c>
      <c r="H606" s="9" t="n">
        <v>0.851775604734946</v>
      </c>
      <c r="I606" s="9" t="n">
        <v>0.7073170731707317</v>
      </c>
      <c r="J606" s="9" t="n">
        <v>0.7293434095003924</v>
      </c>
      <c r="K606" s="9" t="n">
        <v>0.9758391203703703</v>
      </c>
      <c r="L606" s="9" t="n">
        <v>0.9382336025865036</v>
      </c>
      <c r="M606" s="7" t="n">
        <v>46</v>
      </c>
      <c r="N606" s="7" t="n">
        <v>2</v>
      </c>
      <c r="O606" s="7" t="n">
        <v>22</v>
      </c>
      <c r="P606" s="7" t="n">
        <v>122</v>
      </c>
    </row>
    <row r="607">
      <c r="A607" s="7" t="inlineStr">
        <is>
          <t>S1</t>
        </is>
      </c>
      <c r="B607" s="7" t="inlineStr">
        <is>
          <t>PLS-DA</t>
        </is>
      </c>
      <c r="C607" s="7" t="n">
        <v>5</v>
      </c>
      <c r="D607" s="9" t="n">
        <v>0.9270833333333334</v>
      </c>
      <c r="E607" s="9" t="n">
        <v>0.9114583333333334</v>
      </c>
      <c r="F607" s="9" t="n">
        <v>0.8958333333333334</v>
      </c>
      <c r="G607" s="9" t="n">
        <v>0.9583333333333334</v>
      </c>
      <c r="H607" s="9" t="n">
        <v>0.8911092577147623</v>
      </c>
      <c r="I607" s="9" t="n">
        <v>0.7834394904458599</v>
      </c>
      <c r="J607" s="9" t="n">
        <v>0.7944085665398605</v>
      </c>
      <c r="K607" s="9" t="n">
        <v>0.976273148148148</v>
      </c>
      <c r="L607" s="9" t="n">
        <v>0.9331762645305628</v>
      </c>
      <c r="M607" s="7" t="n">
        <v>46</v>
      </c>
      <c r="N607" s="7" t="n">
        <v>2</v>
      </c>
      <c r="O607" s="7" t="n">
        <v>15</v>
      </c>
      <c r="P607" s="7" t="n">
        <v>129</v>
      </c>
    </row>
    <row r="608">
      <c r="A608" s="7" t="inlineStr">
        <is>
          <t>S1</t>
        </is>
      </c>
      <c r="B608" s="7" t="inlineStr">
        <is>
          <t>LR</t>
        </is>
      </c>
      <c r="C608" s="7" t="n">
        <v>5</v>
      </c>
      <c r="D608" s="9" t="n">
        <v>0.9305555555555556</v>
      </c>
      <c r="E608" s="9" t="n">
        <v>0.9375</v>
      </c>
      <c r="F608" s="9" t="n">
        <v>0.9444444444444444</v>
      </c>
      <c r="G608" s="9" t="n">
        <v>0.9166666666666666</v>
      </c>
      <c r="H608" s="9" t="n">
        <v>0.9188732394366196</v>
      </c>
      <c r="I608" s="9" t="n">
        <v>0.8378378378378378</v>
      </c>
      <c r="J608" s="9" t="n">
        <v>0.8390645410391886</v>
      </c>
      <c r="K608" s="9" t="n">
        <v>0.9800347222222222</v>
      </c>
      <c r="L608" s="9" t="n">
        <v>0.9603058233100078</v>
      </c>
      <c r="M608" s="7" t="n">
        <v>44</v>
      </c>
      <c r="N608" s="7" t="n">
        <v>4</v>
      </c>
      <c r="O608" s="7" t="n">
        <v>8</v>
      </c>
      <c r="P608" s="7" t="n">
        <v>136</v>
      </c>
    </row>
    <row r="609">
      <c r="A609" s="7" t="inlineStr">
        <is>
          <t>S1</t>
        </is>
      </c>
      <c r="B609" s="7" t="inlineStr">
        <is>
          <t>kNN</t>
        </is>
      </c>
      <c r="C609" s="7" t="n">
        <v>5</v>
      </c>
      <c r="D609" s="9" t="n">
        <v>0.7847222222222222</v>
      </c>
      <c r="E609" s="9" t="n">
        <v>0.75</v>
      </c>
      <c r="F609" s="9" t="n">
        <v>0.7152777777777778</v>
      </c>
      <c r="G609" s="9" t="n">
        <v>0.8541666666666666</v>
      </c>
      <c r="H609" s="9" t="n">
        <v>0.7208964264082374</v>
      </c>
      <c r="I609" s="9" t="n">
        <v>0.4606741573033708</v>
      </c>
      <c r="J609" s="9" t="n">
        <v>0.4984825458176529</v>
      </c>
      <c r="K609" s="9" t="n">
        <v>0.8649450231481481</v>
      </c>
      <c r="L609" s="9" t="n">
        <v>0.6381021893668266</v>
      </c>
      <c r="M609" s="7" t="n">
        <v>41</v>
      </c>
      <c r="N609" s="7" t="n">
        <v>7</v>
      </c>
      <c r="O609" s="7" t="n">
        <v>41</v>
      </c>
      <c r="P609" s="7" t="n">
        <v>103</v>
      </c>
    </row>
    <row r="610">
      <c r="A610" s="7" t="inlineStr">
        <is>
          <t>S1</t>
        </is>
      </c>
      <c r="B610" s="7" t="inlineStr">
        <is>
          <t>SVM</t>
        </is>
      </c>
      <c r="C610" s="7" t="n">
        <v>5</v>
      </c>
      <c r="D610" s="9" t="n">
        <v>0.875</v>
      </c>
      <c r="E610" s="9" t="n">
        <v>0.875</v>
      </c>
      <c r="F610" s="9" t="n">
        <v>0.875</v>
      </c>
      <c r="G610" s="9" t="n">
        <v>0.875</v>
      </c>
      <c r="H610" s="9" t="n">
        <v>0.8454106280193237</v>
      </c>
      <c r="I610" s="9" t="n">
        <v>0.6923076923076923</v>
      </c>
      <c r="J610" s="9" t="n">
        <v>0.7006490497453707</v>
      </c>
      <c r="K610" s="9" t="n">
        <v>0.9165219907407408</v>
      </c>
      <c r="L610" s="9" t="n">
        <v>0.7942635176831385</v>
      </c>
      <c r="M610" s="7" t="n">
        <v>42</v>
      </c>
      <c r="N610" s="7" t="n">
        <v>6</v>
      </c>
      <c r="O610" s="7" t="n">
        <v>18</v>
      </c>
      <c r="P610" s="7" t="n">
        <v>126</v>
      </c>
    </row>
    <row r="611">
      <c r="A611" s="7" t="inlineStr">
        <is>
          <t>S1</t>
        </is>
      </c>
      <c r="B611" s="7" t="inlineStr">
        <is>
          <t>LS-SVM</t>
        </is>
      </c>
      <c r="C611" s="7" t="n">
        <v>5</v>
      </c>
      <c r="D611" s="9" t="n">
        <v>0.9270833333333334</v>
      </c>
      <c r="E611" s="9" t="n">
        <v>0.9114583333333334</v>
      </c>
      <c r="F611" s="9" t="n">
        <v>0.8958333333333334</v>
      </c>
      <c r="G611" s="9" t="n">
        <v>0.9583333333333334</v>
      </c>
      <c r="H611" s="9" t="n">
        <v>0.8911092577147623</v>
      </c>
      <c r="I611" s="9" t="n">
        <v>0.7834394904458599</v>
      </c>
      <c r="J611" s="9" t="n">
        <v>0.7944085665398605</v>
      </c>
      <c r="K611" s="9" t="n">
        <v>0.9761284722222222</v>
      </c>
      <c r="L611" s="9" t="n">
        <v>0.9281415342280304</v>
      </c>
      <c r="M611" s="7" t="n">
        <v>46</v>
      </c>
      <c r="N611" s="7" t="n">
        <v>2</v>
      </c>
      <c r="O611" s="7" t="n">
        <v>15</v>
      </c>
      <c r="P611" s="7" t="n">
        <v>129</v>
      </c>
    </row>
    <row r="612">
      <c r="A612" s="7" t="inlineStr">
        <is>
          <t>S1</t>
        </is>
      </c>
      <c r="B612" s="7" t="inlineStr">
        <is>
          <t>RF</t>
        </is>
      </c>
      <c r="C612" s="7" t="n">
        <v>5</v>
      </c>
      <c r="D612" s="9" t="n">
        <v>0.7256944444444444</v>
      </c>
      <c r="E612" s="9" t="n">
        <v>0.8072916666666666</v>
      </c>
      <c r="F612" s="9" t="n">
        <v>0.8888888888888888</v>
      </c>
      <c r="G612" s="9" t="n">
        <v>0.5625</v>
      </c>
      <c r="H612" s="9" t="n">
        <v>0.7335633649626824</v>
      </c>
      <c r="I612" s="9" t="n">
        <v>0.4676258992805755</v>
      </c>
      <c r="J612" s="9" t="n">
        <v>0.4688407664927159</v>
      </c>
      <c r="K612" s="9" t="n">
        <v>0.8438946759259259</v>
      </c>
      <c r="L612" s="9" t="n">
        <v>0.6907950270921404</v>
      </c>
      <c r="M612" s="7" t="n">
        <v>27</v>
      </c>
      <c r="N612" s="7" t="n">
        <v>21</v>
      </c>
      <c r="O612" s="7" t="n">
        <v>16</v>
      </c>
      <c r="P612" s="7" t="n">
        <v>128</v>
      </c>
    </row>
    <row r="613">
      <c r="A613" s="7" t="inlineStr">
        <is>
          <t>S1</t>
        </is>
      </c>
      <c r="B613" s="7" t="inlineStr">
        <is>
          <t>XGBoost</t>
        </is>
      </c>
      <c r="C613" s="7" t="n">
        <v>5</v>
      </c>
      <c r="D613" s="9" t="n">
        <v>0.71875</v>
      </c>
      <c r="E613" s="9" t="n">
        <v>0.796875</v>
      </c>
      <c r="F613" s="9" t="n">
        <v>0.875</v>
      </c>
      <c r="G613" s="9" t="n">
        <v>0.5625</v>
      </c>
      <c r="H613" s="9" t="n">
        <v>0.7233122713668108</v>
      </c>
      <c r="I613" s="9" t="n">
        <v>0.4468085106382978</v>
      </c>
      <c r="J613" s="9" t="n">
        <v>0.4472135954999579</v>
      </c>
      <c r="K613" s="9" t="n">
        <v>0.8524305555555555</v>
      </c>
      <c r="L613" s="9" t="n">
        <v>0.6972859227620188</v>
      </c>
      <c r="M613" s="7" t="n">
        <v>27</v>
      </c>
      <c r="N613" s="7" t="n">
        <v>21</v>
      </c>
      <c r="O613" s="7" t="n">
        <v>18</v>
      </c>
      <c r="P613" s="7" t="n">
        <v>126</v>
      </c>
    </row>
    <row r="614">
      <c r="A614" s="7" t="inlineStr">
        <is>
          <t>S1</t>
        </is>
      </c>
      <c r="B614" s="7" t="inlineStr">
        <is>
          <t>ELM</t>
        </is>
      </c>
      <c r="C614" s="7" t="n">
        <v>5</v>
      </c>
      <c r="D614" s="9" t="n">
        <v>0.9652777777777776</v>
      </c>
      <c r="E614" s="9" t="n">
        <v>0.9583333333333334</v>
      </c>
      <c r="F614" s="9" t="n">
        <v>0.9513888888888888</v>
      </c>
      <c r="G614" s="9" t="n">
        <v>0.9791666666666666</v>
      </c>
      <c r="H614" s="9" t="n">
        <v>0.9465999165623696</v>
      </c>
      <c r="I614" s="9" t="n">
        <v>0.8933333333333333</v>
      </c>
      <c r="J614" s="9" t="n">
        <v>0.8962057951940596</v>
      </c>
      <c r="K614" s="9" t="n">
        <v>0.9874131944444444</v>
      </c>
      <c r="L614" s="9" t="n">
        <v>0.9660034327005596</v>
      </c>
      <c r="M614" s="7" t="n">
        <v>47</v>
      </c>
      <c r="N614" s="7" t="n">
        <v>1</v>
      </c>
      <c r="O614" s="7" t="n">
        <v>7</v>
      </c>
      <c r="P614" s="7" t="n">
        <v>137</v>
      </c>
    </row>
    <row r="615">
      <c r="A615" s="7" t="inlineStr">
        <is>
          <t>S1</t>
        </is>
      </c>
      <c r="B615" s="7" t="inlineStr">
        <is>
          <t>MLP</t>
        </is>
      </c>
      <c r="C615" s="7" t="n">
        <v>5</v>
      </c>
      <c r="D615" s="9" t="n">
        <v>0.7048611111111112</v>
      </c>
      <c r="E615" s="9" t="n">
        <v>0.6614583333333334</v>
      </c>
      <c r="F615" s="9" t="n">
        <v>0.6180555555555556</v>
      </c>
      <c r="G615" s="9" t="n">
        <v>0.7916666666666666</v>
      </c>
      <c r="H615" s="9" t="n">
        <v>0.6357586901322125</v>
      </c>
      <c r="I615" s="9" t="n">
        <v>0.3121693121693122</v>
      </c>
      <c r="J615" s="9" t="n">
        <v>0.3550032367039895</v>
      </c>
      <c r="K615" s="9" t="n">
        <v>0.7854456018518519</v>
      </c>
      <c r="L615" s="9" t="n">
        <v>0.6127545320612502</v>
      </c>
      <c r="M615" s="7" t="n">
        <v>38</v>
      </c>
      <c r="N615" s="7" t="n">
        <v>10</v>
      </c>
      <c r="O615" s="7" t="n">
        <v>55</v>
      </c>
      <c r="P615" s="7" t="n">
        <v>89</v>
      </c>
    </row>
    <row r="616">
      <c r="A616" s="7" t="inlineStr">
        <is>
          <t>S2</t>
        </is>
      </c>
      <c r="B616" s="7" t="inlineStr">
        <is>
          <t>LDA</t>
        </is>
      </c>
      <c r="C616" s="7" t="n">
        <v>5</v>
      </c>
      <c r="D616" s="9" t="n">
        <v>0.9722222222222222</v>
      </c>
      <c r="E616" s="9" t="n">
        <v>0.96875</v>
      </c>
      <c r="F616" s="9" t="n">
        <v>0.9652777777777778</v>
      </c>
      <c r="G616" s="9" t="n">
        <v>0.9791666666666666</v>
      </c>
      <c r="H616" s="9" t="n">
        <v>0.9594366197183098</v>
      </c>
      <c r="I616" s="9" t="n">
        <v>0.9189189189189187</v>
      </c>
      <c r="J616" s="9" t="n">
        <v>0.9202643353333037</v>
      </c>
      <c r="K616" s="9" t="n">
        <v>0.9868344907407406</v>
      </c>
      <c r="L616" s="9" t="n">
        <v>0.9249981476797252</v>
      </c>
      <c r="M616" s="7" t="n">
        <v>47</v>
      </c>
      <c r="N616" s="7" t="n">
        <v>1</v>
      </c>
      <c r="O616" s="7" t="n">
        <v>5</v>
      </c>
      <c r="P616" s="7" t="n">
        <v>139</v>
      </c>
    </row>
    <row r="617">
      <c r="A617" s="7" t="inlineStr">
        <is>
          <t>S2</t>
        </is>
      </c>
      <c r="B617" s="7" t="inlineStr">
        <is>
          <t>PLS-DA</t>
        </is>
      </c>
      <c r="C617" s="7" t="n">
        <v>5</v>
      </c>
      <c r="D617" s="9" t="n">
        <v>0.9375</v>
      </c>
      <c r="E617" s="9" t="n">
        <v>0.9270833333333334</v>
      </c>
      <c r="F617" s="9" t="n">
        <v>0.9166666666666666</v>
      </c>
      <c r="G617" s="9" t="n">
        <v>0.9583333333333334</v>
      </c>
      <c r="H617" s="9" t="n">
        <v>0.9087824080358357</v>
      </c>
      <c r="I617" s="9" t="n">
        <v>0.8181818181818181</v>
      </c>
      <c r="J617" s="9" t="n">
        <v>0.8251701738119489</v>
      </c>
      <c r="K617" s="9" t="n">
        <v>0.9738136574074072</v>
      </c>
      <c r="L617" s="9" t="n">
        <v>0.9123456699068144</v>
      </c>
      <c r="M617" s="7" t="n">
        <v>46</v>
      </c>
      <c r="N617" s="7" t="n">
        <v>2</v>
      </c>
      <c r="O617" s="7" t="n">
        <v>12</v>
      </c>
      <c r="P617" s="7" t="n">
        <v>132</v>
      </c>
    </row>
    <row r="618">
      <c r="A618" s="7" t="inlineStr">
        <is>
          <t>S2</t>
        </is>
      </c>
      <c r="B618" s="7" t="inlineStr">
        <is>
          <t>LR</t>
        </is>
      </c>
      <c r="C618" s="7" t="n">
        <v>5</v>
      </c>
      <c r="D618" s="9" t="n">
        <v>0.9479166666666669</v>
      </c>
      <c r="E618" s="9" t="n">
        <v>0.9427083333333334</v>
      </c>
      <c r="F618" s="9" t="n">
        <v>0.9375</v>
      </c>
      <c r="G618" s="9" t="n">
        <v>0.9583333333333334</v>
      </c>
      <c r="H618" s="9" t="n">
        <v>0.927028988010918</v>
      </c>
      <c r="I618" s="9" t="n">
        <v>0.8543046357615894</v>
      </c>
      <c r="J618" s="9" t="n">
        <v>0.8580003294647652</v>
      </c>
      <c r="K618" s="9" t="n">
        <v>0.987991898148148</v>
      </c>
      <c r="L618" s="9" t="n">
        <v>0.9640548736880654</v>
      </c>
      <c r="M618" s="7" t="n">
        <v>46</v>
      </c>
      <c r="N618" s="7" t="n">
        <v>2</v>
      </c>
      <c r="O618" s="7" t="n">
        <v>9</v>
      </c>
      <c r="P618" s="7" t="n">
        <v>135</v>
      </c>
    </row>
    <row r="619">
      <c r="A619" s="7" t="inlineStr">
        <is>
          <t>S2</t>
        </is>
      </c>
      <c r="B619" s="7" t="inlineStr">
        <is>
          <t>kNN</t>
        </is>
      </c>
      <c r="C619" s="7" t="n">
        <v>5</v>
      </c>
      <c r="D619" s="9" t="n">
        <v>0.8611111111111112</v>
      </c>
      <c r="E619" s="9" t="n">
        <v>0.84375</v>
      </c>
      <c r="F619" s="9" t="n">
        <v>0.8263888888888888</v>
      </c>
      <c r="G619" s="9" t="n">
        <v>0.8958333333333334</v>
      </c>
      <c r="H619" s="9" t="n">
        <v>0.8147195059186825</v>
      </c>
      <c r="I619" s="9" t="n">
        <v>0.6341463414634146</v>
      </c>
      <c r="J619" s="9" t="n">
        <v>0.6538940912762139</v>
      </c>
      <c r="K619" s="9" t="n">
        <v>0.9526909722222222</v>
      </c>
      <c r="L619" s="9" t="n">
        <v>0.9144545463670788</v>
      </c>
      <c r="M619" s="7" t="n">
        <v>43</v>
      </c>
      <c r="N619" s="7" t="n">
        <v>5</v>
      </c>
      <c r="O619" s="7" t="n">
        <v>25</v>
      </c>
      <c r="P619" s="7" t="n">
        <v>119</v>
      </c>
    </row>
    <row r="620">
      <c r="A620" s="7" t="inlineStr">
        <is>
          <t>S2</t>
        </is>
      </c>
      <c r="B620" s="7" t="inlineStr">
        <is>
          <t>SVM</t>
        </is>
      </c>
      <c r="C620" s="7" t="n">
        <v>5</v>
      </c>
      <c r="D620" s="9" t="n">
        <v>0.9548611111111112</v>
      </c>
      <c r="E620" s="9" t="n">
        <v>0.9635416666666666</v>
      </c>
      <c r="F620" s="9" t="n">
        <v>0.9722222222222222</v>
      </c>
      <c r="G620" s="9" t="n">
        <v>0.9375</v>
      </c>
      <c r="H620" s="9" t="n">
        <v>0.9517224038219764</v>
      </c>
      <c r="I620" s="9" t="n">
        <v>0.903448275862069</v>
      </c>
      <c r="J620" s="9" t="n">
        <v>0.9035342285095722</v>
      </c>
      <c r="K620" s="9" t="n">
        <v>0.9852430555555556</v>
      </c>
      <c r="L620" s="9" t="n">
        <v>0.950286840148972</v>
      </c>
      <c r="M620" s="7" t="n">
        <v>45</v>
      </c>
      <c r="N620" s="7" t="n">
        <v>3</v>
      </c>
      <c r="O620" s="7" t="n">
        <v>4</v>
      </c>
      <c r="P620" s="7" t="n">
        <v>140</v>
      </c>
    </row>
    <row r="621">
      <c r="A621" s="7" t="inlineStr">
        <is>
          <t>S2</t>
        </is>
      </c>
      <c r="B621" s="7" t="inlineStr">
        <is>
          <t>LS-SVM</t>
        </is>
      </c>
      <c r="C621" s="7" t="n">
        <v>5</v>
      </c>
      <c r="D621" s="9" t="n">
        <v>0.9479166666666669</v>
      </c>
      <c r="E621" s="9" t="n">
        <v>0.953125</v>
      </c>
      <c r="F621" s="9" t="n">
        <v>0.9583333333333334</v>
      </c>
      <c r="G621" s="9" t="n">
        <v>0.9375</v>
      </c>
      <c r="H621" s="9" t="n">
        <v>0.938755980861244</v>
      </c>
      <c r="I621" s="9" t="n">
        <v>0.8775510204081632</v>
      </c>
      <c r="J621" s="9" t="n">
        <v>0.8782829229710919</v>
      </c>
      <c r="K621" s="9" t="n">
        <v>0.9932002314814816</v>
      </c>
      <c r="L621" s="9" t="n">
        <v>0.9795531119579572</v>
      </c>
      <c r="M621" s="7" t="n">
        <v>45</v>
      </c>
      <c r="N621" s="7" t="n">
        <v>3</v>
      </c>
      <c r="O621" s="7" t="n">
        <v>6</v>
      </c>
      <c r="P621" s="7" t="n">
        <v>138</v>
      </c>
    </row>
    <row r="622">
      <c r="A622" s="7" t="inlineStr">
        <is>
          <t>S2</t>
        </is>
      </c>
      <c r="B622" s="7" t="inlineStr">
        <is>
          <t>RF</t>
        </is>
      </c>
      <c r="C622" s="7" t="n">
        <v>5</v>
      </c>
      <c r="D622" s="9" t="n">
        <v>0.9305555555555556</v>
      </c>
      <c r="E622" s="9" t="n">
        <v>0.9375</v>
      </c>
      <c r="F622" s="9" t="n">
        <v>0.9444444444444444</v>
      </c>
      <c r="G622" s="9" t="n">
        <v>0.9166666666666666</v>
      </c>
      <c r="H622" s="9" t="n">
        <v>0.9188732394366196</v>
      </c>
      <c r="I622" s="9" t="n">
        <v>0.8378378378378378</v>
      </c>
      <c r="J622" s="9" t="n">
        <v>0.8390645410391886</v>
      </c>
      <c r="K622" s="9" t="n">
        <v>0.972511574074074</v>
      </c>
      <c r="L622" s="9" t="n">
        <v>0.9204999515058446</v>
      </c>
      <c r="M622" s="7" t="n">
        <v>44</v>
      </c>
      <c r="N622" s="7" t="n">
        <v>4</v>
      </c>
      <c r="O622" s="7" t="n">
        <v>8</v>
      </c>
      <c r="P622" s="7" t="n">
        <v>136</v>
      </c>
    </row>
    <row r="623">
      <c r="A623" s="7" t="inlineStr">
        <is>
          <t>S2</t>
        </is>
      </c>
      <c r="B623" s="7" t="inlineStr">
        <is>
          <t>XGBoost</t>
        </is>
      </c>
      <c r="C623" s="7" t="n">
        <v>5</v>
      </c>
      <c r="D623" s="9" t="n">
        <v>0.9201388888888888</v>
      </c>
      <c r="E623" s="9" t="n">
        <v>0.9322916666666666</v>
      </c>
      <c r="F623" s="9" t="n">
        <v>0.9444444444444444</v>
      </c>
      <c r="G623" s="9" t="n">
        <v>0.8958333333333334</v>
      </c>
      <c r="H623" s="9" t="n">
        <v>0.9115364167995748</v>
      </c>
      <c r="I623" s="9" t="n">
        <v>0.8231292517006803</v>
      </c>
      <c r="J623" s="9" t="n">
        <v>0.8238157649573807</v>
      </c>
      <c r="K623" s="9" t="n">
        <v>0.9778645833333331</v>
      </c>
      <c r="L623" s="9" t="n">
        <v>0.9379476602882744</v>
      </c>
      <c r="M623" s="7" t="n">
        <v>43</v>
      </c>
      <c r="N623" s="7" t="n">
        <v>5</v>
      </c>
      <c r="O623" s="7" t="n">
        <v>8</v>
      </c>
      <c r="P623" s="7" t="n">
        <v>136</v>
      </c>
    </row>
    <row r="624">
      <c r="A624" s="7" t="inlineStr">
        <is>
          <t>S2</t>
        </is>
      </c>
      <c r="B624" s="7" t="inlineStr">
        <is>
          <t>ELM</t>
        </is>
      </c>
      <c r="C624" s="7" t="n">
        <v>5</v>
      </c>
      <c r="D624" s="9" t="n">
        <v>0.9652777777777778</v>
      </c>
      <c r="E624" s="9" t="n">
        <v>0.96875</v>
      </c>
      <c r="F624" s="9" t="n">
        <v>0.9722222222222222</v>
      </c>
      <c r="G624" s="9" t="n">
        <v>0.9583333333333334</v>
      </c>
      <c r="H624" s="9" t="n">
        <v>0.9588982446125304</v>
      </c>
      <c r="I624" s="9" t="n">
        <v>0.9178082191780822</v>
      </c>
      <c r="J624" s="9" t="n">
        <v>0.9181528711688924</v>
      </c>
      <c r="K624" s="9" t="n">
        <v>0.9853877314814814</v>
      </c>
      <c r="L624" s="9" t="n">
        <v>0.9668300820448916</v>
      </c>
      <c r="M624" s="7" t="n">
        <v>46</v>
      </c>
      <c r="N624" s="7" t="n">
        <v>2</v>
      </c>
      <c r="O624" s="7" t="n">
        <v>4</v>
      </c>
      <c r="P624" s="7" t="n">
        <v>140</v>
      </c>
    </row>
    <row r="625">
      <c r="A625" s="7" t="inlineStr">
        <is>
          <t>S2</t>
        </is>
      </c>
      <c r="B625" s="7" t="inlineStr">
        <is>
          <t>MLP</t>
        </is>
      </c>
      <c r="C625" s="7" t="n">
        <v>5</v>
      </c>
      <c r="D625" s="9" t="n">
        <v>0.8576388888888888</v>
      </c>
      <c r="E625" s="9" t="n">
        <v>0.8489583333333334</v>
      </c>
      <c r="F625" s="9" t="n">
        <v>0.8402777777777778</v>
      </c>
      <c r="G625" s="9" t="n">
        <v>0.875</v>
      </c>
      <c r="H625" s="9" t="n">
        <v>0.8181758808738531</v>
      </c>
      <c r="I625" s="9" t="n">
        <v>0.639751552795031</v>
      </c>
      <c r="J625" s="9" t="n">
        <v>0.654512670817649</v>
      </c>
      <c r="K625" s="9" t="n">
        <v>0.9505208333333334</v>
      </c>
      <c r="L625" s="9" t="n">
        <v>0.8834395112622646</v>
      </c>
      <c r="M625" s="7" t="n">
        <v>42</v>
      </c>
      <c r="N625" s="7" t="n">
        <v>6</v>
      </c>
      <c r="O625" s="7" t="n">
        <v>23</v>
      </c>
      <c r="P625" s="7" t="n">
        <v>121</v>
      </c>
    </row>
    <row r="626">
      <c r="A626" s="7" t="inlineStr">
        <is>
          <t>S3</t>
        </is>
      </c>
      <c r="B626" s="7" t="inlineStr">
        <is>
          <t>LDA</t>
        </is>
      </c>
      <c r="C626" s="7" t="n">
        <v>5</v>
      </c>
      <c r="D626" s="9" t="n">
        <v>0.9652777777777776</v>
      </c>
      <c r="E626" s="9" t="n">
        <v>0.9583333333333334</v>
      </c>
      <c r="F626" s="9" t="n">
        <v>0.9513888888888888</v>
      </c>
      <c r="G626" s="9" t="n">
        <v>0.9791666666666666</v>
      </c>
      <c r="H626" s="9" t="n">
        <v>0.9465999165623696</v>
      </c>
      <c r="I626" s="9" t="n">
        <v>0.8933333333333333</v>
      </c>
      <c r="J626" s="9" t="n">
        <v>0.8962057951940596</v>
      </c>
      <c r="K626" s="9" t="n">
        <v>0.9788773148148148</v>
      </c>
      <c r="L626" s="9" t="n">
        <v>0.923854549196343</v>
      </c>
      <c r="M626" s="7" t="n">
        <v>47</v>
      </c>
      <c r="N626" s="7" t="n">
        <v>1</v>
      </c>
      <c r="O626" s="7" t="n">
        <v>7</v>
      </c>
      <c r="P626" s="7" t="n">
        <v>137</v>
      </c>
    </row>
    <row r="627">
      <c r="A627" s="7" t="inlineStr">
        <is>
          <t>S3</t>
        </is>
      </c>
      <c r="B627" s="7" t="inlineStr">
        <is>
          <t>PLS-DA</t>
        </is>
      </c>
      <c r="C627" s="7" t="n">
        <v>5</v>
      </c>
      <c r="D627" s="9" t="n">
        <v>0.9479166666666669</v>
      </c>
      <c r="E627" s="9" t="n">
        <v>0.921875</v>
      </c>
      <c r="F627" s="9" t="n">
        <v>0.8958333333333334</v>
      </c>
      <c r="G627" s="9" t="n">
        <v>1</v>
      </c>
      <c r="H627" s="9" t="n">
        <v>0.904959904959905</v>
      </c>
      <c r="I627" s="9" t="n">
        <v>0.8113207547169812</v>
      </c>
      <c r="J627" s="9" t="n">
        <v>0.8261595987094034</v>
      </c>
      <c r="K627" s="9" t="n">
        <v>0.9800347222222222</v>
      </c>
      <c r="L627" s="9" t="n">
        <v>0.9317536208116723</v>
      </c>
      <c r="M627" s="7" t="n">
        <v>48</v>
      </c>
      <c r="N627" s="7" t="n">
        <v>0</v>
      </c>
      <c r="O627" s="7" t="n">
        <v>15</v>
      </c>
      <c r="P627" s="7" t="n">
        <v>129</v>
      </c>
    </row>
    <row r="628">
      <c r="A628" s="7" t="inlineStr">
        <is>
          <t>S3</t>
        </is>
      </c>
      <c r="B628" s="7" t="inlineStr">
        <is>
          <t>LR</t>
        </is>
      </c>
      <c r="C628" s="7" t="n">
        <v>5</v>
      </c>
      <c r="D628" s="9" t="n">
        <v>0.9444444444444444</v>
      </c>
      <c r="E628" s="9" t="n">
        <v>0.9375</v>
      </c>
      <c r="F628" s="9" t="n">
        <v>0.9305555555555556</v>
      </c>
      <c r="G628" s="9" t="n">
        <v>0.9583333333333334</v>
      </c>
      <c r="H628" s="9" t="n">
        <v>0.9208791208791208</v>
      </c>
      <c r="I628" s="9" t="n">
        <v>0.8421052631578947</v>
      </c>
      <c r="J628" s="9" t="n">
        <v>0.8468097984399411</v>
      </c>
      <c r="K628" s="9" t="n">
        <v>0.9701967592592592</v>
      </c>
      <c r="L628" s="9" t="n">
        <v>0.8483634955054952</v>
      </c>
      <c r="M628" s="7" t="n">
        <v>46</v>
      </c>
      <c r="N628" s="7" t="n">
        <v>2</v>
      </c>
      <c r="O628" s="7" t="n">
        <v>10</v>
      </c>
      <c r="P628" s="7" t="n">
        <v>134</v>
      </c>
    </row>
    <row r="629">
      <c r="A629" s="7" t="inlineStr">
        <is>
          <t>S3</t>
        </is>
      </c>
      <c r="B629" s="7" t="inlineStr">
        <is>
          <t>kNN</t>
        </is>
      </c>
      <c r="C629" s="7" t="n">
        <v>5</v>
      </c>
      <c r="D629" s="9" t="n">
        <v>0.9166666666666669</v>
      </c>
      <c r="E629" s="9" t="n">
        <v>0.9270833333333334</v>
      </c>
      <c r="F629" s="9" t="n">
        <v>0.9375</v>
      </c>
      <c r="G629" s="9" t="n">
        <v>0.8958333333333334</v>
      </c>
      <c r="H629" s="9" t="n">
        <v>0.9053521126760564</v>
      </c>
      <c r="I629" s="9" t="n">
        <v>0.8108108108108107</v>
      </c>
      <c r="J629" s="9" t="n">
        <v>0.8119979429411502</v>
      </c>
      <c r="K629" s="9" t="n">
        <v>0.9666521990740742</v>
      </c>
      <c r="L629" s="9" t="n">
        <v>0.8990260970252937</v>
      </c>
      <c r="M629" s="7" t="n">
        <v>43</v>
      </c>
      <c r="N629" s="7" t="n">
        <v>5</v>
      </c>
      <c r="O629" s="7" t="n">
        <v>9</v>
      </c>
      <c r="P629" s="7" t="n">
        <v>135</v>
      </c>
    </row>
    <row r="630">
      <c r="A630" s="7" t="inlineStr">
        <is>
          <t>S3</t>
        </is>
      </c>
      <c r="B630" s="7" t="inlineStr">
        <is>
          <t>SVM</t>
        </is>
      </c>
      <c r="C630" s="7" t="n">
        <v>5</v>
      </c>
      <c r="D630" s="9" t="n">
        <v>0.9618055555555556</v>
      </c>
      <c r="E630" s="9" t="n">
        <v>0.9635416666666666</v>
      </c>
      <c r="F630" s="9" t="n">
        <v>0.9652777777777778</v>
      </c>
      <c r="G630" s="9" t="n">
        <v>0.9583333333333334</v>
      </c>
      <c r="H630" s="9" t="n">
        <v>0.9523657628920787</v>
      </c>
      <c r="I630" s="9" t="n">
        <v>0.9047619047619048</v>
      </c>
      <c r="J630" s="9" t="n">
        <v>0.9055165019779474</v>
      </c>
      <c r="K630" s="9" t="n">
        <v>0.978298611111111</v>
      </c>
      <c r="L630" s="9" t="n">
        <v>0.885028899490109</v>
      </c>
      <c r="M630" s="7" t="n">
        <v>46</v>
      </c>
      <c r="N630" s="7" t="n">
        <v>2</v>
      </c>
      <c r="O630" s="7" t="n">
        <v>5</v>
      </c>
      <c r="P630" s="7" t="n">
        <v>139</v>
      </c>
    </row>
    <row r="631">
      <c r="A631" s="7" t="inlineStr">
        <is>
          <t>S3</t>
        </is>
      </c>
      <c r="B631" s="7" t="inlineStr">
        <is>
          <t>LS-SVM</t>
        </is>
      </c>
      <c r="C631" s="7" t="n">
        <v>5</v>
      </c>
      <c r="D631" s="9" t="n">
        <v>0.9652777777777778</v>
      </c>
      <c r="E631" s="9" t="n">
        <v>0.96875</v>
      </c>
      <c r="F631" s="9" t="n">
        <v>0.9722222222222222</v>
      </c>
      <c r="G631" s="9" t="n">
        <v>0.9583333333333334</v>
      </c>
      <c r="H631" s="9" t="n">
        <v>0.9588982446125304</v>
      </c>
      <c r="I631" s="9" t="n">
        <v>0.9178082191780822</v>
      </c>
      <c r="J631" s="9" t="n">
        <v>0.9181528711688924</v>
      </c>
      <c r="K631" s="9" t="n">
        <v>0.9856770833333334</v>
      </c>
      <c r="L631" s="9" t="n">
        <v>0.9387694619838431</v>
      </c>
      <c r="M631" s="7" t="n">
        <v>46</v>
      </c>
      <c r="N631" s="7" t="n">
        <v>2</v>
      </c>
      <c r="O631" s="7" t="n">
        <v>4</v>
      </c>
      <c r="P631" s="7" t="n">
        <v>140</v>
      </c>
    </row>
    <row r="632">
      <c r="A632" s="7" t="inlineStr">
        <is>
          <t>S3</t>
        </is>
      </c>
      <c r="B632" s="7" t="inlineStr">
        <is>
          <t>RF</t>
        </is>
      </c>
      <c r="C632" s="7" t="n">
        <v>5</v>
      </c>
      <c r="D632" s="9" t="n">
        <v>0.9479166666666669</v>
      </c>
      <c r="E632" s="9" t="n">
        <v>0.953125</v>
      </c>
      <c r="F632" s="9" t="n">
        <v>0.9583333333333334</v>
      </c>
      <c r="G632" s="9" t="n">
        <v>0.9375</v>
      </c>
      <c r="H632" s="9" t="n">
        <v>0.938755980861244</v>
      </c>
      <c r="I632" s="9" t="n">
        <v>0.8775510204081632</v>
      </c>
      <c r="J632" s="9" t="n">
        <v>0.8782829229710919</v>
      </c>
      <c r="K632" s="9" t="n">
        <v>0.9758391203703703</v>
      </c>
      <c r="L632" s="9" t="n">
        <v>0.8607534664973513</v>
      </c>
      <c r="M632" s="7" t="n">
        <v>45</v>
      </c>
      <c r="N632" s="7" t="n">
        <v>3</v>
      </c>
      <c r="O632" s="7" t="n">
        <v>6</v>
      </c>
      <c r="P632" s="7" t="n">
        <v>138</v>
      </c>
    </row>
    <row r="633">
      <c r="A633" s="7" t="inlineStr">
        <is>
          <t>S3</t>
        </is>
      </c>
      <c r="B633" s="7" t="inlineStr">
        <is>
          <t>XGBoost</t>
        </is>
      </c>
      <c r="C633" s="7" t="n">
        <v>5</v>
      </c>
      <c r="D633" s="9" t="n">
        <v>0.9618055555555556</v>
      </c>
      <c r="E633" s="9" t="n">
        <v>0.953125</v>
      </c>
      <c r="F633" s="9" t="n">
        <v>0.9444444444444444</v>
      </c>
      <c r="G633" s="9" t="n">
        <v>0.9791666666666666</v>
      </c>
      <c r="H633" s="9" t="n">
        <v>0.9402964447362056</v>
      </c>
      <c r="I633" s="9" t="n">
        <v>0.880794701986755</v>
      </c>
      <c r="J633" s="9" t="n">
        <v>0.8846049908435176</v>
      </c>
      <c r="K633" s="9" t="n">
        <v>0.9810474537037036</v>
      </c>
      <c r="L633" s="9" t="n">
        <v>0.924091606400097</v>
      </c>
      <c r="M633" s="7" t="n">
        <v>47</v>
      </c>
      <c r="N633" s="7" t="n">
        <v>1</v>
      </c>
      <c r="O633" s="7" t="n">
        <v>8</v>
      </c>
      <c r="P633" s="7" t="n">
        <v>136</v>
      </c>
    </row>
    <row r="634">
      <c r="A634" s="7" t="inlineStr">
        <is>
          <t>S3</t>
        </is>
      </c>
      <c r="B634" s="7" t="inlineStr">
        <is>
          <t>ELM</t>
        </is>
      </c>
      <c r="C634" s="7" t="n">
        <v>5</v>
      </c>
      <c r="D634" s="9" t="n">
        <v>0.9513888888888888</v>
      </c>
      <c r="E634" s="9" t="n">
        <v>0.9479166666666666</v>
      </c>
      <c r="F634" s="9" t="n">
        <v>0.9444444444444444</v>
      </c>
      <c r="G634" s="9" t="n">
        <v>0.9583333333333334</v>
      </c>
      <c r="H634" s="9" t="n">
        <v>0.933249895702962</v>
      </c>
      <c r="I634" s="9" t="n">
        <v>0.8666666666666667</v>
      </c>
      <c r="J634" s="9" t="n">
        <v>0.869453383397222</v>
      </c>
      <c r="K634" s="9" t="n">
        <v>0.980613425925926</v>
      </c>
      <c r="L634" s="9" t="n">
        <v>0.9195689112711491</v>
      </c>
      <c r="M634" s="7" t="n">
        <v>46</v>
      </c>
      <c r="N634" s="7" t="n">
        <v>2</v>
      </c>
      <c r="O634" s="7" t="n">
        <v>8</v>
      </c>
      <c r="P634" s="7" t="n">
        <v>136</v>
      </c>
    </row>
    <row r="635">
      <c r="A635" s="7" t="inlineStr">
        <is>
          <t>S3</t>
        </is>
      </c>
      <c r="B635" s="7" t="inlineStr">
        <is>
          <t>MLP</t>
        </is>
      </c>
      <c r="C635" s="7" t="n">
        <v>5</v>
      </c>
      <c r="D635" s="9" t="n">
        <v>0.8888888888888888</v>
      </c>
      <c r="E635" s="9" t="n">
        <v>0.8854166666666666</v>
      </c>
      <c r="F635" s="9" t="n">
        <v>0.8819444444444444</v>
      </c>
      <c r="G635" s="9" t="n">
        <v>0.8958333333333334</v>
      </c>
      <c r="H635" s="9" t="n">
        <v>0.8582930756843801</v>
      </c>
      <c r="I635" s="9" t="n">
        <v>0.717948717948718</v>
      </c>
      <c r="J635" s="9" t="n">
        <v>0.7265990145507547</v>
      </c>
      <c r="K635" s="9" t="n">
        <v>0.9460358796296297</v>
      </c>
      <c r="L635" s="9" t="n">
        <v>0.830435990205119</v>
      </c>
      <c r="M635" s="7" t="n">
        <v>43</v>
      </c>
      <c r="N635" s="7" t="n">
        <v>5</v>
      </c>
      <c r="O635" s="7" t="n">
        <v>17</v>
      </c>
      <c r="P635" s="7" t="n">
        <v>127</v>
      </c>
    </row>
    <row r="636">
      <c r="A636" s="7" t="inlineStr">
        <is>
          <t>S4</t>
        </is>
      </c>
      <c r="B636" s="7" t="inlineStr">
        <is>
          <t>LDA</t>
        </is>
      </c>
      <c r="C636" s="7" t="n">
        <v>5</v>
      </c>
      <c r="D636" s="9" t="n">
        <v>0.9166666666666669</v>
      </c>
      <c r="E636" s="9" t="n">
        <v>0.9270833333333334</v>
      </c>
      <c r="F636" s="9" t="n">
        <v>0.9375</v>
      </c>
      <c r="G636" s="9" t="n">
        <v>0.8958333333333334</v>
      </c>
      <c r="H636" s="9" t="n">
        <v>0.9053521126760564</v>
      </c>
      <c r="I636" s="9" t="n">
        <v>0.8108108108108107</v>
      </c>
      <c r="J636" s="9" t="n">
        <v>0.8119979429411502</v>
      </c>
      <c r="K636" s="9" t="n">
        <v>0.9703414351851852</v>
      </c>
      <c r="L636" s="9" t="n">
        <v>0.9072706364806707</v>
      </c>
      <c r="M636" s="7" t="n">
        <v>43</v>
      </c>
      <c r="N636" s="7" t="n">
        <v>5</v>
      </c>
      <c r="O636" s="7" t="n">
        <v>9</v>
      </c>
      <c r="P636" s="7" t="n">
        <v>135</v>
      </c>
    </row>
    <row r="637">
      <c r="A637" s="7" t="inlineStr">
        <is>
          <t>S4</t>
        </is>
      </c>
      <c r="B637" s="7" t="inlineStr">
        <is>
          <t>PLS-DA</t>
        </is>
      </c>
      <c r="C637" s="7" t="n">
        <v>5</v>
      </c>
      <c r="D637" s="9" t="n">
        <v>0.9131944444444444</v>
      </c>
      <c r="E637" s="9" t="n">
        <v>0.9010416666666666</v>
      </c>
      <c r="F637" s="9" t="n">
        <v>0.8888888888888888</v>
      </c>
      <c r="G637" s="9" t="n">
        <v>0.9375</v>
      </c>
      <c r="H637" s="9" t="n">
        <v>0.8782985821517932</v>
      </c>
      <c r="I637" s="9" t="n">
        <v>0.7579617834394905</v>
      </c>
      <c r="J637" s="9" t="n">
        <v>0.7685741416117349</v>
      </c>
      <c r="K637" s="9" t="n">
        <v>0.9605034722222222</v>
      </c>
      <c r="L637" s="9" t="n">
        <v>0.8932005758940936</v>
      </c>
      <c r="M637" s="7" t="n">
        <v>45</v>
      </c>
      <c r="N637" s="7" t="n">
        <v>3</v>
      </c>
      <c r="O637" s="7" t="n">
        <v>16</v>
      </c>
      <c r="P637" s="7" t="n">
        <v>128</v>
      </c>
    </row>
    <row r="638">
      <c r="A638" s="7" t="inlineStr">
        <is>
          <t>S4</t>
        </is>
      </c>
      <c r="B638" s="7" t="inlineStr">
        <is>
          <t>LR</t>
        </is>
      </c>
      <c r="C638" s="7" t="n">
        <v>5</v>
      </c>
      <c r="D638" s="9" t="n">
        <v>0.8958333333333333</v>
      </c>
      <c r="E638" s="9" t="n">
        <v>0.9166666666666666</v>
      </c>
      <c r="F638" s="9" t="n">
        <v>0.9375</v>
      </c>
      <c r="G638" s="9" t="n">
        <v>0.8541666666666666</v>
      </c>
      <c r="H638" s="9" t="n">
        <v>0.8903953189667475</v>
      </c>
      <c r="I638" s="9" t="n">
        <v>0.7808219178082192</v>
      </c>
      <c r="J638" s="9" t="n">
        <v>0.7811151292033861</v>
      </c>
      <c r="K638" s="9" t="n">
        <v>0.9409722222222222</v>
      </c>
      <c r="L638" s="9" t="n">
        <v>0.8500901412279324</v>
      </c>
      <c r="M638" s="7" t="n">
        <v>41</v>
      </c>
      <c r="N638" s="7" t="n">
        <v>7</v>
      </c>
      <c r="O638" s="7" t="n">
        <v>9</v>
      </c>
      <c r="P638" s="7" t="n">
        <v>135</v>
      </c>
    </row>
    <row r="639">
      <c r="A639" s="7" t="inlineStr">
        <is>
          <t>S4</t>
        </is>
      </c>
      <c r="B639" s="7" t="inlineStr">
        <is>
          <t>kNN</t>
        </is>
      </c>
      <c r="C639" s="7" t="n">
        <v>5</v>
      </c>
      <c r="D639" s="9" t="n">
        <v>0.8472222222222222</v>
      </c>
      <c r="E639" s="9" t="n">
        <v>0.8958333333333334</v>
      </c>
      <c r="F639" s="9" t="n">
        <v>0.9444444444444444</v>
      </c>
      <c r="G639" s="9" t="n">
        <v>0.75</v>
      </c>
      <c r="H639" s="9" t="n">
        <v>0.8570577724836212</v>
      </c>
      <c r="I639" s="9" t="n">
        <v>0.7142857142857143</v>
      </c>
      <c r="J639" s="9" t="n">
        <v>0.7154547587901781</v>
      </c>
      <c r="K639" s="9" t="n">
        <v>0.9144965277777778</v>
      </c>
      <c r="L639" s="9" t="n">
        <v>0.8044079395209094</v>
      </c>
      <c r="M639" s="7" t="n">
        <v>36</v>
      </c>
      <c r="N639" s="7" t="n">
        <v>12</v>
      </c>
      <c r="O639" s="7" t="n">
        <v>8</v>
      </c>
      <c r="P639" s="7" t="n">
        <v>136</v>
      </c>
    </row>
    <row r="640">
      <c r="A640" s="7" t="inlineStr">
        <is>
          <t>S4</t>
        </is>
      </c>
      <c r="B640" s="7" t="inlineStr">
        <is>
          <t>SVM</t>
        </is>
      </c>
      <c r="C640" s="7" t="n">
        <v>5</v>
      </c>
      <c r="D640" s="9" t="n">
        <v>0.9236111111111112</v>
      </c>
      <c r="E640" s="9" t="n">
        <v>0.9375</v>
      </c>
      <c r="F640" s="9" t="n">
        <v>0.9513888888888888</v>
      </c>
      <c r="G640" s="9" t="n">
        <v>0.8958333333333334</v>
      </c>
      <c r="H640" s="9" t="n">
        <v>0.9177964892250606</v>
      </c>
      <c r="I640" s="9" t="n">
        <v>0.8356164383561644</v>
      </c>
      <c r="J640" s="9" t="n">
        <v>0.8359302259895885</v>
      </c>
      <c r="K640" s="9" t="n">
        <v>0.9785879629629628</v>
      </c>
      <c r="L640" s="9" t="n">
        <v>0.9196878043092324</v>
      </c>
      <c r="M640" s="7" t="n">
        <v>43</v>
      </c>
      <c r="N640" s="7" t="n">
        <v>5</v>
      </c>
      <c r="O640" s="7" t="n">
        <v>7</v>
      </c>
      <c r="P640" s="7" t="n">
        <v>137</v>
      </c>
    </row>
    <row r="641">
      <c r="A641" s="7" t="inlineStr">
        <is>
          <t>S4</t>
        </is>
      </c>
      <c r="B641" s="7" t="inlineStr">
        <is>
          <t>LS-SVM</t>
        </is>
      </c>
      <c r="C641" s="7" t="n">
        <v>5</v>
      </c>
      <c r="D641" s="9" t="n">
        <v>0.9305555555555556</v>
      </c>
      <c r="E641" s="9" t="n">
        <v>0.9479166666666666</v>
      </c>
      <c r="F641" s="9" t="n">
        <v>0.9652777777777778</v>
      </c>
      <c r="G641" s="9" t="n">
        <v>0.8958333333333334</v>
      </c>
      <c r="H641" s="9" t="n">
        <v>0.9305555555555556</v>
      </c>
      <c r="I641" s="9" t="n">
        <v>0.8611111111111112</v>
      </c>
      <c r="J641" s="9" t="n">
        <v>0.8611111111111112</v>
      </c>
      <c r="K641" s="9" t="n">
        <v>0.9832175925925928</v>
      </c>
      <c r="L641" s="9" t="n">
        <v>0.9345183056585618</v>
      </c>
      <c r="M641" s="7" t="n">
        <v>43</v>
      </c>
      <c r="N641" s="7" t="n">
        <v>5</v>
      </c>
      <c r="O641" s="7" t="n">
        <v>5</v>
      </c>
      <c r="P641" s="7" t="n">
        <v>139</v>
      </c>
    </row>
    <row r="642">
      <c r="A642" s="7" t="inlineStr">
        <is>
          <t>S4</t>
        </is>
      </c>
      <c r="B642" s="7" t="inlineStr">
        <is>
          <t>RF</t>
        </is>
      </c>
      <c r="C642" s="7" t="n">
        <v>5</v>
      </c>
      <c r="D642" s="9" t="n">
        <v>0.8645833333333334</v>
      </c>
      <c r="E642" s="9" t="n">
        <v>0.9114583333333334</v>
      </c>
      <c r="F642" s="9" t="n">
        <v>0.9583333333333334</v>
      </c>
      <c r="G642" s="9" t="n">
        <v>0.7708333333333334</v>
      </c>
      <c r="H642" s="9" t="n">
        <v>0.8775831676855568</v>
      </c>
      <c r="I642" s="9" t="n">
        <v>0.7553956834532374</v>
      </c>
      <c r="J642" s="9" t="n">
        <v>0.7573581612574641</v>
      </c>
      <c r="K642" s="9" t="n">
        <v>0.9748263888888888</v>
      </c>
      <c r="L642" s="9" t="n">
        <v>0.8930848417099151</v>
      </c>
      <c r="M642" s="7" t="n">
        <v>37</v>
      </c>
      <c r="N642" s="7" t="n">
        <v>11</v>
      </c>
      <c r="O642" s="7" t="n">
        <v>6</v>
      </c>
      <c r="P642" s="7" t="n">
        <v>138</v>
      </c>
    </row>
    <row r="643">
      <c r="A643" s="7" t="inlineStr">
        <is>
          <t>S4</t>
        </is>
      </c>
      <c r="B643" s="7" t="inlineStr">
        <is>
          <t>XGBoost</t>
        </is>
      </c>
      <c r="C643" s="7" t="n">
        <v>5</v>
      </c>
      <c r="D643" s="9" t="n">
        <v>0.9201388888888888</v>
      </c>
      <c r="E643" s="9" t="n">
        <v>0.9427083333333334</v>
      </c>
      <c r="F643" s="9" t="n">
        <v>0.9652777777777778</v>
      </c>
      <c r="G643" s="9" t="n">
        <v>0.875</v>
      </c>
      <c r="H643" s="9" t="n">
        <v>0.9230741212893826</v>
      </c>
      <c r="I643" s="9" t="n">
        <v>0.8461538461538461</v>
      </c>
      <c r="J643" s="9" t="n">
        <v>0.846236615776088</v>
      </c>
      <c r="K643" s="9" t="n">
        <v>0.9754050925925926</v>
      </c>
      <c r="L643" s="9" t="n">
        <v>0.9272273944040176</v>
      </c>
      <c r="M643" s="7" t="n">
        <v>42</v>
      </c>
      <c r="N643" s="7" t="n">
        <v>6</v>
      </c>
      <c r="O643" s="7" t="n">
        <v>5</v>
      </c>
      <c r="P643" s="7" t="n">
        <v>139</v>
      </c>
    </row>
    <row r="644">
      <c r="A644" s="7" t="inlineStr">
        <is>
          <t>S4</t>
        </is>
      </c>
      <c r="B644" s="7" t="inlineStr">
        <is>
          <t>ELM</t>
        </is>
      </c>
      <c r="C644" s="7" t="n">
        <v>5</v>
      </c>
      <c r="D644" s="9" t="n">
        <v>0.8819444444444444</v>
      </c>
      <c r="E644" s="9" t="n">
        <v>0.90625</v>
      </c>
      <c r="F644" s="9" t="n">
        <v>0.9305555555555556</v>
      </c>
      <c r="G644" s="9" t="n">
        <v>0.8333333333333334</v>
      </c>
      <c r="H644" s="9" t="n">
        <v>0.876694733837591</v>
      </c>
      <c r="I644" s="9" t="n">
        <v>0.7534246575342466</v>
      </c>
      <c r="J644" s="9" t="n">
        <v>0.7537075808102848</v>
      </c>
      <c r="K644" s="9" t="n">
        <v>0.9534143518518516</v>
      </c>
      <c r="L644" s="9" t="n">
        <v>0.8853960641085482</v>
      </c>
      <c r="M644" s="7" t="n">
        <v>40</v>
      </c>
      <c r="N644" s="7" t="n">
        <v>8</v>
      </c>
      <c r="O644" s="7" t="n">
        <v>10</v>
      </c>
      <c r="P644" s="7" t="n">
        <v>134</v>
      </c>
    </row>
    <row r="645">
      <c r="A645" s="7" t="inlineStr">
        <is>
          <t>S4</t>
        </is>
      </c>
      <c r="B645" s="7" t="inlineStr">
        <is>
          <t>MLP</t>
        </is>
      </c>
      <c r="C645" s="7" t="n">
        <v>5</v>
      </c>
      <c r="D645" s="9" t="n">
        <v>0.875</v>
      </c>
      <c r="E645" s="9" t="n">
        <v>0.8854166666666666</v>
      </c>
      <c r="F645" s="9" t="n">
        <v>0.8958333333333334</v>
      </c>
      <c r="G645" s="9" t="n">
        <v>0.8541666666666666</v>
      </c>
      <c r="H645" s="9" t="n">
        <v>0.8549450549450549</v>
      </c>
      <c r="I645" s="9" t="n">
        <v>0.7105263157894737</v>
      </c>
      <c r="J645" s="9" t="n">
        <v>0.7144957674337002</v>
      </c>
      <c r="K645" s="9" t="n">
        <v>0.9390914351851852</v>
      </c>
      <c r="L645" s="9" t="n">
        <v>0.8122418207305508</v>
      </c>
      <c r="M645" s="7" t="n">
        <v>41</v>
      </c>
      <c r="N645" s="7" t="n">
        <v>7</v>
      </c>
      <c r="O645" s="7" t="n">
        <v>15</v>
      </c>
      <c r="P645" s="7" t="n">
        <v>129</v>
      </c>
    </row>
    <row r="646">
      <c r="A646" s="7" t="inlineStr">
        <is>
          <t>S5</t>
        </is>
      </c>
      <c r="B646" s="7" t="inlineStr">
        <is>
          <t>LDA</t>
        </is>
      </c>
      <c r="C646" s="7" t="n">
        <v>5</v>
      </c>
      <c r="D646" s="9" t="n">
        <v>0.9236111111111112</v>
      </c>
      <c r="E646" s="9" t="n">
        <v>0.90625</v>
      </c>
      <c r="F646" s="9" t="n">
        <v>0.8888888888888888</v>
      </c>
      <c r="G646" s="9" t="n">
        <v>0.9583333333333334</v>
      </c>
      <c r="H646" s="9" t="n">
        <v>0.8853351028533509</v>
      </c>
      <c r="I646" s="9" t="n">
        <v>0.7721518987341772</v>
      </c>
      <c r="J646" s="9" t="n">
        <v>0.7845699722500811</v>
      </c>
      <c r="K646" s="9" t="n">
        <v>0.9671585648148148</v>
      </c>
      <c r="L646" s="9" t="n">
        <v>0.880523548904304</v>
      </c>
      <c r="M646" s="7" t="n">
        <v>46</v>
      </c>
      <c r="N646" s="7" t="n">
        <v>2</v>
      </c>
      <c r="O646" s="7" t="n">
        <v>16</v>
      </c>
      <c r="P646" s="7" t="n">
        <v>128</v>
      </c>
    </row>
    <row r="647">
      <c r="A647" s="7" t="inlineStr">
        <is>
          <t>S5</t>
        </is>
      </c>
      <c r="B647" s="7" t="inlineStr">
        <is>
          <t>PLS-DA</t>
        </is>
      </c>
      <c r="C647" s="7" t="n">
        <v>5</v>
      </c>
      <c r="D647" s="9" t="n">
        <v>0.8958333333333334</v>
      </c>
      <c r="E647" s="9" t="n">
        <v>0.8958333333333334</v>
      </c>
      <c r="F647" s="9" t="n">
        <v>0.8958333333333334</v>
      </c>
      <c r="G647" s="9" t="n">
        <v>0.8958333333333334</v>
      </c>
      <c r="H647" s="9" t="n">
        <v>0.8696891543369079</v>
      </c>
      <c r="I647" s="9" t="n">
        <v>0.7402597402597403</v>
      </c>
      <c r="J647" s="9" t="n">
        <v>0.7465825382108109</v>
      </c>
      <c r="K647" s="9" t="n">
        <v>0.9622395833333331</v>
      </c>
      <c r="L647" s="9" t="n">
        <v>0.8835656884491386</v>
      </c>
      <c r="M647" s="7" t="n">
        <v>43</v>
      </c>
      <c r="N647" s="7" t="n">
        <v>5</v>
      </c>
      <c r="O647" s="7" t="n">
        <v>15</v>
      </c>
      <c r="P647" s="7" t="n">
        <v>129</v>
      </c>
    </row>
    <row r="648">
      <c r="A648" s="7" t="inlineStr">
        <is>
          <t>S5</t>
        </is>
      </c>
      <c r="B648" s="7" t="inlineStr">
        <is>
          <t>LR</t>
        </is>
      </c>
      <c r="C648" s="7" t="n">
        <v>5</v>
      </c>
      <c r="D648" s="9" t="n">
        <v>0.9131944444444444</v>
      </c>
      <c r="E648" s="9" t="n">
        <v>0.9114583333333334</v>
      </c>
      <c r="F648" s="9" t="n">
        <v>0.9097222222222222</v>
      </c>
      <c r="G648" s="9" t="n">
        <v>0.9166666666666666</v>
      </c>
      <c r="H648" s="9" t="n">
        <v>0.8885816692268305</v>
      </c>
      <c r="I648" s="9" t="n">
        <v>0.7777777777777778</v>
      </c>
      <c r="J648" s="9" t="n">
        <v>0.7832168494814665</v>
      </c>
      <c r="K648" s="9" t="n">
        <v>0.97265625</v>
      </c>
      <c r="L648" s="9" t="n">
        <v>0.9210605584822584</v>
      </c>
      <c r="M648" s="7" t="n">
        <v>44</v>
      </c>
      <c r="N648" s="7" t="n">
        <v>4</v>
      </c>
      <c r="O648" s="7" t="n">
        <v>13</v>
      </c>
      <c r="P648" s="7" t="n">
        <v>131</v>
      </c>
    </row>
    <row r="649">
      <c r="A649" s="7" t="inlineStr">
        <is>
          <t>S5</t>
        </is>
      </c>
      <c r="B649" s="7" t="inlineStr">
        <is>
          <t>kNN</t>
        </is>
      </c>
      <c r="C649" s="7" t="n">
        <v>5</v>
      </c>
      <c r="D649" s="9" t="n">
        <v>0.8680555555555556</v>
      </c>
      <c r="E649" s="9" t="n">
        <v>0.84375</v>
      </c>
      <c r="F649" s="9" t="n">
        <v>0.8194444444444444</v>
      </c>
      <c r="G649" s="9" t="n">
        <v>0.9166666666666666</v>
      </c>
      <c r="H649" s="9" t="n">
        <v>0.8164903784885944</v>
      </c>
      <c r="I649" s="9" t="n">
        <v>0.6385542168674698</v>
      </c>
      <c r="J649" s="9" t="n">
        <v>0.6622413624730635</v>
      </c>
      <c r="K649" s="9" t="n">
        <v>0.923683449074074</v>
      </c>
      <c r="L649" s="9" t="n">
        <v>0.765064319621815</v>
      </c>
      <c r="M649" s="7" t="n">
        <v>44</v>
      </c>
      <c r="N649" s="7" t="n">
        <v>4</v>
      </c>
      <c r="O649" s="7" t="n">
        <v>26</v>
      </c>
      <c r="P649" s="7" t="n">
        <v>118</v>
      </c>
    </row>
    <row r="650">
      <c r="A650" s="7" t="inlineStr">
        <is>
          <t>S5</t>
        </is>
      </c>
      <c r="B650" s="7" t="inlineStr">
        <is>
          <t>SVM</t>
        </is>
      </c>
      <c r="C650" s="7" t="n">
        <v>5</v>
      </c>
      <c r="D650" s="9" t="n">
        <v>0.9270833333333331</v>
      </c>
      <c r="E650" s="9" t="n">
        <v>0.921875</v>
      </c>
      <c r="F650" s="9" t="n">
        <v>0.9166666666666666</v>
      </c>
      <c r="G650" s="9" t="n">
        <v>0.9375</v>
      </c>
      <c r="H650" s="9" t="n">
        <v>0.9016897081413212</v>
      </c>
      <c r="I650" s="9" t="n">
        <v>0.803921568627451</v>
      </c>
      <c r="J650" s="9" t="n">
        <v>0.8095434662707596</v>
      </c>
      <c r="K650" s="9" t="n">
        <v>0.9797453703703703</v>
      </c>
      <c r="L650" s="9" t="n">
        <v>0.9386850506967744</v>
      </c>
      <c r="M650" s="7" t="n">
        <v>45</v>
      </c>
      <c r="N650" s="7" t="n">
        <v>3</v>
      </c>
      <c r="O650" s="7" t="n">
        <v>12</v>
      </c>
      <c r="P650" s="7" t="n">
        <v>132</v>
      </c>
    </row>
    <row r="651">
      <c r="A651" s="7" t="inlineStr">
        <is>
          <t>S5</t>
        </is>
      </c>
      <c r="B651" s="7" t="inlineStr">
        <is>
          <t>LS-SVM</t>
        </is>
      </c>
      <c r="C651" s="7" t="n">
        <v>5</v>
      </c>
      <c r="D651" s="9" t="n">
        <v>0.9444444444444444</v>
      </c>
      <c r="E651" s="9" t="n">
        <v>0.9375</v>
      </c>
      <c r="F651" s="9" t="n">
        <v>0.9305555555555556</v>
      </c>
      <c r="G651" s="9" t="n">
        <v>0.9583333333333334</v>
      </c>
      <c r="H651" s="9" t="n">
        <v>0.9208791208791208</v>
      </c>
      <c r="I651" s="9" t="n">
        <v>0.8421052631578947</v>
      </c>
      <c r="J651" s="9" t="n">
        <v>0.8468097984399411</v>
      </c>
      <c r="K651" s="9" t="n">
        <v>0.9824942129629628</v>
      </c>
      <c r="L651" s="9" t="n">
        <v>0.9356159605951178</v>
      </c>
      <c r="M651" s="7" t="n">
        <v>46</v>
      </c>
      <c r="N651" s="7" t="n">
        <v>2</v>
      </c>
      <c r="O651" s="7" t="n">
        <v>10</v>
      </c>
      <c r="P651" s="7" t="n">
        <v>134</v>
      </c>
    </row>
    <row r="652">
      <c r="A652" s="7" t="inlineStr">
        <is>
          <t>S5</t>
        </is>
      </c>
      <c r="B652" s="7" t="inlineStr">
        <is>
          <t>RF</t>
        </is>
      </c>
      <c r="C652" s="7" t="n">
        <v>5</v>
      </c>
      <c r="D652" s="9" t="n">
        <v>0.9166666666666669</v>
      </c>
      <c r="E652" s="9" t="n">
        <v>0.9270833333333334</v>
      </c>
      <c r="F652" s="9" t="n">
        <v>0.9375</v>
      </c>
      <c r="G652" s="9" t="n">
        <v>0.8958333333333334</v>
      </c>
      <c r="H652" s="9" t="n">
        <v>0.9053521126760564</v>
      </c>
      <c r="I652" s="9" t="n">
        <v>0.8108108108108107</v>
      </c>
      <c r="J652" s="9" t="n">
        <v>0.8119979429411502</v>
      </c>
      <c r="K652" s="9" t="n">
        <v>0.9662905092592592</v>
      </c>
      <c r="L652" s="9" t="n">
        <v>0.9021916388603743</v>
      </c>
      <c r="M652" s="7" t="n">
        <v>43</v>
      </c>
      <c r="N652" s="7" t="n">
        <v>5</v>
      </c>
      <c r="O652" s="7" t="n">
        <v>9</v>
      </c>
      <c r="P652" s="7" t="n">
        <v>135</v>
      </c>
    </row>
    <row r="653">
      <c r="A653" s="7" t="inlineStr">
        <is>
          <t>S5</t>
        </is>
      </c>
      <c r="B653" s="7" t="inlineStr">
        <is>
          <t>XGBoost</t>
        </is>
      </c>
      <c r="C653" s="7" t="n">
        <v>5</v>
      </c>
      <c r="D653" s="9" t="n">
        <v>0.9270833333333334</v>
      </c>
      <c r="E653" s="9" t="n">
        <v>0.9427083333333334</v>
      </c>
      <c r="F653" s="9" t="n">
        <v>0.9583333333333334</v>
      </c>
      <c r="G653" s="9" t="n">
        <v>0.8958333333333334</v>
      </c>
      <c r="H653" s="9" t="n">
        <v>0.9241352060059628</v>
      </c>
      <c r="I653" s="9" t="n">
        <v>0.8482758620689655</v>
      </c>
      <c r="J653" s="9" t="n">
        <v>0.8483565656998273</v>
      </c>
      <c r="K653" s="9" t="n">
        <v>0.9788773148148148</v>
      </c>
      <c r="L653" s="9" t="n">
        <v>0.9502920074657972</v>
      </c>
      <c r="M653" s="7" t="n">
        <v>43</v>
      </c>
      <c r="N653" s="7" t="n">
        <v>5</v>
      </c>
      <c r="O653" s="7" t="n">
        <v>6</v>
      </c>
      <c r="P653" s="7" t="n">
        <v>138</v>
      </c>
    </row>
    <row r="654">
      <c r="A654" s="7" t="inlineStr">
        <is>
          <t>S5</t>
        </is>
      </c>
      <c r="B654" s="7" t="inlineStr">
        <is>
          <t>ELM</t>
        </is>
      </c>
      <c r="C654" s="7" t="n">
        <v>5</v>
      </c>
      <c r="D654" s="9" t="n">
        <v>0.9583333333333331</v>
      </c>
      <c r="E654" s="9" t="n">
        <v>0.9479166666666666</v>
      </c>
      <c r="F654" s="9" t="n">
        <v>0.9375</v>
      </c>
      <c r="G654" s="9" t="n">
        <v>0.9791666666666666</v>
      </c>
      <c r="H654" s="9" t="n">
        <v>0.934065934065934</v>
      </c>
      <c r="I654" s="9" t="n">
        <v>0.868421052631579</v>
      </c>
      <c r="J654" s="9" t="n">
        <v>0.8732726046411892</v>
      </c>
      <c r="K654" s="9" t="n">
        <v>0.9895833333333334</v>
      </c>
      <c r="L654" s="9" t="n">
        <v>0.9680344368213492</v>
      </c>
      <c r="M654" s="7" t="n">
        <v>47</v>
      </c>
      <c r="N654" s="7" t="n">
        <v>1</v>
      </c>
      <c r="O654" s="7" t="n">
        <v>9</v>
      </c>
      <c r="P654" s="7" t="n">
        <v>135</v>
      </c>
    </row>
    <row r="655">
      <c r="A655" s="7" t="inlineStr">
        <is>
          <t>S5</t>
        </is>
      </c>
      <c r="B655" s="7" t="inlineStr">
        <is>
          <t>MLP</t>
        </is>
      </c>
      <c r="C655" s="7" t="n">
        <v>5</v>
      </c>
      <c r="D655" s="9" t="n">
        <v>0.6423611111111112</v>
      </c>
      <c r="E655" s="9" t="n">
        <v>0.578125</v>
      </c>
      <c r="F655" s="9" t="n">
        <v>0.5138888888888888</v>
      </c>
      <c r="G655" s="9" t="n">
        <v>0.7708333333333334</v>
      </c>
      <c r="H655" s="9" t="n">
        <v>0.5618537822228482</v>
      </c>
      <c r="I655" s="9" t="n">
        <v>0.2019704433497536</v>
      </c>
      <c r="J655" s="9" t="n">
        <v>0.2482114877326945</v>
      </c>
      <c r="K655" s="9" t="n">
        <v>0.7291666666666666</v>
      </c>
      <c r="L655" s="9" t="n">
        <v>0.5270759962718817</v>
      </c>
      <c r="M655" s="7" t="n">
        <v>37</v>
      </c>
      <c r="N655" s="7" t="n">
        <v>11</v>
      </c>
      <c r="O655" s="7" t="n">
        <v>70</v>
      </c>
      <c r="P655" s="7" t="n">
        <v>74</v>
      </c>
    </row>
    <row r="656">
      <c r="A656" s="7" t="inlineStr">
        <is>
          <t>S6</t>
        </is>
      </c>
      <c r="B656" s="7" t="inlineStr">
        <is>
          <t>LDA</t>
        </is>
      </c>
      <c r="C656" s="7" t="n">
        <v>5</v>
      </c>
      <c r="D656" s="9" t="n">
        <v>0.8680555555555556</v>
      </c>
      <c r="E656" s="9" t="n">
        <v>0.8541666666666666</v>
      </c>
      <c r="F656" s="9" t="n">
        <v>0.8402777777777778</v>
      </c>
      <c r="G656" s="9" t="n">
        <v>0.8958333333333334</v>
      </c>
      <c r="H656" s="9" t="n">
        <v>0.8253411306042885</v>
      </c>
      <c r="I656" s="9" t="n">
        <v>0.654320987654321</v>
      </c>
      <c r="J656" s="9" t="n">
        <v>0.6711011724845346</v>
      </c>
      <c r="K656" s="9" t="n">
        <v>0.9210069444444444</v>
      </c>
      <c r="L656" s="9" t="n">
        <v>0.8436069918315049</v>
      </c>
      <c r="M656" s="7" t="n">
        <v>43</v>
      </c>
      <c r="N656" s="7" t="n">
        <v>5</v>
      </c>
      <c r="O656" s="7" t="n">
        <v>23</v>
      </c>
      <c r="P656" s="7" t="n">
        <v>121</v>
      </c>
    </row>
    <row r="657">
      <c r="A657" s="7" t="inlineStr">
        <is>
          <t>S6</t>
        </is>
      </c>
      <c r="B657" s="7" t="inlineStr">
        <is>
          <t>PLS-DA</t>
        </is>
      </c>
      <c r="C657" s="7" t="n">
        <v>5</v>
      </c>
      <c r="D657" s="9" t="n">
        <v>0.9270833333333331</v>
      </c>
      <c r="E657" s="9" t="n">
        <v>0.921875</v>
      </c>
      <c r="F657" s="9" t="n">
        <v>0.9166666666666666</v>
      </c>
      <c r="G657" s="9" t="n">
        <v>0.9375</v>
      </c>
      <c r="H657" s="9" t="n">
        <v>0.9016897081413212</v>
      </c>
      <c r="I657" s="9" t="n">
        <v>0.803921568627451</v>
      </c>
      <c r="J657" s="9" t="n">
        <v>0.8095434662707596</v>
      </c>
      <c r="K657" s="9" t="n">
        <v>0.9538483796296297</v>
      </c>
      <c r="L657" s="9" t="n">
        <v>0.9061247630414776</v>
      </c>
      <c r="M657" s="7" t="n">
        <v>45</v>
      </c>
      <c r="N657" s="7" t="n">
        <v>3</v>
      </c>
      <c r="O657" s="7" t="n">
        <v>12</v>
      </c>
      <c r="P657" s="7" t="n">
        <v>132</v>
      </c>
    </row>
    <row r="658">
      <c r="A658" s="7" t="inlineStr">
        <is>
          <t>S6</t>
        </is>
      </c>
      <c r="B658" s="7" t="inlineStr">
        <is>
          <t>LR</t>
        </is>
      </c>
      <c r="C658" s="7" t="n">
        <v>5</v>
      </c>
      <c r="D658" s="9" t="n">
        <v>0.7881944444444444</v>
      </c>
      <c r="E658" s="9" t="n">
        <v>0.828125</v>
      </c>
      <c r="F658" s="9" t="n">
        <v>0.8680555555555556</v>
      </c>
      <c r="G658" s="9" t="n">
        <v>0.7083333333333334</v>
      </c>
      <c r="H658" s="9" t="n">
        <v>0.7783297764405416</v>
      </c>
      <c r="I658" s="9" t="n">
        <v>0.5570469798657718</v>
      </c>
      <c r="J658" s="9" t="n">
        <v>0.5583057878071594</v>
      </c>
      <c r="K658" s="9" t="n">
        <v>0.9011863425925926</v>
      </c>
      <c r="L658" s="9" t="n">
        <v>0.8092528180307413</v>
      </c>
      <c r="M658" s="7" t="n">
        <v>34</v>
      </c>
      <c r="N658" s="7" t="n">
        <v>14</v>
      </c>
      <c r="O658" s="7" t="n">
        <v>19</v>
      </c>
      <c r="P658" s="7" t="n">
        <v>125</v>
      </c>
    </row>
    <row r="659">
      <c r="A659" s="7" t="inlineStr">
        <is>
          <t>S6</t>
        </is>
      </c>
      <c r="B659" s="7" t="inlineStr">
        <is>
          <t>kNN</t>
        </is>
      </c>
      <c r="C659" s="7" t="n">
        <v>5</v>
      </c>
      <c r="D659" s="9" t="n">
        <v>0.7534722222222223</v>
      </c>
      <c r="E659" s="9" t="n">
        <v>0.7447916666666666</v>
      </c>
      <c r="F659" s="9" t="n">
        <v>0.7361111111111112</v>
      </c>
      <c r="G659" s="9" t="n">
        <v>0.7708333333333334</v>
      </c>
      <c r="H659" s="9" t="n">
        <v>0.7069432763293151</v>
      </c>
      <c r="I659" s="9" t="n">
        <v>0.4269005847953216</v>
      </c>
      <c r="J659" s="9" t="n">
        <v>0.4499234924937969</v>
      </c>
      <c r="K659" s="9" t="n">
        <v>0.8352141203703703</v>
      </c>
      <c r="L659" s="9" t="n">
        <v>0.6501346473760803</v>
      </c>
      <c r="M659" s="7" t="n">
        <v>37</v>
      </c>
      <c r="N659" s="7" t="n">
        <v>11</v>
      </c>
      <c r="O659" s="7" t="n">
        <v>38</v>
      </c>
      <c r="P659" s="7" t="n">
        <v>106</v>
      </c>
    </row>
    <row r="660">
      <c r="A660" s="7" t="inlineStr">
        <is>
          <t>S6</t>
        </is>
      </c>
      <c r="B660" s="7" t="inlineStr">
        <is>
          <t>SVM</t>
        </is>
      </c>
      <c r="C660" s="7" t="n">
        <v>5</v>
      </c>
      <c r="D660" s="9" t="n">
        <v>0.7743055555555556</v>
      </c>
      <c r="E660" s="9" t="n">
        <v>0.7760416666666666</v>
      </c>
      <c r="F660" s="9" t="n">
        <v>0.7777777777777778</v>
      </c>
      <c r="G660" s="9" t="n">
        <v>0.7708333333333334</v>
      </c>
      <c r="H660" s="9" t="n">
        <v>0.7357149716700279</v>
      </c>
      <c r="I660" s="9" t="n">
        <v>0.4787878787878787</v>
      </c>
      <c r="J660" s="9" t="n">
        <v>0.4950959376037723</v>
      </c>
      <c r="K660" s="9" t="n">
        <v>0.8450520833333333</v>
      </c>
      <c r="L660" s="9" t="n">
        <v>0.6720579186929132</v>
      </c>
      <c r="M660" s="7" t="n">
        <v>37</v>
      </c>
      <c r="N660" s="7" t="n">
        <v>11</v>
      </c>
      <c r="O660" s="7" t="n">
        <v>32</v>
      </c>
      <c r="P660" s="7" t="n">
        <v>112</v>
      </c>
    </row>
    <row r="661">
      <c r="A661" s="7" t="inlineStr">
        <is>
          <t>S6</t>
        </is>
      </c>
      <c r="B661" s="7" t="inlineStr">
        <is>
          <t>LS-SVM</t>
        </is>
      </c>
      <c r="C661" s="7" t="n">
        <v>5</v>
      </c>
      <c r="D661" s="9" t="n">
        <v>0.8472222222222223</v>
      </c>
      <c r="E661" s="9" t="n">
        <v>0.8541666666666666</v>
      </c>
      <c r="F661" s="9" t="n">
        <v>0.8611111111111112</v>
      </c>
      <c r="G661" s="9" t="n">
        <v>0.8333333333333334</v>
      </c>
      <c r="H661" s="9" t="n">
        <v>0.8196457326892109</v>
      </c>
      <c r="I661" s="9" t="n">
        <v>0.641025641025641</v>
      </c>
      <c r="J661" s="9" t="n">
        <v>0.6487491201346024</v>
      </c>
      <c r="K661" s="9" t="n">
        <v>0.904513888888889</v>
      </c>
      <c r="L661" s="9" t="n">
        <v>0.7729542016402362</v>
      </c>
      <c r="M661" s="7" t="n">
        <v>40</v>
      </c>
      <c r="N661" s="7" t="n">
        <v>8</v>
      </c>
      <c r="O661" s="7" t="n">
        <v>20</v>
      </c>
      <c r="P661" s="7" t="n">
        <v>124</v>
      </c>
    </row>
    <row r="662">
      <c r="A662" s="7" t="inlineStr">
        <is>
          <t>S6</t>
        </is>
      </c>
      <c r="B662" s="7" t="inlineStr">
        <is>
          <t>RF</t>
        </is>
      </c>
      <c r="C662" s="7" t="n">
        <v>5</v>
      </c>
      <c r="D662" s="9" t="n">
        <v>0.7326388888888888</v>
      </c>
      <c r="E662" s="9" t="n">
        <v>0.8072916666666666</v>
      </c>
      <c r="F662" s="9" t="n">
        <v>0.8819444444444444</v>
      </c>
      <c r="G662" s="9" t="n">
        <v>0.5833333333333334</v>
      </c>
      <c r="H662" s="9" t="n">
        <v>0.7375013856556922</v>
      </c>
      <c r="I662" s="9" t="n">
        <v>0.475177304964539</v>
      </c>
      <c r="J662" s="9" t="n">
        <v>0.4756081094999552</v>
      </c>
      <c r="K662" s="9" t="n">
        <v>0.8791956018518519</v>
      </c>
      <c r="L662" s="9" t="n">
        <v>0.6858408455020319</v>
      </c>
      <c r="M662" s="7" t="n">
        <v>28</v>
      </c>
      <c r="N662" s="7" t="n">
        <v>20</v>
      </c>
      <c r="O662" s="7" t="n">
        <v>17</v>
      </c>
      <c r="P662" s="7" t="n">
        <v>127</v>
      </c>
    </row>
    <row r="663">
      <c r="A663" s="7" t="inlineStr">
        <is>
          <t>S6</t>
        </is>
      </c>
      <c r="B663" s="7" t="inlineStr">
        <is>
          <t>XGBoost</t>
        </is>
      </c>
      <c r="C663" s="7" t="n">
        <v>5</v>
      </c>
      <c r="D663" s="9" t="n">
        <v>0.75</v>
      </c>
      <c r="E663" s="9" t="n">
        <v>0.8020833333333334</v>
      </c>
      <c r="F663" s="9" t="n">
        <v>0.8541666666666666</v>
      </c>
      <c r="G663" s="9" t="n">
        <v>0.6458333333333334</v>
      </c>
      <c r="H663" s="9" t="n">
        <v>0.7430985915492958</v>
      </c>
      <c r="I663" s="9" t="n">
        <v>0.4864864864864865</v>
      </c>
      <c r="J663" s="9" t="n">
        <v>0.4871987657646901</v>
      </c>
      <c r="K663" s="9" t="n">
        <v>0.8726851851851851</v>
      </c>
      <c r="L663" s="9" t="n">
        <v>0.695188265293486</v>
      </c>
      <c r="M663" s="7" t="n">
        <v>31</v>
      </c>
      <c r="N663" s="7" t="n">
        <v>17</v>
      </c>
      <c r="O663" s="7" t="n">
        <v>21</v>
      </c>
      <c r="P663" s="7" t="n">
        <v>123</v>
      </c>
    </row>
    <row r="664">
      <c r="A664" s="7" t="inlineStr">
        <is>
          <t>S6</t>
        </is>
      </c>
      <c r="B664" s="7" t="inlineStr">
        <is>
          <t>ELM</t>
        </is>
      </c>
      <c r="C664" s="7" t="n">
        <v>5</v>
      </c>
      <c r="D664" s="9" t="n">
        <v>0.8333333333333333</v>
      </c>
      <c r="E664" s="9" t="n">
        <v>0.84375</v>
      </c>
      <c r="F664" s="9" t="n">
        <v>0.8541666666666666</v>
      </c>
      <c r="G664" s="9" t="n">
        <v>0.8125</v>
      </c>
      <c r="H664" s="9" t="n">
        <v>0.8067632850241546</v>
      </c>
      <c r="I664" s="9" t="n">
        <v>0.6153846153846154</v>
      </c>
      <c r="J664" s="9" t="n">
        <v>0.6227991553292184</v>
      </c>
      <c r="K664" s="9" t="n">
        <v>0.907986111111111</v>
      </c>
      <c r="L664" s="9" t="n">
        <v>0.7547300806272187</v>
      </c>
      <c r="M664" s="7" t="n">
        <v>39</v>
      </c>
      <c r="N664" s="7" t="n">
        <v>9</v>
      </c>
      <c r="O664" s="7" t="n">
        <v>21</v>
      </c>
      <c r="P664" s="7" t="n">
        <v>123</v>
      </c>
    </row>
    <row r="665">
      <c r="A665" s="7" t="inlineStr">
        <is>
          <t>S6</t>
        </is>
      </c>
      <c r="B665" s="7" t="inlineStr">
        <is>
          <t>MLP</t>
        </is>
      </c>
      <c r="C665" s="7" t="n">
        <v>5</v>
      </c>
      <c r="D665" s="9" t="n">
        <v>0.7013888888888888</v>
      </c>
      <c r="E665" s="9" t="n">
        <v>0.65625</v>
      </c>
      <c r="F665" s="9" t="n">
        <v>0.6111111111111112</v>
      </c>
      <c r="G665" s="9" t="n">
        <v>0.7916666666666666</v>
      </c>
      <c r="H665" s="9" t="n">
        <v>0.6312419974391805</v>
      </c>
      <c r="I665" s="9" t="n">
        <v>0.3052631578947368</v>
      </c>
      <c r="J665" s="9" t="n">
        <v>0.3488915101561293</v>
      </c>
      <c r="K665" s="9" t="n">
        <v>0.8002025462962963</v>
      </c>
      <c r="L665" s="9" t="n">
        <v>0.6623348279013748</v>
      </c>
      <c r="M665" s="7" t="n">
        <v>38</v>
      </c>
      <c r="N665" s="7" t="n">
        <v>10</v>
      </c>
      <c r="O665" s="7" t="n">
        <v>56</v>
      </c>
      <c r="P665" s="7" t="n">
        <v>88</v>
      </c>
    </row>
    <row r="666">
      <c r="A666" s="7" t="inlineStr">
        <is>
          <t>S7</t>
        </is>
      </c>
      <c r="B666" s="7" t="inlineStr">
        <is>
          <t>LDA</t>
        </is>
      </c>
      <c r="C666" s="7" t="n">
        <v>5</v>
      </c>
      <c r="D666" s="9" t="n">
        <v>0.8194444444444444</v>
      </c>
      <c r="E666" s="9" t="n">
        <v>0.8333333333333334</v>
      </c>
      <c r="F666" s="9" t="n">
        <v>0.8472222222222222</v>
      </c>
      <c r="G666" s="9" t="n">
        <v>0.7916666666666666</v>
      </c>
      <c r="H666" s="9" t="n">
        <v>0.7938808373590982</v>
      </c>
      <c r="I666" s="9" t="n">
        <v>0.5897435897435898</v>
      </c>
      <c r="J666" s="9" t="n">
        <v>0.5968491905238342</v>
      </c>
      <c r="K666" s="9" t="n">
        <v>0.9263599537037036</v>
      </c>
      <c r="L666" s="9" t="n">
        <v>0.8290552344293942</v>
      </c>
      <c r="M666" s="7" t="n">
        <v>38</v>
      </c>
      <c r="N666" s="7" t="n">
        <v>10</v>
      </c>
      <c r="O666" s="7" t="n">
        <v>22</v>
      </c>
      <c r="P666" s="7" t="n">
        <v>122</v>
      </c>
    </row>
    <row r="667">
      <c r="A667" s="7" t="inlineStr">
        <is>
          <t>S7</t>
        </is>
      </c>
      <c r="B667" s="7" t="inlineStr">
        <is>
          <t>PLS-DA</t>
        </is>
      </c>
      <c r="C667" s="7" t="n">
        <v>5</v>
      </c>
      <c r="D667" s="9" t="n">
        <v>0.8020833333333334</v>
      </c>
      <c r="E667" s="9" t="n">
        <v>0.8177083333333334</v>
      </c>
      <c r="F667" s="9" t="n">
        <v>0.8333333333333334</v>
      </c>
      <c r="G667" s="9" t="n">
        <v>0.7708333333333334</v>
      </c>
      <c r="H667" s="9" t="n">
        <v>0.77581317764804</v>
      </c>
      <c r="I667" s="9" t="n">
        <v>0.554140127388535</v>
      </c>
      <c r="J667" s="9" t="n">
        <v>0.5618987421867305</v>
      </c>
      <c r="K667" s="9" t="n">
        <v>0.8634259259259259</v>
      </c>
      <c r="L667" s="9" t="n">
        <v>0.7322031969881468</v>
      </c>
      <c r="M667" s="7" t="n">
        <v>37</v>
      </c>
      <c r="N667" s="7" t="n">
        <v>11</v>
      </c>
      <c r="O667" s="7" t="n">
        <v>24</v>
      </c>
      <c r="P667" s="7" t="n">
        <v>120</v>
      </c>
    </row>
    <row r="668">
      <c r="A668" s="7" t="inlineStr">
        <is>
          <t>S7</t>
        </is>
      </c>
      <c r="B668" s="7" t="inlineStr">
        <is>
          <t>LR</t>
        </is>
      </c>
      <c r="C668" s="7" t="n">
        <v>5</v>
      </c>
      <c r="D668" s="9" t="n">
        <v>0.7430555555555556</v>
      </c>
      <c r="E668" s="9" t="n">
        <v>0.7604166666666666</v>
      </c>
      <c r="F668" s="9" t="n">
        <v>0.7777777777777778</v>
      </c>
      <c r="G668" s="9" t="n">
        <v>0.7083333333333334</v>
      </c>
      <c r="H668" s="9" t="n">
        <v>0.7130604288499025</v>
      </c>
      <c r="I668" s="9" t="n">
        <v>0.4320987654320988</v>
      </c>
      <c r="J668" s="9" t="n">
        <v>0.4431800195652586</v>
      </c>
      <c r="K668" s="9" t="n">
        <v>0.8473668981481481</v>
      </c>
      <c r="L668" s="9" t="n">
        <v>0.6941433576525933</v>
      </c>
      <c r="M668" s="7" t="n">
        <v>34</v>
      </c>
      <c r="N668" s="7" t="n">
        <v>14</v>
      </c>
      <c r="O668" s="7" t="n">
        <v>32</v>
      </c>
      <c r="P668" s="7" t="n">
        <v>112</v>
      </c>
    </row>
    <row r="669">
      <c r="A669" s="7" t="inlineStr">
        <is>
          <t>S7</t>
        </is>
      </c>
      <c r="B669" s="7" t="inlineStr">
        <is>
          <t>kNN</t>
        </is>
      </c>
      <c r="C669" s="7" t="n">
        <v>5</v>
      </c>
      <c r="D669" s="9" t="n">
        <v>0.7395833333333333</v>
      </c>
      <c r="E669" s="9" t="n">
        <v>0.7447916666666666</v>
      </c>
      <c r="F669" s="9" t="n">
        <v>0.75</v>
      </c>
      <c r="G669" s="9" t="n">
        <v>0.7291666666666666</v>
      </c>
      <c r="H669" s="9" t="n">
        <v>0.7016648168701443</v>
      </c>
      <c r="I669" s="9" t="n">
        <v>0.4131736526946108</v>
      </c>
      <c r="J669" s="9" t="n">
        <v>0.4298001907099971</v>
      </c>
      <c r="K669" s="9" t="n">
        <v>0.8297164351851851</v>
      </c>
      <c r="L669" s="9" t="n">
        <v>0.577480457239552</v>
      </c>
      <c r="M669" s="7" t="n">
        <v>35</v>
      </c>
      <c r="N669" s="7" t="n">
        <v>13</v>
      </c>
      <c r="O669" s="7" t="n">
        <v>36</v>
      </c>
      <c r="P669" s="7" t="n">
        <v>108</v>
      </c>
    </row>
    <row r="670">
      <c r="A670" s="7" t="inlineStr">
        <is>
          <t>S7</t>
        </is>
      </c>
      <c r="B670" s="7" t="inlineStr">
        <is>
          <t>SVM</t>
        </is>
      </c>
      <c r="C670" s="7" t="n">
        <v>5</v>
      </c>
      <c r="D670" s="9" t="n">
        <v>0.7881944444444444</v>
      </c>
      <c r="E670" s="9" t="n">
        <v>0.8177083333333334</v>
      </c>
      <c r="F670" s="9" t="n">
        <v>0.8472222222222222</v>
      </c>
      <c r="G670" s="9" t="n">
        <v>0.7291666666666666</v>
      </c>
      <c r="H670" s="9" t="n">
        <v>0.7706093189964158</v>
      </c>
      <c r="I670" s="9" t="n">
        <v>0.542483660130719</v>
      </c>
      <c r="J670" s="9" t="n">
        <v>0.5462772983778296</v>
      </c>
      <c r="K670" s="9" t="n">
        <v>0.8596643518518519</v>
      </c>
      <c r="L670" s="9" t="n">
        <v>0.6989739972571615</v>
      </c>
      <c r="M670" s="7" t="n">
        <v>35</v>
      </c>
      <c r="N670" s="7" t="n">
        <v>13</v>
      </c>
      <c r="O670" s="7" t="n">
        <v>22</v>
      </c>
      <c r="P670" s="7" t="n">
        <v>122</v>
      </c>
    </row>
    <row r="671">
      <c r="A671" s="7" t="inlineStr">
        <is>
          <t>S7</t>
        </is>
      </c>
      <c r="B671" s="7" t="inlineStr">
        <is>
          <t>LS-SVM</t>
        </is>
      </c>
      <c r="C671" s="7" t="n">
        <v>5</v>
      </c>
      <c r="D671" s="9" t="n">
        <v>0.8090277777777778</v>
      </c>
      <c r="E671" s="9" t="n">
        <v>0.828125</v>
      </c>
      <c r="F671" s="9" t="n">
        <v>0.8472222222222222</v>
      </c>
      <c r="G671" s="9" t="n">
        <v>0.7708333333333334</v>
      </c>
      <c r="H671" s="9" t="n">
        <v>0.7862276055197543</v>
      </c>
      <c r="I671" s="9" t="n">
        <v>0.5741935483870968</v>
      </c>
      <c r="J671" s="9" t="n">
        <v>0.5800661903466683</v>
      </c>
      <c r="K671" s="9" t="n">
        <v>0.8885995370370371</v>
      </c>
      <c r="L671" s="9" t="n">
        <v>0.6834700157037674</v>
      </c>
      <c r="M671" s="7" t="n">
        <v>37</v>
      </c>
      <c r="N671" s="7" t="n">
        <v>11</v>
      </c>
      <c r="O671" s="7" t="n">
        <v>22</v>
      </c>
      <c r="P671" s="7" t="n">
        <v>122</v>
      </c>
    </row>
    <row r="672">
      <c r="A672" s="7" t="inlineStr">
        <is>
          <t>S7</t>
        </is>
      </c>
      <c r="B672" s="7" t="inlineStr">
        <is>
          <t>RF</t>
        </is>
      </c>
      <c r="C672" s="7" t="n">
        <v>5</v>
      </c>
      <c r="D672" s="9" t="n">
        <v>0.7465277777777778</v>
      </c>
      <c r="E672" s="9" t="n">
        <v>0.8072916666666666</v>
      </c>
      <c r="F672" s="9" t="n">
        <v>0.8680555555555556</v>
      </c>
      <c r="G672" s="9" t="n">
        <v>0.625</v>
      </c>
      <c r="H672" s="9" t="n">
        <v>0.7448184202018751</v>
      </c>
      <c r="I672" s="9" t="n">
        <v>0.4896551724137931</v>
      </c>
      <c r="J672" s="9" t="n">
        <v>0.4897017574364857</v>
      </c>
      <c r="K672" s="9" t="n">
        <v>0.865306712962963</v>
      </c>
      <c r="L672" s="9" t="n">
        <v>0.6540655081979789</v>
      </c>
      <c r="M672" s="7" t="n">
        <v>30</v>
      </c>
      <c r="N672" s="7" t="n">
        <v>18</v>
      </c>
      <c r="O672" s="7" t="n">
        <v>19</v>
      </c>
      <c r="P672" s="7" t="n">
        <v>125</v>
      </c>
    </row>
    <row r="673">
      <c r="A673" s="7" t="inlineStr">
        <is>
          <t>S7</t>
        </is>
      </c>
      <c r="B673" s="7" t="inlineStr">
        <is>
          <t>XGBoost</t>
        </is>
      </c>
      <c r="C673" s="7" t="n">
        <v>5</v>
      </c>
      <c r="D673" s="9" t="n">
        <v>0.7951388888888888</v>
      </c>
      <c r="E673" s="9" t="n">
        <v>0.8489583333333334</v>
      </c>
      <c r="F673" s="9" t="n">
        <v>0.9027777777777778</v>
      </c>
      <c r="G673" s="9" t="n">
        <v>0.6875</v>
      </c>
      <c r="H673" s="9" t="n">
        <v>0.7971954106720087</v>
      </c>
      <c r="I673" s="9" t="n">
        <v>0.5944055944055944</v>
      </c>
      <c r="J673" s="9" t="n">
        <v>0.5944637383551031</v>
      </c>
      <c r="K673" s="9" t="n">
        <v>0.8776041666666667</v>
      </c>
      <c r="L673" s="9" t="n">
        <v>0.6668995475380645</v>
      </c>
      <c r="M673" s="7" t="n">
        <v>33</v>
      </c>
      <c r="N673" s="7" t="n">
        <v>15</v>
      </c>
      <c r="O673" s="7" t="n">
        <v>14</v>
      </c>
      <c r="P673" s="7" t="n">
        <v>130</v>
      </c>
    </row>
    <row r="674">
      <c r="A674" s="7" t="inlineStr">
        <is>
          <t>S7</t>
        </is>
      </c>
      <c r="B674" s="7" t="inlineStr">
        <is>
          <t>ELM</t>
        </is>
      </c>
      <c r="C674" s="7" t="n">
        <v>5</v>
      </c>
      <c r="D674" s="9" t="n">
        <v>0.7604166666666666</v>
      </c>
      <c r="E674" s="9" t="n">
        <v>0.7760416666666666</v>
      </c>
      <c r="F674" s="9" t="n">
        <v>0.7916666666666666</v>
      </c>
      <c r="G674" s="9" t="n">
        <v>0.7291666666666666</v>
      </c>
      <c r="H674" s="9" t="n">
        <v>0.7303987199164027</v>
      </c>
      <c r="I674" s="9" t="n">
        <v>0.4658385093167702</v>
      </c>
      <c r="J674" s="9" t="n">
        <v>0.4765868962264434</v>
      </c>
      <c r="K674" s="9" t="n">
        <v>0.8725405092592593</v>
      </c>
      <c r="L674" s="9" t="n">
        <v>0.7206682817535812</v>
      </c>
      <c r="M674" s="7" t="n">
        <v>35</v>
      </c>
      <c r="N674" s="7" t="n">
        <v>13</v>
      </c>
      <c r="O674" s="7" t="n">
        <v>30</v>
      </c>
      <c r="P674" s="7" t="n">
        <v>114</v>
      </c>
    </row>
    <row r="675">
      <c r="A675" s="7" t="inlineStr">
        <is>
          <t>S7</t>
        </is>
      </c>
      <c r="B675" s="7" t="inlineStr">
        <is>
          <t>MLP</t>
        </is>
      </c>
      <c r="C675" s="7" t="n">
        <v>5</v>
      </c>
      <c r="D675" s="9" t="n">
        <v>0.7881944444444444</v>
      </c>
      <c r="E675" s="9" t="n">
        <v>0.7552083333333334</v>
      </c>
      <c r="F675" s="9" t="n">
        <v>0.7222222222222222</v>
      </c>
      <c r="G675" s="9" t="n">
        <v>0.8541666666666666</v>
      </c>
      <c r="H675" s="9" t="n">
        <v>0.725672594619243</v>
      </c>
      <c r="I675" s="9" t="n">
        <v>0.4689265536723164</v>
      </c>
      <c r="J675" s="9" t="n">
        <v>0.5053746646794316</v>
      </c>
      <c r="K675" s="9" t="n">
        <v>0.8010706018518519</v>
      </c>
      <c r="L675" s="9" t="n">
        <v>0.5506227336676582</v>
      </c>
      <c r="M675" s="7" t="n">
        <v>41</v>
      </c>
      <c r="N675" s="7" t="n">
        <v>7</v>
      </c>
      <c r="O675" s="7" t="n">
        <v>40</v>
      </c>
      <c r="P675" s="7" t="n">
        <v>104</v>
      </c>
    </row>
    <row r="676">
      <c r="A676" s="7" t="inlineStr">
        <is>
          <t>S8</t>
        </is>
      </c>
      <c r="B676" s="7" t="inlineStr">
        <is>
          <t>LDA</t>
        </is>
      </c>
      <c r="C676" s="7" t="n">
        <v>5</v>
      </c>
      <c r="D676" s="9" t="n">
        <v>0.8472222222222223</v>
      </c>
      <c r="E676" s="9" t="n">
        <v>0.8229166666666666</v>
      </c>
      <c r="F676" s="9" t="n">
        <v>0.7986111111111112</v>
      </c>
      <c r="G676" s="9" t="n">
        <v>0.8958333333333334</v>
      </c>
      <c r="H676" s="9" t="n">
        <v>0.7939393939393939</v>
      </c>
      <c r="I676" s="9" t="n">
        <v>0.5952380952380952</v>
      </c>
      <c r="J676" s="9" t="n">
        <v>0.6211299937499416</v>
      </c>
      <c r="K676" s="9" t="n">
        <v>0.9137731481481484</v>
      </c>
      <c r="L676" s="9" t="n">
        <v>0.768113012092155</v>
      </c>
      <c r="M676" s="7" t="n">
        <v>43</v>
      </c>
      <c r="N676" s="7" t="n">
        <v>5</v>
      </c>
      <c r="O676" s="7" t="n">
        <v>29</v>
      </c>
      <c r="P676" s="7" t="n">
        <v>115</v>
      </c>
    </row>
    <row r="677">
      <c r="A677" s="7" t="inlineStr">
        <is>
          <t>S8</t>
        </is>
      </c>
      <c r="B677" s="7" t="inlineStr">
        <is>
          <t>PLS-DA</t>
        </is>
      </c>
      <c r="C677" s="7" t="n">
        <v>5</v>
      </c>
      <c r="D677" s="9" t="n">
        <v>0.8333333333333334</v>
      </c>
      <c r="E677" s="9" t="n">
        <v>0.8020833333333334</v>
      </c>
      <c r="F677" s="9" t="n">
        <v>0.7708333333333334</v>
      </c>
      <c r="G677" s="9" t="n">
        <v>0.8958333333333334</v>
      </c>
      <c r="H677" s="9" t="n">
        <v>0.773697270471464</v>
      </c>
      <c r="I677" s="9" t="n">
        <v>0.5581395348837209</v>
      </c>
      <c r="J677" s="9" t="n">
        <v>0.5903027615319382</v>
      </c>
      <c r="K677" s="9" t="n">
        <v>0.9152199074074074</v>
      </c>
      <c r="L677" s="9" t="n">
        <v>0.7197303426429553</v>
      </c>
      <c r="M677" s="7" t="n">
        <v>43</v>
      </c>
      <c r="N677" s="7" t="n">
        <v>5</v>
      </c>
      <c r="O677" s="7" t="n">
        <v>33</v>
      </c>
      <c r="P677" s="7" t="n">
        <v>111</v>
      </c>
    </row>
    <row r="678">
      <c r="A678" s="7" t="inlineStr">
        <is>
          <t>S8</t>
        </is>
      </c>
      <c r="B678" s="7" t="inlineStr">
        <is>
          <t>LR</t>
        </is>
      </c>
      <c r="C678" s="7" t="n">
        <v>5</v>
      </c>
      <c r="D678" s="9" t="n">
        <v>0.8576388888888888</v>
      </c>
      <c r="E678" s="9" t="n">
        <v>0.859375</v>
      </c>
      <c r="F678" s="9" t="n">
        <v>0.8611111111111112</v>
      </c>
      <c r="G678" s="9" t="n">
        <v>0.8541666666666666</v>
      </c>
      <c r="H678" s="9" t="n">
        <v>0.8270558798999166</v>
      </c>
      <c r="I678" s="9" t="n">
        <v>0.6560509554140128</v>
      </c>
      <c r="J678" s="9" t="n">
        <v>0.6652364418992327</v>
      </c>
      <c r="K678" s="9" t="n">
        <v>0.9390914351851852</v>
      </c>
      <c r="L678" s="9" t="n">
        <v>0.8374938235777414</v>
      </c>
      <c r="M678" s="7" t="n">
        <v>41</v>
      </c>
      <c r="N678" s="7" t="n">
        <v>7</v>
      </c>
      <c r="O678" s="7" t="n">
        <v>20</v>
      </c>
      <c r="P678" s="7" t="n">
        <v>124</v>
      </c>
    </row>
    <row r="679">
      <c r="A679" s="7" t="inlineStr">
        <is>
          <t>S8</t>
        </is>
      </c>
      <c r="B679" s="7" t="inlineStr">
        <is>
          <t>kNN</t>
        </is>
      </c>
      <c r="C679" s="7" t="n">
        <v>5</v>
      </c>
      <c r="D679" s="9" t="n">
        <v>0.9131944444444444</v>
      </c>
      <c r="E679" s="9" t="n">
        <v>0.9010416666666666</v>
      </c>
      <c r="F679" s="9" t="n">
        <v>0.8888888888888888</v>
      </c>
      <c r="G679" s="9" t="n">
        <v>0.9375</v>
      </c>
      <c r="H679" s="9" t="n">
        <v>0.8782985821517932</v>
      </c>
      <c r="I679" s="9" t="n">
        <v>0.7579617834394905</v>
      </c>
      <c r="J679" s="9" t="n">
        <v>0.7685741416117349</v>
      </c>
      <c r="K679" s="9" t="n">
        <v>0.9644820601851852</v>
      </c>
      <c r="L679" s="9" t="n">
        <v>0.8991805224507019</v>
      </c>
      <c r="M679" s="7" t="n">
        <v>45</v>
      </c>
      <c r="N679" s="7" t="n">
        <v>3</v>
      </c>
      <c r="O679" s="7" t="n">
        <v>16</v>
      </c>
      <c r="P679" s="7" t="n">
        <v>128</v>
      </c>
    </row>
    <row r="680">
      <c r="A680" s="7" t="inlineStr">
        <is>
          <t>S8</t>
        </is>
      </c>
      <c r="B680" s="7" t="inlineStr">
        <is>
          <t>SVM</t>
        </is>
      </c>
      <c r="C680" s="7" t="n">
        <v>5</v>
      </c>
      <c r="D680" s="9" t="n">
        <v>0.9270833333333331</v>
      </c>
      <c r="E680" s="9" t="n">
        <v>0.9322916666666666</v>
      </c>
      <c r="F680" s="9" t="n">
        <v>0.9375</v>
      </c>
      <c r="G680" s="9" t="n">
        <v>0.9166666666666666</v>
      </c>
      <c r="H680" s="9" t="n">
        <v>0.912675366476577</v>
      </c>
      <c r="I680" s="9" t="n">
        <v>0.825503355704698</v>
      </c>
      <c r="J680" s="9" t="n">
        <v>0.82736881807567</v>
      </c>
      <c r="K680" s="9" t="n">
        <v>0.9769965277777778</v>
      </c>
      <c r="L680" s="9" t="n">
        <v>0.9332939368579006</v>
      </c>
      <c r="M680" s="7" t="n">
        <v>44</v>
      </c>
      <c r="N680" s="7" t="n">
        <v>4</v>
      </c>
      <c r="O680" s="7" t="n">
        <v>9</v>
      </c>
      <c r="P680" s="7" t="n">
        <v>135</v>
      </c>
    </row>
    <row r="681">
      <c r="A681" s="7" t="inlineStr">
        <is>
          <t>S8</t>
        </is>
      </c>
      <c r="B681" s="7" t="inlineStr">
        <is>
          <t>LS-SVM</t>
        </is>
      </c>
      <c r="C681" s="7" t="n">
        <v>5</v>
      </c>
      <c r="D681" s="9" t="n">
        <v>0.9270833333333331</v>
      </c>
      <c r="E681" s="9" t="n">
        <v>0.9322916666666666</v>
      </c>
      <c r="F681" s="9" t="n">
        <v>0.9375</v>
      </c>
      <c r="G681" s="9" t="n">
        <v>0.9166666666666666</v>
      </c>
      <c r="H681" s="9" t="n">
        <v>0.912675366476577</v>
      </c>
      <c r="I681" s="9" t="n">
        <v>0.825503355704698</v>
      </c>
      <c r="J681" s="9" t="n">
        <v>0.82736881807567</v>
      </c>
      <c r="K681" s="9" t="n">
        <v>0.9809027777777776</v>
      </c>
      <c r="L681" s="9" t="n">
        <v>0.9483879820829372</v>
      </c>
      <c r="M681" s="7" t="n">
        <v>44</v>
      </c>
      <c r="N681" s="7" t="n">
        <v>4</v>
      </c>
      <c r="O681" s="7" t="n">
        <v>9</v>
      </c>
      <c r="P681" s="7" t="n">
        <v>135</v>
      </c>
    </row>
    <row r="682">
      <c r="A682" s="7" t="inlineStr">
        <is>
          <t>S8</t>
        </is>
      </c>
      <c r="B682" s="7" t="inlineStr">
        <is>
          <t>RF</t>
        </is>
      </c>
      <c r="C682" s="7" t="n">
        <v>5</v>
      </c>
      <c r="D682" s="9" t="n">
        <v>0.8854166666666667</v>
      </c>
      <c r="E682" s="9" t="n">
        <v>0.8802083333333334</v>
      </c>
      <c r="F682" s="9" t="n">
        <v>0.875</v>
      </c>
      <c r="G682" s="9" t="n">
        <v>0.8958333333333334</v>
      </c>
      <c r="H682" s="9" t="n">
        <v>0.8526772310258549</v>
      </c>
      <c r="I682" s="9" t="n">
        <v>0.7070063694267517</v>
      </c>
      <c r="J682" s="9" t="n">
        <v>0.7169052917554838</v>
      </c>
      <c r="K682" s="9" t="n">
        <v>0.9623842592592592</v>
      </c>
      <c r="L682" s="9" t="n">
        <v>0.8843548615244432</v>
      </c>
      <c r="M682" s="7" t="n">
        <v>43</v>
      </c>
      <c r="N682" s="7" t="n">
        <v>5</v>
      </c>
      <c r="O682" s="7" t="n">
        <v>18</v>
      </c>
      <c r="P682" s="7" t="n">
        <v>126</v>
      </c>
    </row>
    <row r="683">
      <c r="A683" s="7" t="inlineStr">
        <is>
          <t>S8</t>
        </is>
      </c>
      <c r="B683" s="7" t="inlineStr">
        <is>
          <t>XGBoost</t>
        </is>
      </c>
      <c r="C683" s="7" t="n">
        <v>5</v>
      </c>
      <c r="D683" s="9" t="n">
        <v>0.9131944444444444</v>
      </c>
      <c r="E683" s="9" t="n">
        <v>0.9114583333333334</v>
      </c>
      <c r="F683" s="9" t="n">
        <v>0.9097222222222222</v>
      </c>
      <c r="G683" s="9" t="n">
        <v>0.9166666666666666</v>
      </c>
      <c r="H683" s="9" t="n">
        <v>0.8885816692268305</v>
      </c>
      <c r="I683" s="9" t="n">
        <v>0.7777777777777778</v>
      </c>
      <c r="J683" s="9" t="n">
        <v>0.7832168494814665</v>
      </c>
      <c r="K683" s="9" t="n">
        <v>0.9685329861111112</v>
      </c>
      <c r="L683" s="9" t="n">
        <v>0.9140847198251252</v>
      </c>
      <c r="M683" s="7" t="n">
        <v>44</v>
      </c>
      <c r="N683" s="7" t="n">
        <v>4</v>
      </c>
      <c r="O683" s="7" t="n">
        <v>13</v>
      </c>
      <c r="P683" s="7" t="n">
        <v>131</v>
      </c>
    </row>
    <row r="684">
      <c r="A684" s="7" t="inlineStr">
        <is>
          <t>S8</t>
        </is>
      </c>
      <c r="B684" s="7" t="inlineStr">
        <is>
          <t>ELM</t>
        </is>
      </c>
      <c r="C684" s="7" t="n">
        <v>5</v>
      </c>
      <c r="D684" s="9" t="n">
        <v>0.9409722222222222</v>
      </c>
      <c r="E684" s="9" t="n">
        <v>0.9427083333333334</v>
      </c>
      <c r="F684" s="9" t="n">
        <v>0.9444444444444444</v>
      </c>
      <c r="G684" s="9" t="n">
        <v>0.9375</v>
      </c>
      <c r="H684" s="9" t="n">
        <v>0.9261099254801806</v>
      </c>
      <c r="I684" s="9" t="n">
        <v>0.8523489932885906</v>
      </c>
      <c r="J684" s="9" t="n">
        <v>0.854275121102521</v>
      </c>
      <c r="K684" s="9" t="n">
        <v>0.9800347222222222</v>
      </c>
      <c r="L684" s="9" t="n">
        <v>0.9320567599936348</v>
      </c>
      <c r="M684" s="7" t="n">
        <v>45</v>
      </c>
      <c r="N684" s="7" t="n">
        <v>3</v>
      </c>
      <c r="O684" s="7" t="n">
        <v>8</v>
      </c>
      <c r="P684" s="7" t="n">
        <v>136</v>
      </c>
    </row>
    <row r="685">
      <c r="A685" s="7" t="inlineStr">
        <is>
          <t>S8</t>
        </is>
      </c>
      <c r="B685" s="7" t="inlineStr">
        <is>
          <t>MLP</t>
        </is>
      </c>
      <c r="C685" s="7" t="n">
        <v>5</v>
      </c>
      <c r="D685" s="9" t="n">
        <v>0.7847222222222222</v>
      </c>
      <c r="E685" s="9" t="n">
        <v>0.7083333333333334</v>
      </c>
      <c r="F685" s="9" t="n">
        <v>0.6319444444444444</v>
      </c>
      <c r="G685" s="9" t="n">
        <v>0.9375</v>
      </c>
      <c r="H685" s="9" t="n">
        <v>0.6905721192586624</v>
      </c>
      <c r="I685" s="9" t="n">
        <v>0.4226804123711341</v>
      </c>
      <c r="J685" s="9" t="n">
        <v>0.4932604109103897</v>
      </c>
      <c r="K685" s="9" t="n">
        <v>0.861111111111111</v>
      </c>
      <c r="L685" s="9" t="n">
        <v>0.6143424056489494</v>
      </c>
      <c r="M685" s="7" t="n">
        <v>45</v>
      </c>
      <c r="N685" s="7" t="n">
        <v>3</v>
      </c>
      <c r="O685" s="7" t="n">
        <v>53</v>
      </c>
      <c r="P685" s="7" t="n">
        <v>91</v>
      </c>
    </row>
    <row r="686">
      <c r="A686" s="7" t="inlineStr">
        <is>
          <t>S9</t>
        </is>
      </c>
      <c r="B686" s="7" t="inlineStr">
        <is>
          <t>LDA</t>
        </is>
      </c>
      <c r="C686" s="7" t="n">
        <v>5</v>
      </c>
      <c r="D686" s="9" t="n">
        <v>0.8715277777777778</v>
      </c>
      <c r="E686" s="9" t="n">
        <v>0.8385416666666666</v>
      </c>
      <c r="F686" s="9" t="n">
        <v>0.8055555555555556</v>
      </c>
      <c r="G686" s="9" t="n">
        <v>0.9375</v>
      </c>
      <c r="H686" s="9" t="n">
        <v>0.8129654652295509</v>
      </c>
      <c r="I686" s="9" t="n">
        <v>0.6331360946745562</v>
      </c>
      <c r="J686" s="9" t="n">
        <v>0.662808759906114</v>
      </c>
      <c r="K686" s="9" t="n">
        <v>0.9483506944444444</v>
      </c>
      <c r="L686" s="9" t="n">
        <v>0.8493447592642156</v>
      </c>
      <c r="M686" s="7" t="n">
        <v>45</v>
      </c>
      <c r="N686" s="7" t="n">
        <v>3</v>
      </c>
      <c r="O686" s="7" t="n">
        <v>28</v>
      </c>
      <c r="P686" s="7" t="n">
        <v>116</v>
      </c>
    </row>
    <row r="687">
      <c r="A687" s="7" t="inlineStr">
        <is>
          <t>S9</t>
        </is>
      </c>
      <c r="B687" s="7" t="inlineStr">
        <is>
          <t>PLS-DA</t>
        </is>
      </c>
      <c r="C687" s="7" t="n">
        <v>5</v>
      </c>
      <c r="D687" s="9" t="n">
        <v>0.8888888888888888</v>
      </c>
      <c r="E687" s="9" t="n">
        <v>0.8541666666666666</v>
      </c>
      <c r="F687" s="9" t="n">
        <v>0.8194444444444444</v>
      </c>
      <c r="G687" s="9" t="n">
        <v>0.9583333333333334</v>
      </c>
      <c r="H687" s="9" t="n">
        <v>0.8303030303030303</v>
      </c>
      <c r="I687" s="9" t="n">
        <v>0.6666666666666667</v>
      </c>
      <c r="J687" s="9" t="n">
        <v>0.6956655929999346</v>
      </c>
      <c r="K687" s="9" t="n">
        <v>0.9508101851851852</v>
      </c>
      <c r="L687" s="9" t="n">
        <v>0.8748422962626092</v>
      </c>
      <c r="M687" s="7" t="n">
        <v>46</v>
      </c>
      <c r="N687" s="7" t="n">
        <v>2</v>
      </c>
      <c r="O687" s="7" t="n">
        <v>26</v>
      </c>
      <c r="P687" s="7" t="n">
        <v>118</v>
      </c>
    </row>
    <row r="688">
      <c r="A688" s="7" t="inlineStr">
        <is>
          <t>S9</t>
        </is>
      </c>
      <c r="B688" s="7" t="inlineStr">
        <is>
          <t>LR</t>
        </is>
      </c>
      <c r="C688" s="7" t="n">
        <v>5</v>
      </c>
      <c r="D688" s="9" t="n">
        <v>0.8958333333333334</v>
      </c>
      <c r="E688" s="9" t="n">
        <v>0.8645833333333334</v>
      </c>
      <c r="F688" s="9" t="n">
        <v>0.8333333333333334</v>
      </c>
      <c r="G688" s="9" t="n">
        <v>0.9583333333333334</v>
      </c>
      <c r="H688" s="9" t="n">
        <v>0.8409583280234485</v>
      </c>
      <c r="I688" s="9" t="n">
        <v>0.6867469879518072</v>
      </c>
      <c r="J688" s="9" t="n">
        <v>0.7122218426597099</v>
      </c>
      <c r="K688" s="9" t="n">
        <v>0.9580439814814814</v>
      </c>
      <c r="L688" s="9" t="n">
        <v>0.86103794660835</v>
      </c>
      <c r="M688" s="7" t="n">
        <v>46</v>
      </c>
      <c r="N688" s="7" t="n">
        <v>2</v>
      </c>
      <c r="O688" s="7" t="n">
        <v>24</v>
      </c>
      <c r="P688" s="7" t="n">
        <v>120</v>
      </c>
    </row>
    <row r="689">
      <c r="A689" s="7" t="inlineStr">
        <is>
          <t>S9</t>
        </is>
      </c>
      <c r="B689" s="7" t="inlineStr">
        <is>
          <t>kNN</t>
        </is>
      </c>
      <c r="C689" s="7" t="n">
        <v>5</v>
      </c>
      <c r="D689" s="9" t="n">
        <v>0.9270833333333334</v>
      </c>
      <c r="E689" s="9" t="n">
        <v>0.9114583333333334</v>
      </c>
      <c r="F689" s="9" t="n">
        <v>0.8958333333333334</v>
      </c>
      <c r="G689" s="9" t="n">
        <v>0.9583333333333334</v>
      </c>
      <c r="H689" s="9" t="n">
        <v>0.8911092577147623</v>
      </c>
      <c r="I689" s="9" t="n">
        <v>0.7834394904458599</v>
      </c>
      <c r="J689" s="9" t="n">
        <v>0.7944085665398605</v>
      </c>
      <c r="K689" s="9" t="n">
        <v>0.974754050925926</v>
      </c>
      <c r="L689" s="9" t="n">
        <v>0.940794451525848</v>
      </c>
      <c r="M689" s="7" t="n">
        <v>46</v>
      </c>
      <c r="N689" s="7" t="n">
        <v>2</v>
      </c>
      <c r="O689" s="7" t="n">
        <v>15</v>
      </c>
      <c r="P689" s="7" t="n">
        <v>129</v>
      </c>
    </row>
    <row r="690">
      <c r="A690" s="7" t="inlineStr">
        <is>
          <t>S9</t>
        </is>
      </c>
      <c r="B690" s="7" t="inlineStr">
        <is>
          <t>SVM</t>
        </is>
      </c>
      <c r="C690" s="7" t="n">
        <v>5</v>
      </c>
      <c r="D690" s="9" t="n">
        <v>0.9131944444444444</v>
      </c>
      <c r="E690" s="9" t="n">
        <v>0.9010416666666666</v>
      </c>
      <c r="F690" s="9" t="n">
        <v>0.8888888888888888</v>
      </c>
      <c r="G690" s="9" t="n">
        <v>0.9375</v>
      </c>
      <c r="H690" s="9" t="n">
        <v>0.8782985821517932</v>
      </c>
      <c r="I690" s="9" t="n">
        <v>0.7579617834394905</v>
      </c>
      <c r="J690" s="9" t="n">
        <v>0.7685741416117349</v>
      </c>
      <c r="K690" s="9" t="n">
        <v>0.964988425925926</v>
      </c>
      <c r="L690" s="9" t="n">
        <v>0.8426790342118862</v>
      </c>
      <c r="M690" s="7" t="n">
        <v>45</v>
      </c>
      <c r="N690" s="7" t="n">
        <v>3</v>
      </c>
      <c r="O690" s="7" t="n">
        <v>16</v>
      </c>
      <c r="P690" s="7" t="n">
        <v>128</v>
      </c>
    </row>
    <row r="691">
      <c r="A691" s="7" t="inlineStr">
        <is>
          <t>S9</t>
        </is>
      </c>
      <c r="B691" s="7" t="inlineStr">
        <is>
          <t>LS-SVM</t>
        </is>
      </c>
      <c r="C691" s="7" t="n">
        <v>5</v>
      </c>
      <c r="D691" s="9" t="n">
        <v>0.9340277777777776</v>
      </c>
      <c r="E691" s="9" t="n">
        <v>0.9114583333333334</v>
      </c>
      <c r="F691" s="9" t="n">
        <v>0.8888888888888888</v>
      </c>
      <c r="G691" s="9" t="n">
        <v>0.9791666666666666</v>
      </c>
      <c r="H691" s="9" t="n">
        <v>0.8922878922878923</v>
      </c>
      <c r="I691" s="9" t="n">
        <v>0.7861635220125787</v>
      </c>
      <c r="J691" s="9" t="n">
        <v>0.8005422468114374</v>
      </c>
      <c r="K691" s="9" t="n">
        <v>0.9890046296296297</v>
      </c>
      <c r="L691" s="9" t="n">
        <v>0.9702075288558289</v>
      </c>
      <c r="M691" s="7" t="n">
        <v>47</v>
      </c>
      <c r="N691" s="7" t="n">
        <v>1</v>
      </c>
      <c r="O691" s="7" t="n">
        <v>16</v>
      </c>
      <c r="P691" s="7" t="n">
        <v>128</v>
      </c>
    </row>
    <row r="692">
      <c r="A692" s="7" t="inlineStr">
        <is>
          <t>S9</t>
        </is>
      </c>
      <c r="B692" s="7" t="inlineStr">
        <is>
          <t>RF</t>
        </is>
      </c>
      <c r="C692" s="7" t="n">
        <v>5</v>
      </c>
      <c r="D692" s="9" t="n">
        <v>0.8923611111111112</v>
      </c>
      <c r="E692" s="9" t="n">
        <v>0.921875</v>
      </c>
      <c r="F692" s="9" t="n">
        <v>0.9513888888888888</v>
      </c>
      <c r="G692" s="9" t="n">
        <v>0.8333333333333334</v>
      </c>
      <c r="H692" s="9" t="n">
        <v>0.8951010744855217</v>
      </c>
      <c r="I692" s="9" t="n">
        <v>0.7902097902097902</v>
      </c>
      <c r="J692" s="9" t="n">
        <v>0.7902870874603136</v>
      </c>
      <c r="K692" s="9" t="n">
        <v>0.972366898148148</v>
      </c>
      <c r="L692" s="9" t="n">
        <v>0.874262263067066</v>
      </c>
      <c r="M692" s="7" t="n">
        <v>40</v>
      </c>
      <c r="N692" s="7" t="n">
        <v>8</v>
      </c>
      <c r="O692" s="7" t="n">
        <v>7</v>
      </c>
      <c r="P692" s="7" t="n">
        <v>137</v>
      </c>
    </row>
    <row r="693">
      <c r="A693" s="7" t="inlineStr">
        <is>
          <t>S9</t>
        </is>
      </c>
      <c r="B693" s="7" t="inlineStr">
        <is>
          <t>XGBoost</t>
        </is>
      </c>
      <c r="C693" s="7" t="n">
        <v>5</v>
      </c>
      <c r="D693" s="9" t="n">
        <v>0.8923611111111112</v>
      </c>
      <c r="E693" s="9" t="n">
        <v>0.9010416666666666</v>
      </c>
      <c r="F693" s="9" t="n">
        <v>0.9097222222222222</v>
      </c>
      <c r="G693" s="9" t="n">
        <v>0.875</v>
      </c>
      <c r="H693" s="9" t="n">
        <v>0.8739591611097675</v>
      </c>
      <c r="I693" s="9" t="n">
        <v>0.7483443708609272</v>
      </c>
      <c r="J693" s="9" t="n">
        <v>0.7515816839497556</v>
      </c>
      <c r="K693" s="9" t="n">
        <v>0.964554398148148</v>
      </c>
      <c r="L693" s="9" t="n">
        <v>0.8603539083681798</v>
      </c>
      <c r="M693" s="7" t="n">
        <v>42</v>
      </c>
      <c r="N693" s="7" t="n">
        <v>6</v>
      </c>
      <c r="O693" s="7" t="n">
        <v>13</v>
      </c>
      <c r="P693" s="7" t="n">
        <v>131</v>
      </c>
    </row>
    <row r="694">
      <c r="A694" s="7" t="inlineStr">
        <is>
          <t>S9</t>
        </is>
      </c>
      <c r="B694" s="7" t="inlineStr">
        <is>
          <t>ELM</t>
        </is>
      </c>
      <c r="C694" s="7" t="n">
        <v>5</v>
      </c>
      <c r="D694" s="9" t="n">
        <v>0.9444444444444444</v>
      </c>
      <c r="E694" s="9" t="n">
        <v>0.9270833333333334</v>
      </c>
      <c r="F694" s="9" t="n">
        <v>0.9097222222222222</v>
      </c>
      <c r="G694" s="9" t="n">
        <v>0.9791666666666666</v>
      </c>
      <c r="H694" s="9" t="n">
        <v>0.9098228663446056</v>
      </c>
      <c r="I694" s="9" t="n">
        <v>0.8205128205128205</v>
      </c>
      <c r="J694" s="9" t="n">
        <v>0.8303988737722912</v>
      </c>
      <c r="K694" s="9" t="n">
        <v>0.9814814814814816</v>
      </c>
      <c r="L694" s="9" t="n">
        <v>0.916420874073983</v>
      </c>
      <c r="M694" s="7" t="n">
        <v>47</v>
      </c>
      <c r="N694" s="7" t="n">
        <v>1</v>
      </c>
      <c r="O694" s="7" t="n">
        <v>13</v>
      </c>
      <c r="P694" s="7" t="n">
        <v>131</v>
      </c>
    </row>
    <row r="695">
      <c r="A695" s="7" t="inlineStr">
        <is>
          <t>S9</t>
        </is>
      </c>
      <c r="B695" s="7" t="inlineStr">
        <is>
          <t>MLP</t>
        </is>
      </c>
      <c r="C695" s="7" t="n">
        <v>5</v>
      </c>
      <c r="D695" s="9" t="n">
        <v>0.7881944444444444</v>
      </c>
      <c r="E695" s="9" t="n">
        <v>0.7552083333333334</v>
      </c>
      <c r="F695" s="9" t="n">
        <v>0.7222222222222222</v>
      </c>
      <c r="G695" s="9" t="n">
        <v>0.8541666666666666</v>
      </c>
      <c r="H695" s="9" t="n">
        <v>0.725672594619243</v>
      </c>
      <c r="I695" s="9" t="n">
        <v>0.4689265536723164</v>
      </c>
      <c r="J695" s="9" t="n">
        <v>0.5053746646794316</v>
      </c>
      <c r="K695" s="9" t="n">
        <v>0.8414351851851852</v>
      </c>
      <c r="L695" s="9" t="n">
        <v>0.5527903433775609</v>
      </c>
      <c r="M695" s="7" t="n">
        <v>41</v>
      </c>
      <c r="N695" s="7" t="n">
        <v>7</v>
      </c>
      <c r="O695" s="7" t="n">
        <v>40</v>
      </c>
      <c r="P695" s="7" t="n">
        <v>104</v>
      </c>
    </row>
    <row r="696">
      <c r="A696" s="7" t="inlineStr">
        <is>
          <t>S10</t>
        </is>
      </c>
      <c r="B696" s="7" t="inlineStr">
        <is>
          <t>LDA</t>
        </is>
      </c>
      <c r="C696" s="7" t="n">
        <v>5</v>
      </c>
      <c r="D696" s="9" t="n">
        <v>0.8472222222222222</v>
      </c>
      <c r="E696" s="9" t="n">
        <v>0.8333333333333334</v>
      </c>
      <c r="F696" s="9" t="n">
        <v>0.8194444444444444</v>
      </c>
      <c r="G696" s="9" t="n">
        <v>0.875</v>
      </c>
      <c r="H696" s="9" t="n">
        <v>0.8023674729799279</v>
      </c>
      <c r="I696" s="9" t="n">
        <v>0.6097560975609756</v>
      </c>
      <c r="J696" s="9" t="n">
        <v>0.628744318534821</v>
      </c>
      <c r="K696" s="9" t="n">
        <v>0.9239004629629628</v>
      </c>
      <c r="L696" s="9" t="n">
        <v>0.7567828707172046</v>
      </c>
      <c r="M696" s="7" t="n">
        <v>42</v>
      </c>
      <c r="N696" s="7" t="n">
        <v>6</v>
      </c>
      <c r="O696" s="7" t="n">
        <v>26</v>
      </c>
      <c r="P696" s="7" t="n">
        <v>118</v>
      </c>
    </row>
    <row r="697">
      <c r="A697" s="7" t="inlineStr">
        <is>
          <t>S10</t>
        </is>
      </c>
      <c r="B697" s="7" t="inlineStr">
        <is>
          <t>PLS-DA</t>
        </is>
      </c>
      <c r="C697" s="7" t="n">
        <v>5</v>
      </c>
      <c r="D697" s="9" t="n">
        <v>0.8402777777777778</v>
      </c>
      <c r="E697" s="9" t="n">
        <v>0.8229166666666666</v>
      </c>
      <c r="F697" s="9" t="n">
        <v>0.8055555555555556</v>
      </c>
      <c r="G697" s="9" t="n">
        <v>0.875</v>
      </c>
      <c r="H697" s="9" t="n">
        <v>0.7920224289537403</v>
      </c>
      <c r="I697" s="9" t="n">
        <v>0.5903614457831325</v>
      </c>
      <c r="J697" s="9" t="n">
        <v>0.6122608822864173</v>
      </c>
      <c r="K697" s="9" t="n">
        <v>0.9299768518518516</v>
      </c>
      <c r="L697" s="9" t="n">
        <v>0.7722994761825427</v>
      </c>
      <c r="M697" s="7" t="n">
        <v>42</v>
      </c>
      <c r="N697" s="7" t="n">
        <v>6</v>
      </c>
      <c r="O697" s="7" t="n">
        <v>28</v>
      </c>
      <c r="P697" s="7" t="n">
        <v>116</v>
      </c>
    </row>
    <row r="698">
      <c r="A698" s="7" t="inlineStr">
        <is>
          <t>S10</t>
        </is>
      </c>
      <c r="B698" s="7" t="inlineStr">
        <is>
          <t>LR</t>
        </is>
      </c>
      <c r="C698" s="7" t="n">
        <v>5</v>
      </c>
      <c r="D698" s="9" t="n">
        <v>0.8611111111111112</v>
      </c>
      <c r="E698" s="9" t="n">
        <v>0.8645833333333334</v>
      </c>
      <c r="F698" s="9" t="n">
        <v>0.8680555555555556</v>
      </c>
      <c r="G698" s="9" t="n">
        <v>0.8541666666666666</v>
      </c>
      <c r="H698" s="9" t="n">
        <v>0.8325281803542673</v>
      </c>
      <c r="I698" s="9" t="n">
        <v>0.6666666666666667</v>
      </c>
      <c r="J698" s="9" t="n">
        <v>0.6746990849399865</v>
      </c>
      <c r="K698" s="9" t="n">
        <v>0.9259259259259258</v>
      </c>
      <c r="L698" s="9" t="n">
        <v>0.7657680530813954</v>
      </c>
      <c r="M698" s="7" t="n">
        <v>41</v>
      </c>
      <c r="N698" s="7" t="n">
        <v>7</v>
      </c>
      <c r="O698" s="7" t="n">
        <v>19</v>
      </c>
      <c r="P698" s="7" t="n">
        <v>125</v>
      </c>
    </row>
    <row r="699">
      <c r="A699" s="7" t="inlineStr">
        <is>
          <t>S10</t>
        </is>
      </c>
      <c r="B699" s="7" t="inlineStr">
        <is>
          <t>kNN</t>
        </is>
      </c>
      <c r="C699" s="7" t="n">
        <v>5</v>
      </c>
      <c r="D699" s="9" t="n">
        <v>0.9236111111111112</v>
      </c>
      <c r="E699" s="9" t="n">
        <v>0.9166666666666666</v>
      </c>
      <c r="F699" s="9" t="n">
        <v>0.9097222222222222</v>
      </c>
      <c r="G699" s="9" t="n">
        <v>0.9375</v>
      </c>
      <c r="H699" s="9" t="n">
        <v>0.8957513234695262</v>
      </c>
      <c r="I699" s="9" t="n">
        <v>0.7922077922077921</v>
      </c>
      <c r="J699" s="9" t="n">
        <v>0.7989742952782363</v>
      </c>
      <c r="K699" s="9" t="n">
        <v>0.9714988425925926</v>
      </c>
      <c r="L699" s="9" t="n">
        <v>0.9427884132421064</v>
      </c>
      <c r="M699" s="7" t="n">
        <v>45</v>
      </c>
      <c r="N699" s="7" t="n">
        <v>3</v>
      </c>
      <c r="O699" s="7" t="n">
        <v>13</v>
      </c>
      <c r="P699" s="7" t="n">
        <v>131</v>
      </c>
    </row>
    <row r="700">
      <c r="A700" s="7" t="inlineStr">
        <is>
          <t>S10</t>
        </is>
      </c>
      <c r="B700" s="7" t="inlineStr">
        <is>
          <t>SVM</t>
        </is>
      </c>
      <c r="C700" s="7" t="n">
        <v>5</v>
      </c>
      <c r="D700" s="9" t="n">
        <v>0.8680555555555556</v>
      </c>
      <c r="E700" s="9" t="n">
        <v>0.8854166666666666</v>
      </c>
      <c r="F700" s="9" t="n">
        <v>0.9027777777777778</v>
      </c>
      <c r="G700" s="9" t="n">
        <v>0.8333333333333334</v>
      </c>
      <c r="H700" s="9" t="n">
        <v>0.8531497705465165</v>
      </c>
      <c r="I700" s="9" t="n">
        <v>0.7066666666666667</v>
      </c>
      <c r="J700" s="9" t="n">
        <v>0.7089389126161965</v>
      </c>
      <c r="K700" s="9" t="n">
        <v>0.969184027777778</v>
      </c>
      <c r="L700" s="9" t="n">
        <v>0.8829615900377616</v>
      </c>
      <c r="M700" s="7" t="n">
        <v>40</v>
      </c>
      <c r="N700" s="7" t="n">
        <v>8</v>
      </c>
      <c r="O700" s="7" t="n">
        <v>14</v>
      </c>
      <c r="P700" s="7" t="n">
        <v>130</v>
      </c>
    </row>
    <row r="701">
      <c r="A701" s="7" t="inlineStr">
        <is>
          <t>S10</t>
        </is>
      </c>
      <c r="B701" s="7" t="inlineStr">
        <is>
          <t>LS-SVM</t>
        </is>
      </c>
      <c r="C701" s="7" t="n">
        <v>5</v>
      </c>
      <c r="D701" s="9" t="n">
        <v>0.9166666666666669</v>
      </c>
      <c r="E701" s="9" t="n">
        <v>0.9375</v>
      </c>
      <c r="F701" s="9" t="n">
        <v>0.9583333333333334</v>
      </c>
      <c r="G701" s="9" t="n">
        <v>0.875</v>
      </c>
      <c r="H701" s="9" t="n">
        <v>0.9166666666666669</v>
      </c>
      <c r="I701" s="9" t="n">
        <v>0.8333333333333334</v>
      </c>
      <c r="J701" s="9" t="n">
        <v>0.8333333333333334</v>
      </c>
      <c r="K701" s="9" t="n">
        <v>0.9856770833333334</v>
      </c>
      <c r="L701" s="9" t="n">
        <v>0.9614922522617814</v>
      </c>
      <c r="M701" s="7" t="n">
        <v>42</v>
      </c>
      <c r="N701" s="7" t="n">
        <v>6</v>
      </c>
      <c r="O701" s="7" t="n">
        <v>6</v>
      </c>
      <c r="P701" s="7" t="n">
        <v>138</v>
      </c>
    </row>
    <row r="702">
      <c r="A702" s="7" t="inlineStr">
        <is>
          <t>S10</t>
        </is>
      </c>
      <c r="B702" s="7" t="inlineStr">
        <is>
          <t>RF</t>
        </is>
      </c>
      <c r="C702" s="7" t="n">
        <v>5</v>
      </c>
      <c r="D702" s="9" t="n">
        <v>0.8993055555555556</v>
      </c>
      <c r="E702" s="9" t="n">
        <v>0.921875</v>
      </c>
      <c r="F702" s="9" t="n">
        <v>0.9444444444444444</v>
      </c>
      <c r="G702" s="9" t="n">
        <v>0.8541666666666666</v>
      </c>
      <c r="H702" s="9" t="n">
        <v>0.8965480081899493</v>
      </c>
      <c r="I702" s="9" t="n">
        <v>0.7931034482758621</v>
      </c>
      <c r="J702" s="9" t="n">
        <v>0.7931789028900825</v>
      </c>
      <c r="K702" s="9" t="n">
        <v>0.964699074074074</v>
      </c>
      <c r="L702" s="9" t="n">
        <v>0.8902391781566033</v>
      </c>
      <c r="M702" s="7" t="n">
        <v>41</v>
      </c>
      <c r="N702" s="7" t="n">
        <v>7</v>
      </c>
      <c r="O702" s="7" t="n">
        <v>8</v>
      </c>
      <c r="P702" s="7" t="n">
        <v>136</v>
      </c>
    </row>
    <row r="703">
      <c r="A703" s="7" t="inlineStr">
        <is>
          <t>S10</t>
        </is>
      </c>
      <c r="B703" s="7" t="inlineStr">
        <is>
          <t>XGBoost</t>
        </is>
      </c>
      <c r="C703" s="7" t="n">
        <v>5</v>
      </c>
      <c r="D703" s="9" t="n">
        <v>0.8993055555555556</v>
      </c>
      <c r="E703" s="9" t="n">
        <v>0.9114583333333334</v>
      </c>
      <c r="F703" s="9" t="n">
        <v>0.9236111111111112</v>
      </c>
      <c r="G703" s="9" t="n">
        <v>0.875</v>
      </c>
      <c r="H703" s="9" t="n">
        <v>0.8858062484693698</v>
      </c>
      <c r="I703" s="9" t="n">
        <v>0.7718120805369127</v>
      </c>
      <c r="J703" s="9" t="n">
        <v>0.7735562120219679</v>
      </c>
      <c r="K703" s="9" t="n">
        <v>0.9597800925925928</v>
      </c>
      <c r="L703" s="9" t="n">
        <v>0.8987740036764382</v>
      </c>
      <c r="M703" s="7" t="n">
        <v>42</v>
      </c>
      <c r="N703" s="7" t="n">
        <v>6</v>
      </c>
      <c r="O703" s="7" t="n">
        <v>11</v>
      </c>
      <c r="P703" s="7" t="n">
        <v>133</v>
      </c>
    </row>
    <row r="704">
      <c r="A704" s="7" t="inlineStr">
        <is>
          <t>S10</t>
        </is>
      </c>
      <c r="B704" s="7" t="inlineStr">
        <is>
          <t>ELM</t>
        </is>
      </c>
      <c r="C704" s="7" t="n">
        <v>5</v>
      </c>
      <c r="D704" s="9" t="n">
        <v>0.8923611111111112</v>
      </c>
      <c r="E704" s="9" t="n">
        <v>0.9010416666666666</v>
      </c>
      <c r="F704" s="9" t="n">
        <v>0.9097222222222222</v>
      </c>
      <c r="G704" s="9" t="n">
        <v>0.875</v>
      </c>
      <c r="H704" s="9" t="n">
        <v>0.8739591611097675</v>
      </c>
      <c r="I704" s="9" t="n">
        <v>0.7483443708609272</v>
      </c>
      <c r="J704" s="9" t="n">
        <v>0.7515816839497556</v>
      </c>
      <c r="K704" s="9" t="n">
        <v>0.9625289351851852</v>
      </c>
      <c r="L704" s="9" t="n">
        <v>0.8576150598648589</v>
      </c>
      <c r="M704" s="7" t="n">
        <v>42</v>
      </c>
      <c r="N704" s="7" t="n">
        <v>6</v>
      </c>
      <c r="O704" s="7" t="n">
        <v>13</v>
      </c>
      <c r="P704" s="7" t="n">
        <v>131</v>
      </c>
    </row>
    <row r="705">
      <c r="A705" s="7" t="inlineStr">
        <is>
          <t>S10</t>
        </is>
      </c>
      <c r="B705" s="7" t="inlineStr">
        <is>
          <t>MLP</t>
        </is>
      </c>
      <c r="C705" s="7" t="n">
        <v>5</v>
      </c>
      <c r="D705" s="9" t="n">
        <v>0.7708333333333334</v>
      </c>
      <c r="E705" s="9" t="n">
        <v>0.7395833333333334</v>
      </c>
      <c r="F705" s="9" t="n">
        <v>0.7083333333333334</v>
      </c>
      <c r="G705" s="9" t="n">
        <v>0.8333333333333334</v>
      </c>
      <c r="H705" s="9" t="n">
        <v>0.709267110841914</v>
      </c>
      <c r="I705" s="9" t="n">
        <v>0.4382022471910112</v>
      </c>
      <c r="J705" s="9" t="n">
        <v>0.4741663240704504</v>
      </c>
      <c r="K705" s="9" t="n">
        <v>0.841579861111111</v>
      </c>
      <c r="L705" s="9" t="n">
        <v>0.6314612531320571</v>
      </c>
      <c r="M705" s="7" t="n">
        <v>40</v>
      </c>
      <c r="N705" s="7" t="n">
        <v>8</v>
      </c>
      <c r="O705" s="7" t="n">
        <v>42</v>
      </c>
      <c r="P705" s="7" t="n">
        <v>102</v>
      </c>
    </row>
    <row r="706">
      <c r="A706" s="7" t="inlineStr">
        <is>
          <t>S11</t>
        </is>
      </c>
      <c r="B706" s="7" t="inlineStr">
        <is>
          <t>LDA</t>
        </is>
      </c>
      <c r="C706" s="7" t="n">
        <v>5</v>
      </c>
      <c r="D706" s="9" t="n">
        <v>0.9097222222222222</v>
      </c>
      <c r="E706" s="9" t="n">
        <v>0.8958333333333334</v>
      </c>
      <c r="F706" s="9" t="n">
        <v>0.8819444444444444</v>
      </c>
      <c r="G706" s="9" t="n">
        <v>0.9375</v>
      </c>
      <c r="H706" s="9" t="n">
        <v>0.8725945587259456</v>
      </c>
      <c r="I706" s="9" t="n">
        <v>0.7468354430379747</v>
      </c>
      <c r="J706" s="9" t="n">
        <v>0.7588463666025375</v>
      </c>
      <c r="K706" s="9" t="n">
        <v>0.97265625</v>
      </c>
      <c r="L706" s="9" t="n">
        <v>0.9284166757012188</v>
      </c>
      <c r="M706" s="7" t="n">
        <v>45</v>
      </c>
      <c r="N706" s="7" t="n">
        <v>3</v>
      </c>
      <c r="O706" s="7" t="n">
        <v>17</v>
      </c>
      <c r="P706" s="7" t="n">
        <v>127</v>
      </c>
    </row>
    <row r="707">
      <c r="A707" s="7" t="inlineStr">
        <is>
          <t>S11</t>
        </is>
      </c>
      <c r="B707" s="7" t="inlineStr">
        <is>
          <t>PLS-DA</t>
        </is>
      </c>
      <c r="C707" s="7" t="n">
        <v>5</v>
      </c>
      <c r="D707" s="9" t="n">
        <v>0.9027777777777776</v>
      </c>
      <c r="E707" s="9" t="n">
        <v>0.8958333333333334</v>
      </c>
      <c r="F707" s="9" t="n">
        <v>0.8888888888888888</v>
      </c>
      <c r="G707" s="9" t="n">
        <v>0.9166666666666666</v>
      </c>
      <c r="H707" s="9" t="n">
        <v>0.8711755233494364</v>
      </c>
      <c r="I707" s="9" t="n">
        <v>0.7435897435897436</v>
      </c>
      <c r="J707" s="9" t="n">
        <v>0.7525489793561388</v>
      </c>
      <c r="K707" s="9" t="n">
        <v>0.968894675925926</v>
      </c>
      <c r="L707" s="9" t="n">
        <v>0.92675480355537</v>
      </c>
      <c r="M707" s="7" t="n">
        <v>44</v>
      </c>
      <c r="N707" s="7" t="n">
        <v>4</v>
      </c>
      <c r="O707" s="7" t="n">
        <v>16</v>
      </c>
      <c r="P707" s="7" t="n">
        <v>128</v>
      </c>
    </row>
    <row r="708">
      <c r="A708" s="7" t="inlineStr">
        <is>
          <t>S11</t>
        </is>
      </c>
      <c r="B708" s="7" t="inlineStr">
        <is>
          <t>LR</t>
        </is>
      </c>
      <c r="C708" s="7" t="n">
        <v>5</v>
      </c>
      <c r="D708" s="9" t="n">
        <v>0.9097222222222222</v>
      </c>
      <c r="E708" s="9" t="n">
        <v>0.90625</v>
      </c>
      <c r="F708" s="9" t="n">
        <v>0.9027777777777778</v>
      </c>
      <c r="G708" s="9" t="n">
        <v>0.9166666666666666</v>
      </c>
      <c r="H708" s="9" t="n">
        <v>0.882720238903217</v>
      </c>
      <c r="I708" s="9" t="n">
        <v>0.7662337662337663</v>
      </c>
      <c r="J708" s="9" t="n">
        <v>0.7727784167445235</v>
      </c>
      <c r="K708" s="9" t="n">
        <v>0.9788773148148148</v>
      </c>
      <c r="L708" s="9" t="n">
        <v>0.9497389115351188</v>
      </c>
      <c r="M708" s="7" t="n">
        <v>44</v>
      </c>
      <c r="N708" s="7" t="n">
        <v>4</v>
      </c>
      <c r="O708" s="7" t="n">
        <v>14</v>
      </c>
      <c r="P708" s="7" t="n">
        <v>130</v>
      </c>
    </row>
    <row r="709">
      <c r="A709" s="7" t="inlineStr">
        <is>
          <t>S11</t>
        </is>
      </c>
      <c r="B709" s="7" t="inlineStr">
        <is>
          <t>kNN</t>
        </is>
      </c>
      <c r="C709" s="7" t="n">
        <v>5</v>
      </c>
      <c r="D709" s="9" t="n">
        <v>0.7152777777777778</v>
      </c>
      <c r="E709" s="9" t="n">
        <v>0.7291666666666666</v>
      </c>
      <c r="F709" s="9" t="n">
        <v>0.7430555555555556</v>
      </c>
      <c r="G709" s="9" t="n">
        <v>0.6875</v>
      </c>
      <c r="H709" s="9" t="n">
        <v>0.6819166560468969</v>
      </c>
      <c r="I709" s="9" t="n">
        <v>0.3734939759036144</v>
      </c>
      <c r="J709" s="9" t="n">
        <v>0.3873487214465089</v>
      </c>
      <c r="K709" s="9" t="n">
        <v>0.8182870370370371</v>
      </c>
      <c r="L709" s="9" t="n">
        <v>0.5866695530607502</v>
      </c>
      <c r="M709" s="7" t="n">
        <v>33</v>
      </c>
      <c r="N709" s="7" t="n">
        <v>15</v>
      </c>
      <c r="O709" s="7" t="n">
        <v>37</v>
      </c>
      <c r="P709" s="7" t="n">
        <v>107</v>
      </c>
    </row>
    <row r="710">
      <c r="A710" s="7" t="inlineStr">
        <is>
          <t>S11</t>
        </is>
      </c>
      <c r="B710" s="7" t="inlineStr">
        <is>
          <t>SVM</t>
        </is>
      </c>
      <c r="C710" s="7" t="n">
        <v>5</v>
      </c>
      <c r="D710" s="9" t="n">
        <v>0.875</v>
      </c>
      <c r="E710" s="9" t="n">
        <v>0.875</v>
      </c>
      <c r="F710" s="9" t="n">
        <v>0.875</v>
      </c>
      <c r="G710" s="9" t="n">
        <v>0.875</v>
      </c>
      <c r="H710" s="9" t="n">
        <v>0.8454106280193237</v>
      </c>
      <c r="I710" s="9" t="n">
        <v>0.6923076923076923</v>
      </c>
      <c r="J710" s="9" t="n">
        <v>0.7006490497453707</v>
      </c>
      <c r="K710" s="9" t="n">
        <v>0.9382233796296297</v>
      </c>
      <c r="L710" s="9" t="n">
        <v>0.8667105650630258</v>
      </c>
      <c r="M710" s="7" t="n">
        <v>42</v>
      </c>
      <c r="N710" s="7" t="n">
        <v>6</v>
      </c>
      <c r="O710" s="7" t="n">
        <v>18</v>
      </c>
      <c r="P710" s="7" t="n">
        <v>126</v>
      </c>
    </row>
    <row r="711">
      <c r="A711" s="7" t="inlineStr">
        <is>
          <t>S11</t>
        </is>
      </c>
      <c r="B711" s="7" t="inlineStr">
        <is>
          <t>LS-SVM</t>
        </is>
      </c>
      <c r="C711" s="7" t="n">
        <v>5</v>
      </c>
      <c r="D711" s="9" t="n">
        <v>0.9409722222222224</v>
      </c>
      <c r="E711" s="9" t="n">
        <v>0.9322916666666666</v>
      </c>
      <c r="F711" s="9" t="n">
        <v>0.9236111111111112</v>
      </c>
      <c r="G711" s="9" t="n">
        <v>0.9583333333333334</v>
      </c>
      <c r="H711" s="9" t="n">
        <v>0.9147977470558116</v>
      </c>
      <c r="I711" s="9" t="n">
        <v>0.8300653594771241</v>
      </c>
      <c r="J711" s="9" t="n">
        <v>0.8358700830600525</v>
      </c>
      <c r="K711" s="9" t="n">
        <v>0.9807581018518516</v>
      </c>
      <c r="L711" s="9" t="n">
        <v>0.932132191848464</v>
      </c>
      <c r="M711" s="7" t="n">
        <v>46</v>
      </c>
      <c r="N711" s="7" t="n">
        <v>2</v>
      </c>
      <c r="O711" s="7" t="n">
        <v>11</v>
      </c>
      <c r="P711" s="7" t="n">
        <v>133</v>
      </c>
    </row>
    <row r="712">
      <c r="A712" s="7" t="inlineStr">
        <is>
          <t>S11</t>
        </is>
      </c>
      <c r="B712" s="7" t="inlineStr">
        <is>
          <t>RF</t>
        </is>
      </c>
      <c r="C712" s="7" t="n">
        <v>5</v>
      </c>
      <c r="D712" s="9" t="n">
        <v>0.71875</v>
      </c>
      <c r="E712" s="9" t="n">
        <v>0.8072916666666666</v>
      </c>
      <c r="F712" s="9" t="n">
        <v>0.8958333333333334</v>
      </c>
      <c r="G712" s="9" t="n">
        <v>0.5416666666666666</v>
      </c>
      <c r="H712" s="9" t="n">
        <v>0.7294229670538945</v>
      </c>
      <c r="I712" s="9" t="n">
        <v>0.4598540145985401</v>
      </c>
      <c r="J712" s="9" t="n">
        <v>0.4622740556595614</v>
      </c>
      <c r="K712" s="9" t="n">
        <v>0.8173466435185185</v>
      </c>
      <c r="L712" s="9" t="n">
        <v>0.6657241401358627</v>
      </c>
      <c r="M712" s="7" t="n">
        <v>26</v>
      </c>
      <c r="N712" s="7" t="n">
        <v>22</v>
      </c>
      <c r="O712" s="7" t="n">
        <v>15</v>
      </c>
      <c r="P712" s="7" t="n">
        <v>129</v>
      </c>
    </row>
    <row r="713">
      <c r="A713" s="7" t="inlineStr">
        <is>
          <t>S11</t>
        </is>
      </c>
      <c r="B713" s="7" t="inlineStr">
        <is>
          <t>XGBoost</t>
        </is>
      </c>
      <c r="C713" s="7" t="n">
        <v>5</v>
      </c>
      <c r="D713" s="9" t="n">
        <v>0.7256944444444444</v>
      </c>
      <c r="E713" s="9" t="n">
        <v>0.8072916666666666</v>
      </c>
      <c r="F713" s="9" t="n">
        <v>0.8888888888888888</v>
      </c>
      <c r="G713" s="9" t="n">
        <v>0.5625</v>
      </c>
      <c r="H713" s="9" t="n">
        <v>0.7335633649626824</v>
      </c>
      <c r="I713" s="9" t="n">
        <v>0.4676258992805755</v>
      </c>
      <c r="J713" s="9" t="n">
        <v>0.4688407664927159</v>
      </c>
      <c r="K713" s="9" t="n">
        <v>0.8236400462962963</v>
      </c>
      <c r="L713" s="9" t="n">
        <v>0.6534286932049185</v>
      </c>
      <c r="M713" s="7" t="n">
        <v>27</v>
      </c>
      <c r="N713" s="7" t="n">
        <v>21</v>
      </c>
      <c r="O713" s="7" t="n">
        <v>16</v>
      </c>
      <c r="P713" s="7" t="n">
        <v>128</v>
      </c>
    </row>
    <row r="714">
      <c r="A714" s="7" t="inlineStr">
        <is>
          <t>S11</t>
        </is>
      </c>
      <c r="B714" s="7" t="inlineStr">
        <is>
          <t>ELM</t>
        </is>
      </c>
      <c r="C714" s="7" t="n">
        <v>5</v>
      </c>
      <c r="D714" s="9" t="n">
        <v>0.9236111111111112</v>
      </c>
      <c r="E714" s="9" t="n">
        <v>0.9166666666666666</v>
      </c>
      <c r="F714" s="9" t="n">
        <v>0.9097222222222222</v>
      </c>
      <c r="G714" s="9" t="n">
        <v>0.9375</v>
      </c>
      <c r="H714" s="9" t="n">
        <v>0.8957513234695262</v>
      </c>
      <c r="I714" s="9" t="n">
        <v>0.7922077922077921</v>
      </c>
      <c r="J714" s="9" t="n">
        <v>0.7989742952782363</v>
      </c>
      <c r="K714" s="9" t="n">
        <v>0.9673032407407408</v>
      </c>
      <c r="L714" s="9" t="n">
        <v>0.8997793811953742</v>
      </c>
      <c r="M714" s="7" t="n">
        <v>45</v>
      </c>
      <c r="N714" s="7" t="n">
        <v>3</v>
      </c>
      <c r="O714" s="7" t="n">
        <v>13</v>
      </c>
      <c r="P714" s="7" t="n">
        <v>131</v>
      </c>
    </row>
    <row r="715">
      <c r="A715" s="7" t="inlineStr">
        <is>
          <t>S11</t>
        </is>
      </c>
      <c r="B715" s="7" t="inlineStr">
        <is>
          <t>MLP</t>
        </is>
      </c>
      <c r="C715" s="7" t="n">
        <v>5</v>
      </c>
      <c r="D715" s="9" t="n">
        <v>0.65625</v>
      </c>
      <c r="E715" s="9" t="n">
        <v>0.609375</v>
      </c>
      <c r="F715" s="9" t="n">
        <v>0.5625</v>
      </c>
      <c r="G715" s="9" t="n">
        <v>0.75</v>
      </c>
      <c r="H715" s="9" t="n">
        <v>0.5866701110824076</v>
      </c>
      <c r="I715" s="9" t="n">
        <v>0.2307692307692307</v>
      </c>
      <c r="J715" s="9" t="n">
        <v>0.2707651805369411</v>
      </c>
      <c r="K715" s="9" t="n">
        <v>0.7368344907407407</v>
      </c>
      <c r="L715" s="9" t="n">
        <v>0.5479643461904544</v>
      </c>
      <c r="M715" s="7" t="n">
        <v>36</v>
      </c>
      <c r="N715" s="7" t="n">
        <v>12</v>
      </c>
      <c r="O715" s="7" t="n">
        <v>63</v>
      </c>
      <c r="P715" s="7" t="n">
        <v>81</v>
      </c>
    </row>
    <row r="716">
      <c r="A716" s="7" t="inlineStr">
        <is>
          <t>S12</t>
        </is>
      </c>
      <c r="B716" s="7" t="inlineStr">
        <is>
          <t>LDA</t>
        </is>
      </c>
      <c r="C716" s="7" t="n">
        <v>5</v>
      </c>
      <c r="D716" s="9" t="n">
        <v>0.9305555555555556</v>
      </c>
      <c r="E716" s="9" t="n">
        <v>0.9166666666666666</v>
      </c>
      <c r="F716" s="9" t="n">
        <v>0.9027777777777778</v>
      </c>
      <c r="G716" s="9" t="n">
        <v>0.9583333333333334</v>
      </c>
      <c r="H716" s="9" t="n">
        <v>0.8969404186795491</v>
      </c>
      <c r="I716" s="9" t="n">
        <v>0.7948717948717949</v>
      </c>
      <c r="J716" s="9" t="n">
        <v>0.804448908966907</v>
      </c>
      <c r="K716" s="9" t="n">
        <v>0.9775752314814814</v>
      </c>
      <c r="L716" s="9" t="n">
        <v>0.9491235935660992</v>
      </c>
      <c r="M716" s="7" t="n">
        <v>46</v>
      </c>
      <c r="N716" s="7" t="n">
        <v>2</v>
      </c>
      <c r="O716" s="7" t="n">
        <v>14</v>
      </c>
      <c r="P716" s="7" t="n">
        <v>130</v>
      </c>
    </row>
    <row r="717">
      <c r="A717" s="7" t="inlineStr">
        <is>
          <t>S12</t>
        </is>
      </c>
      <c r="B717" s="7" t="inlineStr">
        <is>
          <t>PLS-DA</t>
        </is>
      </c>
      <c r="C717" s="7" t="n">
        <v>5</v>
      </c>
      <c r="D717" s="9" t="n">
        <v>0.9166666666666669</v>
      </c>
      <c r="E717" s="9" t="n">
        <v>0.90625</v>
      </c>
      <c r="F717" s="9" t="n">
        <v>0.8958333333333334</v>
      </c>
      <c r="G717" s="9" t="n">
        <v>0.9375</v>
      </c>
      <c r="H717" s="9" t="n">
        <v>0.8840579710144928</v>
      </c>
      <c r="I717" s="9" t="n">
        <v>0.7692307692307692</v>
      </c>
      <c r="J717" s="9" t="n">
        <v>0.7784989441615229</v>
      </c>
      <c r="K717" s="9" t="n">
        <v>0.9707754629629628</v>
      </c>
      <c r="L717" s="9" t="n">
        <v>0.9447848473561544</v>
      </c>
      <c r="M717" s="7" t="n">
        <v>45</v>
      </c>
      <c r="N717" s="7" t="n">
        <v>3</v>
      </c>
      <c r="O717" s="7" t="n">
        <v>15</v>
      </c>
      <c r="P717" s="7" t="n">
        <v>129</v>
      </c>
    </row>
    <row r="718">
      <c r="A718" s="7" t="inlineStr">
        <is>
          <t>S12</t>
        </is>
      </c>
      <c r="B718" s="7" t="inlineStr">
        <is>
          <t>LR</t>
        </is>
      </c>
      <c r="C718" s="7" t="n">
        <v>5</v>
      </c>
      <c r="D718" s="9" t="n">
        <v>0.9131944444444444</v>
      </c>
      <c r="E718" s="9" t="n">
        <v>0.9114583333333334</v>
      </c>
      <c r="F718" s="9" t="n">
        <v>0.9097222222222222</v>
      </c>
      <c r="G718" s="9" t="n">
        <v>0.9166666666666666</v>
      </c>
      <c r="H718" s="9" t="n">
        <v>0.8885816692268305</v>
      </c>
      <c r="I718" s="9" t="n">
        <v>0.7777777777777778</v>
      </c>
      <c r="J718" s="9" t="n">
        <v>0.7832168494814665</v>
      </c>
      <c r="K718" s="9" t="n">
        <v>0.9745370370370372</v>
      </c>
      <c r="L718" s="9" t="n">
        <v>0.931395158615292</v>
      </c>
      <c r="M718" s="7" t="n">
        <v>44</v>
      </c>
      <c r="N718" s="7" t="n">
        <v>4</v>
      </c>
      <c r="O718" s="7" t="n">
        <v>13</v>
      </c>
      <c r="P718" s="7" t="n">
        <v>131</v>
      </c>
    </row>
    <row r="719">
      <c r="A719" s="7" t="inlineStr">
        <is>
          <t>S12</t>
        </is>
      </c>
      <c r="B719" s="7" t="inlineStr">
        <is>
          <t>kNN</t>
        </is>
      </c>
      <c r="C719" s="7" t="n">
        <v>5</v>
      </c>
      <c r="D719" s="9" t="n">
        <v>0.7465277777777778</v>
      </c>
      <c r="E719" s="9" t="n">
        <v>0.7447916666666666</v>
      </c>
      <c r="F719" s="9" t="n">
        <v>0.7430555555555556</v>
      </c>
      <c r="G719" s="9" t="n">
        <v>0.75</v>
      </c>
      <c r="H719" s="9" t="n">
        <v>0.7043647676209031</v>
      </c>
      <c r="I719" s="9" t="n">
        <v>0.4201183431952663</v>
      </c>
      <c r="J719" s="9" t="n">
        <v>0.4398076818068606</v>
      </c>
      <c r="K719" s="9" t="n">
        <v>0.8226273148148148</v>
      </c>
      <c r="L719" s="9" t="n">
        <v>0.6588774066923702</v>
      </c>
      <c r="M719" s="7" t="n">
        <v>36</v>
      </c>
      <c r="N719" s="7" t="n">
        <v>12</v>
      </c>
      <c r="O719" s="7" t="n">
        <v>37</v>
      </c>
      <c r="P719" s="7" t="n">
        <v>107</v>
      </c>
    </row>
    <row r="720">
      <c r="A720" s="7" t="inlineStr">
        <is>
          <t>S12</t>
        </is>
      </c>
      <c r="B720" s="7" t="inlineStr">
        <is>
          <t>SVM</t>
        </is>
      </c>
      <c r="C720" s="7" t="n">
        <v>5</v>
      </c>
      <c r="D720" s="9" t="n">
        <v>0.9027777777777776</v>
      </c>
      <c r="E720" s="9" t="n">
        <v>0.8958333333333334</v>
      </c>
      <c r="F720" s="9" t="n">
        <v>0.8888888888888888</v>
      </c>
      <c r="G720" s="9" t="n">
        <v>0.9166666666666666</v>
      </c>
      <c r="H720" s="9" t="n">
        <v>0.8711755233494364</v>
      </c>
      <c r="I720" s="9" t="n">
        <v>0.7435897435897436</v>
      </c>
      <c r="J720" s="9" t="n">
        <v>0.7525489793561388</v>
      </c>
      <c r="K720" s="9" t="n">
        <v>0.943287037037037</v>
      </c>
      <c r="L720" s="9" t="n">
        <v>0.8364617789540517</v>
      </c>
      <c r="M720" s="7" t="n">
        <v>44</v>
      </c>
      <c r="N720" s="7" t="n">
        <v>4</v>
      </c>
      <c r="O720" s="7" t="n">
        <v>16</v>
      </c>
      <c r="P720" s="7" t="n">
        <v>128</v>
      </c>
    </row>
    <row r="721">
      <c r="A721" s="7" t="inlineStr">
        <is>
          <t>S12</t>
        </is>
      </c>
      <c r="B721" s="7" t="inlineStr">
        <is>
          <t>LS-SVM</t>
        </is>
      </c>
      <c r="C721" s="7" t="n">
        <v>5</v>
      </c>
      <c r="D721" s="9" t="n">
        <v>0.9375</v>
      </c>
      <c r="E721" s="9" t="n">
        <v>0.9166666666666666</v>
      </c>
      <c r="F721" s="9" t="n">
        <v>0.8958333333333334</v>
      </c>
      <c r="G721" s="9" t="n">
        <v>0.9791666666666666</v>
      </c>
      <c r="H721" s="9" t="n">
        <v>0.8980756469807565</v>
      </c>
      <c r="I721" s="9" t="n">
        <v>0.7974683544303798</v>
      </c>
      <c r="J721" s="9" t="n">
        <v>0.8102935778976247</v>
      </c>
      <c r="K721" s="9" t="n">
        <v>0.9787326388888888</v>
      </c>
      <c r="L721" s="9" t="n">
        <v>0.9254612764382122</v>
      </c>
      <c r="M721" s="7" t="n">
        <v>47</v>
      </c>
      <c r="N721" s="7" t="n">
        <v>1</v>
      </c>
      <c r="O721" s="7" t="n">
        <v>15</v>
      </c>
      <c r="P721" s="7" t="n">
        <v>129</v>
      </c>
    </row>
    <row r="722">
      <c r="A722" s="7" t="inlineStr">
        <is>
          <t>S12</t>
        </is>
      </c>
      <c r="B722" s="7" t="inlineStr">
        <is>
          <t>RF</t>
        </is>
      </c>
      <c r="C722" s="7" t="n">
        <v>5</v>
      </c>
      <c r="D722" s="9" t="n">
        <v>0.7256944444444444</v>
      </c>
      <c r="E722" s="9" t="n">
        <v>0.796875</v>
      </c>
      <c r="F722" s="9" t="n">
        <v>0.8680555555555556</v>
      </c>
      <c r="G722" s="9" t="n">
        <v>0.5833333333333334</v>
      </c>
      <c r="H722" s="9" t="n">
        <v>0.7272627936623566</v>
      </c>
      <c r="I722" s="9" t="n">
        <v>0.4545454545454546</v>
      </c>
      <c r="J722" s="9" t="n">
        <v>0.4545899175656671</v>
      </c>
      <c r="K722" s="9" t="n">
        <v>0.8291377314814815</v>
      </c>
      <c r="L722" s="9" t="n">
        <v>0.632686168190981</v>
      </c>
      <c r="M722" s="7" t="n">
        <v>28</v>
      </c>
      <c r="N722" s="7" t="n">
        <v>20</v>
      </c>
      <c r="O722" s="7" t="n">
        <v>19</v>
      </c>
      <c r="P722" s="7" t="n">
        <v>125</v>
      </c>
    </row>
    <row r="723">
      <c r="A723" s="7" t="inlineStr">
        <is>
          <t>S12</t>
        </is>
      </c>
      <c r="B723" s="7" t="inlineStr">
        <is>
          <t>XGBoost</t>
        </is>
      </c>
      <c r="C723" s="7" t="n">
        <v>5</v>
      </c>
      <c r="D723" s="9" t="n">
        <v>0.6979166666666667</v>
      </c>
      <c r="E723" s="9" t="n">
        <v>0.7864583333333334</v>
      </c>
      <c r="F723" s="9" t="n">
        <v>0.875</v>
      </c>
      <c r="G723" s="9" t="n">
        <v>0.5208333333333334</v>
      </c>
      <c r="H723" s="9" t="n">
        <v>0.7047594044181076</v>
      </c>
      <c r="I723" s="9" t="n">
        <v>0.4100719424460431</v>
      </c>
      <c r="J723" s="9" t="n">
        <v>0.4111372875397662</v>
      </c>
      <c r="K723" s="9" t="n">
        <v>0.8462094907407407</v>
      </c>
      <c r="L723" s="9" t="n">
        <v>0.6630617865679145</v>
      </c>
      <c r="M723" s="7" t="n">
        <v>25</v>
      </c>
      <c r="N723" s="7" t="n">
        <v>23</v>
      </c>
      <c r="O723" s="7" t="n">
        <v>18</v>
      </c>
      <c r="P723" s="7" t="n">
        <v>126</v>
      </c>
    </row>
    <row r="724">
      <c r="A724" s="7" t="inlineStr">
        <is>
          <t>S12</t>
        </is>
      </c>
      <c r="B724" s="7" t="inlineStr">
        <is>
          <t>ELM</t>
        </is>
      </c>
      <c r="C724" s="7" t="n">
        <v>5</v>
      </c>
      <c r="D724" s="9" t="n">
        <v>0.9479166666666669</v>
      </c>
      <c r="E724" s="9" t="n">
        <v>0.9427083333333334</v>
      </c>
      <c r="F724" s="9" t="n">
        <v>0.9375</v>
      </c>
      <c r="G724" s="9" t="n">
        <v>0.9583333333333334</v>
      </c>
      <c r="H724" s="9" t="n">
        <v>0.927028988010918</v>
      </c>
      <c r="I724" s="9" t="n">
        <v>0.8543046357615894</v>
      </c>
      <c r="J724" s="9" t="n">
        <v>0.8580003294647652</v>
      </c>
      <c r="K724" s="9" t="n">
        <v>0.9774305555555556</v>
      </c>
      <c r="L724" s="9" t="n">
        <v>0.937324004899913</v>
      </c>
      <c r="M724" s="7" t="n">
        <v>46</v>
      </c>
      <c r="N724" s="7" t="n">
        <v>2</v>
      </c>
      <c r="O724" s="7" t="n">
        <v>9</v>
      </c>
      <c r="P724" s="7" t="n">
        <v>135</v>
      </c>
    </row>
    <row r="725">
      <c r="A725" s="7" t="inlineStr">
        <is>
          <t>S12</t>
        </is>
      </c>
      <c r="B725" s="7" t="inlineStr">
        <is>
          <t>MLP</t>
        </is>
      </c>
      <c r="C725" s="7" t="n">
        <v>5</v>
      </c>
      <c r="D725" s="9" t="n">
        <v>0.6319444444444444</v>
      </c>
      <c r="E725" s="9" t="n">
        <v>0.625</v>
      </c>
      <c r="F725" s="9" t="n">
        <v>0.6180555555555556</v>
      </c>
      <c r="G725" s="9" t="n">
        <v>0.6458333333333334</v>
      </c>
      <c r="H725" s="9" t="n">
        <v>0.5873432835820895</v>
      </c>
      <c r="I725" s="9" t="n">
        <v>0.2087912087912088</v>
      </c>
      <c r="J725" s="9" t="n">
        <v>0.2297845427418419</v>
      </c>
      <c r="K725" s="9" t="n">
        <v>0.730758101851852</v>
      </c>
      <c r="L725" s="9" t="n">
        <v>0.5479605205858458</v>
      </c>
      <c r="M725" s="7" t="n">
        <v>31</v>
      </c>
      <c r="N725" s="7" t="n">
        <v>17</v>
      </c>
      <c r="O725" s="7" t="n">
        <v>55</v>
      </c>
      <c r="P725" s="7" t="n">
        <v>89</v>
      </c>
    </row>
    <row r="726">
      <c r="A726" s="7" t="inlineStr">
        <is>
          <t>S1</t>
        </is>
      </c>
      <c r="B726" s="7" t="inlineStr">
        <is>
          <t>LDA</t>
        </is>
      </c>
      <c r="C726" s="7" t="n">
        <v>6</v>
      </c>
      <c r="D726" s="9" t="n">
        <v>0.90625</v>
      </c>
      <c r="E726" s="9" t="n">
        <v>0.8802083333333334</v>
      </c>
      <c r="F726" s="9" t="n">
        <v>0.8541666666666666</v>
      </c>
      <c r="G726" s="9" t="n">
        <v>0.9583333333333334</v>
      </c>
      <c r="H726" s="9" t="n">
        <v>0.8572490706319702</v>
      </c>
      <c r="I726" s="9" t="n">
        <v>0.7177914110429449</v>
      </c>
      <c r="J726" s="9" t="n">
        <v>0.7381299485155188</v>
      </c>
      <c r="K726" s="9" t="n">
        <v>0.968315972222222</v>
      </c>
      <c r="L726" s="9" t="n">
        <v>0.9187603998951528</v>
      </c>
      <c r="M726" s="7" t="n">
        <v>46</v>
      </c>
      <c r="N726" s="7" t="n">
        <v>2</v>
      </c>
      <c r="O726" s="7" t="n">
        <v>21</v>
      </c>
      <c r="P726" s="7" t="n">
        <v>123</v>
      </c>
    </row>
    <row r="727">
      <c r="A727" s="7" t="inlineStr">
        <is>
          <t>S1</t>
        </is>
      </c>
      <c r="B727" s="7" t="inlineStr">
        <is>
          <t>PLS-DA</t>
        </is>
      </c>
      <c r="C727" s="7" t="n">
        <v>6</v>
      </c>
      <c r="D727" s="9" t="n">
        <v>0.8993055555555556</v>
      </c>
      <c r="E727" s="9" t="n">
        <v>0.9010416666666666</v>
      </c>
      <c r="F727" s="9" t="n">
        <v>0.9027777777777778</v>
      </c>
      <c r="G727" s="9" t="n">
        <v>0.8958333333333334</v>
      </c>
      <c r="H727" s="9" t="n">
        <v>0.87547363031234</v>
      </c>
      <c r="I727" s="9" t="n">
        <v>0.7516339869281046</v>
      </c>
      <c r="J727" s="9" t="n">
        <v>0.7568902326921736</v>
      </c>
      <c r="K727" s="9" t="n">
        <v>0.9700520833333331</v>
      </c>
      <c r="L727" s="9" t="n">
        <v>0.9259642102795969</v>
      </c>
      <c r="M727" s="7" t="n">
        <v>43</v>
      </c>
      <c r="N727" s="7" t="n">
        <v>5</v>
      </c>
      <c r="O727" s="7" t="n">
        <v>14</v>
      </c>
      <c r="P727" s="7" t="n">
        <v>130</v>
      </c>
    </row>
    <row r="728">
      <c r="A728" s="7" t="inlineStr">
        <is>
          <t>S1</t>
        </is>
      </c>
      <c r="B728" s="7" t="inlineStr">
        <is>
          <t>LR</t>
        </is>
      </c>
      <c r="C728" s="7" t="n">
        <v>6</v>
      </c>
      <c r="D728" s="9" t="n">
        <v>0.9027777777777776</v>
      </c>
      <c r="E728" s="9" t="n">
        <v>0.9270833333333334</v>
      </c>
      <c r="F728" s="9" t="n">
        <v>0.9513888888888888</v>
      </c>
      <c r="G728" s="9" t="n">
        <v>0.8541666666666666</v>
      </c>
      <c r="H728" s="9" t="n">
        <v>0.9027777777777776</v>
      </c>
      <c r="I728" s="9" t="n">
        <v>0.8055555555555556</v>
      </c>
      <c r="J728" s="9" t="n">
        <v>0.8055555555555556</v>
      </c>
      <c r="K728" s="9" t="n">
        <v>0.9751157407407408</v>
      </c>
      <c r="L728" s="9" t="n">
        <v>0.9424384117786944</v>
      </c>
      <c r="M728" s="7" t="n">
        <v>41</v>
      </c>
      <c r="N728" s="7" t="n">
        <v>7</v>
      </c>
      <c r="O728" s="7" t="n">
        <v>7</v>
      </c>
      <c r="P728" s="7" t="n">
        <v>137</v>
      </c>
    </row>
    <row r="729">
      <c r="A729" s="7" t="inlineStr">
        <is>
          <t>S1</t>
        </is>
      </c>
      <c r="B729" s="7" t="inlineStr">
        <is>
          <t>kNN</t>
        </is>
      </c>
      <c r="C729" s="7" t="n">
        <v>6</v>
      </c>
      <c r="D729" s="9" t="n">
        <v>0.7534722222222223</v>
      </c>
      <c r="E729" s="9" t="n">
        <v>0.7447916666666666</v>
      </c>
      <c r="F729" s="9" t="n">
        <v>0.7361111111111112</v>
      </c>
      <c r="G729" s="9" t="n">
        <v>0.7708333333333334</v>
      </c>
      <c r="H729" s="9" t="n">
        <v>0.7069432763293151</v>
      </c>
      <c r="I729" s="9" t="n">
        <v>0.4269005847953216</v>
      </c>
      <c r="J729" s="9" t="n">
        <v>0.4499234924937969</v>
      </c>
      <c r="K729" s="9" t="n">
        <v>0.8133680555555555</v>
      </c>
      <c r="L729" s="9" t="n">
        <v>0.6018750718952106</v>
      </c>
      <c r="M729" s="7" t="n">
        <v>37</v>
      </c>
      <c r="N729" s="7" t="n">
        <v>11</v>
      </c>
      <c r="O729" s="7" t="n">
        <v>38</v>
      </c>
      <c r="P729" s="7" t="n">
        <v>106</v>
      </c>
    </row>
    <row r="730">
      <c r="A730" s="7" t="inlineStr">
        <is>
          <t>S1</t>
        </is>
      </c>
      <c r="B730" s="7" t="inlineStr">
        <is>
          <t>SVM</t>
        </is>
      </c>
      <c r="C730" s="7" t="n">
        <v>6</v>
      </c>
      <c r="D730" s="9" t="n">
        <v>0.8645833333333333</v>
      </c>
      <c r="E730" s="9" t="n">
        <v>0.859375</v>
      </c>
      <c r="F730" s="9" t="n">
        <v>0.8541666666666666</v>
      </c>
      <c r="G730" s="9" t="n">
        <v>0.875</v>
      </c>
      <c r="H730" s="9" t="n">
        <v>0.828927828927829</v>
      </c>
      <c r="I730" s="9" t="n">
        <v>0.6603773584905661</v>
      </c>
      <c r="J730" s="9" t="n">
        <v>0.6724554873216074</v>
      </c>
      <c r="K730" s="9" t="n">
        <v>0.9247685185185184</v>
      </c>
      <c r="L730" s="9" t="n">
        <v>0.8364600393336253</v>
      </c>
      <c r="M730" s="7" t="n">
        <v>42</v>
      </c>
      <c r="N730" s="7" t="n">
        <v>6</v>
      </c>
      <c r="O730" s="7" t="n">
        <v>21</v>
      </c>
      <c r="P730" s="7" t="n">
        <v>123</v>
      </c>
    </row>
    <row r="731">
      <c r="A731" s="7" t="inlineStr">
        <is>
          <t>S1</t>
        </is>
      </c>
      <c r="B731" s="7" t="inlineStr">
        <is>
          <t>LS-SVM</t>
        </is>
      </c>
      <c r="C731" s="7" t="n">
        <v>6</v>
      </c>
      <c r="D731" s="9" t="n">
        <v>0.8854166666666666</v>
      </c>
      <c r="E731" s="9" t="n">
        <v>0.9010416666666666</v>
      </c>
      <c r="F731" s="9" t="n">
        <v>0.9166666666666666</v>
      </c>
      <c r="G731" s="9" t="n">
        <v>0.8541666666666666</v>
      </c>
      <c r="H731" s="9" t="n">
        <v>0.8723716894657664</v>
      </c>
      <c r="I731" s="9" t="n">
        <v>0.7449664429530201</v>
      </c>
      <c r="J731" s="9" t="n">
        <v>0.7466499089951167</v>
      </c>
      <c r="K731" s="9" t="n">
        <v>0.9593460648148148</v>
      </c>
      <c r="L731" s="9" t="n">
        <v>0.8889530986665737</v>
      </c>
      <c r="M731" s="7" t="n">
        <v>41</v>
      </c>
      <c r="N731" s="7" t="n">
        <v>7</v>
      </c>
      <c r="O731" s="7" t="n">
        <v>12</v>
      </c>
      <c r="P731" s="7" t="n">
        <v>132</v>
      </c>
    </row>
    <row r="732">
      <c r="A732" s="7" t="inlineStr">
        <is>
          <t>S1</t>
        </is>
      </c>
      <c r="B732" s="7" t="inlineStr">
        <is>
          <t>RF</t>
        </is>
      </c>
      <c r="C732" s="7" t="n">
        <v>6</v>
      </c>
      <c r="D732" s="9" t="n">
        <v>0.6944444444444444</v>
      </c>
      <c r="E732" s="9" t="n">
        <v>0.8125</v>
      </c>
      <c r="F732" s="9" t="n">
        <v>0.9305555555555556</v>
      </c>
      <c r="G732" s="9" t="n">
        <v>0.4583333333333333</v>
      </c>
      <c r="H732" s="9" t="n">
        <v>0.7157894736842105</v>
      </c>
      <c r="I732" s="9" t="n">
        <v>0.4375</v>
      </c>
      <c r="J732" s="9" t="n">
        <v>0.451848057057532</v>
      </c>
      <c r="K732" s="9" t="n">
        <v>0.84375</v>
      </c>
      <c r="L732" s="9" t="n">
        <v>0.6981497146652855</v>
      </c>
      <c r="M732" s="7" t="n">
        <v>22</v>
      </c>
      <c r="N732" s="7" t="n">
        <v>26</v>
      </c>
      <c r="O732" s="7" t="n">
        <v>10</v>
      </c>
      <c r="P732" s="7" t="n">
        <v>134</v>
      </c>
    </row>
    <row r="733">
      <c r="A733" s="7" t="inlineStr">
        <is>
          <t>S1</t>
        </is>
      </c>
      <c r="B733" s="7" t="inlineStr">
        <is>
          <t>XGBoost</t>
        </is>
      </c>
      <c r="C733" s="7" t="n">
        <v>6</v>
      </c>
      <c r="D733" s="9" t="n">
        <v>0.7395833333333334</v>
      </c>
      <c r="E733" s="9" t="n">
        <v>0.7864583333333334</v>
      </c>
      <c r="F733" s="9" t="n">
        <v>0.8333333333333334</v>
      </c>
      <c r="G733" s="9" t="n">
        <v>0.6458333333333334</v>
      </c>
      <c r="H733" s="9" t="n">
        <v>0.7280171371316035</v>
      </c>
      <c r="I733" s="9" t="n">
        <v>0.4569536423841059</v>
      </c>
      <c r="J733" s="9" t="n">
        <v>0.458930408783479</v>
      </c>
      <c r="K733" s="9" t="n">
        <v>0.8506944444444444</v>
      </c>
      <c r="L733" s="9" t="n">
        <v>0.68659892321875</v>
      </c>
      <c r="M733" s="7" t="n">
        <v>31</v>
      </c>
      <c r="N733" s="7" t="n">
        <v>17</v>
      </c>
      <c r="O733" s="7" t="n">
        <v>24</v>
      </c>
      <c r="P733" s="7" t="n">
        <v>120</v>
      </c>
    </row>
    <row r="734">
      <c r="A734" s="7" t="inlineStr">
        <is>
          <t>S1</t>
        </is>
      </c>
      <c r="B734" s="7" t="inlineStr">
        <is>
          <t>ELM</t>
        </is>
      </c>
      <c r="C734" s="7" t="n">
        <v>6</v>
      </c>
      <c r="D734" s="9" t="n">
        <v>0.9131944444444444</v>
      </c>
      <c r="E734" s="9" t="n">
        <v>0.9114583333333334</v>
      </c>
      <c r="F734" s="9" t="n">
        <v>0.9097222222222222</v>
      </c>
      <c r="G734" s="9" t="n">
        <v>0.9166666666666666</v>
      </c>
      <c r="H734" s="9" t="n">
        <v>0.8885816692268305</v>
      </c>
      <c r="I734" s="9" t="n">
        <v>0.7777777777777778</v>
      </c>
      <c r="J734" s="9" t="n">
        <v>0.7832168494814665</v>
      </c>
      <c r="K734" s="9" t="n">
        <v>0.9810474537037036</v>
      </c>
      <c r="L734" s="9" t="n">
        <v>0.9546886578657016</v>
      </c>
      <c r="M734" s="7" t="n">
        <v>44</v>
      </c>
      <c r="N734" s="7" t="n">
        <v>4</v>
      </c>
      <c r="O734" s="7" t="n">
        <v>13</v>
      </c>
      <c r="P734" s="7" t="n">
        <v>131</v>
      </c>
    </row>
    <row r="735">
      <c r="A735" s="7" t="inlineStr">
        <is>
          <t>S1</t>
        </is>
      </c>
      <c r="B735" s="7" t="inlineStr">
        <is>
          <t>MLP</t>
        </is>
      </c>
      <c r="C735" s="7" t="n">
        <v>6</v>
      </c>
      <c r="D735" s="9" t="n">
        <v>0.6944444444444444</v>
      </c>
      <c r="E735" s="9" t="n">
        <v>0.6354166666666666</v>
      </c>
      <c r="F735" s="9" t="n">
        <v>0.5763888888888888</v>
      </c>
      <c r="G735" s="9" t="n">
        <v>0.8125</v>
      </c>
      <c r="H735" s="9" t="n">
        <v>0.6152084287677508</v>
      </c>
      <c r="I735" s="9" t="n">
        <v>0.2857142857142857</v>
      </c>
      <c r="J735" s="9" t="n">
        <v>0.3370803886401537</v>
      </c>
      <c r="K735" s="9" t="n">
        <v>0.7683738425925927</v>
      </c>
      <c r="L735" s="9" t="n">
        <v>0.5544479727046365</v>
      </c>
      <c r="M735" s="7" t="n">
        <v>39</v>
      </c>
      <c r="N735" s="7" t="n">
        <v>9</v>
      </c>
      <c r="O735" s="7" t="n">
        <v>61</v>
      </c>
      <c r="P735" s="7" t="n">
        <v>83</v>
      </c>
    </row>
    <row r="736">
      <c r="A736" s="7" t="inlineStr">
        <is>
          <t>S2</t>
        </is>
      </c>
      <c r="B736" s="7" t="inlineStr">
        <is>
          <t>LDA</t>
        </is>
      </c>
      <c r="C736" s="7" t="n">
        <v>6</v>
      </c>
      <c r="D736" s="9" t="n">
        <v>0.9583333333333334</v>
      </c>
      <c r="E736" s="9" t="n">
        <v>0.9583333333333334</v>
      </c>
      <c r="F736" s="9" t="n">
        <v>0.9583333333333334</v>
      </c>
      <c r="G736" s="9" t="n">
        <v>0.9583333333333334</v>
      </c>
      <c r="H736" s="9" t="n">
        <v>0.9459154929577464</v>
      </c>
      <c r="I736" s="9" t="n">
        <v>0.8918918918918919</v>
      </c>
      <c r="J736" s="9" t="n">
        <v>0.8931977372352652</v>
      </c>
      <c r="K736" s="9" t="n">
        <v>0.9897280092592592</v>
      </c>
      <c r="L736" s="9" t="n">
        <v>0.9404045382792048</v>
      </c>
      <c r="M736" s="7" t="n">
        <v>46</v>
      </c>
      <c r="N736" s="7" t="n">
        <v>2</v>
      </c>
      <c r="O736" s="7" t="n">
        <v>6</v>
      </c>
      <c r="P736" s="7" t="n">
        <v>138</v>
      </c>
    </row>
    <row r="737">
      <c r="A737" s="7" t="inlineStr">
        <is>
          <t>S2</t>
        </is>
      </c>
      <c r="B737" s="7" t="inlineStr">
        <is>
          <t>PLS-DA</t>
        </is>
      </c>
      <c r="C737" s="7" t="n">
        <v>6</v>
      </c>
      <c r="D737" s="9" t="n">
        <v>0.9513888888888888</v>
      </c>
      <c r="E737" s="9" t="n">
        <v>0.9583333333333334</v>
      </c>
      <c r="F737" s="9" t="n">
        <v>0.9652777777777778</v>
      </c>
      <c r="G737" s="9" t="n">
        <v>0.9375</v>
      </c>
      <c r="H737" s="9" t="n">
        <v>0.9451976594833738</v>
      </c>
      <c r="I737" s="9" t="n">
        <v>0.8904109589041096</v>
      </c>
      <c r="J737" s="9" t="n">
        <v>0.8907453227757911</v>
      </c>
      <c r="K737" s="9" t="n">
        <v>0.9868344907407408</v>
      </c>
      <c r="L737" s="9" t="n">
        <v>0.9492005499517436</v>
      </c>
      <c r="M737" s="7" t="n">
        <v>45</v>
      </c>
      <c r="N737" s="7" t="n">
        <v>3</v>
      </c>
      <c r="O737" s="7" t="n">
        <v>5</v>
      </c>
      <c r="P737" s="7" t="n">
        <v>139</v>
      </c>
    </row>
    <row r="738">
      <c r="A738" s="7" t="inlineStr">
        <is>
          <t>S2</t>
        </is>
      </c>
      <c r="B738" s="7" t="inlineStr">
        <is>
          <t>LR</t>
        </is>
      </c>
      <c r="C738" s="7" t="n">
        <v>6</v>
      </c>
      <c r="D738" s="9" t="n">
        <v>0.9444444444444444</v>
      </c>
      <c r="E738" s="9" t="n">
        <v>0.9583333333333334</v>
      </c>
      <c r="F738" s="9" t="n">
        <v>0.9722222222222222</v>
      </c>
      <c r="G738" s="9" t="n">
        <v>0.9166666666666666</v>
      </c>
      <c r="H738" s="9" t="n">
        <v>0.9444444444444444</v>
      </c>
      <c r="I738" s="9" t="n">
        <v>0.8888888888888888</v>
      </c>
      <c r="J738" s="9" t="n">
        <v>0.8888888888888888</v>
      </c>
      <c r="K738" s="9" t="n">
        <v>0.9693287037037036</v>
      </c>
      <c r="L738" s="9" t="n">
        <v>0.9454293340849502</v>
      </c>
      <c r="M738" s="7" t="n">
        <v>44</v>
      </c>
      <c r="N738" s="7" t="n">
        <v>4</v>
      </c>
      <c r="O738" s="7" t="n">
        <v>4</v>
      </c>
      <c r="P738" s="7" t="n">
        <v>140</v>
      </c>
    </row>
    <row r="739">
      <c r="A739" s="7" t="inlineStr">
        <is>
          <t>S2</t>
        </is>
      </c>
      <c r="B739" s="7" t="inlineStr">
        <is>
          <t>kNN</t>
        </is>
      </c>
      <c r="C739" s="7" t="n">
        <v>6</v>
      </c>
      <c r="D739" s="9" t="n">
        <v>0.8611111111111112</v>
      </c>
      <c r="E739" s="9" t="n">
        <v>0.84375</v>
      </c>
      <c r="F739" s="9" t="n">
        <v>0.8263888888888888</v>
      </c>
      <c r="G739" s="9" t="n">
        <v>0.8958333333333334</v>
      </c>
      <c r="H739" s="9" t="n">
        <v>0.8147195059186825</v>
      </c>
      <c r="I739" s="9" t="n">
        <v>0.6341463414634146</v>
      </c>
      <c r="J739" s="9" t="n">
        <v>0.6538940912762139</v>
      </c>
      <c r="K739" s="9" t="n">
        <v>0.9497251157407408</v>
      </c>
      <c r="L739" s="9" t="n">
        <v>0.8850437345052606</v>
      </c>
      <c r="M739" s="7" t="n">
        <v>43</v>
      </c>
      <c r="N739" s="7" t="n">
        <v>5</v>
      </c>
      <c r="O739" s="7" t="n">
        <v>25</v>
      </c>
      <c r="P739" s="7" t="n">
        <v>119</v>
      </c>
    </row>
    <row r="740">
      <c r="A740" s="7" t="inlineStr">
        <is>
          <t>S2</t>
        </is>
      </c>
      <c r="B740" s="7" t="inlineStr">
        <is>
          <t>SVM</t>
        </is>
      </c>
      <c r="C740" s="7" t="n">
        <v>6</v>
      </c>
      <c r="D740" s="9" t="n">
        <v>0.9375</v>
      </c>
      <c r="E740" s="9" t="n">
        <v>0.9479166666666666</v>
      </c>
      <c r="F740" s="9" t="n">
        <v>0.9583333333333334</v>
      </c>
      <c r="G740" s="9" t="n">
        <v>0.9166666666666666</v>
      </c>
      <c r="H740" s="9" t="n">
        <v>0.9314970743542172</v>
      </c>
      <c r="I740" s="9" t="n">
        <v>0.863013698630137</v>
      </c>
      <c r="J740" s="9" t="n">
        <v>0.8633377743826899</v>
      </c>
      <c r="K740" s="9" t="n">
        <v>0.9856770833333334</v>
      </c>
      <c r="L740" s="9" t="n">
        <v>0.9697726382494756</v>
      </c>
      <c r="M740" s="7" t="n">
        <v>44</v>
      </c>
      <c r="N740" s="7" t="n">
        <v>4</v>
      </c>
      <c r="O740" s="7" t="n">
        <v>6</v>
      </c>
      <c r="P740" s="7" t="n">
        <v>138</v>
      </c>
    </row>
    <row r="741">
      <c r="A741" s="7" t="inlineStr">
        <is>
          <t>S2</t>
        </is>
      </c>
      <c r="B741" s="7" t="inlineStr">
        <is>
          <t>LS-SVM</t>
        </is>
      </c>
      <c r="C741" s="7" t="n">
        <v>6</v>
      </c>
      <c r="D741" s="9" t="n">
        <v>0.9791666666666666</v>
      </c>
      <c r="E741" s="9" t="n">
        <v>0.9791666666666666</v>
      </c>
      <c r="F741" s="9" t="n">
        <v>0.9791666666666666</v>
      </c>
      <c r="G741" s="9" t="n">
        <v>0.9791666666666666</v>
      </c>
      <c r="H741" s="9" t="n">
        <v>0.9725988297416868</v>
      </c>
      <c r="I741" s="9" t="n">
        <v>0.9452054794520548</v>
      </c>
      <c r="J741" s="9" t="n">
        <v>0.9455604195619935</v>
      </c>
      <c r="K741" s="9" t="n">
        <v>0.9965277777777776</v>
      </c>
      <c r="L741" s="9" t="n">
        <v>0.9892827159063948</v>
      </c>
      <c r="M741" s="7" t="n">
        <v>47</v>
      </c>
      <c r="N741" s="7" t="n">
        <v>1</v>
      </c>
      <c r="O741" s="7" t="n">
        <v>3</v>
      </c>
      <c r="P741" s="7" t="n">
        <v>141</v>
      </c>
    </row>
    <row r="742">
      <c r="A742" s="7" t="inlineStr">
        <is>
          <t>S2</t>
        </is>
      </c>
      <c r="B742" s="7" t="inlineStr">
        <is>
          <t>RF</t>
        </is>
      </c>
      <c r="C742" s="7" t="n">
        <v>6</v>
      </c>
      <c r="D742" s="9" t="n">
        <v>0.9201388888888888</v>
      </c>
      <c r="E742" s="9" t="n">
        <v>0.9322916666666666</v>
      </c>
      <c r="F742" s="9" t="n">
        <v>0.9444444444444444</v>
      </c>
      <c r="G742" s="9" t="n">
        <v>0.8958333333333334</v>
      </c>
      <c r="H742" s="9" t="n">
        <v>0.9115364167995748</v>
      </c>
      <c r="I742" s="9" t="n">
        <v>0.8231292517006803</v>
      </c>
      <c r="J742" s="9" t="n">
        <v>0.8238157649573807</v>
      </c>
      <c r="K742" s="9" t="n">
        <v>0.9769965277777778</v>
      </c>
      <c r="L742" s="9" t="n">
        <v>0.9438925271525284</v>
      </c>
      <c r="M742" s="7" t="n">
        <v>43</v>
      </c>
      <c r="N742" s="7" t="n">
        <v>5</v>
      </c>
      <c r="O742" s="7" t="n">
        <v>8</v>
      </c>
      <c r="P742" s="7" t="n">
        <v>136</v>
      </c>
    </row>
    <row r="743">
      <c r="A743" s="7" t="inlineStr">
        <is>
          <t>S2</t>
        </is>
      </c>
      <c r="B743" s="7" t="inlineStr">
        <is>
          <t>XGBoost</t>
        </is>
      </c>
      <c r="C743" s="7" t="n">
        <v>6</v>
      </c>
      <c r="D743" s="9" t="n">
        <v>0.9236111111111112</v>
      </c>
      <c r="E743" s="9" t="n">
        <v>0.9375</v>
      </c>
      <c r="F743" s="9" t="n">
        <v>0.9513888888888888</v>
      </c>
      <c r="G743" s="9" t="n">
        <v>0.8958333333333334</v>
      </c>
      <c r="H743" s="9" t="n">
        <v>0.9177964892250606</v>
      </c>
      <c r="I743" s="9" t="n">
        <v>0.8356164383561644</v>
      </c>
      <c r="J743" s="9" t="n">
        <v>0.8359302259895885</v>
      </c>
      <c r="K743" s="9" t="n">
        <v>0.9836516203703703</v>
      </c>
      <c r="L743" s="9" t="n">
        <v>0.9567762795044364</v>
      </c>
      <c r="M743" s="7" t="n">
        <v>43</v>
      </c>
      <c r="N743" s="7" t="n">
        <v>5</v>
      </c>
      <c r="O743" s="7" t="n">
        <v>7</v>
      </c>
      <c r="P743" s="7" t="n">
        <v>137</v>
      </c>
    </row>
    <row r="744">
      <c r="A744" s="7" t="inlineStr">
        <is>
          <t>S2</t>
        </is>
      </c>
      <c r="B744" s="7" t="inlineStr">
        <is>
          <t>ELM</t>
        </is>
      </c>
      <c r="C744" s="7" t="n">
        <v>6</v>
      </c>
      <c r="D744" s="9" t="n">
        <v>0.9548611111111112</v>
      </c>
      <c r="E744" s="9" t="n">
        <v>0.9427083333333334</v>
      </c>
      <c r="F744" s="9" t="n">
        <v>0.9305555555555556</v>
      </c>
      <c r="G744" s="9" t="n">
        <v>0.9791666666666666</v>
      </c>
      <c r="H744" s="9" t="n">
        <v>0.9279057859703022</v>
      </c>
      <c r="I744" s="9" t="n">
        <v>0.8562091503267975</v>
      </c>
      <c r="J744" s="9" t="n">
        <v>0.8621966998493455</v>
      </c>
      <c r="K744" s="9" t="n">
        <v>0.9921875</v>
      </c>
      <c r="L744" s="9" t="n">
        <v>0.9718665173790088</v>
      </c>
      <c r="M744" s="7" t="n">
        <v>47</v>
      </c>
      <c r="N744" s="7" t="n">
        <v>1</v>
      </c>
      <c r="O744" s="7" t="n">
        <v>10</v>
      </c>
      <c r="P744" s="7" t="n">
        <v>134</v>
      </c>
    </row>
    <row r="745">
      <c r="A745" s="7" t="inlineStr">
        <is>
          <t>S2</t>
        </is>
      </c>
      <c r="B745" s="7" t="inlineStr">
        <is>
          <t>MLP</t>
        </is>
      </c>
      <c r="C745" s="7" t="n">
        <v>6</v>
      </c>
      <c r="D745" s="9" t="n">
        <v>0.8298611111111112</v>
      </c>
      <c r="E745" s="9" t="n">
        <v>0.8177083333333334</v>
      </c>
      <c r="F745" s="9" t="n">
        <v>0.8055555555555556</v>
      </c>
      <c r="G745" s="9" t="n">
        <v>0.8541666666666666</v>
      </c>
      <c r="H745" s="9" t="n">
        <v>0.7848842792663018</v>
      </c>
      <c r="I745" s="9" t="n">
        <v>0.5757575757575757</v>
      </c>
      <c r="J745" s="9" t="n">
        <v>0.5953685325614984</v>
      </c>
      <c r="K745" s="9" t="n">
        <v>0.9331597222222222</v>
      </c>
      <c r="L745" s="9" t="n">
        <v>0.8492019559236881</v>
      </c>
      <c r="M745" s="7" t="n">
        <v>41</v>
      </c>
      <c r="N745" s="7" t="n">
        <v>7</v>
      </c>
      <c r="O745" s="7" t="n">
        <v>28</v>
      </c>
      <c r="P745" s="7" t="n">
        <v>116</v>
      </c>
    </row>
    <row r="746">
      <c r="A746" s="7" t="inlineStr">
        <is>
          <t>S3</t>
        </is>
      </c>
      <c r="B746" s="7" t="inlineStr">
        <is>
          <t>LDA</t>
        </is>
      </c>
      <c r="C746" s="7" t="n">
        <v>6</v>
      </c>
      <c r="D746" s="9" t="n">
        <v>0.8958333333333334</v>
      </c>
      <c r="E746" s="9" t="n">
        <v>0.9270833333333334</v>
      </c>
      <c r="F746" s="9" t="n">
        <v>0.9583333333333334</v>
      </c>
      <c r="G746" s="9" t="n">
        <v>0.8333333333333334</v>
      </c>
      <c r="H746" s="9" t="n">
        <v>0.9013939838591344</v>
      </c>
      <c r="I746" s="9" t="n">
        <v>0.8028169014084507</v>
      </c>
      <c r="J746" s="9" t="n">
        <v>0.8031356060265659</v>
      </c>
      <c r="K746" s="9" t="n">
        <v>0.976273148148148</v>
      </c>
      <c r="L746" s="9" t="n">
        <v>0.930468910413326</v>
      </c>
      <c r="M746" s="7" t="n">
        <v>40</v>
      </c>
      <c r="N746" s="7" t="n">
        <v>8</v>
      </c>
      <c r="O746" s="7" t="n">
        <v>6</v>
      </c>
      <c r="P746" s="7" t="n">
        <v>138</v>
      </c>
    </row>
    <row r="747">
      <c r="A747" s="7" t="inlineStr">
        <is>
          <t>S3</t>
        </is>
      </c>
      <c r="B747" s="7" t="inlineStr">
        <is>
          <t>PLS-DA</t>
        </is>
      </c>
      <c r="C747" s="7" t="n">
        <v>6</v>
      </c>
      <c r="D747" s="9" t="n">
        <v>0.9097222222222222</v>
      </c>
      <c r="E747" s="9" t="n">
        <v>0.9270833333333334</v>
      </c>
      <c r="F747" s="9" t="n">
        <v>0.9444444444444444</v>
      </c>
      <c r="G747" s="9" t="n">
        <v>0.875</v>
      </c>
      <c r="H747" s="9" t="n">
        <v>0.904095904095904</v>
      </c>
      <c r="I747" s="9" t="n">
        <v>0.8082191780821918</v>
      </c>
      <c r="J747" s="9" t="n">
        <v>0.8085226775964873</v>
      </c>
      <c r="K747" s="9" t="n">
        <v>0.9563078703703703</v>
      </c>
      <c r="L747" s="9" t="n">
        <v>0.9067171209313558</v>
      </c>
      <c r="M747" s="7" t="n">
        <v>42</v>
      </c>
      <c r="N747" s="7" t="n">
        <v>6</v>
      </c>
      <c r="O747" s="7" t="n">
        <v>8</v>
      </c>
      <c r="P747" s="7" t="n">
        <v>136</v>
      </c>
    </row>
    <row r="748">
      <c r="A748" s="7" t="inlineStr">
        <is>
          <t>S3</t>
        </is>
      </c>
      <c r="B748" s="7" t="inlineStr">
        <is>
          <t>LR</t>
        </is>
      </c>
      <c r="C748" s="7" t="n">
        <v>6</v>
      </c>
      <c r="D748" s="9" t="n">
        <v>0.9270833333333334</v>
      </c>
      <c r="E748" s="9" t="n">
        <v>0.9427083333333334</v>
      </c>
      <c r="F748" s="9" t="n">
        <v>0.9583333333333334</v>
      </c>
      <c r="G748" s="9" t="n">
        <v>0.8958333333333334</v>
      </c>
      <c r="H748" s="9" t="n">
        <v>0.9241352060059628</v>
      </c>
      <c r="I748" s="9" t="n">
        <v>0.8482758620689655</v>
      </c>
      <c r="J748" s="9" t="n">
        <v>0.8483565656998273</v>
      </c>
      <c r="K748" s="9" t="n">
        <v>0.984230324074074</v>
      </c>
      <c r="L748" s="9" t="n">
        <v>0.9559108435451852</v>
      </c>
      <c r="M748" s="7" t="n">
        <v>43</v>
      </c>
      <c r="N748" s="7" t="n">
        <v>5</v>
      </c>
      <c r="O748" s="7" t="n">
        <v>6</v>
      </c>
      <c r="P748" s="7" t="n">
        <v>138</v>
      </c>
    </row>
    <row r="749">
      <c r="A749" s="7" t="inlineStr">
        <is>
          <t>S3</t>
        </is>
      </c>
      <c r="B749" s="7" t="inlineStr">
        <is>
          <t>kNN</t>
        </is>
      </c>
      <c r="C749" s="7" t="n">
        <v>6</v>
      </c>
      <c r="D749" s="9" t="n">
        <v>0.9201388888888888</v>
      </c>
      <c r="E749" s="9" t="n">
        <v>0.921875</v>
      </c>
      <c r="F749" s="9" t="n">
        <v>0.9236111111111112</v>
      </c>
      <c r="G749" s="9" t="n">
        <v>0.9166666666666666</v>
      </c>
      <c r="H749" s="9" t="n">
        <v>0.9004940745603427</v>
      </c>
      <c r="I749" s="9" t="n">
        <v>0.8013245033112583</v>
      </c>
      <c r="J749" s="9" t="n">
        <v>0.8047910067072603</v>
      </c>
      <c r="K749" s="9" t="n">
        <v>0.9679542824074074</v>
      </c>
      <c r="L749" s="9" t="n">
        <v>0.9128814944819604</v>
      </c>
      <c r="M749" s="7" t="n">
        <v>44</v>
      </c>
      <c r="N749" s="7" t="n">
        <v>4</v>
      </c>
      <c r="O749" s="7" t="n">
        <v>11</v>
      </c>
      <c r="P749" s="7" t="n">
        <v>133</v>
      </c>
    </row>
    <row r="750">
      <c r="A750" s="7" t="inlineStr">
        <is>
          <t>S3</t>
        </is>
      </c>
      <c r="B750" s="7" t="inlineStr">
        <is>
          <t>SVM</t>
        </is>
      </c>
      <c r="C750" s="7" t="n">
        <v>6</v>
      </c>
      <c r="D750" s="9" t="n">
        <v>0.9444444444444444</v>
      </c>
      <c r="E750" s="9" t="n">
        <v>0.9583333333333334</v>
      </c>
      <c r="F750" s="9" t="n">
        <v>0.9722222222222222</v>
      </c>
      <c r="G750" s="9" t="n">
        <v>0.9166666666666666</v>
      </c>
      <c r="H750" s="9" t="n">
        <v>0.9444444444444444</v>
      </c>
      <c r="I750" s="9" t="n">
        <v>0.8888888888888888</v>
      </c>
      <c r="J750" s="9" t="n">
        <v>0.8888888888888888</v>
      </c>
      <c r="K750" s="9" t="n">
        <v>0.9837962962962964</v>
      </c>
      <c r="L750" s="9" t="n">
        <v>0.9420752684507973</v>
      </c>
      <c r="M750" s="7" t="n">
        <v>44</v>
      </c>
      <c r="N750" s="7" t="n">
        <v>4</v>
      </c>
      <c r="O750" s="7" t="n">
        <v>4</v>
      </c>
      <c r="P750" s="7" t="n">
        <v>140</v>
      </c>
    </row>
    <row r="751">
      <c r="A751" s="7" t="inlineStr">
        <is>
          <t>S3</t>
        </is>
      </c>
      <c r="B751" s="7" t="inlineStr">
        <is>
          <t>LS-SVM</t>
        </is>
      </c>
      <c r="C751" s="7" t="n">
        <v>6</v>
      </c>
      <c r="D751" s="9" t="n">
        <v>0.9375</v>
      </c>
      <c r="E751" s="9" t="n">
        <v>0.9583333333333334</v>
      </c>
      <c r="F751" s="9" t="n">
        <v>0.9791666666666666</v>
      </c>
      <c r="G751" s="9" t="n">
        <v>0.8958333333333334</v>
      </c>
      <c r="H751" s="9" t="n">
        <v>0.9436537050623623</v>
      </c>
      <c r="I751" s="9" t="n">
        <v>0.8873239436619719</v>
      </c>
      <c r="J751" s="9" t="n">
        <v>0.8876761961346255</v>
      </c>
      <c r="K751" s="9" t="n">
        <v>0.988425925925926</v>
      </c>
      <c r="L751" s="9" t="n">
        <v>0.9584632947929956</v>
      </c>
      <c r="M751" s="7" t="n">
        <v>43</v>
      </c>
      <c r="N751" s="7" t="n">
        <v>5</v>
      </c>
      <c r="O751" s="7" t="n">
        <v>3</v>
      </c>
      <c r="P751" s="7" t="n">
        <v>141</v>
      </c>
    </row>
    <row r="752">
      <c r="A752" s="7" t="inlineStr">
        <is>
          <t>S3</t>
        </is>
      </c>
      <c r="B752" s="7" t="inlineStr">
        <is>
          <t>RF</t>
        </is>
      </c>
      <c r="C752" s="7" t="n">
        <v>6</v>
      </c>
      <c r="D752" s="9" t="n">
        <v>0.90625</v>
      </c>
      <c r="E752" s="9" t="n">
        <v>0.9322916666666666</v>
      </c>
      <c r="F752" s="9" t="n">
        <v>0.9583333333333334</v>
      </c>
      <c r="G752" s="9" t="n">
        <v>0.8541666666666666</v>
      </c>
      <c r="H752" s="9" t="n">
        <v>0.9090875978874522</v>
      </c>
      <c r="I752" s="9" t="n">
        <v>0.8181818181818181</v>
      </c>
      <c r="J752" s="9" t="n">
        <v>0.8182618516182008</v>
      </c>
      <c r="K752" s="9" t="n">
        <v>0.9759837962962964</v>
      </c>
      <c r="L752" s="9" t="n">
        <v>0.9053075252988479</v>
      </c>
      <c r="M752" s="7" t="n">
        <v>41</v>
      </c>
      <c r="N752" s="7" t="n">
        <v>7</v>
      </c>
      <c r="O752" s="7" t="n">
        <v>6</v>
      </c>
      <c r="P752" s="7" t="n">
        <v>138</v>
      </c>
    </row>
    <row r="753">
      <c r="A753" s="7" t="inlineStr">
        <is>
          <t>S3</t>
        </is>
      </c>
      <c r="B753" s="7" t="inlineStr">
        <is>
          <t>XGBoost</t>
        </is>
      </c>
      <c r="C753" s="7" t="n">
        <v>6</v>
      </c>
      <c r="D753" s="9" t="n">
        <v>0.9236111111111112</v>
      </c>
      <c r="E753" s="9" t="n">
        <v>0.9375</v>
      </c>
      <c r="F753" s="9" t="n">
        <v>0.9513888888888888</v>
      </c>
      <c r="G753" s="9" t="n">
        <v>0.8958333333333334</v>
      </c>
      <c r="H753" s="9" t="n">
        <v>0.9177964892250606</v>
      </c>
      <c r="I753" s="9" t="n">
        <v>0.8356164383561644</v>
      </c>
      <c r="J753" s="9" t="n">
        <v>0.8359302259895885</v>
      </c>
      <c r="K753" s="9" t="n">
        <v>0.988136574074074</v>
      </c>
      <c r="L753" s="9" t="n">
        <v>0.9668392940117456</v>
      </c>
      <c r="M753" s="7" t="n">
        <v>43</v>
      </c>
      <c r="N753" s="7" t="n">
        <v>5</v>
      </c>
      <c r="O753" s="7" t="n">
        <v>7</v>
      </c>
      <c r="P753" s="7" t="n">
        <v>137</v>
      </c>
    </row>
    <row r="754">
      <c r="A754" s="7" t="inlineStr">
        <is>
          <t>S3</t>
        </is>
      </c>
      <c r="B754" s="7" t="inlineStr">
        <is>
          <t>ELM</t>
        </is>
      </c>
      <c r="C754" s="7" t="n">
        <v>6</v>
      </c>
      <c r="D754" s="9" t="n">
        <v>0.9340277777777778</v>
      </c>
      <c r="E754" s="9" t="n">
        <v>0.953125</v>
      </c>
      <c r="F754" s="9" t="n">
        <v>0.9722222222222222</v>
      </c>
      <c r="G754" s="9" t="n">
        <v>0.8958333333333334</v>
      </c>
      <c r="H754" s="9" t="n">
        <v>0.937060644691313</v>
      </c>
      <c r="I754" s="9" t="n">
        <v>0.8741258741258742</v>
      </c>
      <c r="J754" s="9" t="n">
        <v>0.8742113799339752</v>
      </c>
      <c r="K754" s="9" t="n">
        <v>0.9791666666666666</v>
      </c>
      <c r="L754" s="9" t="n">
        <v>0.9465738464534704</v>
      </c>
      <c r="M754" s="7" t="n">
        <v>43</v>
      </c>
      <c r="N754" s="7" t="n">
        <v>5</v>
      </c>
      <c r="O754" s="7" t="n">
        <v>4</v>
      </c>
      <c r="P754" s="7" t="n">
        <v>140</v>
      </c>
    </row>
    <row r="755">
      <c r="A755" s="7" t="inlineStr">
        <is>
          <t>S3</t>
        </is>
      </c>
      <c r="B755" s="7" t="inlineStr">
        <is>
          <t>MLP</t>
        </is>
      </c>
      <c r="C755" s="7" t="n">
        <v>6</v>
      </c>
      <c r="D755" s="9" t="n">
        <v>0.8993055555555556</v>
      </c>
      <c r="E755" s="9" t="n">
        <v>0.8697916666666666</v>
      </c>
      <c r="F755" s="9" t="n">
        <v>0.8402777777777778</v>
      </c>
      <c r="G755" s="9" t="n">
        <v>0.9583333333333334</v>
      </c>
      <c r="H755" s="9" t="n">
        <v>0.846345913761644</v>
      </c>
      <c r="I755" s="9" t="n">
        <v>0.696969696969697</v>
      </c>
      <c r="J755" s="9" t="n">
        <v>0.7207092762586559</v>
      </c>
      <c r="K755" s="9" t="n">
        <v>0.9369212962962964</v>
      </c>
      <c r="L755" s="9" t="n">
        <v>0.7707093783941047</v>
      </c>
      <c r="M755" s="7" t="n">
        <v>46</v>
      </c>
      <c r="N755" s="7" t="n">
        <v>2</v>
      </c>
      <c r="O755" s="7" t="n">
        <v>23</v>
      </c>
      <c r="P755" s="7" t="n">
        <v>121</v>
      </c>
    </row>
    <row r="756">
      <c r="A756" s="7" t="inlineStr">
        <is>
          <t>S4</t>
        </is>
      </c>
      <c r="B756" s="7" t="inlineStr">
        <is>
          <t>LDA</t>
        </is>
      </c>
      <c r="C756" s="7" t="n">
        <v>6</v>
      </c>
      <c r="D756" s="9" t="n">
        <v>0.8958333333333333</v>
      </c>
      <c r="E756" s="9" t="n">
        <v>0.9166666666666666</v>
      </c>
      <c r="F756" s="9" t="n">
        <v>0.9375</v>
      </c>
      <c r="G756" s="9" t="n">
        <v>0.8541666666666666</v>
      </c>
      <c r="H756" s="9" t="n">
        <v>0.8903953189667475</v>
      </c>
      <c r="I756" s="9" t="n">
        <v>0.7808219178082192</v>
      </c>
      <c r="J756" s="9" t="n">
        <v>0.7811151292033861</v>
      </c>
      <c r="K756" s="9" t="n">
        <v>0.959056712962963</v>
      </c>
      <c r="L756" s="9" t="n">
        <v>0.8746822190640626</v>
      </c>
      <c r="M756" s="7" t="n">
        <v>41</v>
      </c>
      <c r="N756" s="7" t="n">
        <v>7</v>
      </c>
      <c r="O756" s="7" t="n">
        <v>9</v>
      </c>
      <c r="P756" s="7" t="n">
        <v>135</v>
      </c>
    </row>
    <row r="757">
      <c r="A757" s="7" t="inlineStr">
        <is>
          <t>S4</t>
        </is>
      </c>
      <c r="B757" s="7" t="inlineStr">
        <is>
          <t>PLS-DA</t>
        </is>
      </c>
      <c r="C757" s="7" t="n">
        <v>6</v>
      </c>
      <c r="D757" s="9" t="n">
        <v>0.8472222222222222</v>
      </c>
      <c r="E757" s="9" t="n">
        <v>0.8645833333333334</v>
      </c>
      <c r="F757" s="9" t="n">
        <v>0.8819444444444444</v>
      </c>
      <c r="G757" s="9" t="n">
        <v>0.8125</v>
      </c>
      <c r="H757" s="9" t="n">
        <v>0.8285714285714285</v>
      </c>
      <c r="I757" s="9" t="n">
        <v>0.6578947368421053</v>
      </c>
      <c r="J757" s="9" t="n">
        <v>0.661570155031204</v>
      </c>
      <c r="K757" s="9" t="n">
        <v>0.9484953703703703</v>
      </c>
      <c r="L757" s="9" t="n">
        <v>0.8602510339204757</v>
      </c>
      <c r="M757" s="7" t="n">
        <v>39</v>
      </c>
      <c r="N757" s="7" t="n">
        <v>9</v>
      </c>
      <c r="O757" s="7" t="n">
        <v>17</v>
      </c>
      <c r="P757" s="7" t="n">
        <v>127</v>
      </c>
    </row>
    <row r="758">
      <c r="A758" s="7" t="inlineStr">
        <is>
          <t>S4</t>
        </is>
      </c>
      <c r="B758" s="7" t="inlineStr">
        <is>
          <t>LR</t>
        </is>
      </c>
      <c r="C758" s="7" t="n">
        <v>6</v>
      </c>
      <c r="D758" s="9" t="n">
        <v>0.8993055555555556</v>
      </c>
      <c r="E758" s="9" t="n">
        <v>0.9322916666666666</v>
      </c>
      <c r="F758" s="9" t="n">
        <v>0.9652777777777778</v>
      </c>
      <c r="G758" s="9" t="n">
        <v>0.8333333333333334</v>
      </c>
      <c r="H758" s="9" t="n">
        <v>0.9077707571222704</v>
      </c>
      <c r="I758" s="9" t="n">
        <v>0.8156028368794326</v>
      </c>
      <c r="J758" s="9" t="n">
        <v>0.8163422774999232</v>
      </c>
      <c r="K758" s="9" t="n">
        <v>0.9619502314814816</v>
      </c>
      <c r="L758" s="9" t="n">
        <v>0.8946549126962089</v>
      </c>
      <c r="M758" s="7" t="n">
        <v>40</v>
      </c>
      <c r="N758" s="7" t="n">
        <v>8</v>
      </c>
      <c r="O758" s="7" t="n">
        <v>5</v>
      </c>
      <c r="P758" s="7" t="n">
        <v>139</v>
      </c>
    </row>
    <row r="759">
      <c r="A759" s="7" t="inlineStr">
        <is>
          <t>S4</t>
        </is>
      </c>
      <c r="B759" s="7" t="inlineStr">
        <is>
          <t>kNN</t>
        </is>
      </c>
      <c r="C759" s="7" t="n">
        <v>6</v>
      </c>
      <c r="D759" s="9" t="n">
        <v>0.8159722222222222</v>
      </c>
      <c r="E759" s="9" t="n">
        <v>0.8802083333333334</v>
      </c>
      <c r="F759" s="9" t="n">
        <v>0.9444444444444444</v>
      </c>
      <c r="G759" s="9" t="n">
        <v>0.6875</v>
      </c>
      <c r="H759" s="9" t="n">
        <v>0.831803466006475</v>
      </c>
      <c r="I759" s="9" t="n">
        <v>0.6642335766423357</v>
      </c>
      <c r="J759" s="9" t="n">
        <v>0.6677291915082554</v>
      </c>
      <c r="K759" s="9" t="n">
        <v>0.9256365740740742</v>
      </c>
      <c r="L759" s="9" t="n">
        <v>0.7761942800751525</v>
      </c>
      <c r="M759" s="7" t="n">
        <v>33</v>
      </c>
      <c r="N759" s="7" t="n">
        <v>15</v>
      </c>
      <c r="O759" s="7" t="n">
        <v>8</v>
      </c>
      <c r="P759" s="7" t="n">
        <v>136</v>
      </c>
    </row>
    <row r="760">
      <c r="A760" s="7" t="inlineStr">
        <is>
          <t>S4</t>
        </is>
      </c>
      <c r="B760" s="7" t="inlineStr">
        <is>
          <t>SVM</t>
        </is>
      </c>
      <c r="C760" s="7" t="n">
        <v>6</v>
      </c>
      <c r="D760" s="9" t="n">
        <v>0.9270833333333334</v>
      </c>
      <c r="E760" s="9" t="n">
        <v>0.9427083333333334</v>
      </c>
      <c r="F760" s="9" t="n">
        <v>0.9583333333333334</v>
      </c>
      <c r="G760" s="9" t="n">
        <v>0.8958333333333334</v>
      </c>
      <c r="H760" s="9" t="n">
        <v>0.9241352060059628</v>
      </c>
      <c r="I760" s="9" t="n">
        <v>0.8482758620689655</v>
      </c>
      <c r="J760" s="9" t="n">
        <v>0.8483565656998273</v>
      </c>
      <c r="K760" s="9" t="n">
        <v>0.9736689814814816</v>
      </c>
      <c r="L760" s="9" t="n">
        <v>0.8986057295426829</v>
      </c>
      <c r="M760" s="7" t="n">
        <v>43</v>
      </c>
      <c r="N760" s="7" t="n">
        <v>5</v>
      </c>
      <c r="O760" s="7" t="n">
        <v>6</v>
      </c>
      <c r="P760" s="7" t="n">
        <v>138</v>
      </c>
    </row>
    <row r="761">
      <c r="A761" s="7" t="inlineStr">
        <is>
          <t>S4</t>
        </is>
      </c>
      <c r="B761" s="7" t="inlineStr">
        <is>
          <t>LS-SVM</t>
        </is>
      </c>
      <c r="C761" s="7" t="n">
        <v>6</v>
      </c>
      <c r="D761" s="9" t="n">
        <v>0.8993055555555556</v>
      </c>
      <c r="E761" s="9" t="n">
        <v>0.9322916666666666</v>
      </c>
      <c r="F761" s="9" t="n">
        <v>0.9652777777777778</v>
      </c>
      <c r="G761" s="9" t="n">
        <v>0.8333333333333334</v>
      </c>
      <c r="H761" s="9" t="n">
        <v>0.9077707571222704</v>
      </c>
      <c r="I761" s="9" t="n">
        <v>0.8156028368794326</v>
      </c>
      <c r="J761" s="9" t="n">
        <v>0.8163422774999232</v>
      </c>
      <c r="K761" s="9" t="n">
        <v>0.9832175925925926</v>
      </c>
      <c r="L761" s="9" t="n">
        <v>0.9365522720070574</v>
      </c>
      <c r="M761" s="7" t="n">
        <v>40</v>
      </c>
      <c r="N761" s="7" t="n">
        <v>8</v>
      </c>
      <c r="O761" s="7" t="n">
        <v>5</v>
      </c>
      <c r="P761" s="7" t="n">
        <v>139</v>
      </c>
    </row>
    <row r="762">
      <c r="A762" s="7" t="inlineStr">
        <is>
          <t>S4</t>
        </is>
      </c>
      <c r="B762" s="7" t="inlineStr">
        <is>
          <t>RF</t>
        </is>
      </c>
      <c r="C762" s="7" t="n">
        <v>6</v>
      </c>
      <c r="D762" s="9" t="n">
        <v>0.8680555555555556</v>
      </c>
      <c r="E762" s="9" t="n">
        <v>0.9166666666666666</v>
      </c>
      <c r="F762" s="9" t="n">
        <v>0.9652777777777778</v>
      </c>
      <c r="G762" s="9" t="n">
        <v>0.7708333333333334</v>
      </c>
      <c r="H762" s="9" t="n">
        <v>0.8839002267573697</v>
      </c>
      <c r="I762" s="9" t="n">
        <v>0.7681159420289855</v>
      </c>
      <c r="J762" s="9" t="n">
        <v>0.7710365455005065</v>
      </c>
      <c r="K762" s="9" t="n">
        <v>0.9762731481481484</v>
      </c>
      <c r="L762" s="9" t="n">
        <v>0.9104269680715292</v>
      </c>
      <c r="M762" s="7" t="n">
        <v>37</v>
      </c>
      <c r="N762" s="7" t="n">
        <v>11</v>
      </c>
      <c r="O762" s="7" t="n">
        <v>5</v>
      </c>
      <c r="P762" s="7" t="n">
        <v>139</v>
      </c>
    </row>
    <row r="763">
      <c r="A763" s="7" t="inlineStr">
        <is>
          <t>S4</t>
        </is>
      </c>
      <c r="B763" s="7" t="inlineStr">
        <is>
          <t>XGBoost</t>
        </is>
      </c>
      <c r="C763" s="7" t="n">
        <v>6</v>
      </c>
      <c r="D763" s="9" t="n">
        <v>0.8923611111111112</v>
      </c>
      <c r="E763" s="9" t="n">
        <v>0.921875</v>
      </c>
      <c r="F763" s="9" t="n">
        <v>0.9513888888888888</v>
      </c>
      <c r="G763" s="9" t="n">
        <v>0.8333333333333334</v>
      </c>
      <c r="H763" s="9" t="n">
        <v>0.8951010744855217</v>
      </c>
      <c r="I763" s="9" t="n">
        <v>0.7902097902097902</v>
      </c>
      <c r="J763" s="9" t="n">
        <v>0.7902870874603136</v>
      </c>
      <c r="K763" s="9" t="n">
        <v>0.9765625</v>
      </c>
      <c r="L763" s="9" t="n">
        <v>0.9398111341957802</v>
      </c>
      <c r="M763" s="7" t="n">
        <v>40</v>
      </c>
      <c r="N763" s="7" t="n">
        <v>8</v>
      </c>
      <c r="O763" s="7" t="n">
        <v>7</v>
      </c>
      <c r="P763" s="7" t="n">
        <v>137</v>
      </c>
    </row>
    <row r="764">
      <c r="A764" s="7" t="inlineStr">
        <is>
          <t>S4</t>
        </is>
      </c>
      <c r="B764" s="7" t="inlineStr">
        <is>
          <t>ELM</t>
        </is>
      </c>
      <c r="C764" s="7" t="n">
        <v>6</v>
      </c>
      <c r="D764" s="9" t="n">
        <v>0.7604166666666666</v>
      </c>
      <c r="E764" s="9" t="n">
        <v>0.8385416666666666</v>
      </c>
      <c r="F764" s="9" t="n">
        <v>0.9166666666666666</v>
      </c>
      <c r="G764" s="9" t="n">
        <v>0.6041666666666666</v>
      </c>
      <c r="H764" s="9" t="n">
        <v>0.7733003237478575</v>
      </c>
      <c r="I764" s="9" t="n">
        <v>0.5474452554744526</v>
      </c>
      <c r="J764" s="9" t="n">
        <v>0.5503262567375731</v>
      </c>
      <c r="K764" s="9" t="n">
        <v>0.8980034722222222</v>
      </c>
      <c r="L764" s="9" t="n">
        <v>0.7169574148369012</v>
      </c>
      <c r="M764" s="7" t="n">
        <v>29</v>
      </c>
      <c r="N764" s="7" t="n">
        <v>19</v>
      </c>
      <c r="O764" s="7" t="n">
        <v>12</v>
      </c>
      <c r="P764" s="7" t="n">
        <v>132</v>
      </c>
    </row>
    <row r="765">
      <c r="A765" s="7" t="inlineStr">
        <is>
          <t>S4</t>
        </is>
      </c>
      <c r="B765" s="7" t="inlineStr">
        <is>
          <t>MLP</t>
        </is>
      </c>
      <c r="C765" s="7" t="n">
        <v>6</v>
      </c>
      <c r="D765" s="9" t="n">
        <v>0.8263888888888888</v>
      </c>
      <c r="E765" s="9" t="n">
        <v>0.8645833333333334</v>
      </c>
      <c r="F765" s="9" t="n">
        <v>0.9027777777777778</v>
      </c>
      <c r="G765" s="9" t="n">
        <v>0.75</v>
      </c>
      <c r="H765" s="9" t="n">
        <v>0.8218923933209648</v>
      </c>
      <c r="I765" s="9" t="n">
        <v>0.6438356164383562</v>
      </c>
      <c r="J765" s="9" t="n">
        <v>0.6440773872378798</v>
      </c>
      <c r="K765" s="9" t="n">
        <v>0.8997395833333334</v>
      </c>
      <c r="L765" s="9" t="n">
        <v>0.7490447650914634</v>
      </c>
      <c r="M765" s="7" t="n">
        <v>36</v>
      </c>
      <c r="N765" s="7" t="n">
        <v>12</v>
      </c>
      <c r="O765" s="7" t="n">
        <v>14</v>
      </c>
      <c r="P765" s="7" t="n">
        <v>130</v>
      </c>
    </row>
    <row r="766">
      <c r="A766" s="7" t="inlineStr">
        <is>
          <t>S5</t>
        </is>
      </c>
      <c r="B766" s="7" t="inlineStr">
        <is>
          <t>LDA</t>
        </is>
      </c>
      <c r="C766" s="7" t="n">
        <v>6</v>
      </c>
      <c r="D766" s="9" t="n">
        <v>0.9027777777777778</v>
      </c>
      <c r="E766" s="9" t="n">
        <v>0.8854166666666666</v>
      </c>
      <c r="F766" s="9" t="n">
        <v>0.8680555555555556</v>
      </c>
      <c r="G766" s="9" t="n">
        <v>0.9375</v>
      </c>
      <c r="H766" s="9" t="n">
        <v>0.8613445378151261</v>
      </c>
      <c r="I766" s="9" t="n">
        <v>0.725</v>
      </c>
      <c r="J766" s="9" t="n">
        <v>0.7399500264657517</v>
      </c>
      <c r="K766" s="9" t="n">
        <v>0.9694733796296297</v>
      </c>
      <c r="L766" s="9" t="n">
        <v>0.9027967479324746</v>
      </c>
      <c r="M766" s="7" t="n">
        <v>45</v>
      </c>
      <c r="N766" s="7" t="n">
        <v>3</v>
      </c>
      <c r="O766" s="7" t="n">
        <v>19</v>
      </c>
      <c r="P766" s="7" t="n">
        <v>125</v>
      </c>
    </row>
    <row r="767">
      <c r="A767" s="7" t="inlineStr">
        <is>
          <t>S5</t>
        </is>
      </c>
      <c r="B767" s="7" t="inlineStr">
        <is>
          <t>PLS-DA</t>
        </is>
      </c>
      <c r="C767" s="7" t="n">
        <v>6</v>
      </c>
      <c r="D767" s="9" t="n">
        <v>0.8888888888888888</v>
      </c>
      <c r="E767" s="9" t="n">
        <v>0.8854166666666666</v>
      </c>
      <c r="F767" s="9" t="n">
        <v>0.8819444444444444</v>
      </c>
      <c r="G767" s="9" t="n">
        <v>0.8958333333333334</v>
      </c>
      <c r="H767" s="9" t="n">
        <v>0.8582930756843801</v>
      </c>
      <c r="I767" s="9" t="n">
        <v>0.717948717948718</v>
      </c>
      <c r="J767" s="9" t="n">
        <v>0.7265990145507547</v>
      </c>
      <c r="K767" s="9" t="n">
        <v>0.9563078703703703</v>
      </c>
      <c r="L767" s="9" t="n">
        <v>0.8675852935165724</v>
      </c>
      <c r="M767" s="7" t="n">
        <v>43</v>
      </c>
      <c r="N767" s="7" t="n">
        <v>5</v>
      </c>
      <c r="O767" s="7" t="n">
        <v>17</v>
      </c>
      <c r="P767" s="7" t="n">
        <v>127</v>
      </c>
    </row>
    <row r="768">
      <c r="A768" s="7" t="inlineStr">
        <is>
          <t>S5</t>
        </is>
      </c>
      <c r="B768" s="7" t="inlineStr">
        <is>
          <t>LR</t>
        </is>
      </c>
      <c r="C768" s="7" t="n">
        <v>6</v>
      </c>
      <c r="D768" s="9" t="n">
        <v>0.9305555555555556</v>
      </c>
      <c r="E768" s="9" t="n">
        <v>0.9270833333333334</v>
      </c>
      <c r="F768" s="9" t="n">
        <v>0.9236111111111112</v>
      </c>
      <c r="G768" s="9" t="n">
        <v>0.9375</v>
      </c>
      <c r="H768" s="9" t="n">
        <v>0.9076923076923076</v>
      </c>
      <c r="I768" s="9" t="n">
        <v>0.8157894736842105</v>
      </c>
      <c r="J768" s="9" t="n">
        <v>0.8203469922386929</v>
      </c>
      <c r="K768" s="9" t="n">
        <v>0.9741030092592592</v>
      </c>
      <c r="L768" s="9" t="n">
        <v>0.9313346667203276</v>
      </c>
      <c r="M768" s="7" t="n">
        <v>45</v>
      </c>
      <c r="N768" s="7" t="n">
        <v>3</v>
      </c>
      <c r="O768" s="7" t="n">
        <v>11</v>
      </c>
      <c r="P768" s="7" t="n">
        <v>133</v>
      </c>
    </row>
    <row r="769">
      <c r="A769" s="7" t="inlineStr">
        <is>
          <t>S5</t>
        </is>
      </c>
      <c r="B769" s="7" t="inlineStr">
        <is>
          <t>kNN</t>
        </is>
      </c>
      <c r="C769" s="7" t="n">
        <v>6</v>
      </c>
      <c r="D769" s="9" t="n">
        <v>0.8645833333333333</v>
      </c>
      <c r="E769" s="9" t="n">
        <v>0.859375</v>
      </c>
      <c r="F769" s="9" t="n">
        <v>0.8541666666666666</v>
      </c>
      <c r="G769" s="9" t="n">
        <v>0.875</v>
      </c>
      <c r="H769" s="9" t="n">
        <v>0.828927828927829</v>
      </c>
      <c r="I769" s="9" t="n">
        <v>0.6603773584905661</v>
      </c>
      <c r="J769" s="9" t="n">
        <v>0.6724554873216074</v>
      </c>
      <c r="K769" s="9" t="n">
        <v>0.9330873842592592</v>
      </c>
      <c r="L769" s="9" t="n">
        <v>0.8234996218319106</v>
      </c>
      <c r="M769" s="7" t="n">
        <v>42</v>
      </c>
      <c r="N769" s="7" t="n">
        <v>6</v>
      </c>
      <c r="O769" s="7" t="n">
        <v>21</v>
      </c>
      <c r="P769" s="7" t="n">
        <v>123</v>
      </c>
    </row>
    <row r="770">
      <c r="A770" s="7" t="inlineStr">
        <is>
          <t>S5</t>
        </is>
      </c>
      <c r="B770" s="7" t="inlineStr">
        <is>
          <t>SVM</t>
        </is>
      </c>
      <c r="C770" s="7" t="n">
        <v>6</v>
      </c>
      <c r="D770" s="9" t="n">
        <v>0.9270833333333331</v>
      </c>
      <c r="E770" s="9" t="n">
        <v>0.9322916666666666</v>
      </c>
      <c r="F770" s="9" t="n">
        <v>0.9375</v>
      </c>
      <c r="G770" s="9" t="n">
        <v>0.9166666666666666</v>
      </c>
      <c r="H770" s="9" t="n">
        <v>0.912675366476577</v>
      </c>
      <c r="I770" s="9" t="n">
        <v>0.825503355704698</v>
      </c>
      <c r="J770" s="9" t="n">
        <v>0.82736881807567</v>
      </c>
      <c r="K770" s="9" t="n">
        <v>0.9872685185185186</v>
      </c>
      <c r="L770" s="9" t="n">
        <v>0.9651344161379452</v>
      </c>
      <c r="M770" s="7" t="n">
        <v>44</v>
      </c>
      <c r="N770" s="7" t="n">
        <v>4</v>
      </c>
      <c r="O770" s="7" t="n">
        <v>9</v>
      </c>
      <c r="P770" s="7" t="n">
        <v>135</v>
      </c>
    </row>
    <row r="771">
      <c r="A771" s="7" t="inlineStr">
        <is>
          <t>S5</t>
        </is>
      </c>
      <c r="B771" s="7" t="inlineStr">
        <is>
          <t>LS-SVM</t>
        </is>
      </c>
      <c r="C771" s="7" t="n">
        <v>6</v>
      </c>
      <c r="D771" s="9" t="n">
        <v>0.9583333333333334</v>
      </c>
      <c r="E771" s="9" t="n">
        <v>0.9583333333333334</v>
      </c>
      <c r="F771" s="9" t="n">
        <v>0.9583333333333334</v>
      </c>
      <c r="G771" s="9" t="n">
        <v>0.9583333333333334</v>
      </c>
      <c r="H771" s="9" t="n">
        <v>0.9459154929577464</v>
      </c>
      <c r="I771" s="9" t="n">
        <v>0.8918918918918919</v>
      </c>
      <c r="J771" s="9" t="n">
        <v>0.8931977372352652</v>
      </c>
      <c r="K771" s="9" t="n">
        <v>0.994357638888889</v>
      </c>
      <c r="L771" s="9" t="n">
        <v>0.9847765830751932</v>
      </c>
      <c r="M771" s="7" t="n">
        <v>46</v>
      </c>
      <c r="N771" s="7" t="n">
        <v>2</v>
      </c>
      <c r="O771" s="7" t="n">
        <v>6</v>
      </c>
      <c r="P771" s="7" t="n">
        <v>138</v>
      </c>
    </row>
    <row r="772">
      <c r="A772" s="7" t="inlineStr">
        <is>
          <t>S5</t>
        </is>
      </c>
      <c r="B772" s="7" t="inlineStr">
        <is>
          <t>RF</t>
        </is>
      </c>
      <c r="C772" s="7" t="n">
        <v>6</v>
      </c>
      <c r="D772" s="9" t="n">
        <v>0.9027777777777778</v>
      </c>
      <c r="E772" s="9" t="n">
        <v>0.9166666666666666</v>
      </c>
      <c r="F772" s="9" t="n">
        <v>0.9305555555555556</v>
      </c>
      <c r="G772" s="9" t="n">
        <v>0.875</v>
      </c>
      <c r="H772" s="9" t="n">
        <v>0.8918309859154929</v>
      </c>
      <c r="I772" s="9" t="n">
        <v>0.7837837837837838</v>
      </c>
      <c r="J772" s="9" t="n">
        <v>0.7849313448431119</v>
      </c>
      <c r="K772" s="9" t="n">
        <v>0.9675925925925926</v>
      </c>
      <c r="L772" s="9" t="n">
        <v>0.9080790916520256</v>
      </c>
      <c r="M772" s="7" t="n">
        <v>42</v>
      </c>
      <c r="N772" s="7" t="n">
        <v>6</v>
      </c>
      <c r="O772" s="7" t="n">
        <v>10</v>
      </c>
      <c r="P772" s="7" t="n">
        <v>134</v>
      </c>
    </row>
    <row r="773">
      <c r="A773" s="7" t="inlineStr">
        <is>
          <t>S5</t>
        </is>
      </c>
      <c r="B773" s="7" t="inlineStr">
        <is>
          <t>XGBoost</t>
        </is>
      </c>
      <c r="C773" s="7" t="n">
        <v>6</v>
      </c>
      <c r="D773" s="9" t="n">
        <v>0.9270833333333334</v>
      </c>
      <c r="E773" s="9" t="n">
        <v>0.9427083333333334</v>
      </c>
      <c r="F773" s="9" t="n">
        <v>0.9583333333333334</v>
      </c>
      <c r="G773" s="9" t="n">
        <v>0.8958333333333334</v>
      </c>
      <c r="H773" s="9" t="n">
        <v>0.9241352060059628</v>
      </c>
      <c r="I773" s="9" t="n">
        <v>0.8482758620689655</v>
      </c>
      <c r="J773" s="9" t="n">
        <v>0.8483565656998273</v>
      </c>
      <c r="K773" s="9" t="n">
        <v>0.9745370370370372</v>
      </c>
      <c r="L773" s="9" t="n">
        <v>0.9404343811595052</v>
      </c>
      <c r="M773" s="7" t="n">
        <v>43</v>
      </c>
      <c r="N773" s="7" t="n">
        <v>5</v>
      </c>
      <c r="O773" s="7" t="n">
        <v>6</v>
      </c>
      <c r="P773" s="7" t="n">
        <v>138</v>
      </c>
    </row>
    <row r="774">
      <c r="A774" s="7" t="inlineStr">
        <is>
          <t>S5</t>
        </is>
      </c>
      <c r="B774" s="7" t="inlineStr">
        <is>
          <t>ELM</t>
        </is>
      </c>
      <c r="C774" s="7" t="n">
        <v>6</v>
      </c>
      <c r="D774" s="9" t="n">
        <v>0.90625</v>
      </c>
      <c r="E774" s="9" t="n">
        <v>0.921875</v>
      </c>
      <c r="F774" s="9" t="n">
        <v>0.9375</v>
      </c>
      <c r="G774" s="9" t="n">
        <v>0.875</v>
      </c>
      <c r="H774" s="9" t="n">
        <v>0.89792663476874</v>
      </c>
      <c r="I774" s="9" t="n">
        <v>0.7959183673469388</v>
      </c>
      <c r="J774" s="9" t="n">
        <v>0.7965821859505252</v>
      </c>
      <c r="K774" s="9" t="n">
        <v>0.9671585648148148</v>
      </c>
      <c r="L774" s="9" t="n">
        <v>0.9264558901341092</v>
      </c>
      <c r="M774" s="7" t="n">
        <v>42</v>
      </c>
      <c r="N774" s="7" t="n">
        <v>6</v>
      </c>
      <c r="O774" s="7" t="n">
        <v>9</v>
      </c>
      <c r="P774" s="7" t="n">
        <v>135</v>
      </c>
    </row>
    <row r="775">
      <c r="A775" s="7" t="inlineStr">
        <is>
          <t>S5</t>
        </is>
      </c>
      <c r="B775" s="7" t="inlineStr">
        <is>
          <t>MLP</t>
        </is>
      </c>
      <c r="C775" s="7" t="n">
        <v>6</v>
      </c>
      <c r="D775" s="9" t="n">
        <v>0.7222222222222223</v>
      </c>
      <c r="E775" s="9" t="n">
        <v>0.7291666666666666</v>
      </c>
      <c r="F775" s="9" t="n">
        <v>0.7361111111111112</v>
      </c>
      <c r="G775" s="9" t="n">
        <v>0.7083333333333334</v>
      </c>
      <c r="H775" s="9" t="n">
        <v>0.6848484848484848</v>
      </c>
      <c r="I775" s="9" t="n">
        <v>0.3809523809523809</v>
      </c>
      <c r="J775" s="9" t="n">
        <v>0.3975231959999626</v>
      </c>
      <c r="K775" s="9" t="n">
        <v>0.7955729166666666</v>
      </c>
      <c r="L775" s="9" t="n">
        <v>0.6420349517571408</v>
      </c>
      <c r="M775" s="7" t="n">
        <v>34</v>
      </c>
      <c r="N775" s="7" t="n">
        <v>14</v>
      </c>
      <c r="O775" s="7" t="n">
        <v>38</v>
      </c>
      <c r="P775" s="7" t="n">
        <v>106</v>
      </c>
    </row>
    <row r="776">
      <c r="A776" s="7" t="inlineStr">
        <is>
          <t>S6</t>
        </is>
      </c>
      <c r="B776" s="7" t="inlineStr">
        <is>
          <t>LDA</t>
        </is>
      </c>
      <c r="C776" s="7" t="n">
        <v>6</v>
      </c>
      <c r="D776" s="9" t="n">
        <v>0.8055555555555556</v>
      </c>
      <c r="E776" s="9" t="n">
        <v>0.8125</v>
      </c>
      <c r="F776" s="9" t="n">
        <v>0.8194444444444444</v>
      </c>
      <c r="G776" s="9" t="n">
        <v>0.7916666666666666</v>
      </c>
      <c r="H776" s="9" t="n">
        <v>0.773109243697479</v>
      </c>
      <c r="I776" s="9" t="n">
        <v>0.55</v>
      </c>
      <c r="J776" s="9" t="n">
        <v>0.5613413993878116</v>
      </c>
      <c r="K776" s="9" t="n">
        <v>0.9053819444444444</v>
      </c>
      <c r="L776" s="9" t="n">
        <v>0.8217693493250919</v>
      </c>
      <c r="M776" s="7" t="n">
        <v>38</v>
      </c>
      <c r="N776" s="7" t="n">
        <v>10</v>
      </c>
      <c r="O776" s="7" t="n">
        <v>26</v>
      </c>
      <c r="P776" s="7" t="n">
        <v>118</v>
      </c>
    </row>
    <row r="777">
      <c r="A777" s="7" t="inlineStr">
        <is>
          <t>S6</t>
        </is>
      </c>
      <c r="B777" s="7" t="inlineStr">
        <is>
          <t>PLS-DA</t>
        </is>
      </c>
      <c r="C777" s="7" t="n">
        <v>6</v>
      </c>
      <c r="D777" s="9" t="n">
        <v>0.8819444444444444</v>
      </c>
      <c r="E777" s="9" t="n">
        <v>0.8958333333333334</v>
      </c>
      <c r="F777" s="9" t="n">
        <v>0.9097222222222222</v>
      </c>
      <c r="G777" s="9" t="n">
        <v>0.8541666666666666</v>
      </c>
      <c r="H777" s="9" t="n">
        <v>0.866499791405924</v>
      </c>
      <c r="I777" s="9" t="n">
        <v>0.7333333333333334</v>
      </c>
      <c r="J777" s="9" t="n">
        <v>0.735691324413034</v>
      </c>
      <c r="K777" s="9" t="n">
        <v>0.9458912037037036</v>
      </c>
      <c r="L777" s="9" t="n">
        <v>0.8787489079594674</v>
      </c>
      <c r="M777" s="7" t="n">
        <v>41</v>
      </c>
      <c r="N777" s="7" t="n">
        <v>7</v>
      </c>
      <c r="O777" s="7" t="n">
        <v>13</v>
      </c>
      <c r="P777" s="7" t="n">
        <v>131</v>
      </c>
    </row>
    <row r="778">
      <c r="A778" s="7" t="inlineStr">
        <is>
          <t>S6</t>
        </is>
      </c>
      <c r="B778" s="7" t="inlineStr">
        <is>
          <t>LR</t>
        </is>
      </c>
      <c r="C778" s="7" t="n">
        <v>6</v>
      </c>
      <c r="D778" s="9" t="n">
        <v>0.8194444444444444</v>
      </c>
      <c r="E778" s="9" t="n">
        <v>0.8645833333333334</v>
      </c>
      <c r="F778" s="9" t="n">
        <v>0.9097222222222222</v>
      </c>
      <c r="G778" s="9" t="n">
        <v>0.7291666666666666</v>
      </c>
      <c r="H778" s="9" t="n">
        <v>0.8194444444444444</v>
      </c>
      <c r="I778" s="9" t="n">
        <v>0.6388888888888888</v>
      </c>
      <c r="J778" s="9" t="n">
        <v>0.6388888888888888</v>
      </c>
      <c r="K778" s="9" t="n">
        <v>0.9270833333333331</v>
      </c>
      <c r="L778" s="9" t="n">
        <v>0.8443729105616931</v>
      </c>
      <c r="M778" s="7" t="n">
        <v>35</v>
      </c>
      <c r="N778" s="7" t="n">
        <v>13</v>
      </c>
      <c r="O778" s="7" t="n">
        <v>13</v>
      </c>
      <c r="P778" s="7" t="n">
        <v>131</v>
      </c>
    </row>
    <row r="779">
      <c r="A779" s="7" t="inlineStr">
        <is>
          <t>S6</t>
        </is>
      </c>
      <c r="B779" s="7" t="inlineStr">
        <is>
          <t>kNN</t>
        </is>
      </c>
      <c r="C779" s="7" t="n">
        <v>6</v>
      </c>
      <c r="D779" s="9" t="n">
        <v>0.7534722222222222</v>
      </c>
      <c r="E779" s="9" t="n">
        <v>0.7552083333333334</v>
      </c>
      <c r="F779" s="9" t="n">
        <v>0.7569444444444444</v>
      </c>
      <c r="G779" s="9" t="n">
        <v>0.75</v>
      </c>
      <c r="H779" s="9" t="n">
        <v>0.7138417631203424</v>
      </c>
      <c r="I779" s="9" t="n">
        <v>0.437125748502994</v>
      </c>
      <c r="J779" s="9" t="n">
        <v>0.4547161437946346</v>
      </c>
      <c r="K779" s="9" t="n">
        <v>0.800708912037037</v>
      </c>
      <c r="L779" s="9" t="n">
        <v>0.5566678367173987</v>
      </c>
      <c r="M779" s="7" t="n">
        <v>36</v>
      </c>
      <c r="N779" s="7" t="n">
        <v>12</v>
      </c>
      <c r="O779" s="7" t="n">
        <v>35</v>
      </c>
      <c r="P779" s="7" t="n">
        <v>109</v>
      </c>
    </row>
    <row r="780">
      <c r="A780" s="7" t="inlineStr">
        <is>
          <t>S6</t>
        </is>
      </c>
      <c r="B780" s="7" t="inlineStr">
        <is>
          <t>SVM</t>
        </is>
      </c>
      <c r="C780" s="7" t="n">
        <v>6</v>
      </c>
      <c r="D780" s="9" t="n">
        <v>0.7256944444444444</v>
      </c>
      <c r="E780" s="9" t="n">
        <v>0.7760416666666666</v>
      </c>
      <c r="F780" s="9" t="n">
        <v>0.8263888888888888</v>
      </c>
      <c r="G780" s="9" t="n">
        <v>0.625</v>
      </c>
      <c r="H780" s="9" t="n">
        <v>0.7147496804063158</v>
      </c>
      <c r="I780" s="9" t="n">
        <v>0.4304635761589404</v>
      </c>
      <c r="J780" s="9" t="n">
        <v>0.4323257474047267</v>
      </c>
      <c r="K780" s="9" t="n">
        <v>0.8525752314814815</v>
      </c>
      <c r="L780" s="9" t="n">
        <v>0.7028689845663026</v>
      </c>
      <c r="M780" s="7" t="n">
        <v>30</v>
      </c>
      <c r="N780" s="7" t="n">
        <v>18</v>
      </c>
      <c r="O780" s="7" t="n">
        <v>25</v>
      </c>
      <c r="P780" s="7" t="n">
        <v>119</v>
      </c>
    </row>
    <row r="781">
      <c r="A781" s="7" t="inlineStr">
        <is>
          <t>S6</t>
        </is>
      </c>
      <c r="B781" s="7" t="inlineStr">
        <is>
          <t>LS-SVM</t>
        </is>
      </c>
      <c r="C781" s="7" t="n">
        <v>6</v>
      </c>
      <c r="D781" s="9" t="n">
        <v>0.7569444444444444</v>
      </c>
      <c r="E781" s="9" t="n">
        <v>0.8229166666666666</v>
      </c>
      <c r="F781" s="9" t="n">
        <v>0.8888888888888888</v>
      </c>
      <c r="G781" s="9" t="n">
        <v>0.625</v>
      </c>
      <c r="H781" s="9" t="n">
        <v>0.7605282465150404</v>
      </c>
      <c r="I781" s="9" t="n">
        <v>0.5211267605633803</v>
      </c>
      <c r="J781" s="9" t="n">
        <v>0.5213336389997006</v>
      </c>
      <c r="K781" s="9" t="n">
        <v>0.8909143518518519</v>
      </c>
      <c r="L781" s="9" t="n">
        <v>0.7868400632894934</v>
      </c>
      <c r="M781" s="7" t="n">
        <v>30</v>
      </c>
      <c r="N781" s="7" t="n">
        <v>18</v>
      </c>
      <c r="O781" s="7" t="n">
        <v>16</v>
      </c>
      <c r="P781" s="7" t="n">
        <v>128</v>
      </c>
    </row>
    <row r="782">
      <c r="A782" s="7" t="inlineStr">
        <is>
          <t>S6</t>
        </is>
      </c>
      <c r="B782" s="7" t="inlineStr">
        <is>
          <t>RF</t>
        </is>
      </c>
      <c r="C782" s="7" t="n">
        <v>6</v>
      </c>
      <c r="D782" s="9" t="n">
        <v>0.7465277777777778</v>
      </c>
      <c r="E782" s="9" t="n">
        <v>0.796875</v>
      </c>
      <c r="F782" s="9" t="n">
        <v>0.8472222222222222</v>
      </c>
      <c r="G782" s="9" t="n">
        <v>0.6458333333333334</v>
      </c>
      <c r="H782" s="9" t="n">
        <v>0.738026099429731</v>
      </c>
      <c r="I782" s="9" t="n">
        <v>0.4765100671140939</v>
      </c>
      <c r="J782" s="9" t="n">
        <v>0.4775868787266062</v>
      </c>
      <c r="K782" s="9" t="n">
        <v>0.8609664351851852</v>
      </c>
      <c r="L782" s="9" t="n">
        <v>0.6711012022843794</v>
      </c>
      <c r="M782" s="7" t="n">
        <v>31</v>
      </c>
      <c r="N782" s="7" t="n">
        <v>17</v>
      </c>
      <c r="O782" s="7" t="n">
        <v>22</v>
      </c>
      <c r="P782" s="7" t="n">
        <v>122</v>
      </c>
    </row>
    <row r="783">
      <c r="A783" s="7" t="inlineStr">
        <is>
          <t>S6</t>
        </is>
      </c>
      <c r="B783" s="7" t="inlineStr">
        <is>
          <t>XGBoost</t>
        </is>
      </c>
      <c r="C783" s="7" t="n">
        <v>6</v>
      </c>
      <c r="D783" s="9" t="n">
        <v>0.7430555555555556</v>
      </c>
      <c r="E783" s="9" t="n">
        <v>0.8229166666666666</v>
      </c>
      <c r="F783" s="9" t="n">
        <v>0.9027777777777778</v>
      </c>
      <c r="G783" s="9" t="n">
        <v>0.5833333333333334</v>
      </c>
      <c r="H783" s="9" t="n">
        <v>0.7532879818594105</v>
      </c>
      <c r="I783" s="9" t="n">
        <v>0.5072463768115942</v>
      </c>
      <c r="J783" s="9" t="n">
        <v>0.5091750772173156</v>
      </c>
      <c r="K783" s="9" t="n">
        <v>0.8764467592592592</v>
      </c>
      <c r="L783" s="9" t="n">
        <v>0.6902994294594063</v>
      </c>
      <c r="M783" s="7" t="n">
        <v>28</v>
      </c>
      <c r="N783" s="7" t="n">
        <v>20</v>
      </c>
      <c r="O783" s="7" t="n">
        <v>14</v>
      </c>
      <c r="P783" s="7" t="n">
        <v>130</v>
      </c>
    </row>
    <row r="784">
      <c r="A784" s="7" t="inlineStr">
        <is>
          <t>S6</t>
        </is>
      </c>
      <c r="B784" s="7" t="inlineStr">
        <is>
          <t>ELM</t>
        </is>
      </c>
      <c r="C784" s="7" t="n">
        <v>6</v>
      </c>
      <c r="D784" s="9" t="n">
        <v>0.7395833333333334</v>
      </c>
      <c r="E784" s="9" t="n">
        <v>0.7864583333333334</v>
      </c>
      <c r="F784" s="9" t="n">
        <v>0.8333333333333334</v>
      </c>
      <c r="G784" s="9" t="n">
        <v>0.6458333333333334</v>
      </c>
      <c r="H784" s="9" t="n">
        <v>0.7280171371316035</v>
      </c>
      <c r="I784" s="9" t="n">
        <v>0.4569536423841059</v>
      </c>
      <c r="J784" s="9" t="n">
        <v>0.458930408783479</v>
      </c>
      <c r="K784" s="9" t="n">
        <v>0.8712384259259259</v>
      </c>
      <c r="L784" s="9" t="n">
        <v>0.7776160621038566</v>
      </c>
      <c r="M784" s="7" t="n">
        <v>31</v>
      </c>
      <c r="N784" s="7" t="n">
        <v>17</v>
      </c>
      <c r="O784" s="7" t="n">
        <v>24</v>
      </c>
      <c r="P784" s="7" t="n">
        <v>120</v>
      </c>
    </row>
    <row r="785">
      <c r="A785" s="7" t="inlineStr">
        <is>
          <t>S6</t>
        </is>
      </c>
      <c r="B785" s="7" t="inlineStr">
        <is>
          <t>MLP</t>
        </is>
      </c>
      <c r="C785" s="7" t="n">
        <v>6</v>
      </c>
      <c r="D785" s="9" t="n">
        <v>0.7048611111111112</v>
      </c>
      <c r="E785" s="9" t="n">
        <v>0.6302083333333334</v>
      </c>
      <c r="F785" s="9" t="n">
        <v>0.5555555555555556</v>
      </c>
      <c r="G785" s="9" t="n">
        <v>0.8541666666666666</v>
      </c>
      <c r="H785" s="9" t="n">
        <v>0.6142942025294966</v>
      </c>
      <c r="I785" s="9" t="n">
        <v>0.2935323383084577</v>
      </c>
      <c r="J785" s="9" t="n">
        <v>0.3563995183439353</v>
      </c>
      <c r="K785" s="9" t="n">
        <v>0.7567997685185185</v>
      </c>
      <c r="L785" s="9" t="n">
        <v>0.4683086081606226</v>
      </c>
      <c r="M785" s="7" t="n">
        <v>41</v>
      </c>
      <c r="N785" s="7" t="n">
        <v>7</v>
      </c>
      <c r="O785" s="7" t="n">
        <v>64</v>
      </c>
      <c r="P785" s="7" t="n">
        <v>80</v>
      </c>
    </row>
    <row r="786">
      <c r="A786" s="7" t="inlineStr">
        <is>
          <t>S7</t>
        </is>
      </c>
      <c r="B786" s="7" t="inlineStr">
        <is>
          <t>LDA</t>
        </is>
      </c>
      <c r="C786" s="7" t="n">
        <v>6</v>
      </c>
      <c r="D786" s="9" t="n">
        <v>0.8125</v>
      </c>
      <c r="E786" s="9" t="n">
        <v>0.8333333333333334</v>
      </c>
      <c r="F786" s="9" t="n">
        <v>0.8541666666666666</v>
      </c>
      <c r="G786" s="9" t="n">
        <v>0.7708333333333334</v>
      </c>
      <c r="H786" s="9" t="n">
        <v>0.7915026469390525</v>
      </c>
      <c r="I786" s="9" t="n">
        <v>0.5844155844155844</v>
      </c>
      <c r="J786" s="9" t="n">
        <v>0.589407267008535</v>
      </c>
      <c r="K786" s="9" t="n">
        <v>0.9191261574074074</v>
      </c>
      <c r="L786" s="9" t="n">
        <v>0.8309790574238743</v>
      </c>
      <c r="M786" s="7" t="n">
        <v>37</v>
      </c>
      <c r="N786" s="7" t="n">
        <v>11</v>
      </c>
      <c r="O786" s="7" t="n">
        <v>21</v>
      </c>
      <c r="P786" s="7" t="n">
        <v>123</v>
      </c>
    </row>
    <row r="787">
      <c r="A787" s="7" t="inlineStr">
        <is>
          <t>S7</t>
        </is>
      </c>
      <c r="B787" s="7" t="inlineStr">
        <is>
          <t>PLS-DA</t>
        </is>
      </c>
      <c r="C787" s="7" t="n">
        <v>6</v>
      </c>
      <c r="D787" s="9" t="n">
        <v>0.8159722222222222</v>
      </c>
      <c r="E787" s="9" t="n">
        <v>0.828125</v>
      </c>
      <c r="F787" s="9" t="n">
        <v>0.8402777777777778</v>
      </c>
      <c r="G787" s="9" t="n">
        <v>0.7916666666666666</v>
      </c>
      <c r="H787" s="9" t="n">
        <v>0.7886238532110093</v>
      </c>
      <c r="I787" s="9" t="n">
        <v>0.5796178343949044</v>
      </c>
      <c r="J787" s="9" t="n">
        <v>0.5877331671148561</v>
      </c>
      <c r="K787" s="9" t="n">
        <v>0.8810763888888888</v>
      </c>
      <c r="L787" s="9" t="n">
        <v>0.7527486181419525</v>
      </c>
      <c r="M787" s="7" t="n">
        <v>38</v>
      </c>
      <c r="N787" s="7" t="n">
        <v>10</v>
      </c>
      <c r="O787" s="7" t="n">
        <v>23</v>
      </c>
      <c r="P787" s="7" t="n">
        <v>121</v>
      </c>
    </row>
    <row r="788">
      <c r="A788" s="7" t="inlineStr">
        <is>
          <t>S7</t>
        </is>
      </c>
      <c r="B788" s="7" t="inlineStr">
        <is>
          <t>LR</t>
        </is>
      </c>
      <c r="C788" s="7" t="n">
        <v>6</v>
      </c>
      <c r="D788" s="9" t="n">
        <v>0.78125</v>
      </c>
      <c r="E788" s="9" t="n">
        <v>0.8177083333333334</v>
      </c>
      <c r="F788" s="9" t="n">
        <v>0.8541666666666666</v>
      </c>
      <c r="G788" s="9" t="n">
        <v>0.7083333333333334</v>
      </c>
      <c r="H788" s="9" t="n">
        <v>0.7678195073074664</v>
      </c>
      <c r="I788" s="9" t="n">
        <v>0.5364238410596027</v>
      </c>
      <c r="J788" s="9" t="n">
        <v>0.5387443929197363</v>
      </c>
      <c r="K788" s="9" t="n">
        <v>0.8576388888888888</v>
      </c>
      <c r="L788" s="9" t="n">
        <v>0.7095646376429142</v>
      </c>
      <c r="M788" s="7" t="n">
        <v>34</v>
      </c>
      <c r="N788" s="7" t="n">
        <v>14</v>
      </c>
      <c r="O788" s="7" t="n">
        <v>21</v>
      </c>
      <c r="P788" s="7" t="n">
        <v>123</v>
      </c>
    </row>
    <row r="789">
      <c r="A789" s="7" t="inlineStr">
        <is>
          <t>S7</t>
        </is>
      </c>
      <c r="B789" s="7" t="inlineStr">
        <is>
          <t>kNN</t>
        </is>
      </c>
      <c r="C789" s="7" t="n">
        <v>6</v>
      </c>
      <c r="D789" s="9" t="n">
        <v>0.7986111111111112</v>
      </c>
      <c r="E789" s="9" t="n">
        <v>0.7604166666666666</v>
      </c>
      <c r="F789" s="9" t="n">
        <v>0.7222222222222222</v>
      </c>
      <c r="G789" s="9" t="n">
        <v>0.875</v>
      </c>
      <c r="H789" s="9" t="n">
        <v>0.7325257419745609</v>
      </c>
      <c r="I789" s="9" t="n">
        <v>0.4831460674157303</v>
      </c>
      <c r="J789" s="9" t="n">
        <v>0.5227987675648555</v>
      </c>
      <c r="K789" s="9" t="n">
        <v>0.8554687500000001</v>
      </c>
      <c r="L789" s="9" t="n">
        <v>0.6166455531945808</v>
      </c>
      <c r="M789" s="7" t="n">
        <v>42</v>
      </c>
      <c r="N789" s="7" t="n">
        <v>6</v>
      </c>
      <c r="O789" s="7" t="n">
        <v>40</v>
      </c>
      <c r="P789" s="7" t="n">
        <v>104</v>
      </c>
    </row>
    <row r="790">
      <c r="A790" s="7" t="inlineStr">
        <is>
          <t>S7</t>
        </is>
      </c>
      <c r="B790" s="7" t="inlineStr">
        <is>
          <t>SVM</t>
        </is>
      </c>
      <c r="C790" s="7" t="n">
        <v>6</v>
      </c>
      <c r="D790" s="9" t="n">
        <v>0.7951388888888888</v>
      </c>
      <c r="E790" s="9" t="n">
        <v>0.7864583333333334</v>
      </c>
      <c r="F790" s="9" t="n">
        <v>0.7777777777777778</v>
      </c>
      <c r="G790" s="9" t="n">
        <v>0.8125</v>
      </c>
      <c r="H790" s="9" t="n">
        <v>0.7503726018709371</v>
      </c>
      <c r="I790" s="9" t="n">
        <v>0.5089820359281437</v>
      </c>
      <c r="J790" s="9" t="n">
        <v>0.5294640030485471</v>
      </c>
      <c r="K790" s="9" t="n">
        <v>0.8668981481481481</v>
      </c>
      <c r="L790" s="9" t="n">
        <v>0.7203624508715836</v>
      </c>
      <c r="M790" s="7" t="n">
        <v>39</v>
      </c>
      <c r="N790" s="7" t="n">
        <v>9</v>
      </c>
      <c r="O790" s="7" t="n">
        <v>32</v>
      </c>
      <c r="P790" s="7" t="n">
        <v>112</v>
      </c>
    </row>
    <row r="791">
      <c r="A791" s="7" t="inlineStr">
        <is>
          <t>S7</t>
        </is>
      </c>
      <c r="B791" s="7" t="inlineStr">
        <is>
          <t>LS-SVM</t>
        </is>
      </c>
      <c r="C791" s="7" t="n">
        <v>6</v>
      </c>
      <c r="D791" s="9" t="n">
        <v>0.8090277777777778</v>
      </c>
      <c r="E791" s="9" t="n">
        <v>0.8385416666666666</v>
      </c>
      <c r="F791" s="9" t="n">
        <v>0.8680555555555556</v>
      </c>
      <c r="G791" s="9" t="n">
        <v>0.75</v>
      </c>
      <c r="H791" s="9" t="n">
        <v>0.7943544207580417</v>
      </c>
      <c r="I791" s="9" t="n">
        <v>0.5894039735099338</v>
      </c>
      <c r="J791" s="9" t="n">
        <v>0.5919537156772411</v>
      </c>
      <c r="K791" s="9" t="n">
        <v>0.8845486111111112</v>
      </c>
      <c r="L791" s="9" t="n">
        <v>0.717370166193858</v>
      </c>
      <c r="M791" s="7" t="n">
        <v>36</v>
      </c>
      <c r="N791" s="7" t="n">
        <v>12</v>
      </c>
      <c r="O791" s="7" t="n">
        <v>19</v>
      </c>
      <c r="P791" s="7" t="n">
        <v>125</v>
      </c>
    </row>
    <row r="792">
      <c r="A792" s="7" t="inlineStr">
        <is>
          <t>S7</t>
        </is>
      </c>
      <c r="B792" s="7" t="inlineStr">
        <is>
          <t>RF</t>
        </is>
      </c>
      <c r="C792" s="7" t="n">
        <v>6</v>
      </c>
      <c r="D792" s="9" t="n">
        <v>0.7395833333333333</v>
      </c>
      <c r="E792" s="9" t="n">
        <v>0.8072916666666666</v>
      </c>
      <c r="F792" s="9" t="n">
        <v>0.875</v>
      </c>
      <c r="G792" s="9" t="n">
        <v>0.6041666666666666</v>
      </c>
      <c r="H792" s="9" t="n">
        <v>0.7412493170642871</v>
      </c>
      <c r="I792" s="9" t="n">
        <v>0.4825174825174825</v>
      </c>
      <c r="J792" s="9" t="n">
        <v>0.4825646817235543</v>
      </c>
      <c r="K792" s="9" t="n">
        <v>0.8579282407407408</v>
      </c>
      <c r="L792" s="9" t="n">
        <v>0.6258980652321349</v>
      </c>
      <c r="M792" s="7" t="n">
        <v>29</v>
      </c>
      <c r="N792" s="7" t="n">
        <v>19</v>
      </c>
      <c r="O792" s="7" t="n">
        <v>18</v>
      </c>
      <c r="P792" s="7" t="n">
        <v>126</v>
      </c>
    </row>
    <row r="793">
      <c r="A793" s="7" t="inlineStr">
        <is>
          <t>S7</t>
        </is>
      </c>
      <c r="B793" s="7" t="inlineStr">
        <is>
          <t>XGBoost</t>
        </is>
      </c>
      <c r="C793" s="7" t="n">
        <v>6</v>
      </c>
      <c r="D793" s="9" t="n">
        <v>0.7395833333333333</v>
      </c>
      <c r="E793" s="9" t="n">
        <v>0.8072916666666666</v>
      </c>
      <c r="F793" s="9" t="n">
        <v>0.875</v>
      </c>
      <c r="G793" s="9" t="n">
        <v>0.6041666666666666</v>
      </c>
      <c r="H793" s="9" t="n">
        <v>0.7412493170642871</v>
      </c>
      <c r="I793" s="9" t="n">
        <v>0.4825174825174825</v>
      </c>
      <c r="J793" s="9" t="n">
        <v>0.4825646817235543</v>
      </c>
      <c r="K793" s="9" t="n">
        <v>0.837673611111111</v>
      </c>
      <c r="L793" s="9" t="n">
        <v>0.6018720035683991</v>
      </c>
      <c r="M793" s="7" t="n">
        <v>29</v>
      </c>
      <c r="N793" s="7" t="n">
        <v>19</v>
      </c>
      <c r="O793" s="7" t="n">
        <v>18</v>
      </c>
      <c r="P793" s="7" t="n">
        <v>126</v>
      </c>
    </row>
    <row r="794">
      <c r="A794" s="7" t="inlineStr">
        <is>
          <t>S7</t>
        </is>
      </c>
      <c r="B794" s="7" t="inlineStr">
        <is>
          <t>ELM</t>
        </is>
      </c>
      <c r="C794" s="7" t="n">
        <v>6</v>
      </c>
      <c r="D794" s="9" t="n">
        <v>0.78125</v>
      </c>
      <c r="E794" s="9" t="n">
        <v>0.8072916666666666</v>
      </c>
      <c r="F794" s="9" t="n">
        <v>0.8333333333333334</v>
      </c>
      <c r="G794" s="9" t="n">
        <v>0.7291666666666666</v>
      </c>
      <c r="H794" s="9" t="n">
        <v>0.7603158001282094</v>
      </c>
      <c r="I794" s="9" t="n">
        <v>0.5225806451612903</v>
      </c>
      <c r="J794" s="9" t="n">
        <v>0.5279254091919117</v>
      </c>
      <c r="K794" s="9" t="n">
        <v>0.8621238425925924</v>
      </c>
      <c r="L794" s="9" t="n">
        <v>0.7236009417297388</v>
      </c>
      <c r="M794" s="7" t="n">
        <v>35</v>
      </c>
      <c r="N794" s="7" t="n">
        <v>13</v>
      </c>
      <c r="O794" s="7" t="n">
        <v>24</v>
      </c>
      <c r="P794" s="7" t="n">
        <v>120</v>
      </c>
    </row>
    <row r="795">
      <c r="A795" s="7" t="inlineStr">
        <is>
          <t>S7</t>
        </is>
      </c>
      <c r="B795" s="7" t="inlineStr">
        <is>
          <t>MLP</t>
        </is>
      </c>
      <c r="C795" s="7" t="n">
        <v>6</v>
      </c>
      <c r="D795" s="9" t="n">
        <v>0.6631944444444444</v>
      </c>
      <c r="E795" s="9" t="n">
        <v>0.5677083333333334</v>
      </c>
      <c r="F795" s="9" t="n">
        <v>0.4722222222222222</v>
      </c>
      <c r="G795" s="9" t="n">
        <v>0.8541666666666666</v>
      </c>
      <c r="H795" s="9" t="n">
        <v>0.5589871315898713</v>
      </c>
      <c r="I795" s="9" t="n">
        <v>0.2206572769953051</v>
      </c>
      <c r="J795" s="9" t="n">
        <v>0.2896767691398418</v>
      </c>
      <c r="K795" s="9" t="n">
        <v>0.700954861111111</v>
      </c>
      <c r="L795" s="9" t="n">
        <v>0.4104436972243655</v>
      </c>
      <c r="M795" s="7" t="n">
        <v>41</v>
      </c>
      <c r="N795" s="7" t="n">
        <v>7</v>
      </c>
      <c r="O795" s="7" t="n">
        <v>76</v>
      </c>
      <c r="P795" s="7" t="n">
        <v>68</v>
      </c>
    </row>
    <row r="796">
      <c r="A796" s="7" t="inlineStr">
        <is>
          <t>S8</t>
        </is>
      </c>
      <c r="B796" s="7" t="inlineStr">
        <is>
          <t>LDA</t>
        </is>
      </c>
      <c r="C796" s="7" t="n">
        <v>6</v>
      </c>
      <c r="D796" s="9" t="n">
        <v>0.8819444444444444</v>
      </c>
      <c r="E796" s="9" t="n">
        <v>0.8645833333333334</v>
      </c>
      <c r="F796" s="9" t="n">
        <v>0.8472222222222222</v>
      </c>
      <c r="G796" s="9" t="n">
        <v>0.9166666666666666</v>
      </c>
      <c r="H796" s="9" t="n">
        <v>0.8378167641325536</v>
      </c>
      <c r="I796" s="9" t="n">
        <v>0.6790123456790124</v>
      </c>
      <c r="J796" s="9" t="n">
        <v>0.6964257450311208</v>
      </c>
      <c r="K796" s="9" t="n">
        <v>0.9484953703703702</v>
      </c>
      <c r="L796" s="9" t="n">
        <v>0.7936710952583246</v>
      </c>
      <c r="M796" s="7" t="n">
        <v>44</v>
      </c>
      <c r="N796" s="7" t="n">
        <v>4</v>
      </c>
      <c r="O796" s="7" t="n">
        <v>22</v>
      </c>
      <c r="P796" s="7" t="n">
        <v>122</v>
      </c>
    </row>
    <row r="797">
      <c r="A797" s="7" t="inlineStr">
        <is>
          <t>S8</t>
        </is>
      </c>
      <c r="B797" s="7" t="inlineStr">
        <is>
          <t>PLS-DA</t>
        </is>
      </c>
      <c r="C797" s="7" t="n">
        <v>6</v>
      </c>
      <c r="D797" s="9" t="n">
        <v>0.8888888888888888</v>
      </c>
      <c r="E797" s="9" t="n">
        <v>0.8854166666666666</v>
      </c>
      <c r="F797" s="9" t="n">
        <v>0.8819444444444444</v>
      </c>
      <c r="G797" s="9" t="n">
        <v>0.8958333333333334</v>
      </c>
      <c r="H797" s="9" t="n">
        <v>0.8582930756843801</v>
      </c>
      <c r="I797" s="9" t="n">
        <v>0.717948717948718</v>
      </c>
      <c r="J797" s="9" t="n">
        <v>0.7265990145507547</v>
      </c>
      <c r="K797" s="9" t="n">
        <v>0.9273726851851852</v>
      </c>
      <c r="L797" s="9" t="n">
        <v>0.7096349879224086</v>
      </c>
      <c r="M797" s="7" t="n">
        <v>43</v>
      </c>
      <c r="N797" s="7" t="n">
        <v>5</v>
      </c>
      <c r="O797" s="7" t="n">
        <v>17</v>
      </c>
      <c r="P797" s="7" t="n">
        <v>127</v>
      </c>
    </row>
    <row r="798">
      <c r="A798" s="7" t="inlineStr">
        <is>
          <t>S8</t>
        </is>
      </c>
      <c r="B798" s="7" t="inlineStr">
        <is>
          <t>LR</t>
        </is>
      </c>
      <c r="C798" s="7" t="n">
        <v>6</v>
      </c>
      <c r="D798" s="9" t="n">
        <v>0.8576388888888888</v>
      </c>
      <c r="E798" s="9" t="n">
        <v>0.8697916666666666</v>
      </c>
      <c r="F798" s="9" t="n">
        <v>0.8819444444444444</v>
      </c>
      <c r="G798" s="9" t="n">
        <v>0.8333333333333334</v>
      </c>
      <c r="H798" s="9" t="n">
        <v>0.8361495135688684</v>
      </c>
      <c r="I798" s="9" t="n">
        <v>0.673202614379085</v>
      </c>
      <c r="J798" s="9" t="n">
        <v>0.6779103823242946</v>
      </c>
      <c r="K798" s="9" t="n">
        <v>0.9363425925925926</v>
      </c>
      <c r="L798" s="9" t="n">
        <v>0.8098921875902254</v>
      </c>
      <c r="M798" s="7" t="n">
        <v>40</v>
      </c>
      <c r="N798" s="7" t="n">
        <v>8</v>
      </c>
      <c r="O798" s="7" t="n">
        <v>17</v>
      </c>
      <c r="P798" s="7" t="n">
        <v>127</v>
      </c>
    </row>
    <row r="799">
      <c r="A799" s="7" t="inlineStr">
        <is>
          <t>S8</t>
        </is>
      </c>
      <c r="B799" s="7" t="inlineStr">
        <is>
          <t>kNN</t>
        </is>
      </c>
      <c r="C799" s="7" t="n">
        <v>6</v>
      </c>
      <c r="D799" s="9" t="n">
        <v>0.9027777777777778</v>
      </c>
      <c r="E799" s="9" t="n">
        <v>0.90625</v>
      </c>
      <c r="F799" s="9" t="n">
        <v>0.9097222222222222</v>
      </c>
      <c r="G799" s="9" t="n">
        <v>0.8958333333333334</v>
      </c>
      <c r="H799" s="9" t="n">
        <v>0.8813186813186813</v>
      </c>
      <c r="I799" s="9" t="n">
        <v>0.7631578947368421</v>
      </c>
      <c r="J799" s="9" t="n">
        <v>0.7674213798361966</v>
      </c>
      <c r="K799" s="9" t="n">
        <v>0.9480613425925928</v>
      </c>
      <c r="L799" s="9" t="n">
        <v>0.8470826776336058</v>
      </c>
      <c r="M799" s="7" t="n">
        <v>43</v>
      </c>
      <c r="N799" s="7" t="n">
        <v>5</v>
      </c>
      <c r="O799" s="7" t="n">
        <v>13</v>
      </c>
      <c r="P799" s="7" t="n">
        <v>131</v>
      </c>
    </row>
    <row r="800">
      <c r="A800" s="7" t="inlineStr">
        <is>
          <t>S8</t>
        </is>
      </c>
      <c r="B800" s="7" t="inlineStr">
        <is>
          <t>SVM</t>
        </is>
      </c>
      <c r="C800" s="7" t="n">
        <v>6</v>
      </c>
      <c r="D800" s="9" t="n">
        <v>0.8888888888888888</v>
      </c>
      <c r="E800" s="9" t="n">
        <v>0.90625</v>
      </c>
      <c r="F800" s="9" t="n">
        <v>0.9236111111111112</v>
      </c>
      <c r="G800" s="9" t="n">
        <v>0.8541666666666666</v>
      </c>
      <c r="H800" s="9" t="n">
        <v>0.8783098591549295</v>
      </c>
      <c r="I800" s="9" t="n">
        <v>0.7567567567567568</v>
      </c>
      <c r="J800" s="9" t="n">
        <v>0.7578647467450735</v>
      </c>
      <c r="K800" s="9" t="n">
        <v>0.9521122685185186</v>
      </c>
      <c r="L800" s="9" t="n">
        <v>0.893177013862082</v>
      </c>
      <c r="M800" s="7" t="n">
        <v>41</v>
      </c>
      <c r="N800" s="7" t="n">
        <v>7</v>
      </c>
      <c r="O800" s="7" t="n">
        <v>11</v>
      </c>
      <c r="P800" s="7" t="n">
        <v>133</v>
      </c>
    </row>
    <row r="801">
      <c r="A801" s="7" t="inlineStr">
        <is>
          <t>S8</t>
        </is>
      </c>
      <c r="B801" s="7" t="inlineStr">
        <is>
          <t>LS-SVM</t>
        </is>
      </c>
      <c r="C801" s="7" t="n">
        <v>6</v>
      </c>
      <c r="D801" s="9" t="n">
        <v>0.90625</v>
      </c>
      <c r="E801" s="9" t="n">
        <v>0.921875</v>
      </c>
      <c r="F801" s="9" t="n">
        <v>0.9375</v>
      </c>
      <c r="G801" s="9" t="n">
        <v>0.875</v>
      </c>
      <c r="H801" s="9" t="n">
        <v>0.89792663476874</v>
      </c>
      <c r="I801" s="9" t="n">
        <v>0.7959183673469388</v>
      </c>
      <c r="J801" s="9" t="n">
        <v>0.7965821859505252</v>
      </c>
      <c r="K801" s="9" t="n">
        <v>0.9775752314814816</v>
      </c>
      <c r="L801" s="9" t="n">
        <v>0.9396268361284068</v>
      </c>
      <c r="M801" s="7" t="n">
        <v>42</v>
      </c>
      <c r="N801" s="7" t="n">
        <v>6</v>
      </c>
      <c r="O801" s="7" t="n">
        <v>9</v>
      </c>
      <c r="P801" s="7" t="n">
        <v>135</v>
      </c>
    </row>
    <row r="802">
      <c r="A802" s="7" t="inlineStr">
        <is>
          <t>S8</t>
        </is>
      </c>
      <c r="B802" s="7" t="inlineStr">
        <is>
          <t>RF</t>
        </is>
      </c>
      <c r="C802" s="7" t="n">
        <v>6</v>
      </c>
      <c r="D802" s="9" t="n">
        <v>0.8645833333333334</v>
      </c>
      <c r="E802" s="9" t="n">
        <v>0.8802083333333334</v>
      </c>
      <c r="F802" s="9" t="n">
        <v>0.8958333333333334</v>
      </c>
      <c r="G802" s="9" t="n">
        <v>0.8333333333333334</v>
      </c>
      <c r="H802" s="9" t="n">
        <v>0.8474242476591922</v>
      </c>
      <c r="I802" s="9" t="n">
        <v>0.695364238410596</v>
      </c>
      <c r="J802" s="9" t="n">
        <v>0.6983723611922508</v>
      </c>
      <c r="K802" s="9" t="n">
        <v>0.9477719907407408</v>
      </c>
      <c r="L802" s="9" t="n">
        <v>0.8798644993410875</v>
      </c>
      <c r="M802" s="7" t="n">
        <v>40</v>
      </c>
      <c r="N802" s="7" t="n">
        <v>8</v>
      </c>
      <c r="O802" s="7" t="n">
        <v>15</v>
      </c>
      <c r="P802" s="7" t="n">
        <v>129</v>
      </c>
    </row>
    <row r="803">
      <c r="A803" s="7" t="inlineStr">
        <is>
          <t>S8</t>
        </is>
      </c>
      <c r="B803" s="7" t="inlineStr">
        <is>
          <t>XGBoost</t>
        </is>
      </c>
      <c r="C803" s="7" t="n">
        <v>6</v>
      </c>
      <c r="D803" s="9" t="n">
        <v>0.8368055555555556</v>
      </c>
      <c r="E803" s="9" t="n">
        <v>0.8697916666666666</v>
      </c>
      <c r="F803" s="9" t="n">
        <v>0.9027777777777778</v>
      </c>
      <c r="G803" s="9" t="n">
        <v>0.7708333333333334</v>
      </c>
      <c r="H803" s="9" t="n">
        <v>0.8298777246145668</v>
      </c>
      <c r="I803" s="9" t="n">
        <v>0.6598639455782314</v>
      </c>
      <c r="J803" s="9" t="n">
        <v>0.6604142909162474</v>
      </c>
      <c r="K803" s="9" t="n">
        <v>0.9453125</v>
      </c>
      <c r="L803" s="9" t="n">
        <v>0.8421471767139899</v>
      </c>
      <c r="M803" s="7" t="n">
        <v>37</v>
      </c>
      <c r="N803" s="7" t="n">
        <v>11</v>
      </c>
      <c r="O803" s="7" t="n">
        <v>14</v>
      </c>
      <c r="P803" s="7" t="n">
        <v>130</v>
      </c>
    </row>
    <row r="804">
      <c r="A804" s="7" t="inlineStr">
        <is>
          <t>S8</t>
        </is>
      </c>
      <c r="B804" s="7" t="inlineStr">
        <is>
          <t>ELM</t>
        </is>
      </c>
      <c r="C804" s="7" t="n">
        <v>6</v>
      </c>
      <c r="D804" s="9" t="n">
        <v>0.9131944444444444</v>
      </c>
      <c r="E804" s="9" t="n">
        <v>0.9322916666666666</v>
      </c>
      <c r="F804" s="9" t="n">
        <v>0.9513888888888888</v>
      </c>
      <c r="G804" s="9" t="n">
        <v>0.875</v>
      </c>
      <c r="H804" s="9" t="n">
        <v>0.9103416070979562</v>
      </c>
      <c r="I804" s="9" t="n">
        <v>0.8206896551724138</v>
      </c>
      <c r="J804" s="9" t="n">
        <v>0.8207677342949549</v>
      </c>
      <c r="K804" s="9" t="n">
        <v>0.9749710648148148</v>
      </c>
      <c r="L804" s="9" t="n">
        <v>0.9229565079859984</v>
      </c>
      <c r="M804" s="7" t="n">
        <v>42</v>
      </c>
      <c r="N804" s="7" t="n">
        <v>6</v>
      </c>
      <c r="O804" s="7" t="n">
        <v>7</v>
      </c>
      <c r="P804" s="7" t="n">
        <v>137</v>
      </c>
    </row>
    <row r="805">
      <c r="A805" s="7" t="inlineStr">
        <is>
          <t>S8</t>
        </is>
      </c>
      <c r="B805" s="7" t="inlineStr">
        <is>
          <t>MLP</t>
        </is>
      </c>
      <c r="C805" s="7" t="n">
        <v>6</v>
      </c>
      <c r="D805" s="9" t="n">
        <v>0.7604166666666667</v>
      </c>
      <c r="E805" s="9" t="n">
        <v>0.703125</v>
      </c>
      <c r="F805" s="9" t="n">
        <v>0.6458333333333334</v>
      </c>
      <c r="G805" s="9" t="n">
        <v>0.875</v>
      </c>
      <c r="H805" s="9" t="n">
        <v>0.6805883898082479</v>
      </c>
      <c r="I805" s="9" t="n">
        <v>0.3968253968253968</v>
      </c>
      <c r="J805" s="9" t="n">
        <v>0.4512753008949019</v>
      </c>
      <c r="K805" s="9" t="n">
        <v>0.8527199074074074</v>
      </c>
      <c r="L805" s="9" t="n">
        <v>0.5986905537859655</v>
      </c>
      <c r="M805" s="7" t="n">
        <v>42</v>
      </c>
      <c r="N805" s="7" t="n">
        <v>6</v>
      </c>
      <c r="O805" s="7" t="n">
        <v>51</v>
      </c>
      <c r="P805" s="7" t="n">
        <v>93</v>
      </c>
    </row>
    <row r="806">
      <c r="A806" s="7" t="inlineStr">
        <is>
          <t>S9</t>
        </is>
      </c>
      <c r="B806" s="7" t="inlineStr">
        <is>
          <t>LDA</t>
        </is>
      </c>
      <c r="C806" s="7" t="n">
        <v>6</v>
      </c>
      <c r="D806" s="9" t="n">
        <v>0.8888888888888888</v>
      </c>
      <c r="E806" s="9" t="n">
        <v>0.8541666666666666</v>
      </c>
      <c r="F806" s="9" t="n">
        <v>0.8194444444444444</v>
      </c>
      <c r="G806" s="9" t="n">
        <v>0.9583333333333334</v>
      </c>
      <c r="H806" s="9" t="n">
        <v>0.8303030303030303</v>
      </c>
      <c r="I806" s="9" t="n">
        <v>0.6666666666666667</v>
      </c>
      <c r="J806" s="9" t="n">
        <v>0.6956655929999346</v>
      </c>
      <c r="K806" s="9" t="n">
        <v>0.9328703703703703</v>
      </c>
      <c r="L806" s="9" t="n">
        <v>0.8202147466575502</v>
      </c>
      <c r="M806" s="7" t="n">
        <v>46</v>
      </c>
      <c r="N806" s="7" t="n">
        <v>2</v>
      </c>
      <c r="O806" s="7" t="n">
        <v>26</v>
      </c>
      <c r="P806" s="7" t="n">
        <v>118</v>
      </c>
    </row>
    <row r="807">
      <c r="A807" s="7" t="inlineStr">
        <is>
          <t>S9</t>
        </is>
      </c>
      <c r="B807" s="7" t="inlineStr">
        <is>
          <t>PLS-DA</t>
        </is>
      </c>
      <c r="C807" s="7" t="n">
        <v>6</v>
      </c>
      <c r="D807" s="9" t="n">
        <v>0.8784722222222223</v>
      </c>
      <c r="E807" s="9" t="n">
        <v>0.8385416666666666</v>
      </c>
      <c r="F807" s="9" t="n">
        <v>0.7986111111111112</v>
      </c>
      <c r="G807" s="9" t="n">
        <v>0.9583333333333334</v>
      </c>
      <c r="H807" s="9" t="n">
        <v>0.8145967666573217</v>
      </c>
      <c r="I807" s="9" t="n">
        <v>0.6374269005847953</v>
      </c>
      <c r="J807" s="9" t="n">
        <v>0.6718035709838885</v>
      </c>
      <c r="K807" s="9" t="n">
        <v>0.9350405092592592</v>
      </c>
      <c r="L807" s="9" t="n">
        <v>0.7985137894339298</v>
      </c>
      <c r="M807" s="7" t="n">
        <v>46</v>
      </c>
      <c r="N807" s="7" t="n">
        <v>2</v>
      </c>
      <c r="O807" s="7" t="n">
        <v>29</v>
      </c>
      <c r="P807" s="7" t="n">
        <v>115</v>
      </c>
    </row>
    <row r="808">
      <c r="A808" s="7" t="inlineStr">
        <is>
          <t>S9</t>
        </is>
      </c>
      <c r="B808" s="7" t="inlineStr">
        <is>
          <t>LR</t>
        </is>
      </c>
      <c r="C808" s="7" t="n">
        <v>6</v>
      </c>
      <c r="D808" s="9" t="n">
        <v>0.9097222222222222</v>
      </c>
      <c r="E808" s="9" t="n">
        <v>0.8958333333333334</v>
      </c>
      <c r="F808" s="9" t="n">
        <v>0.8819444444444444</v>
      </c>
      <c r="G808" s="9" t="n">
        <v>0.9375</v>
      </c>
      <c r="H808" s="9" t="n">
        <v>0.8725945587259456</v>
      </c>
      <c r="I808" s="9" t="n">
        <v>0.7468354430379747</v>
      </c>
      <c r="J808" s="9" t="n">
        <v>0.7588463666025375</v>
      </c>
      <c r="K808" s="9" t="n">
        <v>0.9466145833333334</v>
      </c>
      <c r="L808" s="9" t="n">
        <v>0.8063507713953051</v>
      </c>
      <c r="M808" s="7" t="n">
        <v>45</v>
      </c>
      <c r="N808" s="7" t="n">
        <v>3</v>
      </c>
      <c r="O808" s="7" t="n">
        <v>17</v>
      </c>
      <c r="P808" s="7" t="n">
        <v>127</v>
      </c>
    </row>
    <row r="809">
      <c r="A809" s="7" t="inlineStr">
        <is>
          <t>S9</t>
        </is>
      </c>
      <c r="B809" s="7" t="inlineStr">
        <is>
          <t>kNN</t>
        </is>
      </c>
      <c r="C809" s="7" t="n">
        <v>6</v>
      </c>
      <c r="D809" s="9" t="n">
        <v>0.9270833333333331</v>
      </c>
      <c r="E809" s="9" t="n">
        <v>0.9010416666666666</v>
      </c>
      <c r="F809" s="9" t="n">
        <v>0.875</v>
      </c>
      <c r="G809" s="9" t="n">
        <v>0.9791666666666666</v>
      </c>
      <c r="H809" s="9" t="n">
        <v>0.8808738529863174</v>
      </c>
      <c r="I809" s="9" t="n">
        <v>0.7639751552795031</v>
      </c>
      <c r="J809" s="9" t="n">
        <v>0.7816025098113671</v>
      </c>
      <c r="K809" s="9" t="n">
        <v>0.9723668981481484</v>
      </c>
      <c r="L809" s="9" t="n">
        <v>0.8810757072334443</v>
      </c>
      <c r="M809" s="7" t="n">
        <v>47</v>
      </c>
      <c r="N809" s="7" t="n">
        <v>1</v>
      </c>
      <c r="O809" s="7" t="n">
        <v>18</v>
      </c>
      <c r="P809" s="7" t="n">
        <v>126</v>
      </c>
    </row>
    <row r="810">
      <c r="A810" s="7" t="inlineStr">
        <is>
          <t>S9</t>
        </is>
      </c>
      <c r="B810" s="7" t="inlineStr">
        <is>
          <t>SVM</t>
        </is>
      </c>
      <c r="C810" s="7" t="n">
        <v>6</v>
      </c>
      <c r="D810" s="9" t="n">
        <v>0.9444444444444444</v>
      </c>
      <c r="E810" s="9" t="n">
        <v>0.9375</v>
      </c>
      <c r="F810" s="9" t="n">
        <v>0.9305555555555556</v>
      </c>
      <c r="G810" s="9" t="n">
        <v>0.9583333333333334</v>
      </c>
      <c r="H810" s="9" t="n">
        <v>0.9208791208791208</v>
      </c>
      <c r="I810" s="9" t="n">
        <v>0.8421052631578947</v>
      </c>
      <c r="J810" s="9" t="n">
        <v>0.8468097984399411</v>
      </c>
      <c r="K810" s="9" t="n">
        <v>0.9675925925925926</v>
      </c>
      <c r="L810" s="9" t="n">
        <v>0.9222848380641202</v>
      </c>
      <c r="M810" s="7" t="n">
        <v>46</v>
      </c>
      <c r="N810" s="7" t="n">
        <v>2</v>
      </c>
      <c r="O810" s="7" t="n">
        <v>10</v>
      </c>
      <c r="P810" s="7" t="n">
        <v>134</v>
      </c>
    </row>
    <row r="811">
      <c r="A811" s="7" t="inlineStr">
        <is>
          <t>S9</t>
        </is>
      </c>
      <c r="B811" s="7" t="inlineStr">
        <is>
          <t>LS-SVM</t>
        </is>
      </c>
      <c r="C811" s="7" t="n">
        <v>6</v>
      </c>
      <c r="D811" s="9" t="n">
        <v>0.9444444444444444</v>
      </c>
      <c r="E811" s="9" t="n">
        <v>0.9270833333333334</v>
      </c>
      <c r="F811" s="9" t="n">
        <v>0.9097222222222222</v>
      </c>
      <c r="G811" s="9" t="n">
        <v>0.9791666666666666</v>
      </c>
      <c r="H811" s="9" t="n">
        <v>0.9098228663446056</v>
      </c>
      <c r="I811" s="9" t="n">
        <v>0.8205128205128205</v>
      </c>
      <c r="J811" s="9" t="n">
        <v>0.8303988737722912</v>
      </c>
      <c r="K811" s="9" t="n">
        <v>0.9891493055555556</v>
      </c>
      <c r="L811" s="9" t="n">
        <v>0.9731722661635114</v>
      </c>
      <c r="M811" s="7" t="n">
        <v>47</v>
      </c>
      <c r="N811" s="7" t="n">
        <v>1</v>
      </c>
      <c r="O811" s="7" t="n">
        <v>13</v>
      </c>
      <c r="P811" s="7" t="n">
        <v>131</v>
      </c>
    </row>
    <row r="812">
      <c r="A812" s="7" t="inlineStr">
        <is>
          <t>S9</t>
        </is>
      </c>
      <c r="B812" s="7" t="inlineStr">
        <is>
          <t>RF</t>
        </is>
      </c>
      <c r="C812" s="7" t="n">
        <v>6</v>
      </c>
      <c r="D812" s="9" t="n">
        <v>0.8923611111111112</v>
      </c>
      <c r="E812" s="9" t="n">
        <v>0.9114583333333334</v>
      </c>
      <c r="F812" s="9" t="n">
        <v>0.9305555555555556</v>
      </c>
      <c r="G812" s="9" t="n">
        <v>0.8541666666666666</v>
      </c>
      <c r="H812" s="9" t="n">
        <v>0.8843168527379054</v>
      </c>
      <c r="I812" s="9" t="n">
        <v>0.7687074829931972</v>
      </c>
      <c r="J812" s="9" t="n">
        <v>0.7693486069436697</v>
      </c>
      <c r="K812" s="9" t="n">
        <v>0.954788773148148</v>
      </c>
      <c r="L812" s="9" t="n">
        <v>0.9013430887910208</v>
      </c>
      <c r="M812" s="7" t="n">
        <v>41</v>
      </c>
      <c r="N812" s="7" t="n">
        <v>7</v>
      </c>
      <c r="O812" s="7" t="n">
        <v>10</v>
      </c>
      <c r="P812" s="7" t="n">
        <v>134</v>
      </c>
    </row>
    <row r="813">
      <c r="A813" s="7" t="inlineStr">
        <is>
          <t>S9</t>
        </is>
      </c>
      <c r="B813" s="7" t="inlineStr">
        <is>
          <t>XGBoost</t>
        </is>
      </c>
      <c r="C813" s="7" t="n">
        <v>6</v>
      </c>
      <c r="D813" s="9" t="n">
        <v>0.8958333333333333</v>
      </c>
      <c r="E813" s="9" t="n">
        <v>0.9166666666666666</v>
      </c>
      <c r="F813" s="9" t="n">
        <v>0.9375</v>
      </c>
      <c r="G813" s="9" t="n">
        <v>0.8541666666666666</v>
      </c>
      <c r="H813" s="9" t="n">
        <v>0.8903953189667475</v>
      </c>
      <c r="I813" s="9" t="n">
        <v>0.7808219178082192</v>
      </c>
      <c r="J813" s="9" t="n">
        <v>0.7811151292033861</v>
      </c>
      <c r="K813" s="9" t="n">
        <v>0.9616608796296297</v>
      </c>
      <c r="L813" s="9" t="n">
        <v>0.8905965042259845</v>
      </c>
      <c r="M813" s="7" t="n">
        <v>41</v>
      </c>
      <c r="N813" s="7" t="n">
        <v>7</v>
      </c>
      <c r="O813" s="7" t="n">
        <v>9</v>
      </c>
      <c r="P813" s="7" t="n">
        <v>135</v>
      </c>
    </row>
    <row r="814">
      <c r="A814" s="7" t="inlineStr">
        <is>
          <t>S9</t>
        </is>
      </c>
      <c r="B814" s="7" t="inlineStr">
        <is>
          <t>ELM</t>
        </is>
      </c>
      <c r="C814" s="7" t="n">
        <v>6</v>
      </c>
      <c r="D814" s="9" t="n">
        <v>0.9340277777777776</v>
      </c>
      <c r="E814" s="9" t="n">
        <v>0.9114583333333334</v>
      </c>
      <c r="F814" s="9" t="n">
        <v>0.8888888888888888</v>
      </c>
      <c r="G814" s="9" t="n">
        <v>0.9791666666666666</v>
      </c>
      <c r="H814" s="9" t="n">
        <v>0.8922878922878923</v>
      </c>
      <c r="I814" s="9" t="n">
        <v>0.7861635220125787</v>
      </c>
      <c r="J814" s="9" t="n">
        <v>0.8005422468114374</v>
      </c>
      <c r="K814" s="9" t="n">
        <v>0.974681712962963</v>
      </c>
      <c r="L814" s="9" t="n">
        <v>0.9333761090412884</v>
      </c>
      <c r="M814" s="7" t="n">
        <v>47</v>
      </c>
      <c r="N814" s="7" t="n">
        <v>1</v>
      </c>
      <c r="O814" s="7" t="n">
        <v>16</v>
      </c>
      <c r="P814" s="7" t="n">
        <v>128</v>
      </c>
    </row>
    <row r="815">
      <c r="A815" s="7" t="inlineStr">
        <is>
          <t>S9</t>
        </is>
      </c>
      <c r="B815" s="7" t="inlineStr">
        <is>
          <t>MLP</t>
        </is>
      </c>
      <c r="C815" s="7" t="n">
        <v>6</v>
      </c>
      <c r="D815" s="9" t="n">
        <v>0.6979166666666667</v>
      </c>
      <c r="E815" s="9" t="n">
        <v>0.5677083333333334</v>
      </c>
      <c r="F815" s="9" t="n">
        <v>0.4375</v>
      </c>
      <c r="G815" s="9" t="n">
        <v>0.9583333333333334</v>
      </c>
      <c r="H815" s="9" t="n">
        <v>0.5642925495557074</v>
      </c>
      <c r="I815" s="9" t="n">
        <v>0.2556053811659192</v>
      </c>
      <c r="J815" s="9" t="n">
        <v>0.362206041132097</v>
      </c>
      <c r="K815" s="9" t="n">
        <v>0.6506076388888888</v>
      </c>
      <c r="L815" s="9" t="n">
        <v>0.3020861674554723</v>
      </c>
      <c r="M815" s="7" t="n">
        <v>46</v>
      </c>
      <c r="N815" s="7" t="n">
        <v>2</v>
      </c>
      <c r="O815" s="7" t="n">
        <v>81</v>
      </c>
      <c r="P815" s="7" t="n">
        <v>63</v>
      </c>
    </row>
    <row r="816">
      <c r="A816" s="7" t="inlineStr">
        <is>
          <t>S10</t>
        </is>
      </c>
      <c r="B816" s="7" t="inlineStr">
        <is>
          <t>LDA</t>
        </is>
      </c>
      <c r="C816" s="7" t="n">
        <v>6</v>
      </c>
      <c r="D816" s="9" t="n">
        <v>0.8993055555555556</v>
      </c>
      <c r="E816" s="9" t="n">
        <v>0.8697916666666666</v>
      </c>
      <c r="F816" s="9" t="n">
        <v>0.8402777777777778</v>
      </c>
      <c r="G816" s="9" t="n">
        <v>0.9583333333333334</v>
      </c>
      <c r="H816" s="9" t="n">
        <v>0.846345913761644</v>
      </c>
      <c r="I816" s="9" t="n">
        <v>0.696969696969697</v>
      </c>
      <c r="J816" s="9" t="n">
        <v>0.7207092762586559</v>
      </c>
      <c r="K816" s="9" t="n">
        <v>0.9573206018518516</v>
      </c>
      <c r="L816" s="9" t="n">
        <v>0.8611479394936612</v>
      </c>
      <c r="M816" s="7" t="n">
        <v>46</v>
      </c>
      <c r="N816" s="7" t="n">
        <v>2</v>
      </c>
      <c r="O816" s="7" t="n">
        <v>23</v>
      </c>
      <c r="P816" s="7" t="n">
        <v>121</v>
      </c>
    </row>
    <row r="817">
      <c r="A817" s="7" t="inlineStr">
        <is>
          <t>S10</t>
        </is>
      </c>
      <c r="B817" s="7" t="inlineStr">
        <is>
          <t>PLS-DA</t>
        </is>
      </c>
      <c r="C817" s="7" t="n">
        <v>6</v>
      </c>
      <c r="D817" s="9" t="n">
        <v>0.90625</v>
      </c>
      <c r="E817" s="9" t="n">
        <v>0.8697916666666666</v>
      </c>
      <c r="F817" s="9" t="n">
        <v>0.8333333333333334</v>
      </c>
      <c r="G817" s="9" t="n">
        <v>0.9791666666666666</v>
      </c>
      <c r="H817" s="9" t="n">
        <v>0.8477881718725226</v>
      </c>
      <c r="I817" s="9" t="n">
        <v>0.7005988023952097</v>
      </c>
      <c r="J817" s="9" t="n">
        <v>0.7287916277256473</v>
      </c>
      <c r="K817" s="9" t="n">
        <v>0.9610821759259258</v>
      </c>
      <c r="L817" s="9" t="n">
        <v>0.8742862573999426</v>
      </c>
      <c r="M817" s="7" t="n">
        <v>47</v>
      </c>
      <c r="N817" s="7" t="n">
        <v>1</v>
      </c>
      <c r="O817" s="7" t="n">
        <v>24</v>
      </c>
      <c r="P817" s="7" t="n">
        <v>120</v>
      </c>
    </row>
    <row r="818">
      <c r="A818" s="7" t="inlineStr">
        <is>
          <t>S10</t>
        </is>
      </c>
      <c r="B818" s="7" t="inlineStr">
        <is>
          <t>LR</t>
        </is>
      </c>
      <c r="C818" s="7" t="n">
        <v>6</v>
      </c>
      <c r="D818" s="9" t="n">
        <v>0.9201388888888888</v>
      </c>
      <c r="E818" s="9" t="n">
        <v>0.9010416666666666</v>
      </c>
      <c r="F818" s="9" t="n">
        <v>0.8819444444444444</v>
      </c>
      <c r="G818" s="9" t="n">
        <v>0.9583333333333334</v>
      </c>
      <c r="H818" s="9" t="n">
        <v>0.8796158796158796</v>
      </c>
      <c r="I818" s="9" t="n">
        <v>0.7610062893081762</v>
      </c>
      <c r="J818" s="9" t="n">
        <v>0.7749248949134714</v>
      </c>
      <c r="K818" s="9" t="n">
        <v>0.9684606481481484</v>
      </c>
      <c r="L818" s="9" t="n">
        <v>0.8941355099309938</v>
      </c>
      <c r="M818" s="7" t="n">
        <v>46</v>
      </c>
      <c r="N818" s="7" t="n">
        <v>2</v>
      </c>
      <c r="O818" s="7" t="n">
        <v>17</v>
      </c>
      <c r="P818" s="7" t="n">
        <v>127</v>
      </c>
    </row>
    <row r="819">
      <c r="A819" s="7" t="inlineStr">
        <is>
          <t>S10</t>
        </is>
      </c>
      <c r="B819" s="7" t="inlineStr">
        <is>
          <t>kNN</t>
        </is>
      </c>
      <c r="C819" s="7" t="n">
        <v>6</v>
      </c>
      <c r="D819" s="9" t="n">
        <v>0.9618055555555556</v>
      </c>
      <c r="E819" s="9" t="n">
        <v>0.9427083333333334</v>
      </c>
      <c r="F819" s="9" t="n">
        <v>0.9236111111111112</v>
      </c>
      <c r="G819" s="9" t="n">
        <v>1</v>
      </c>
      <c r="H819" s="9" t="n">
        <v>0.9287425351732514</v>
      </c>
      <c r="I819" s="9" t="n">
        <v>0.8580645161290322</v>
      </c>
      <c r="J819" s="9" t="n">
        <v>0.8668404866978302</v>
      </c>
      <c r="K819" s="9" t="n">
        <v>0.9892939814814816</v>
      </c>
      <c r="L819" s="9" t="n">
        <v>0.9452695298571068</v>
      </c>
      <c r="M819" s="7" t="n">
        <v>48</v>
      </c>
      <c r="N819" s="7" t="n">
        <v>0</v>
      </c>
      <c r="O819" s="7" t="n">
        <v>11</v>
      </c>
      <c r="P819" s="7" t="n">
        <v>133</v>
      </c>
    </row>
    <row r="820">
      <c r="A820" s="7" t="inlineStr">
        <is>
          <t>S10</t>
        </is>
      </c>
      <c r="B820" s="7" t="inlineStr">
        <is>
          <t>SVM</t>
        </is>
      </c>
      <c r="C820" s="7" t="n">
        <v>6</v>
      </c>
      <c r="D820" s="9" t="n">
        <v>0.9548611111111112</v>
      </c>
      <c r="E820" s="9" t="n">
        <v>0.953125</v>
      </c>
      <c r="F820" s="9" t="n">
        <v>0.9513888888888888</v>
      </c>
      <c r="G820" s="9" t="n">
        <v>0.9583333333333334</v>
      </c>
      <c r="H820" s="9" t="n">
        <v>0.939544484483784</v>
      </c>
      <c r="I820" s="9" t="n">
        <v>0.8791946308724832</v>
      </c>
      <c r="J820" s="9" t="n">
        <v>0.8811814241293721</v>
      </c>
      <c r="K820" s="9" t="n">
        <v>0.9878472222222224</v>
      </c>
      <c r="L820" s="9" t="n">
        <v>0.9622999065510413</v>
      </c>
      <c r="M820" s="7" t="n">
        <v>46</v>
      </c>
      <c r="N820" s="7" t="n">
        <v>2</v>
      </c>
      <c r="O820" s="7" t="n">
        <v>7</v>
      </c>
      <c r="P820" s="7" t="n">
        <v>137</v>
      </c>
    </row>
    <row r="821">
      <c r="A821" s="7" t="inlineStr">
        <is>
          <t>S10</t>
        </is>
      </c>
      <c r="B821" s="7" t="inlineStr">
        <is>
          <t>LS-SVM</t>
        </is>
      </c>
      <c r="C821" s="7" t="n">
        <v>6</v>
      </c>
      <c r="D821" s="9" t="n">
        <v>0.9479166666666666</v>
      </c>
      <c r="E821" s="9" t="n">
        <v>0.9322916666666666</v>
      </c>
      <c r="F821" s="9" t="n">
        <v>0.9166666666666666</v>
      </c>
      <c r="G821" s="9" t="n">
        <v>0.9791666666666666</v>
      </c>
      <c r="H821" s="9" t="n">
        <v>0.915786632477479</v>
      </c>
      <c r="I821" s="9" t="n">
        <v>0.832258064516129</v>
      </c>
      <c r="J821" s="9" t="n">
        <v>0.8407700961204518</v>
      </c>
      <c r="K821" s="9" t="n">
        <v>0.9866898148148148</v>
      </c>
      <c r="L821" s="9" t="n">
        <v>0.9581247107404796</v>
      </c>
      <c r="M821" s="7" t="n">
        <v>47</v>
      </c>
      <c r="N821" s="7" t="n">
        <v>1</v>
      </c>
      <c r="O821" s="7" t="n">
        <v>12</v>
      </c>
      <c r="P821" s="7" t="n">
        <v>132</v>
      </c>
    </row>
    <row r="822">
      <c r="A822" s="7" t="inlineStr">
        <is>
          <t>S10</t>
        </is>
      </c>
      <c r="B822" s="7" t="inlineStr">
        <is>
          <t>RF</t>
        </is>
      </c>
      <c r="C822" s="7" t="n">
        <v>6</v>
      </c>
      <c r="D822" s="9" t="n">
        <v>0.8854166666666666</v>
      </c>
      <c r="E822" s="9" t="n">
        <v>0.9010416666666666</v>
      </c>
      <c r="F822" s="9" t="n">
        <v>0.9166666666666666</v>
      </c>
      <c r="G822" s="9" t="n">
        <v>0.8541666666666666</v>
      </c>
      <c r="H822" s="9" t="n">
        <v>0.8723716894657664</v>
      </c>
      <c r="I822" s="9" t="n">
        <v>0.7449664429530201</v>
      </c>
      <c r="J822" s="9" t="n">
        <v>0.7466499089951167</v>
      </c>
      <c r="K822" s="9" t="n">
        <v>0.974320023148148</v>
      </c>
      <c r="L822" s="9" t="n">
        <v>0.9391231465483416</v>
      </c>
      <c r="M822" s="7" t="n">
        <v>41</v>
      </c>
      <c r="N822" s="7" t="n">
        <v>7</v>
      </c>
      <c r="O822" s="7" t="n">
        <v>12</v>
      </c>
      <c r="P822" s="7" t="n">
        <v>132</v>
      </c>
    </row>
    <row r="823">
      <c r="A823" s="7" t="inlineStr">
        <is>
          <t>S10</t>
        </is>
      </c>
      <c r="B823" s="7" t="inlineStr">
        <is>
          <t>XGBoost</t>
        </is>
      </c>
      <c r="C823" s="7" t="n">
        <v>6</v>
      </c>
      <c r="D823" s="9" t="n">
        <v>0.9270833333333331</v>
      </c>
      <c r="E823" s="9" t="n">
        <v>0.921875</v>
      </c>
      <c r="F823" s="9" t="n">
        <v>0.9166666666666666</v>
      </c>
      <c r="G823" s="9" t="n">
        <v>0.9375</v>
      </c>
      <c r="H823" s="9" t="n">
        <v>0.9016897081413212</v>
      </c>
      <c r="I823" s="9" t="n">
        <v>0.803921568627451</v>
      </c>
      <c r="J823" s="9" t="n">
        <v>0.8095434662707596</v>
      </c>
      <c r="K823" s="9" t="n">
        <v>0.9777199074074074</v>
      </c>
      <c r="L823" s="9" t="n">
        <v>0.9391081522883196</v>
      </c>
      <c r="M823" s="7" t="n">
        <v>45</v>
      </c>
      <c r="N823" s="7" t="n">
        <v>3</v>
      </c>
      <c r="O823" s="7" t="n">
        <v>12</v>
      </c>
      <c r="P823" s="7" t="n">
        <v>132</v>
      </c>
    </row>
    <row r="824">
      <c r="A824" s="7" t="inlineStr">
        <is>
          <t>S10</t>
        </is>
      </c>
      <c r="B824" s="7" t="inlineStr">
        <is>
          <t>ELM</t>
        </is>
      </c>
      <c r="C824" s="7" t="n">
        <v>6</v>
      </c>
      <c r="D824" s="9" t="n">
        <v>0.9444444444444444</v>
      </c>
      <c r="E824" s="9" t="n">
        <v>0.9270833333333334</v>
      </c>
      <c r="F824" s="9" t="n">
        <v>0.9097222222222222</v>
      </c>
      <c r="G824" s="9" t="n">
        <v>0.9791666666666666</v>
      </c>
      <c r="H824" s="9" t="n">
        <v>0.9098228663446056</v>
      </c>
      <c r="I824" s="9" t="n">
        <v>0.8205128205128205</v>
      </c>
      <c r="J824" s="9" t="n">
        <v>0.8303988737722912</v>
      </c>
      <c r="K824" s="9" t="n">
        <v>0.988570601851852</v>
      </c>
      <c r="L824" s="9" t="n">
        <v>0.9623352740459192</v>
      </c>
      <c r="M824" s="7" t="n">
        <v>47</v>
      </c>
      <c r="N824" s="7" t="n">
        <v>1</v>
      </c>
      <c r="O824" s="7" t="n">
        <v>13</v>
      </c>
      <c r="P824" s="7" t="n">
        <v>131</v>
      </c>
    </row>
    <row r="825">
      <c r="A825" s="7" t="inlineStr">
        <is>
          <t>S10</t>
        </is>
      </c>
      <c r="B825" s="7" t="inlineStr">
        <is>
          <t>MLP</t>
        </is>
      </c>
      <c r="C825" s="7" t="n">
        <v>6</v>
      </c>
      <c r="D825" s="9" t="n">
        <v>0.875</v>
      </c>
      <c r="E825" s="9" t="n">
        <v>0.84375</v>
      </c>
      <c r="F825" s="9" t="n">
        <v>0.8125</v>
      </c>
      <c r="G825" s="9" t="n">
        <v>0.9375</v>
      </c>
      <c r="H825" s="9" t="n">
        <v>0.8181818181818181</v>
      </c>
      <c r="I825" s="9" t="n">
        <v>0.6428571428571428</v>
      </c>
      <c r="J825" s="9" t="n">
        <v>0.6708203932499369</v>
      </c>
      <c r="K825" s="9" t="n">
        <v>0.9224537037037036</v>
      </c>
      <c r="L825" s="9" t="n">
        <v>0.7871992021134746</v>
      </c>
      <c r="M825" s="7" t="n">
        <v>45</v>
      </c>
      <c r="N825" s="7" t="n">
        <v>3</v>
      </c>
      <c r="O825" s="7" t="n">
        <v>27</v>
      </c>
      <c r="P825" s="7" t="n">
        <v>117</v>
      </c>
    </row>
    <row r="826">
      <c r="A826" s="7" t="inlineStr">
        <is>
          <t>S11</t>
        </is>
      </c>
      <c r="B826" s="7" t="inlineStr">
        <is>
          <t>LDA</t>
        </is>
      </c>
      <c r="C826" s="7" t="n">
        <v>6</v>
      </c>
      <c r="D826" s="9" t="n">
        <v>0.8784722222222223</v>
      </c>
      <c r="E826" s="9" t="n">
        <v>0.8697916666666666</v>
      </c>
      <c r="F826" s="9" t="n">
        <v>0.8611111111111112</v>
      </c>
      <c r="G826" s="9" t="n">
        <v>0.8958333333333334</v>
      </c>
      <c r="H826" s="9" t="n">
        <v>0.8415998415998416</v>
      </c>
      <c r="I826" s="9" t="n">
        <v>0.6855345911949686</v>
      </c>
      <c r="J826" s="9" t="n">
        <v>0.6980728392195734</v>
      </c>
      <c r="K826" s="9" t="n">
        <v>0.9605034722222222</v>
      </c>
      <c r="L826" s="9" t="n">
        <v>0.9093616028427646</v>
      </c>
      <c r="M826" s="7" t="n">
        <v>43</v>
      </c>
      <c r="N826" s="7" t="n">
        <v>5</v>
      </c>
      <c r="O826" s="7" t="n">
        <v>20</v>
      </c>
      <c r="P826" s="7" t="n">
        <v>124</v>
      </c>
    </row>
    <row r="827">
      <c r="A827" s="7" t="inlineStr">
        <is>
          <t>S11</t>
        </is>
      </c>
      <c r="B827" s="7" t="inlineStr">
        <is>
          <t>PLS-DA</t>
        </is>
      </c>
      <c r="C827" s="7" t="n">
        <v>6</v>
      </c>
      <c r="D827" s="9" t="n">
        <v>0.8993055555555556</v>
      </c>
      <c r="E827" s="9" t="n">
        <v>0.890625</v>
      </c>
      <c r="F827" s="9" t="n">
        <v>0.8819444444444444</v>
      </c>
      <c r="G827" s="9" t="n">
        <v>0.9166666666666666</v>
      </c>
      <c r="H827" s="9" t="n">
        <v>0.865487906588824</v>
      </c>
      <c r="I827" s="9" t="n">
        <v>0.7324840764331211</v>
      </c>
      <c r="J827" s="9" t="n">
        <v>0.7427397166836094</v>
      </c>
      <c r="K827" s="9" t="n">
        <v>0.9636863425925928</v>
      </c>
      <c r="L827" s="9" t="n">
        <v>0.9198030923667988</v>
      </c>
      <c r="M827" s="7" t="n">
        <v>44</v>
      </c>
      <c r="N827" s="7" t="n">
        <v>4</v>
      </c>
      <c r="O827" s="7" t="n">
        <v>17</v>
      </c>
      <c r="P827" s="7" t="n">
        <v>127</v>
      </c>
    </row>
    <row r="828">
      <c r="A828" s="7" t="inlineStr">
        <is>
          <t>S11</t>
        </is>
      </c>
      <c r="B828" s="7" t="inlineStr">
        <is>
          <t>LR</t>
        </is>
      </c>
      <c r="C828" s="7" t="n">
        <v>6</v>
      </c>
      <c r="D828" s="9" t="n">
        <v>0.8923611111111112</v>
      </c>
      <c r="E828" s="9" t="n">
        <v>0.9114583333333334</v>
      </c>
      <c r="F828" s="9" t="n">
        <v>0.9305555555555556</v>
      </c>
      <c r="G828" s="9" t="n">
        <v>0.8541666666666666</v>
      </c>
      <c r="H828" s="9" t="n">
        <v>0.8843168527379054</v>
      </c>
      <c r="I828" s="9" t="n">
        <v>0.7687074829931972</v>
      </c>
      <c r="J828" s="9" t="n">
        <v>0.7693486069436697</v>
      </c>
      <c r="K828" s="9" t="n">
        <v>0.9632523148148148</v>
      </c>
      <c r="L828" s="9" t="n">
        <v>0.9293079759238484</v>
      </c>
      <c r="M828" s="7" t="n">
        <v>41</v>
      </c>
      <c r="N828" s="7" t="n">
        <v>7</v>
      </c>
      <c r="O828" s="7" t="n">
        <v>10</v>
      </c>
      <c r="P828" s="7" t="n">
        <v>134</v>
      </c>
    </row>
    <row r="829">
      <c r="A829" s="7" t="inlineStr">
        <is>
          <t>S11</t>
        </is>
      </c>
      <c r="B829" s="7" t="inlineStr">
        <is>
          <t>kNN</t>
        </is>
      </c>
      <c r="C829" s="7" t="n">
        <v>6</v>
      </c>
      <c r="D829" s="9" t="n">
        <v>0.7430555555555556</v>
      </c>
      <c r="E829" s="9" t="n">
        <v>0.71875</v>
      </c>
      <c r="F829" s="9" t="n">
        <v>0.6944444444444444</v>
      </c>
      <c r="G829" s="9" t="n">
        <v>0.7916666666666666</v>
      </c>
      <c r="H829" s="9" t="n">
        <v>0.6860084797092671</v>
      </c>
      <c r="I829" s="9" t="n">
        <v>0.3932584269662921</v>
      </c>
      <c r="J829" s="9" t="n">
        <v>0.4255338805760452</v>
      </c>
      <c r="K829" s="9" t="n">
        <v>0.8168402777777777</v>
      </c>
      <c r="L829" s="9" t="n">
        <v>0.5908442769731027</v>
      </c>
      <c r="M829" s="7" t="n">
        <v>38</v>
      </c>
      <c r="N829" s="7" t="n">
        <v>10</v>
      </c>
      <c r="O829" s="7" t="n">
        <v>44</v>
      </c>
      <c r="P829" s="7" t="n">
        <v>100</v>
      </c>
    </row>
    <row r="830">
      <c r="A830" s="7" t="inlineStr">
        <is>
          <t>S11</t>
        </is>
      </c>
      <c r="B830" s="7" t="inlineStr">
        <is>
          <t>SVM</t>
        </is>
      </c>
      <c r="C830" s="7" t="n">
        <v>6</v>
      </c>
      <c r="D830" s="9" t="n">
        <v>0.8784722222222222</v>
      </c>
      <c r="E830" s="9" t="n">
        <v>0.890625</v>
      </c>
      <c r="F830" s="9" t="n">
        <v>0.9027777777777778</v>
      </c>
      <c r="G830" s="9" t="n">
        <v>0.8541666666666666</v>
      </c>
      <c r="H830" s="9" t="n">
        <v>0.8606917043844798</v>
      </c>
      <c r="I830" s="9" t="n">
        <v>0.7218543046357616</v>
      </c>
      <c r="J830" s="9" t="n">
        <v>0.7249770225710032</v>
      </c>
      <c r="K830" s="9" t="n">
        <v>0.94140625</v>
      </c>
      <c r="L830" s="9" t="n">
        <v>0.8761442217238158</v>
      </c>
      <c r="M830" s="7" t="n">
        <v>41</v>
      </c>
      <c r="N830" s="7" t="n">
        <v>7</v>
      </c>
      <c r="O830" s="7" t="n">
        <v>14</v>
      </c>
      <c r="P830" s="7" t="n">
        <v>130</v>
      </c>
    </row>
    <row r="831">
      <c r="A831" s="7" t="inlineStr">
        <is>
          <t>S11</t>
        </is>
      </c>
      <c r="B831" s="7" t="inlineStr">
        <is>
          <t>LS-SVM</t>
        </is>
      </c>
      <c r="C831" s="7" t="n">
        <v>6</v>
      </c>
      <c r="D831" s="9" t="n">
        <v>0.9131944444444444</v>
      </c>
      <c r="E831" s="9" t="n">
        <v>0.9114583333333334</v>
      </c>
      <c r="F831" s="9" t="n">
        <v>0.9097222222222222</v>
      </c>
      <c r="G831" s="9" t="n">
        <v>0.9166666666666666</v>
      </c>
      <c r="H831" s="9" t="n">
        <v>0.8885816692268305</v>
      </c>
      <c r="I831" s="9" t="n">
        <v>0.7777777777777778</v>
      </c>
      <c r="J831" s="9" t="n">
        <v>0.7832168494814665</v>
      </c>
      <c r="K831" s="9" t="n">
        <v>0.9759837962962964</v>
      </c>
      <c r="L831" s="9" t="n">
        <v>0.933520903561795</v>
      </c>
      <c r="M831" s="7" t="n">
        <v>44</v>
      </c>
      <c r="N831" s="7" t="n">
        <v>4</v>
      </c>
      <c r="O831" s="7" t="n">
        <v>13</v>
      </c>
      <c r="P831" s="7" t="n">
        <v>131</v>
      </c>
    </row>
    <row r="832">
      <c r="A832" s="7" t="inlineStr">
        <is>
          <t>S11</t>
        </is>
      </c>
      <c r="B832" s="7" t="inlineStr">
        <is>
          <t>RF</t>
        </is>
      </c>
      <c r="C832" s="7" t="n">
        <v>6</v>
      </c>
      <c r="D832" s="9" t="n">
        <v>0.7118055555555556</v>
      </c>
      <c r="E832" s="9" t="n">
        <v>0.7864583333333334</v>
      </c>
      <c r="F832" s="9" t="n">
        <v>0.8611111111111112</v>
      </c>
      <c r="G832" s="9" t="n">
        <v>0.5625</v>
      </c>
      <c r="H832" s="9" t="n">
        <v>0.7132762702604262</v>
      </c>
      <c r="I832" s="9" t="n">
        <v>0.4265734265734265</v>
      </c>
      <c r="J832" s="9" t="n">
        <v>0.4266151534077799</v>
      </c>
      <c r="K832" s="9" t="n">
        <v>0.8368055555555556</v>
      </c>
      <c r="L832" s="9" t="n">
        <v>0.6585248244912124</v>
      </c>
      <c r="M832" s="7" t="n">
        <v>27</v>
      </c>
      <c r="N832" s="7" t="n">
        <v>21</v>
      </c>
      <c r="O832" s="7" t="n">
        <v>20</v>
      </c>
      <c r="P832" s="7" t="n">
        <v>124</v>
      </c>
    </row>
    <row r="833">
      <c r="A833" s="7" t="inlineStr">
        <is>
          <t>S11</t>
        </is>
      </c>
      <c r="B833" s="7" t="inlineStr">
        <is>
          <t>XGBoost</t>
        </is>
      </c>
      <c r="C833" s="7" t="n">
        <v>6</v>
      </c>
      <c r="D833" s="9" t="n">
        <v>0.7395833333333333</v>
      </c>
      <c r="E833" s="9" t="n">
        <v>0.8072916666666666</v>
      </c>
      <c r="F833" s="9" t="n">
        <v>0.875</v>
      </c>
      <c r="G833" s="9" t="n">
        <v>0.6041666666666666</v>
      </c>
      <c r="H833" s="9" t="n">
        <v>0.7412493170642871</v>
      </c>
      <c r="I833" s="9" t="n">
        <v>0.4825174825174825</v>
      </c>
      <c r="J833" s="9" t="n">
        <v>0.4825646817235543</v>
      </c>
      <c r="K833" s="9" t="n">
        <v>0.8525752314814815</v>
      </c>
      <c r="L833" s="9" t="n">
        <v>0.6738772248851274</v>
      </c>
      <c r="M833" s="7" t="n">
        <v>29</v>
      </c>
      <c r="N833" s="7" t="n">
        <v>19</v>
      </c>
      <c r="O833" s="7" t="n">
        <v>18</v>
      </c>
      <c r="P833" s="7" t="n">
        <v>126</v>
      </c>
    </row>
    <row r="834">
      <c r="A834" s="7" t="inlineStr">
        <is>
          <t>S11</t>
        </is>
      </c>
      <c r="B834" s="7" t="inlineStr">
        <is>
          <t>ELM</t>
        </is>
      </c>
      <c r="C834" s="7" t="n">
        <v>6</v>
      </c>
      <c r="D834" s="9" t="n">
        <v>0.8333333333333333</v>
      </c>
      <c r="E834" s="9" t="n">
        <v>0.84375</v>
      </c>
      <c r="F834" s="9" t="n">
        <v>0.8541666666666666</v>
      </c>
      <c r="G834" s="9" t="n">
        <v>0.8125</v>
      </c>
      <c r="H834" s="9" t="n">
        <v>0.8067632850241546</v>
      </c>
      <c r="I834" s="9" t="n">
        <v>0.6153846153846154</v>
      </c>
      <c r="J834" s="9" t="n">
        <v>0.6227991553292184</v>
      </c>
      <c r="K834" s="9" t="n">
        <v>0.9302662037037036</v>
      </c>
      <c r="L834" s="9" t="n">
        <v>0.8207925866364894</v>
      </c>
      <c r="M834" s="7" t="n">
        <v>39</v>
      </c>
      <c r="N834" s="7" t="n">
        <v>9</v>
      </c>
      <c r="O834" s="7" t="n">
        <v>21</v>
      </c>
      <c r="P834" s="7" t="n">
        <v>123</v>
      </c>
    </row>
    <row r="835">
      <c r="A835" s="7" t="inlineStr">
        <is>
          <t>S11</t>
        </is>
      </c>
      <c r="B835" s="7" t="inlineStr">
        <is>
          <t>MLP</t>
        </is>
      </c>
      <c r="C835" s="7" t="n">
        <v>6</v>
      </c>
      <c r="D835" s="9" t="n">
        <v>0.6666666666666667</v>
      </c>
      <c r="E835" s="9" t="n">
        <v>0.6145833333333334</v>
      </c>
      <c r="F835" s="9" t="n">
        <v>0.5625</v>
      </c>
      <c r="G835" s="9" t="n">
        <v>0.7708333333333334</v>
      </c>
      <c r="H835" s="9" t="n">
        <v>0.5932203389830508</v>
      </c>
      <c r="I835" s="9" t="n">
        <v>0.2448979591836735</v>
      </c>
      <c r="J835" s="9" t="n">
        <v>0.2889260474058461</v>
      </c>
      <c r="K835" s="9" t="n">
        <v>0.763888888888889</v>
      </c>
      <c r="L835" s="9" t="n">
        <v>0.6045284442383192</v>
      </c>
      <c r="M835" s="7" t="n">
        <v>37</v>
      </c>
      <c r="N835" s="7" t="n">
        <v>11</v>
      </c>
      <c r="O835" s="7" t="n">
        <v>63</v>
      </c>
      <c r="P835" s="7" t="n">
        <v>81</v>
      </c>
    </row>
    <row r="836">
      <c r="A836" s="7" t="inlineStr">
        <is>
          <t>S12</t>
        </is>
      </c>
      <c r="B836" s="7" t="inlineStr">
        <is>
          <t>LDA</t>
        </is>
      </c>
      <c r="C836" s="7" t="n">
        <v>6</v>
      </c>
      <c r="D836" s="9" t="n">
        <v>0.9201388888888888</v>
      </c>
      <c r="E836" s="9" t="n">
        <v>0.9010416666666666</v>
      </c>
      <c r="F836" s="9" t="n">
        <v>0.8819444444444444</v>
      </c>
      <c r="G836" s="9" t="n">
        <v>0.9583333333333334</v>
      </c>
      <c r="H836" s="9" t="n">
        <v>0.8796158796158796</v>
      </c>
      <c r="I836" s="9" t="n">
        <v>0.7610062893081762</v>
      </c>
      <c r="J836" s="9" t="n">
        <v>0.7749248949134714</v>
      </c>
      <c r="K836" s="9" t="n">
        <v>0.969039351851852</v>
      </c>
      <c r="L836" s="9" t="n">
        <v>0.9060651118169304</v>
      </c>
      <c r="M836" s="7" t="n">
        <v>46</v>
      </c>
      <c r="N836" s="7" t="n">
        <v>2</v>
      </c>
      <c r="O836" s="7" t="n">
        <v>17</v>
      </c>
      <c r="P836" s="7" t="n">
        <v>127</v>
      </c>
    </row>
    <row r="837">
      <c r="A837" s="7" t="inlineStr">
        <is>
          <t>S12</t>
        </is>
      </c>
      <c r="B837" s="7" t="inlineStr">
        <is>
          <t>PLS-DA</t>
        </is>
      </c>
      <c r="C837" s="7" t="n">
        <v>6</v>
      </c>
      <c r="D837" s="9" t="n">
        <v>0.9375</v>
      </c>
      <c r="E837" s="9" t="n">
        <v>0.9270833333333334</v>
      </c>
      <c r="F837" s="9" t="n">
        <v>0.9166666666666666</v>
      </c>
      <c r="G837" s="9" t="n">
        <v>0.9583333333333334</v>
      </c>
      <c r="H837" s="9" t="n">
        <v>0.9087824080358357</v>
      </c>
      <c r="I837" s="9" t="n">
        <v>0.8181818181818181</v>
      </c>
      <c r="J837" s="9" t="n">
        <v>0.8251701738119489</v>
      </c>
      <c r="K837" s="9" t="n">
        <v>0.982638888888889</v>
      </c>
      <c r="L837" s="9" t="n">
        <v>0.9546517510488548</v>
      </c>
      <c r="M837" s="7" t="n">
        <v>46</v>
      </c>
      <c r="N837" s="7" t="n">
        <v>2</v>
      </c>
      <c r="O837" s="7" t="n">
        <v>12</v>
      </c>
      <c r="P837" s="7" t="n">
        <v>132</v>
      </c>
    </row>
    <row r="838">
      <c r="A838" s="7" t="inlineStr">
        <is>
          <t>S12</t>
        </is>
      </c>
      <c r="B838" s="7" t="inlineStr">
        <is>
          <t>LR</t>
        </is>
      </c>
      <c r="C838" s="7" t="n">
        <v>6</v>
      </c>
      <c r="D838" s="9" t="n">
        <v>0.8993055555555556</v>
      </c>
      <c r="E838" s="9" t="n">
        <v>0.9114583333333334</v>
      </c>
      <c r="F838" s="9" t="n">
        <v>0.9236111111111112</v>
      </c>
      <c r="G838" s="9" t="n">
        <v>0.875</v>
      </c>
      <c r="H838" s="9" t="n">
        <v>0.8858062484693698</v>
      </c>
      <c r="I838" s="9" t="n">
        <v>0.7718120805369127</v>
      </c>
      <c r="J838" s="9" t="n">
        <v>0.7735562120219679</v>
      </c>
      <c r="K838" s="9" t="n">
        <v>0.9655671296296297</v>
      </c>
      <c r="L838" s="9" t="n">
        <v>0.9295433151811447</v>
      </c>
      <c r="M838" s="7" t="n">
        <v>42</v>
      </c>
      <c r="N838" s="7" t="n">
        <v>6</v>
      </c>
      <c r="O838" s="7" t="n">
        <v>11</v>
      </c>
      <c r="P838" s="7" t="n">
        <v>133</v>
      </c>
    </row>
    <row r="839">
      <c r="A839" s="7" t="inlineStr">
        <is>
          <t>S12</t>
        </is>
      </c>
      <c r="B839" s="7" t="inlineStr">
        <is>
          <t>kNN</t>
        </is>
      </c>
      <c r="C839" s="7" t="n">
        <v>6</v>
      </c>
      <c r="D839" s="9" t="n">
        <v>0.75</v>
      </c>
      <c r="E839" s="9" t="n">
        <v>0.7395833333333334</v>
      </c>
      <c r="F839" s="9" t="n">
        <v>0.7291666666666666</v>
      </c>
      <c r="G839" s="9" t="n">
        <v>0.7708333333333334</v>
      </c>
      <c r="H839" s="9" t="n">
        <v>0.7022332506203475</v>
      </c>
      <c r="I839" s="9" t="n">
        <v>0.4186046511627906</v>
      </c>
      <c r="J839" s="9" t="n">
        <v>0.4427270711489536</v>
      </c>
      <c r="K839" s="9" t="n">
        <v>0.8244357638888888</v>
      </c>
      <c r="L839" s="9" t="n">
        <v>0.6394054587579197</v>
      </c>
      <c r="M839" s="7" t="n">
        <v>37</v>
      </c>
      <c r="N839" s="7" t="n">
        <v>11</v>
      </c>
      <c r="O839" s="7" t="n">
        <v>39</v>
      </c>
      <c r="P839" s="7" t="n">
        <v>105</v>
      </c>
    </row>
    <row r="840">
      <c r="A840" s="7" t="inlineStr">
        <is>
          <t>S12</t>
        </is>
      </c>
      <c r="B840" s="7" t="inlineStr">
        <is>
          <t>SVM</t>
        </is>
      </c>
      <c r="C840" s="7" t="n">
        <v>6</v>
      </c>
      <c r="D840" s="9" t="n">
        <v>0.8784722222222222</v>
      </c>
      <c r="E840" s="9" t="n">
        <v>0.8802083333333334</v>
      </c>
      <c r="F840" s="9" t="n">
        <v>0.8819444444444444</v>
      </c>
      <c r="G840" s="9" t="n">
        <v>0.875</v>
      </c>
      <c r="H840" s="9" t="n">
        <v>0.8510071189986167</v>
      </c>
      <c r="I840" s="9" t="n">
        <v>0.7032258064516129</v>
      </c>
      <c r="J840" s="9" t="n">
        <v>0.7104181432335601</v>
      </c>
      <c r="K840" s="9" t="n">
        <v>0.9537037037037038</v>
      </c>
      <c r="L840" s="9" t="n">
        <v>0.8699432276684629</v>
      </c>
      <c r="M840" s="7" t="n">
        <v>42</v>
      </c>
      <c r="N840" s="7" t="n">
        <v>6</v>
      </c>
      <c r="O840" s="7" t="n">
        <v>17</v>
      </c>
      <c r="P840" s="7" t="n">
        <v>127</v>
      </c>
    </row>
    <row r="841">
      <c r="A841" s="7" t="inlineStr">
        <is>
          <t>S12</t>
        </is>
      </c>
      <c r="B841" s="7" t="inlineStr">
        <is>
          <t>LS-SVM</t>
        </is>
      </c>
      <c r="C841" s="7" t="n">
        <v>6</v>
      </c>
      <c r="D841" s="9" t="n">
        <v>0.9340277777777778</v>
      </c>
      <c r="E841" s="9" t="n">
        <v>0.921875</v>
      </c>
      <c r="F841" s="9" t="n">
        <v>0.9097222222222222</v>
      </c>
      <c r="G841" s="9" t="n">
        <v>0.9583333333333334</v>
      </c>
      <c r="H841" s="9" t="n">
        <v>0.9028307297817064</v>
      </c>
      <c r="I841" s="9" t="n">
        <v>0.8064516129032258</v>
      </c>
      <c r="J841" s="9" t="n">
        <v>0.8146997055430735</v>
      </c>
      <c r="K841" s="9" t="n">
        <v>0.9827835648148148</v>
      </c>
      <c r="L841" s="9" t="n">
        <v>0.9528541097595852</v>
      </c>
      <c r="M841" s="7" t="n">
        <v>46</v>
      </c>
      <c r="N841" s="7" t="n">
        <v>2</v>
      </c>
      <c r="O841" s="7" t="n">
        <v>13</v>
      </c>
      <c r="P841" s="7" t="n">
        <v>131</v>
      </c>
    </row>
    <row r="842">
      <c r="A842" s="7" t="inlineStr">
        <is>
          <t>S12</t>
        </is>
      </c>
      <c r="B842" s="7" t="inlineStr">
        <is>
          <t>RF</t>
        </is>
      </c>
      <c r="C842" s="7" t="n">
        <v>6</v>
      </c>
      <c r="D842" s="9" t="n">
        <v>0.7430555555555556</v>
      </c>
      <c r="E842" s="9" t="n">
        <v>0.8333333333333334</v>
      </c>
      <c r="F842" s="9" t="n">
        <v>0.9236111111111112</v>
      </c>
      <c r="G842" s="9" t="n">
        <v>0.5625</v>
      </c>
      <c r="H842" s="9" t="n">
        <v>0.7602622132043078</v>
      </c>
      <c r="I842" s="9" t="n">
        <v>0.5223880597014925</v>
      </c>
      <c r="J842" s="9" t="n">
        <v>0.5283056483270139</v>
      </c>
      <c r="K842" s="9" t="n">
        <v>0.8432436342592592</v>
      </c>
      <c r="L842" s="9" t="n">
        <v>0.7153065207357088</v>
      </c>
      <c r="M842" s="7" t="n">
        <v>27</v>
      </c>
      <c r="N842" s="7" t="n">
        <v>21</v>
      </c>
      <c r="O842" s="7" t="n">
        <v>11</v>
      </c>
      <c r="P842" s="7" t="n">
        <v>133</v>
      </c>
    </row>
    <row r="843">
      <c r="A843" s="7" t="inlineStr">
        <is>
          <t>S12</t>
        </is>
      </c>
      <c r="B843" s="7" t="inlineStr">
        <is>
          <t>XGBoost</t>
        </is>
      </c>
      <c r="C843" s="7" t="n">
        <v>6</v>
      </c>
      <c r="D843" s="9" t="n">
        <v>0.7569444444444444</v>
      </c>
      <c r="E843" s="9" t="n">
        <v>0.8229166666666666</v>
      </c>
      <c r="F843" s="9" t="n">
        <v>0.8888888888888888</v>
      </c>
      <c r="G843" s="9" t="n">
        <v>0.625</v>
      </c>
      <c r="H843" s="9" t="n">
        <v>0.7605282465150404</v>
      </c>
      <c r="I843" s="9" t="n">
        <v>0.5211267605633803</v>
      </c>
      <c r="J843" s="9" t="n">
        <v>0.5213336389997006</v>
      </c>
      <c r="K843" s="9" t="n">
        <v>0.8479456018518517</v>
      </c>
      <c r="L843" s="9" t="n">
        <v>0.732549063906438</v>
      </c>
      <c r="M843" s="7" t="n">
        <v>30</v>
      </c>
      <c r="N843" s="7" t="n">
        <v>18</v>
      </c>
      <c r="O843" s="7" t="n">
        <v>16</v>
      </c>
      <c r="P843" s="7" t="n">
        <v>128</v>
      </c>
    </row>
    <row r="844">
      <c r="A844" s="7" t="inlineStr">
        <is>
          <t>S12</t>
        </is>
      </c>
      <c r="B844" s="7" t="inlineStr">
        <is>
          <t>ELM</t>
        </is>
      </c>
      <c r="C844" s="7" t="n">
        <v>6</v>
      </c>
      <c r="D844" s="9" t="n">
        <v>0.9444444444444444</v>
      </c>
      <c r="E844" s="9" t="n">
        <v>0.9479166666666666</v>
      </c>
      <c r="F844" s="9" t="n">
        <v>0.9513888888888888</v>
      </c>
      <c r="G844" s="9" t="n">
        <v>0.9375</v>
      </c>
      <c r="H844" s="9" t="n">
        <v>0.9323943661971832</v>
      </c>
      <c r="I844" s="9" t="n">
        <v>0.8648648648648649</v>
      </c>
      <c r="J844" s="9" t="n">
        <v>0.8661311391372268</v>
      </c>
      <c r="K844" s="9" t="n">
        <v>0.984230324074074</v>
      </c>
      <c r="L844" s="9" t="n">
        <v>0.9606201701798514</v>
      </c>
      <c r="M844" s="7" t="n">
        <v>45</v>
      </c>
      <c r="N844" s="7" t="n">
        <v>3</v>
      </c>
      <c r="O844" s="7" t="n">
        <v>7</v>
      </c>
      <c r="P844" s="7" t="n">
        <v>137</v>
      </c>
    </row>
    <row r="845">
      <c r="A845" s="7" t="inlineStr">
        <is>
          <t>S12</t>
        </is>
      </c>
      <c r="B845" s="7" t="inlineStr">
        <is>
          <t>MLP</t>
        </is>
      </c>
      <c r="C845" s="7" t="n">
        <v>6</v>
      </c>
      <c r="D845" s="9" t="n">
        <v>0.6388888888888888</v>
      </c>
      <c r="E845" s="9" t="n">
        <v>0.5833333333333334</v>
      </c>
      <c r="F845" s="9" t="n">
        <v>0.5277777777777778</v>
      </c>
      <c r="G845" s="9" t="n">
        <v>0.75</v>
      </c>
      <c r="H845" s="9" t="n">
        <v>0.5644283121597096</v>
      </c>
      <c r="I845" s="9" t="n">
        <v>0.1999999999999999</v>
      </c>
      <c r="J845" s="9" t="n">
        <v>0.2414022747926338</v>
      </c>
      <c r="K845" s="9" t="n">
        <v>0.7055844907407408</v>
      </c>
      <c r="L845" s="9" t="n">
        <v>0.5143467541836346</v>
      </c>
      <c r="M845" s="7" t="n">
        <v>36</v>
      </c>
      <c r="N845" s="7" t="n">
        <v>12</v>
      </c>
      <c r="O845" s="7" t="n">
        <v>68</v>
      </c>
      <c r="P845" s="7" t="n">
        <v>76</v>
      </c>
    </row>
    <row r="846">
      <c r="A846" s="7" t="inlineStr">
        <is>
          <t>S1</t>
        </is>
      </c>
      <c r="B846" s="7" t="inlineStr">
        <is>
          <t>LDA</t>
        </is>
      </c>
      <c r="C846" s="7" t="n">
        <v>7</v>
      </c>
      <c r="D846" s="9" t="n">
        <v>0.9097222222222224</v>
      </c>
      <c r="E846" s="9" t="n">
        <v>0.8854166666666666</v>
      </c>
      <c r="F846" s="9" t="n">
        <v>0.8611111111111112</v>
      </c>
      <c r="G846" s="9" t="n">
        <v>0.9583333333333334</v>
      </c>
      <c r="H846" s="9" t="n">
        <v>0.8627680311890837</v>
      </c>
      <c r="I846" s="9" t="n">
        <v>0.7283950617283951</v>
      </c>
      <c r="J846" s="9" t="n">
        <v>0.7470748901242932</v>
      </c>
      <c r="K846" s="9" t="n">
        <v>0.972800925925926</v>
      </c>
      <c r="L846" s="9" t="n">
        <v>0.9294527085190862</v>
      </c>
      <c r="M846" s="7" t="n">
        <v>46</v>
      </c>
      <c r="N846" s="7" t="n">
        <v>2</v>
      </c>
      <c r="O846" s="7" t="n">
        <v>20</v>
      </c>
      <c r="P846" s="7" t="n">
        <v>124</v>
      </c>
    </row>
    <row r="847">
      <c r="A847" s="7" t="inlineStr">
        <is>
          <t>S1</t>
        </is>
      </c>
      <c r="B847" s="7" t="inlineStr">
        <is>
          <t>PLS-DA</t>
        </is>
      </c>
      <c r="C847" s="7" t="n">
        <v>7</v>
      </c>
      <c r="D847" s="9" t="n">
        <v>0.9444444444444444</v>
      </c>
      <c r="E847" s="9" t="n">
        <v>0.9375</v>
      </c>
      <c r="F847" s="9" t="n">
        <v>0.9305555555555556</v>
      </c>
      <c r="G847" s="9" t="n">
        <v>0.9583333333333334</v>
      </c>
      <c r="H847" s="9" t="n">
        <v>0.9208791208791208</v>
      </c>
      <c r="I847" s="9" t="n">
        <v>0.8421052631578947</v>
      </c>
      <c r="J847" s="9" t="n">
        <v>0.8468097984399411</v>
      </c>
      <c r="K847" s="9" t="n">
        <v>0.9820601851851852</v>
      </c>
      <c r="L847" s="9" t="n">
        <v>0.953603545735238</v>
      </c>
      <c r="M847" s="7" t="n">
        <v>46</v>
      </c>
      <c r="N847" s="7" t="n">
        <v>2</v>
      </c>
      <c r="O847" s="7" t="n">
        <v>10</v>
      </c>
      <c r="P847" s="7" t="n">
        <v>134</v>
      </c>
    </row>
    <row r="848">
      <c r="A848" s="7" t="inlineStr">
        <is>
          <t>S1</t>
        </is>
      </c>
      <c r="B848" s="7" t="inlineStr">
        <is>
          <t>LR</t>
        </is>
      </c>
      <c r="C848" s="7" t="n">
        <v>7</v>
      </c>
      <c r="D848" s="9" t="n">
        <v>0.9236111111111112</v>
      </c>
      <c r="E848" s="9" t="n">
        <v>0.9375</v>
      </c>
      <c r="F848" s="9" t="n">
        <v>0.9513888888888888</v>
      </c>
      <c r="G848" s="9" t="n">
        <v>0.8958333333333334</v>
      </c>
      <c r="H848" s="9" t="n">
        <v>0.9177964892250606</v>
      </c>
      <c r="I848" s="9" t="n">
        <v>0.8356164383561644</v>
      </c>
      <c r="J848" s="9" t="n">
        <v>0.8359302259895885</v>
      </c>
      <c r="K848" s="9" t="n">
        <v>0.9778645833333331</v>
      </c>
      <c r="L848" s="9" t="n">
        <v>0.957597092094986</v>
      </c>
      <c r="M848" s="7" t="n">
        <v>43</v>
      </c>
      <c r="N848" s="7" t="n">
        <v>5</v>
      </c>
      <c r="O848" s="7" t="n">
        <v>7</v>
      </c>
      <c r="P848" s="7" t="n">
        <v>137</v>
      </c>
    </row>
    <row r="849">
      <c r="A849" s="7" t="inlineStr">
        <is>
          <t>S1</t>
        </is>
      </c>
      <c r="B849" s="7" t="inlineStr">
        <is>
          <t>kNN</t>
        </is>
      </c>
      <c r="C849" s="7" t="n">
        <v>7</v>
      </c>
      <c r="D849" s="9" t="n">
        <v>0.78125</v>
      </c>
      <c r="E849" s="9" t="n">
        <v>0.7447916666666666</v>
      </c>
      <c r="F849" s="9" t="n">
        <v>0.7083333333333334</v>
      </c>
      <c r="G849" s="9" t="n">
        <v>0.8541666666666666</v>
      </c>
      <c r="H849" s="9" t="n">
        <v>0.7161391545726097</v>
      </c>
      <c r="I849" s="9" t="n">
        <v>0.4525139664804469</v>
      </c>
      <c r="J849" s="9" t="n">
        <v>0.4916681732348794</v>
      </c>
      <c r="K849" s="9" t="n">
        <v>0.8551070601851851</v>
      </c>
      <c r="L849" s="9" t="n">
        <v>0.668024192691382</v>
      </c>
      <c r="M849" s="7" t="n">
        <v>41</v>
      </c>
      <c r="N849" s="7" t="n">
        <v>7</v>
      </c>
      <c r="O849" s="7" t="n">
        <v>42</v>
      </c>
      <c r="P849" s="7" t="n">
        <v>102</v>
      </c>
    </row>
    <row r="850">
      <c r="A850" s="7" t="inlineStr">
        <is>
          <t>S1</t>
        </is>
      </c>
      <c r="B850" s="7" t="inlineStr">
        <is>
          <t>SVM</t>
        </is>
      </c>
      <c r="C850" s="7" t="n">
        <v>7</v>
      </c>
      <c r="D850" s="9" t="n">
        <v>0.8506944444444444</v>
      </c>
      <c r="E850" s="9" t="n">
        <v>0.859375</v>
      </c>
      <c r="F850" s="9" t="n">
        <v>0.8680555555555556</v>
      </c>
      <c r="G850" s="9" t="n">
        <v>0.8333333333333334</v>
      </c>
      <c r="H850" s="9" t="n">
        <v>0.8250953136070718</v>
      </c>
      <c r="I850" s="9" t="n">
        <v>0.6516129032258065</v>
      </c>
      <c r="J850" s="9" t="n">
        <v>0.6582773620788034</v>
      </c>
      <c r="K850" s="9" t="n">
        <v>0.9370659722222222</v>
      </c>
      <c r="L850" s="9" t="n">
        <v>0.8524466266571217</v>
      </c>
      <c r="M850" s="7" t="n">
        <v>40</v>
      </c>
      <c r="N850" s="7" t="n">
        <v>8</v>
      </c>
      <c r="O850" s="7" t="n">
        <v>19</v>
      </c>
      <c r="P850" s="7" t="n">
        <v>125</v>
      </c>
    </row>
    <row r="851">
      <c r="A851" s="7" t="inlineStr">
        <is>
          <t>S1</t>
        </is>
      </c>
      <c r="B851" s="7" t="inlineStr">
        <is>
          <t>LS-SVM</t>
        </is>
      </c>
      <c r="C851" s="7" t="n">
        <v>7</v>
      </c>
      <c r="D851" s="9" t="n">
        <v>0.9305555555555556</v>
      </c>
      <c r="E851" s="9" t="n">
        <v>0.9166666666666666</v>
      </c>
      <c r="F851" s="9" t="n">
        <v>0.9027777777777778</v>
      </c>
      <c r="G851" s="9" t="n">
        <v>0.9583333333333334</v>
      </c>
      <c r="H851" s="9" t="n">
        <v>0.8969404186795491</v>
      </c>
      <c r="I851" s="9" t="n">
        <v>0.7948717948717949</v>
      </c>
      <c r="J851" s="9" t="n">
        <v>0.804448908966907</v>
      </c>
      <c r="K851" s="9" t="n">
        <v>0.9756944444444444</v>
      </c>
      <c r="L851" s="9" t="n">
        <v>0.9278489189206524</v>
      </c>
      <c r="M851" s="7" t="n">
        <v>46</v>
      </c>
      <c r="N851" s="7" t="n">
        <v>2</v>
      </c>
      <c r="O851" s="7" t="n">
        <v>14</v>
      </c>
      <c r="P851" s="7" t="n">
        <v>130</v>
      </c>
    </row>
    <row r="852">
      <c r="A852" s="7" t="inlineStr">
        <is>
          <t>S1</t>
        </is>
      </c>
      <c r="B852" s="7" t="inlineStr">
        <is>
          <t>RF</t>
        </is>
      </c>
      <c r="C852" s="7" t="n">
        <v>7</v>
      </c>
      <c r="D852" s="9" t="n">
        <v>0.7395833333333334</v>
      </c>
      <c r="E852" s="9" t="n">
        <v>0.8177083333333334</v>
      </c>
      <c r="F852" s="9" t="n">
        <v>0.8958333333333334</v>
      </c>
      <c r="G852" s="9" t="n">
        <v>0.5833333333333334</v>
      </c>
      <c r="H852" s="9" t="n">
        <v>0.7479653452349698</v>
      </c>
      <c r="I852" s="9" t="n">
        <v>0.4964028776978417</v>
      </c>
      <c r="J852" s="9" t="n">
        <v>0.4976925059691907</v>
      </c>
      <c r="K852" s="9" t="n">
        <v>0.8566984953703703</v>
      </c>
      <c r="L852" s="9" t="n">
        <v>0.6940795743236339</v>
      </c>
      <c r="M852" s="7" t="n">
        <v>28</v>
      </c>
      <c r="N852" s="7" t="n">
        <v>20</v>
      </c>
      <c r="O852" s="7" t="n">
        <v>15</v>
      </c>
      <c r="P852" s="7" t="n">
        <v>129</v>
      </c>
    </row>
    <row r="853">
      <c r="A853" s="7" t="inlineStr">
        <is>
          <t>S1</t>
        </is>
      </c>
      <c r="B853" s="7" t="inlineStr">
        <is>
          <t>XGBoost</t>
        </is>
      </c>
      <c r="C853" s="7" t="n">
        <v>7</v>
      </c>
      <c r="D853" s="9" t="n">
        <v>0.7569444444444444</v>
      </c>
      <c r="E853" s="9" t="n">
        <v>0.8229166666666666</v>
      </c>
      <c r="F853" s="9" t="n">
        <v>0.8888888888888888</v>
      </c>
      <c r="G853" s="9" t="n">
        <v>0.625</v>
      </c>
      <c r="H853" s="9" t="n">
        <v>0.7605282465150404</v>
      </c>
      <c r="I853" s="9" t="n">
        <v>0.5211267605633803</v>
      </c>
      <c r="J853" s="9" t="n">
        <v>0.5213336389997006</v>
      </c>
      <c r="K853" s="9" t="n">
        <v>0.8362268518518519</v>
      </c>
      <c r="L853" s="9" t="n">
        <v>0.6679608979673419</v>
      </c>
      <c r="M853" s="7" t="n">
        <v>30</v>
      </c>
      <c r="N853" s="7" t="n">
        <v>18</v>
      </c>
      <c r="O853" s="7" t="n">
        <v>16</v>
      </c>
      <c r="P853" s="7" t="n">
        <v>128</v>
      </c>
    </row>
    <row r="854">
      <c r="A854" s="7" t="inlineStr">
        <is>
          <t>S1</t>
        </is>
      </c>
      <c r="B854" s="7" t="inlineStr">
        <is>
          <t>ELM</t>
        </is>
      </c>
      <c r="C854" s="7" t="n">
        <v>7</v>
      </c>
      <c r="D854" s="9" t="n">
        <v>0.9201388888888888</v>
      </c>
      <c r="E854" s="9" t="n">
        <v>0.921875</v>
      </c>
      <c r="F854" s="9" t="n">
        <v>0.9236111111111112</v>
      </c>
      <c r="G854" s="9" t="n">
        <v>0.9166666666666666</v>
      </c>
      <c r="H854" s="9" t="n">
        <v>0.9004940745603427</v>
      </c>
      <c r="I854" s="9" t="n">
        <v>0.8013245033112583</v>
      </c>
      <c r="J854" s="9" t="n">
        <v>0.8047910067072603</v>
      </c>
      <c r="K854" s="9" t="n">
        <v>0.965133101851852</v>
      </c>
      <c r="L854" s="9" t="n">
        <v>0.9090898703636054</v>
      </c>
      <c r="M854" s="7" t="n">
        <v>44</v>
      </c>
      <c r="N854" s="7" t="n">
        <v>4</v>
      </c>
      <c r="O854" s="7" t="n">
        <v>11</v>
      </c>
      <c r="P854" s="7" t="n">
        <v>133</v>
      </c>
    </row>
    <row r="855">
      <c r="A855" s="7" t="inlineStr">
        <is>
          <t>S1</t>
        </is>
      </c>
      <c r="B855" s="7" t="inlineStr">
        <is>
          <t>MLP</t>
        </is>
      </c>
      <c r="C855" s="7" t="n">
        <v>7</v>
      </c>
      <c r="D855" s="9" t="n">
        <v>0.6840277777777778</v>
      </c>
      <c r="E855" s="9" t="n">
        <v>0.6510416666666666</v>
      </c>
      <c r="F855" s="9" t="n">
        <v>0.6180555555555556</v>
      </c>
      <c r="G855" s="9" t="n">
        <v>0.75</v>
      </c>
      <c r="H855" s="9" t="n">
        <v>0.6222581118778447</v>
      </c>
      <c r="I855" s="9" t="n">
        <v>0.2834224598930481</v>
      </c>
      <c r="J855" s="9" t="n">
        <v>0.3191786688785795</v>
      </c>
      <c r="K855" s="9" t="n">
        <v>0.7643229166666667</v>
      </c>
      <c r="L855" s="9" t="n">
        <v>0.5831293055568461</v>
      </c>
      <c r="M855" s="7" t="n">
        <v>36</v>
      </c>
      <c r="N855" s="7" t="n">
        <v>12</v>
      </c>
      <c r="O855" s="7" t="n">
        <v>55</v>
      </c>
      <c r="P855" s="7" t="n">
        <v>89</v>
      </c>
    </row>
    <row r="856">
      <c r="A856" s="7" t="inlineStr">
        <is>
          <t>S2</t>
        </is>
      </c>
      <c r="B856" s="7" t="inlineStr">
        <is>
          <t>LDA</t>
        </is>
      </c>
      <c r="C856" s="7" t="n">
        <v>7</v>
      </c>
      <c r="D856" s="9" t="n">
        <v>0.9618055555555556</v>
      </c>
      <c r="E856" s="9" t="n">
        <v>0.9635416666666666</v>
      </c>
      <c r="F856" s="9" t="n">
        <v>0.9652777777777778</v>
      </c>
      <c r="G856" s="9" t="n">
        <v>0.9583333333333334</v>
      </c>
      <c r="H856" s="9" t="n">
        <v>0.9523657628920787</v>
      </c>
      <c r="I856" s="9" t="n">
        <v>0.9047619047619048</v>
      </c>
      <c r="J856" s="9" t="n">
        <v>0.9055165019779474</v>
      </c>
      <c r="K856" s="9" t="n">
        <v>0.9905960648148148</v>
      </c>
      <c r="L856" s="9" t="n">
        <v>0.9452747332722766</v>
      </c>
      <c r="M856" s="7" t="n">
        <v>46</v>
      </c>
      <c r="N856" s="7" t="n">
        <v>2</v>
      </c>
      <c r="O856" s="7" t="n">
        <v>5</v>
      </c>
      <c r="P856" s="7" t="n">
        <v>139</v>
      </c>
    </row>
    <row r="857">
      <c r="A857" s="7" t="inlineStr">
        <is>
          <t>S2</t>
        </is>
      </c>
      <c r="B857" s="7" t="inlineStr">
        <is>
          <t>PLS-DA</t>
        </is>
      </c>
      <c r="C857" s="7" t="n">
        <v>7</v>
      </c>
      <c r="D857" s="9" t="n">
        <v>0.9618055555555556</v>
      </c>
      <c r="E857" s="9" t="n">
        <v>0.953125</v>
      </c>
      <c r="F857" s="9" t="n">
        <v>0.9444444444444444</v>
      </c>
      <c r="G857" s="9" t="n">
        <v>0.9791666666666666</v>
      </c>
      <c r="H857" s="9" t="n">
        <v>0.9402964447362056</v>
      </c>
      <c r="I857" s="9" t="n">
        <v>0.880794701986755</v>
      </c>
      <c r="J857" s="9" t="n">
        <v>0.8846049908435176</v>
      </c>
      <c r="K857" s="9" t="n">
        <v>0.9839409722222222</v>
      </c>
      <c r="L857" s="9" t="n">
        <v>0.9503587613138268</v>
      </c>
      <c r="M857" s="7" t="n">
        <v>47</v>
      </c>
      <c r="N857" s="7" t="n">
        <v>1</v>
      </c>
      <c r="O857" s="7" t="n">
        <v>8</v>
      </c>
      <c r="P857" s="7" t="n">
        <v>136</v>
      </c>
    </row>
    <row r="858">
      <c r="A858" s="7" t="inlineStr">
        <is>
          <t>S2</t>
        </is>
      </c>
      <c r="B858" s="7" t="inlineStr">
        <is>
          <t>LR</t>
        </is>
      </c>
      <c r="C858" s="7" t="n">
        <v>7</v>
      </c>
      <c r="D858" s="9" t="n">
        <v>0.9618055555555556</v>
      </c>
      <c r="E858" s="9" t="n">
        <v>0.9635416666666666</v>
      </c>
      <c r="F858" s="9" t="n">
        <v>0.9652777777777778</v>
      </c>
      <c r="G858" s="9" t="n">
        <v>0.9583333333333334</v>
      </c>
      <c r="H858" s="9" t="n">
        <v>0.9523657628920787</v>
      </c>
      <c r="I858" s="9" t="n">
        <v>0.9047619047619048</v>
      </c>
      <c r="J858" s="9" t="n">
        <v>0.9055165019779474</v>
      </c>
      <c r="K858" s="9" t="n">
        <v>0.9859664351851852</v>
      </c>
      <c r="L858" s="9" t="n">
        <v>0.9505097552653208</v>
      </c>
      <c r="M858" s="7" t="n">
        <v>46</v>
      </c>
      <c r="N858" s="7" t="n">
        <v>2</v>
      </c>
      <c r="O858" s="7" t="n">
        <v>5</v>
      </c>
      <c r="P858" s="7" t="n">
        <v>139</v>
      </c>
    </row>
    <row r="859">
      <c r="A859" s="7" t="inlineStr">
        <is>
          <t>S2</t>
        </is>
      </c>
      <c r="B859" s="7" t="inlineStr">
        <is>
          <t>kNN</t>
        </is>
      </c>
      <c r="C859" s="7" t="n">
        <v>7</v>
      </c>
      <c r="D859" s="9" t="n">
        <v>0.8645833333333333</v>
      </c>
      <c r="E859" s="9" t="n">
        <v>0.8385416666666666</v>
      </c>
      <c r="F859" s="9" t="n">
        <v>0.8125</v>
      </c>
      <c r="G859" s="9" t="n">
        <v>0.9166666666666666</v>
      </c>
      <c r="H859" s="9" t="n">
        <v>0.811257333121928</v>
      </c>
      <c r="I859" s="9" t="n">
        <v>0.6287425149700598</v>
      </c>
      <c r="J859" s="9" t="n">
        <v>0.6540437684717347</v>
      </c>
      <c r="K859" s="9" t="n">
        <v>0.9537037037037036</v>
      </c>
      <c r="L859" s="9" t="n">
        <v>0.8929275361542186</v>
      </c>
      <c r="M859" s="7" t="n">
        <v>44</v>
      </c>
      <c r="N859" s="7" t="n">
        <v>4</v>
      </c>
      <c r="O859" s="7" t="n">
        <v>27</v>
      </c>
      <c r="P859" s="7" t="n">
        <v>117</v>
      </c>
    </row>
    <row r="860">
      <c r="A860" s="7" t="inlineStr">
        <is>
          <t>S2</t>
        </is>
      </c>
      <c r="B860" s="7" t="inlineStr">
        <is>
          <t>SVM</t>
        </is>
      </c>
      <c r="C860" s="7" t="n">
        <v>7</v>
      </c>
      <c r="D860" s="9" t="n">
        <v>0.9618055555555556</v>
      </c>
      <c r="E860" s="9" t="n">
        <v>0.9635416666666666</v>
      </c>
      <c r="F860" s="9" t="n">
        <v>0.9652777777777778</v>
      </c>
      <c r="G860" s="9" t="n">
        <v>0.9583333333333334</v>
      </c>
      <c r="H860" s="9" t="n">
        <v>0.9523657628920787</v>
      </c>
      <c r="I860" s="9" t="n">
        <v>0.9047619047619048</v>
      </c>
      <c r="J860" s="9" t="n">
        <v>0.9055165019779474</v>
      </c>
      <c r="K860" s="9" t="n">
        <v>0.9926215277777778</v>
      </c>
      <c r="L860" s="9" t="n">
        <v>0.9787198196561649</v>
      </c>
      <c r="M860" s="7" t="n">
        <v>46</v>
      </c>
      <c r="N860" s="7" t="n">
        <v>2</v>
      </c>
      <c r="O860" s="7" t="n">
        <v>5</v>
      </c>
      <c r="P860" s="7" t="n">
        <v>139</v>
      </c>
    </row>
    <row r="861">
      <c r="A861" s="7" t="inlineStr">
        <is>
          <t>S2</t>
        </is>
      </c>
      <c r="B861" s="7" t="inlineStr">
        <is>
          <t>LS-SVM</t>
        </is>
      </c>
      <c r="C861" s="7" t="n">
        <v>7</v>
      </c>
      <c r="D861" s="9" t="n">
        <v>0.96875</v>
      </c>
      <c r="E861" s="9" t="n">
        <v>0.9635416666666666</v>
      </c>
      <c r="F861" s="9" t="n">
        <v>0.9583333333333334</v>
      </c>
      <c r="G861" s="9" t="n">
        <v>0.9791666666666666</v>
      </c>
      <c r="H861" s="9" t="n">
        <v>0.9529790434873876</v>
      </c>
      <c r="I861" s="9" t="n">
        <v>0.906040268456376</v>
      </c>
      <c r="J861" s="9" t="n">
        <v>0.9080877271562232</v>
      </c>
      <c r="K861" s="9" t="n">
        <v>0.9913194444444444</v>
      </c>
      <c r="L861" s="9" t="n">
        <v>0.9707846938993316</v>
      </c>
      <c r="M861" s="7" t="n">
        <v>47</v>
      </c>
      <c r="N861" s="7" t="n">
        <v>1</v>
      </c>
      <c r="O861" s="7" t="n">
        <v>6</v>
      </c>
      <c r="P861" s="7" t="n">
        <v>138</v>
      </c>
    </row>
    <row r="862">
      <c r="A862" s="7" t="inlineStr">
        <is>
          <t>S2</t>
        </is>
      </c>
      <c r="B862" s="7" t="inlineStr">
        <is>
          <t>RF</t>
        </is>
      </c>
      <c r="C862" s="7" t="n">
        <v>7</v>
      </c>
      <c r="D862" s="9" t="n">
        <v>0.9027777777777776</v>
      </c>
      <c r="E862" s="9" t="n">
        <v>0.9270833333333334</v>
      </c>
      <c r="F862" s="9" t="n">
        <v>0.9513888888888888</v>
      </c>
      <c r="G862" s="9" t="n">
        <v>0.8541666666666666</v>
      </c>
      <c r="H862" s="9" t="n">
        <v>0.9027777777777776</v>
      </c>
      <c r="I862" s="9" t="n">
        <v>0.8055555555555556</v>
      </c>
      <c r="J862" s="9" t="n">
        <v>0.8055555555555556</v>
      </c>
      <c r="K862" s="9" t="n">
        <v>0.9714988425925928</v>
      </c>
      <c r="L862" s="9" t="n">
        <v>0.9268659797955158</v>
      </c>
      <c r="M862" s="7" t="n">
        <v>41</v>
      </c>
      <c r="N862" s="7" t="n">
        <v>7</v>
      </c>
      <c r="O862" s="7" t="n">
        <v>7</v>
      </c>
      <c r="P862" s="7" t="n">
        <v>137</v>
      </c>
    </row>
    <row r="863">
      <c r="A863" s="7" t="inlineStr">
        <is>
          <t>S2</t>
        </is>
      </c>
      <c r="B863" s="7" t="inlineStr">
        <is>
          <t>XGBoost</t>
        </is>
      </c>
      <c r="C863" s="7" t="n">
        <v>7</v>
      </c>
      <c r="D863" s="9" t="n">
        <v>0.9131944444444444</v>
      </c>
      <c r="E863" s="9" t="n">
        <v>0.9322916666666666</v>
      </c>
      <c r="F863" s="9" t="n">
        <v>0.9513888888888888</v>
      </c>
      <c r="G863" s="9" t="n">
        <v>0.875</v>
      </c>
      <c r="H863" s="9" t="n">
        <v>0.9103416070979562</v>
      </c>
      <c r="I863" s="9" t="n">
        <v>0.8206896551724138</v>
      </c>
      <c r="J863" s="9" t="n">
        <v>0.8207677342949549</v>
      </c>
      <c r="K863" s="9" t="n">
        <v>0.9790219907407408</v>
      </c>
      <c r="L863" s="9" t="n">
        <v>0.9446184464143768</v>
      </c>
      <c r="M863" s="7" t="n">
        <v>42</v>
      </c>
      <c r="N863" s="7" t="n">
        <v>6</v>
      </c>
      <c r="O863" s="7" t="n">
        <v>7</v>
      </c>
      <c r="P863" s="7" t="n">
        <v>137</v>
      </c>
    </row>
    <row r="864">
      <c r="A864" s="7" t="inlineStr">
        <is>
          <t>S2</t>
        </is>
      </c>
      <c r="B864" s="7" t="inlineStr">
        <is>
          <t>ELM</t>
        </is>
      </c>
      <c r="C864" s="7" t="n">
        <v>7</v>
      </c>
      <c r="D864" s="9" t="n">
        <v>0.9409722222222222</v>
      </c>
      <c r="E864" s="9" t="n">
        <v>0.953125</v>
      </c>
      <c r="F864" s="9" t="n">
        <v>0.9652777777777778</v>
      </c>
      <c r="G864" s="9" t="n">
        <v>0.9166666666666666</v>
      </c>
      <c r="H864" s="9" t="n">
        <v>0.9379288049139696</v>
      </c>
      <c r="I864" s="9" t="n">
        <v>0.8758620689655172</v>
      </c>
      <c r="J864" s="9" t="n">
        <v>0.8759453971046998</v>
      </c>
      <c r="K864" s="9" t="n">
        <v>0.9872685185185186</v>
      </c>
      <c r="L864" s="9" t="n">
        <v>0.9241111626568326</v>
      </c>
      <c r="M864" s="7" t="n">
        <v>44</v>
      </c>
      <c r="N864" s="7" t="n">
        <v>4</v>
      </c>
      <c r="O864" s="7" t="n">
        <v>5</v>
      </c>
      <c r="P864" s="7" t="n">
        <v>139</v>
      </c>
    </row>
    <row r="865">
      <c r="A865" s="7" t="inlineStr">
        <is>
          <t>S2</t>
        </is>
      </c>
      <c r="B865" s="7" t="inlineStr">
        <is>
          <t>MLP</t>
        </is>
      </c>
      <c r="C865" s="7" t="n">
        <v>7</v>
      </c>
      <c r="D865" s="9" t="n">
        <v>0.875</v>
      </c>
      <c r="E865" s="9" t="n">
        <v>0.8541666666666666</v>
      </c>
      <c r="F865" s="9" t="n">
        <v>0.8333333333333334</v>
      </c>
      <c r="G865" s="9" t="n">
        <v>0.9166666666666666</v>
      </c>
      <c r="H865" s="9" t="n">
        <v>0.827071538857437</v>
      </c>
      <c r="I865" s="9" t="n">
        <v>0.6585365853658536</v>
      </c>
      <c r="J865" s="9" t="n">
        <v>0.6790438640176067</v>
      </c>
      <c r="K865" s="9" t="n">
        <v>0.956886574074074</v>
      </c>
      <c r="L865" s="9" t="n">
        <v>0.8960916392945637</v>
      </c>
      <c r="M865" s="7" t="n">
        <v>44</v>
      </c>
      <c r="N865" s="7" t="n">
        <v>4</v>
      </c>
      <c r="O865" s="7" t="n">
        <v>24</v>
      </c>
      <c r="P865" s="7" t="n">
        <v>120</v>
      </c>
    </row>
    <row r="866">
      <c r="A866" s="7" t="inlineStr">
        <is>
          <t>S3</t>
        </is>
      </c>
      <c r="B866" s="7" t="inlineStr">
        <is>
          <t>LDA</t>
        </is>
      </c>
      <c r="C866" s="7" t="n">
        <v>7</v>
      </c>
      <c r="D866" s="9" t="n">
        <v>0.9618055555555556</v>
      </c>
      <c r="E866" s="9" t="n">
        <v>0.9635416666666666</v>
      </c>
      <c r="F866" s="9" t="n">
        <v>0.9652777777777778</v>
      </c>
      <c r="G866" s="9" t="n">
        <v>0.9583333333333334</v>
      </c>
      <c r="H866" s="9" t="n">
        <v>0.9523657628920787</v>
      </c>
      <c r="I866" s="9" t="n">
        <v>0.9047619047619048</v>
      </c>
      <c r="J866" s="9" t="n">
        <v>0.9055165019779474</v>
      </c>
      <c r="K866" s="9" t="n">
        <v>0.9869791666666666</v>
      </c>
      <c r="L866" s="9" t="n">
        <v>0.9630881180701676</v>
      </c>
      <c r="M866" s="7" t="n">
        <v>46</v>
      </c>
      <c r="N866" s="7" t="n">
        <v>2</v>
      </c>
      <c r="O866" s="7" t="n">
        <v>5</v>
      </c>
      <c r="P866" s="7" t="n">
        <v>139</v>
      </c>
    </row>
    <row r="867">
      <c r="A867" s="7" t="inlineStr">
        <is>
          <t>S3</t>
        </is>
      </c>
      <c r="B867" s="7" t="inlineStr">
        <is>
          <t>PLS-DA</t>
        </is>
      </c>
      <c r="C867" s="7" t="n">
        <v>7</v>
      </c>
      <c r="D867" s="9" t="n">
        <v>0.9166666666666669</v>
      </c>
      <c r="E867" s="9" t="n">
        <v>0.9270833333333334</v>
      </c>
      <c r="F867" s="9" t="n">
        <v>0.9375</v>
      </c>
      <c r="G867" s="9" t="n">
        <v>0.8958333333333334</v>
      </c>
      <c r="H867" s="9" t="n">
        <v>0.9053521126760564</v>
      </c>
      <c r="I867" s="9" t="n">
        <v>0.8108108108108107</v>
      </c>
      <c r="J867" s="9" t="n">
        <v>0.8119979429411502</v>
      </c>
      <c r="K867" s="9" t="n">
        <v>0.9636863425925926</v>
      </c>
      <c r="L867" s="9" t="n">
        <v>0.8915312211197695</v>
      </c>
      <c r="M867" s="7" t="n">
        <v>43</v>
      </c>
      <c r="N867" s="7" t="n">
        <v>5</v>
      </c>
      <c r="O867" s="7" t="n">
        <v>9</v>
      </c>
      <c r="P867" s="7" t="n">
        <v>135</v>
      </c>
    </row>
    <row r="868">
      <c r="A868" s="7" t="inlineStr">
        <is>
          <t>S3</t>
        </is>
      </c>
      <c r="B868" s="7" t="inlineStr">
        <is>
          <t>LR</t>
        </is>
      </c>
      <c r="C868" s="7" t="n">
        <v>7</v>
      </c>
      <c r="D868" s="9" t="n">
        <v>0.9513888888888888</v>
      </c>
      <c r="E868" s="9" t="n">
        <v>0.9583333333333334</v>
      </c>
      <c r="F868" s="9" t="n">
        <v>0.9652777777777778</v>
      </c>
      <c r="G868" s="9" t="n">
        <v>0.9375</v>
      </c>
      <c r="H868" s="9" t="n">
        <v>0.9451976594833738</v>
      </c>
      <c r="I868" s="9" t="n">
        <v>0.8904109589041096</v>
      </c>
      <c r="J868" s="9" t="n">
        <v>0.8907453227757911</v>
      </c>
      <c r="K868" s="9" t="n">
        <v>0.9858217592592592</v>
      </c>
      <c r="L868" s="9" t="n">
        <v>0.9529987800510628</v>
      </c>
      <c r="M868" s="7" t="n">
        <v>45</v>
      </c>
      <c r="N868" s="7" t="n">
        <v>3</v>
      </c>
      <c r="O868" s="7" t="n">
        <v>5</v>
      </c>
      <c r="P868" s="7" t="n">
        <v>139</v>
      </c>
    </row>
    <row r="869">
      <c r="A869" s="7" t="inlineStr">
        <is>
          <t>S3</t>
        </is>
      </c>
      <c r="B869" s="7" t="inlineStr">
        <is>
          <t>kNN</t>
        </is>
      </c>
      <c r="C869" s="7" t="n">
        <v>7</v>
      </c>
      <c r="D869" s="9" t="n">
        <v>0.9444444444444444</v>
      </c>
      <c r="E869" s="9" t="n">
        <v>0.9375</v>
      </c>
      <c r="F869" s="9" t="n">
        <v>0.9305555555555556</v>
      </c>
      <c r="G869" s="9" t="n">
        <v>0.9583333333333334</v>
      </c>
      <c r="H869" s="9" t="n">
        <v>0.9208791208791208</v>
      </c>
      <c r="I869" s="9" t="n">
        <v>0.8421052631578947</v>
      </c>
      <c r="J869" s="9" t="n">
        <v>0.8468097984399411</v>
      </c>
      <c r="K869" s="9" t="n">
        <v>0.988425925925926</v>
      </c>
      <c r="L869" s="9" t="n">
        <v>0.9536445857227296</v>
      </c>
      <c r="M869" s="7" t="n">
        <v>46</v>
      </c>
      <c r="N869" s="7" t="n">
        <v>2</v>
      </c>
      <c r="O869" s="7" t="n">
        <v>10</v>
      </c>
      <c r="P869" s="7" t="n">
        <v>134</v>
      </c>
    </row>
    <row r="870">
      <c r="A870" s="7" t="inlineStr">
        <is>
          <t>S3</t>
        </is>
      </c>
      <c r="B870" s="7" t="inlineStr">
        <is>
          <t>SVM</t>
        </is>
      </c>
      <c r="C870" s="7" t="n">
        <v>7</v>
      </c>
      <c r="D870" s="9" t="n">
        <v>0.9722222222222222</v>
      </c>
      <c r="E870" s="9" t="n">
        <v>0.96875</v>
      </c>
      <c r="F870" s="9" t="n">
        <v>0.9652777777777778</v>
      </c>
      <c r="G870" s="9" t="n">
        <v>0.9791666666666666</v>
      </c>
      <c r="H870" s="9" t="n">
        <v>0.9594366197183098</v>
      </c>
      <c r="I870" s="9" t="n">
        <v>0.9189189189189187</v>
      </c>
      <c r="J870" s="9" t="n">
        <v>0.9202643353333037</v>
      </c>
      <c r="K870" s="9" t="n">
        <v>0.9852430555555556</v>
      </c>
      <c r="L870" s="9" t="n">
        <v>0.9459563213351656</v>
      </c>
      <c r="M870" s="7" t="n">
        <v>47</v>
      </c>
      <c r="N870" s="7" t="n">
        <v>1</v>
      </c>
      <c r="O870" s="7" t="n">
        <v>5</v>
      </c>
      <c r="P870" s="7" t="n">
        <v>139</v>
      </c>
    </row>
    <row r="871">
      <c r="A871" s="7" t="inlineStr">
        <is>
          <t>S3</t>
        </is>
      </c>
      <c r="B871" s="7" t="inlineStr">
        <is>
          <t>LS-SVM</t>
        </is>
      </c>
      <c r="C871" s="7" t="n">
        <v>7</v>
      </c>
      <c r="D871" s="9" t="n">
        <v>0.9548611111111112</v>
      </c>
      <c r="E871" s="9" t="n">
        <v>0.9635416666666666</v>
      </c>
      <c r="F871" s="9" t="n">
        <v>0.9722222222222222</v>
      </c>
      <c r="G871" s="9" t="n">
        <v>0.9375</v>
      </c>
      <c r="H871" s="9" t="n">
        <v>0.9517224038219764</v>
      </c>
      <c r="I871" s="9" t="n">
        <v>0.903448275862069</v>
      </c>
      <c r="J871" s="9" t="n">
        <v>0.9035342285095722</v>
      </c>
      <c r="K871" s="9" t="n">
        <v>0.9894386574074074</v>
      </c>
      <c r="L871" s="9" t="n">
        <v>0.9632594920443476</v>
      </c>
      <c r="M871" s="7" t="n">
        <v>45</v>
      </c>
      <c r="N871" s="7" t="n">
        <v>3</v>
      </c>
      <c r="O871" s="7" t="n">
        <v>4</v>
      </c>
      <c r="P871" s="7" t="n">
        <v>140</v>
      </c>
    </row>
    <row r="872">
      <c r="A872" s="7" t="inlineStr">
        <is>
          <t>S3</t>
        </is>
      </c>
      <c r="B872" s="7" t="inlineStr">
        <is>
          <t>RF</t>
        </is>
      </c>
      <c r="C872" s="7" t="n">
        <v>7</v>
      </c>
      <c r="D872" s="9" t="n">
        <v>0.8993055555555556</v>
      </c>
      <c r="E872" s="9" t="n">
        <v>0.9322916666666666</v>
      </c>
      <c r="F872" s="9" t="n">
        <v>0.9652777777777778</v>
      </c>
      <c r="G872" s="9" t="n">
        <v>0.8333333333333334</v>
      </c>
      <c r="H872" s="9" t="n">
        <v>0.9077707571222704</v>
      </c>
      <c r="I872" s="9" t="n">
        <v>0.8156028368794326</v>
      </c>
      <c r="J872" s="9" t="n">
        <v>0.8163422774999232</v>
      </c>
      <c r="K872" s="9" t="n">
        <v>0.976851851851852</v>
      </c>
      <c r="L872" s="9" t="n">
        <v>0.8880204456037393</v>
      </c>
      <c r="M872" s="7" t="n">
        <v>40</v>
      </c>
      <c r="N872" s="7" t="n">
        <v>8</v>
      </c>
      <c r="O872" s="7" t="n">
        <v>5</v>
      </c>
      <c r="P872" s="7" t="n">
        <v>139</v>
      </c>
    </row>
    <row r="873">
      <c r="A873" s="7" t="inlineStr">
        <is>
          <t>S3</t>
        </is>
      </c>
      <c r="B873" s="7" t="inlineStr">
        <is>
          <t>XGBoost</t>
        </is>
      </c>
      <c r="C873" s="7" t="n">
        <v>7</v>
      </c>
      <c r="D873" s="9" t="n">
        <v>0.9583333333333334</v>
      </c>
      <c r="E873" s="9" t="n">
        <v>0.9583333333333334</v>
      </c>
      <c r="F873" s="9" t="n">
        <v>0.9583333333333334</v>
      </c>
      <c r="G873" s="9" t="n">
        <v>0.9583333333333334</v>
      </c>
      <c r="H873" s="9" t="n">
        <v>0.9459154929577464</v>
      </c>
      <c r="I873" s="9" t="n">
        <v>0.8918918918918919</v>
      </c>
      <c r="J873" s="9" t="n">
        <v>0.8931977372352652</v>
      </c>
      <c r="K873" s="9" t="n">
        <v>0.987991898148148</v>
      </c>
      <c r="L873" s="9" t="n">
        <v>0.9608062573779852</v>
      </c>
      <c r="M873" s="7" t="n">
        <v>46</v>
      </c>
      <c r="N873" s="7" t="n">
        <v>2</v>
      </c>
      <c r="O873" s="7" t="n">
        <v>6</v>
      </c>
      <c r="P873" s="7" t="n">
        <v>138</v>
      </c>
    </row>
    <row r="874">
      <c r="A874" s="7" t="inlineStr">
        <is>
          <t>S3</t>
        </is>
      </c>
      <c r="B874" s="7" t="inlineStr">
        <is>
          <t>ELM</t>
        </is>
      </c>
      <c r="C874" s="7" t="n">
        <v>7</v>
      </c>
      <c r="D874" s="9" t="n">
        <v>0.9652777777777778</v>
      </c>
      <c r="E874" s="9" t="n">
        <v>0.96875</v>
      </c>
      <c r="F874" s="9" t="n">
        <v>0.9722222222222222</v>
      </c>
      <c r="G874" s="9" t="n">
        <v>0.9583333333333334</v>
      </c>
      <c r="H874" s="9" t="n">
        <v>0.9588982446125304</v>
      </c>
      <c r="I874" s="9" t="n">
        <v>0.9178082191780822</v>
      </c>
      <c r="J874" s="9" t="n">
        <v>0.9181528711688924</v>
      </c>
      <c r="K874" s="9" t="n">
        <v>0.992042824074074</v>
      </c>
      <c r="L874" s="9" t="n">
        <v>0.969898848860952</v>
      </c>
      <c r="M874" s="7" t="n">
        <v>46</v>
      </c>
      <c r="N874" s="7" t="n">
        <v>2</v>
      </c>
      <c r="O874" s="7" t="n">
        <v>4</v>
      </c>
      <c r="P874" s="7" t="n">
        <v>140</v>
      </c>
    </row>
    <row r="875">
      <c r="A875" s="7" t="inlineStr">
        <is>
          <t>S3</t>
        </is>
      </c>
      <c r="B875" s="7" t="inlineStr">
        <is>
          <t>MLP</t>
        </is>
      </c>
      <c r="C875" s="7" t="n">
        <v>7</v>
      </c>
      <c r="D875" s="9" t="n">
        <v>0.9097222222222222</v>
      </c>
      <c r="E875" s="9" t="n">
        <v>0.8958333333333334</v>
      </c>
      <c r="F875" s="9" t="n">
        <v>0.8819444444444444</v>
      </c>
      <c r="G875" s="9" t="n">
        <v>0.9375</v>
      </c>
      <c r="H875" s="9" t="n">
        <v>0.8725945587259456</v>
      </c>
      <c r="I875" s="9" t="n">
        <v>0.7468354430379747</v>
      </c>
      <c r="J875" s="9" t="n">
        <v>0.7588463666025375</v>
      </c>
      <c r="K875" s="9" t="n">
        <v>0.9594907407407408</v>
      </c>
      <c r="L875" s="9" t="n">
        <v>0.8934013416652417</v>
      </c>
      <c r="M875" s="7" t="n">
        <v>45</v>
      </c>
      <c r="N875" s="7" t="n">
        <v>3</v>
      </c>
      <c r="O875" s="7" t="n">
        <v>17</v>
      </c>
      <c r="P875" s="7" t="n">
        <v>127</v>
      </c>
    </row>
    <row r="876">
      <c r="A876" s="7" t="inlineStr">
        <is>
          <t>S4</t>
        </is>
      </c>
      <c r="B876" s="7" t="inlineStr">
        <is>
          <t>LDA</t>
        </is>
      </c>
      <c r="C876" s="7" t="n">
        <v>7</v>
      </c>
      <c r="D876" s="9" t="n">
        <v>0.9166666666666669</v>
      </c>
      <c r="E876" s="9" t="n">
        <v>0.9375</v>
      </c>
      <c r="F876" s="9" t="n">
        <v>0.9583333333333334</v>
      </c>
      <c r="G876" s="9" t="n">
        <v>0.875</v>
      </c>
      <c r="H876" s="9" t="n">
        <v>0.9166666666666669</v>
      </c>
      <c r="I876" s="9" t="n">
        <v>0.8333333333333334</v>
      </c>
      <c r="J876" s="9" t="n">
        <v>0.8333333333333334</v>
      </c>
      <c r="K876" s="9" t="n">
        <v>0.9691840277777778</v>
      </c>
      <c r="L876" s="9" t="n">
        <v>0.9161976592456827</v>
      </c>
      <c r="M876" s="7" t="n">
        <v>42</v>
      </c>
      <c r="N876" s="7" t="n">
        <v>6</v>
      </c>
      <c r="O876" s="7" t="n">
        <v>6</v>
      </c>
      <c r="P876" s="7" t="n">
        <v>138</v>
      </c>
    </row>
    <row r="877">
      <c r="A877" s="7" t="inlineStr">
        <is>
          <t>S4</t>
        </is>
      </c>
      <c r="B877" s="7" t="inlineStr">
        <is>
          <t>PLS-DA</t>
        </is>
      </c>
      <c r="C877" s="7" t="n">
        <v>7</v>
      </c>
      <c r="D877" s="9" t="n">
        <v>0.8576388888888888</v>
      </c>
      <c r="E877" s="9" t="n">
        <v>0.859375</v>
      </c>
      <c r="F877" s="9" t="n">
        <v>0.8611111111111112</v>
      </c>
      <c r="G877" s="9" t="n">
        <v>0.8541666666666666</v>
      </c>
      <c r="H877" s="9" t="n">
        <v>0.8270558798999166</v>
      </c>
      <c r="I877" s="9" t="n">
        <v>0.6560509554140128</v>
      </c>
      <c r="J877" s="9" t="n">
        <v>0.6652364418992327</v>
      </c>
      <c r="K877" s="9" t="n">
        <v>0.9356192129629628</v>
      </c>
      <c r="L877" s="9" t="n">
        <v>0.8353678758152326</v>
      </c>
      <c r="M877" s="7" t="n">
        <v>41</v>
      </c>
      <c r="N877" s="7" t="n">
        <v>7</v>
      </c>
      <c r="O877" s="7" t="n">
        <v>20</v>
      </c>
      <c r="P877" s="7" t="n">
        <v>124</v>
      </c>
    </row>
    <row r="878">
      <c r="A878" s="7" t="inlineStr">
        <is>
          <t>S4</t>
        </is>
      </c>
      <c r="B878" s="7" t="inlineStr">
        <is>
          <t>LR</t>
        </is>
      </c>
      <c r="C878" s="7" t="n">
        <v>7</v>
      </c>
      <c r="D878" s="9" t="n">
        <v>0.9131944444444444</v>
      </c>
      <c r="E878" s="9" t="n">
        <v>0.9322916666666666</v>
      </c>
      <c r="F878" s="9" t="n">
        <v>0.9513888888888888</v>
      </c>
      <c r="G878" s="9" t="n">
        <v>0.875</v>
      </c>
      <c r="H878" s="9" t="n">
        <v>0.9103416070979562</v>
      </c>
      <c r="I878" s="9" t="n">
        <v>0.8206896551724138</v>
      </c>
      <c r="J878" s="9" t="n">
        <v>0.8207677342949549</v>
      </c>
      <c r="K878" s="9" t="n">
        <v>0.958767361111111</v>
      </c>
      <c r="L878" s="9" t="n">
        <v>0.8913771040066915</v>
      </c>
      <c r="M878" s="7" t="n">
        <v>42</v>
      </c>
      <c r="N878" s="7" t="n">
        <v>6</v>
      </c>
      <c r="O878" s="7" t="n">
        <v>7</v>
      </c>
      <c r="P878" s="7" t="n">
        <v>137</v>
      </c>
    </row>
    <row r="879">
      <c r="A879" s="7" t="inlineStr">
        <is>
          <t>S4</t>
        </is>
      </c>
      <c r="B879" s="7" t="inlineStr">
        <is>
          <t>kNN</t>
        </is>
      </c>
      <c r="C879" s="7" t="n">
        <v>7</v>
      </c>
      <c r="D879" s="9" t="n">
        <v>0.8368055555555556</v>
      </c>
      <c r="E879" s="9" t="n">
        <v>0.890625</v>
      </c>
      <c r="F879" s="9" t="n">
        <v>0.9444444444444444</v>
      </c>
      <c r="G879" s="9" t="n">
        <v>0.7291666666666666</v>
      </c>
      <c r="H879" s="9" t="n">
        <v>0.8487792071409819</v>
      </c>
      <c r="I879" s="9" t="n">
        <v>0.697841726618705</v>
      </c>
      <c r="J879" s="9" t="n">
        <v>0.6996546823045144</v>
      </c>
      <c r="K879" s="9" t="n">
        <v>0.9156539351851852</v>
      </c>
      <c r="L879" s="9" t="n">
        <v>0.8405018252460812</v>
      </c>
      <c r="M879" s="7" t="n">
        <v>35</v>
      </c>
      <c r="N879" s="7" t="n">
        <v>13</v>
      </c>
      <c r="O879" s="7" t="n">
        <v>8</v>
      </c>
      <c r="P879" s="7" t="n">
        <v>136</v>
      </c>
    </row>
    <row r="880">
      <c r="A880" s="7" t="inlineStr">
        <is>
          <t>S4</t>
        </is>
      </c>
      <c r="B880" s="7" t="inlineStr">
        <is>
          <t>SVM</t>
        </is>
      </c>
      <c r="C880" s="7" t="n">
        <v>7</v>
      </c>
      <c r="D880" s="9" t="n">
        <v>0.9236111111111112</v>
      </c>
      <c r="E880" s="9" t="n">
        <v>0.9375</v>
      </c>
      <c r="F880" s="9" t="n">
        <v>0.9513888888888888</v>
      </c>
      <c r="G880" s="9" t="n">
        <v>0.8958333333333334</v>
      </c>
      <c r="H880" s="9" t="n">
        <v>0.9177964892250606</v>
      </c>
      <c r="I880" s="9" t="n">
        <v>0.8356164383561644</v>
      </c>
      <c r="J880" s="9" t="n">
        <v>0.8359302259895885</v>
      </c>
      <c r="K880" s="9" t="n">
        <v>0.9759837962962962</v>
      </c>
      <c r="L880" s="9" t="n">
        <v>0.9132089918795914</v>
      </c>
      <c r="M880" s="7" t="n">
        <v>43</v>
      </c>
      <c r="N880" s="7" t="n">
        <v>5</v>
      </c>
      <c r="O880" s="7" t="n">
        <v>7</v>
      </c>
      <c r="P880" s="7" t="n">
        <v>137</v>
      </c>
    </row>
    <row r="881">
      <c r="A881" s="7" t="inlineStr">
        <is>
          <t>S4</t>
        </is>
      </c>
      <c r="B881" s="7" t="inlineStr">
        <is>
          <t>LS-SVM</t>
        </is>
      </c>
      <c r="C881" s="7" t="n">
        <v>7</v>
      </c>
      <c r="D881" s="9" t="n">
        <v>0.9201388888888888</v>
      </c>
      <c r="E881" s="9" t="n">
        <v>0.9427083333333334</v>
      </c>
      <c r="F881" s="9" t="n">
        <v>0.9652777777777778</v>
      </c>
      <c r="G881" s="9" t="n">
        <v>0.875</v>
      </c>
      <c r="H881" s="9" t="n">
        <v>0.9230741212893826</v>
      </c>
      <c r="I881" s="9" t="n">
        <v>0.8461538461538461</v>
      </c>
      <c r="J881" s="9" t="n">
        <v>0.846236615776088</v>
      </c>
      <c r="K881" s="9" t="n">
        <v>0.9837962962962964</v>
      </c>
      <c r="L881" s="9" t="n">
        <v>0.9402932984830644</v>
      </c>
      <c r="M881" s="7" t="n">
        <v>42</v>
      </c>
      <c r="N881" s="7" t="n">
        <v>6</v>
      </c>
      <c r="O881" s="7" t="n">
        <v>5</v>
      </c>
      <c r="P881" s="7" t="n">
        <v>139</v>
      </c>
    </row>
    <row r="882">
      <c r="A882" s="7" t="inlineStr">
        <is>
          <t>S4</t>
        </is>
      </c>
      <c r="B882" s="7" t="inlineStr">
        <is>
          <t>RF</t>
        </is>
      </c>
      <c r="C882" s="7" t="n">
        <v>7</v>
      </c>
      <c r="D882" s="9" t="n">
        <v>0.8576388888888888</v>
      </c>
      <c r="E882" s="9" t="n">
        <v>0.9114583333333334</v>
      </c>
      <c r="F882" s="9" t="n">
        <v>0.9652777777777778</v>
      </c>
      <c r="G882" s="9" t="n">
        <v>0.75</v>
      </c>
      <c r="H882" s="9" t="n">
        <v>0.875680822700438</v>
      </c>
      <c r="I882" s="9" t="n">
        <v>0.7518248175182481</v>
      </c>
      <c r="J882" s="9" t="n">
        <v>0.7557813925862671</v>
      </c>
      <c r="K882" s="9" t="n">
        <v>0.9745370370370372</v>
      </c>
      <c r="L882" s="9" t="n">
        <v>0.8726597840523368</v>
      </c>
      <c r="M882" s="7" t="n">
        <v>36</v>
      </c>
      <c r="N882" s="7" t="n">
        <v>12</v>
      </c>
      <c r="O882" s="7" t="n">
        <v>5</v>
      </c>
      <c r="P882" s="7" t="n">
        <v>139</v>
      </c>
    </row>
    <row r="883">
      <c r="A883" s="7" t="inlineStr">
        <is>
          <t>S4</t>
        </is>
      </c>
      <c r="B883" s="7" t="inlineStr">
        <is>
          <t>XGBoost</t>
        </is>
      </c>
      <c r="C883" s="7" t="n">
        <v>7</v>
      </c>
      <c r="D883" s="9" t="n">
        <v>0.8923611111111112</v>
      </c>
      <c r="E883" s="9" t="n">
        <v>0.921875</v>
      </c>
      <c r="F883" s="9" t="n">
        <v>0.9513888888888888</v>
      </c>
      <c r="G883" s="9" t="n">
        <v>0.8333333333333334</v>
      </c>
      <c r="H883" s="9" t="n">
        <v>0.8951010744855217</v>
      </c>
      <c r="I883" s="9" t="n">
        <v>0.7902097902097902</v>
      </c>
      <c r="J883" s="9" t="n">
        <v>0.7902870874603136</v>
      </c>
      <c r="K883" s="9" t="n">
        <v>0.970920138888889</v>
      </c>
      <c r="L883" s="9" t="n">
        <v>0.9205582788736798</v>
      </c>
      <c r="M883" s="7" t="n">
        <v>40</v>
      </c>
      <c r="N883" s="7" t="n">
        <v>8</v>
      </c>
      <c r="O883" s="7" t="n">
        <v>7</v>
      </c>
      <c r="P883" s="7" t="n">
        <v>137</v>
      </c>
    </row>
    <row r="884">
      <c r="A884" s="7" t="inlineStr">
        <is>
          <t>S4</t>
        </is>
      </c>
      <c r="B884" s="7" t="inlineStr">
        <is>
          <t>ELM</t>
        </is>
      </c>
      <c r="C884" s="7" t="n">
        <v>7</v>
      </c>
      <c r="D884" s="9" t="n">
        <v>0.875</v>
      </c>
      <c r="E884" s="9" t="n">
        <v>0.8958333333333334</v>
      </c>
      <c r="F884" s="9" t="n">
        <v>0.9166666666666666</v>
      </c>
      <c r="G884" s="9" t="n">
        <v>0.8333333333333334</v>
      </c>
      <c r="H884" s="9" t="n">
        <v>0.8647887323943662</v>
      </c>
      <c r="I884" s="9" t="n">
        <v>0.7297297297297297</v>
      </c>
      <c r="J884" s="9" t="n">
        <v>0.7307981486470352</v>
      </c>
      <c r="K884" s="9" t="n">
        <v>0.951099537037037</v>
      </c>
      <c r="L884" s="9" t="n">
        <v>0.8602775493284529</v>
      </c>
      <c r="M884" s="7" t="n">
        <v>40</v>
      </c>
      <c r="N884" s="7" t="n">
        <v>8</v>
      </c>
      <c r="O884" s="7" t="n">
        <v>12</v>
      </c>
      <c r="P884" s="7" t="n">
        <v>132</v>
      </c>
    </row>
    <row r="885">
      <c r="A885" s="7" t="inlineStr">
        <is>
          <t>S4</t>
        </is>
      </c>
      <c r="B885" s="7" t="inlineStr">
        <is>
          <t>MLP</t>
        </is>
      </c>
      <c r="C885" s="7" t="n">
        <v>7</v>
      </c>
      <c r="D885" s="9" t="n">
        <v>0.8888888888888888</v>
      </c>
      <c r="E885" s="9" t="n">
        <v>0.8854166666666666</v>
      </c>
      <c r="F885" s="9" t="n">
        <v>0.8819444444444444</v>
      </c>
      <c r="G885" s="9" t="n">
        <v>0.8958333333333334</v>
      </c>
      <c r="H885" s="9" t="n">
        <v>0.8582930756843801</v>
      </c>
      <c r="I885" s="9" t="n">
        <v>0.717948717948718</v>
      </c>
      <c r="J885" s="9" t="n">
        <v>0.7265990145507547</v>
      </c>
      <c r="K885" s="9" t="n">
        <v>0.959056712962963</v>
      </c>
      <c r="L885" s="9" t="n">
        <v>0.8814672248269957</v>
      </c>
      <c r="M885" s="7" t="n">
        <v>43</v>
      </c>
      <c r="N885" s="7" t="n">
        <v>5</v>
      </c>
      <c r="O885" s="7" t="n">
        <v>17</v>
      </c>
      <c r="P885" s="7" t="n">
        <v>127</v>
      </c>
    </row>
    <row r="886">
      <c r="A886" s="7" t="inlineStr">
        <is>
          <t>S5</t>
        </is>
      </c>
      <c r="B886" s="7" t="inlineStr">
        <is>
          <t>LDA</t>
        </is>
      </c>
      <c r="C886" s="7" t="n">
        <v>7</v>
      </c>
      <c r="D886" s="9" t="n">
        <v>0.9131944444444444</v>
      </c>
      <c r="E886" s="9" t="n">
        <v>0.890625</v>
      </c>
      <c r="F886" s="9" t="n">
        <v>0.8680555555555556</v>
      </c>
      <c r="G886" s="9" t="n">
        <v>0.9583333333333334</v>
      </c>
      <c r="H886" s="9" t="n">
        <v>0.8683342585638246</v>
      </c>
      <c r="I886" s="9" t="n">
        <v>0.7391304347826086</v>
      </c>
      <c r="J886" s="9" t="n">
        <v>0.7561845420126235</v>
      </c>
      <c r="K886" s="9" t="n">
        <v>0.972511574074074</v>
      </c>
      <c r="L886" s="9" t="n">
        <v>0.9042861622125632</v>
      </c>
      <c r="M886" s="7" t="n">
        <v>46</v>
      </c>
      <c r="N886" s="7" t="n">
        <v>2</v>
      </c>
      <c r="O886" s="7" t="n">
        <v>19</v>
      </c>
      <c r="P886" s="7" t="n">
        <v>125</v>
      </c>
    </row>
    <row r="887">
      <c r="A887" s="7" t="inlineStr">
        <is>
          <t>S5</t>
        </is>
      </c>
      <c r="B887" s="7" t="inlineStr">
        <is>
          <t>PLS-DA</t>
        </is>
      </c>
      <c r="C887" s="7" t="n">
        <v>7</v>
      </c>
      <c r="D887" s="9" t="n">
        <v>0.9236111111111112</v>
      </c>
      <c r="E887" s="9" t="n">
        <v>0.90625</v>
      </c>
      <c r="F887" s="9" t="n">
        <v>0.8888888888888888</v>
      </c>
      <c r="G887" s="9" t="n">
        <v>0.9583333333333334</v>
      </c>
      <c r="H887" s="9" t="n">
        <v>0.8853351028533509</v>
      </c>
      <c r="I887" s="9" t="n">
        <v>0.7721518987341772</v>
      </c>
      <c r="J887" s="9" t="n">
        <v>0.7845699722500811</v>
      </c>
      <c r="K887" s="9" t="n">
        <v>0.9714988425925928</v>
      </c>
      <c r="L887" s="9" t="n">
        <v>0.9064698422662129</v>
      </c>
      <c r="M887" s="7" t="n">
        <v>46</v>
      </c>
      <c r="N887" s="7" t="n">
        <v>2</v>
      </c>
      <c r="O887" s="7" t="n">
        <v>16</v>
      </c>
      <c r="P887" s="7" t="n">
        <v>128</v>
      </c>
    </row>
    <row r="888">
      <c r="A888" s="7" t="inlineStr">
        <is>
          <t>S5</t>
        </is>
      </c>
      <c r="B888" s="7" t="inlineStr">
        <is>
          <t>LR</t>
        </is>
      </c>
      <c r="C888" s="7" t="n">
        <v>7</v>
      </c>
      <c r="D888" s="9" t="n">
        <v>0.9479166666666669</v>
      </c>
      <c r="E888" s="9" t="n">
        <v>0.9427083333333334</v>
      </c>
      <c r="F888" s="9" t="n">
        <v>0.9375</v>
      </c>
      <c r="G888" s="9" t="n">
        <v>0.9583333333333334</v>
      </c>
      <c r="H888" s="9" t="n">
        <v>0.927028988010918</v>
      </c>
      <c r="I888" s="9" t="n">
        <v>0.8543046357615894</v>
      </c>
      <c r="J888" s="9" t="n">
        <v>0.8580003294647652</v>
      </c>
      <c r="K888" s="9" t="n">
        <v>0.972511574074074</v>
      </c>
      <c r="L888" s="9" t="n">
        <v>0.9238672178511934</v>
      </c>
      <c r="M888" s="7" t="n">
        <v>46</v>
      </c>
      <c r="N888" s="7" t="n">
        <v>2</v>
      </c>
      <c r="O888" s="7" t="n">
        <v>9</v>
      </c>
      <c r="P888" s="7" t="n">
        <v>135</v>
      </c>
    </row>
    <row r="889">
      <c r="A889" s="7" t="inlineStr">
        <is>
          <t>S5</t>
        </is>
      </c>
      <c r="B889" s="7" t="inlineStr">
        <is>
          <t>kNN</t>
        </is>
      </c>
      <c r="C889" s="7" t="n">
        <v>7</v>
      </c>
      <c r="D889" s="9" t="n">
        <v>0.8784722222222222</v>
      </c>
      <c r="E889" s="9" t="n">
        <v>0.859375</v>
      </c>
      <c r="F889" s="9" t="n">
        <v>0.8402777777777778</v>
      </c>
      <c r="G889" s="9" t="n">
        <v>0.9166666666666666</v>
      </c>
      <c r="H889" s="9" t="n">
        <v>0.832422822046226</v>
      </c>
      <c r="I889" s="9" t="n">
        <v>0.6687116564417178</v>
      </c>
      <c r="J889" s="9" t="n">
        <v>0.6876595246853978</v>
      </c>
      <c r="K889" s="9" t="n">
        <v>0.931712962962963</v>
      </c>
      <c r="L889" s="9" t="n">
        <v>0.7883473953192053</v>
      </c>
      <c r="M889" s="7" t="n">
        <v>44</v>
      </c>
      <c r="N889" s="7" t="n">
        <v>4</v>
      </c>
      <c r="O889" s="7" t="n">
        <v>23</v>
      </c>
      <c r="P889" s="7" t="n">
        <v>121</v>
      </c>
    </row>
    <row r="890">
      <c r="A890" s="7" t="inlineStr">
        <is>
          <t>S5</t>
        </is>
      </c>
      <c r="B890" s="7" t="inlineStr">
        <is>
          <t>SVM</t>
        </is>
      </c>
      <c r="C890" s="7" t="n">
        <v>7</v>
      </c>
      <c r="D890" s="9" t="n">
        <v>0.9618055555555556</v>
      </c>
      <c r="E890" s="9" t="n">
        <v>0.953125</v>
      </c>
      <c r="F890" s="9" t="n">
        <v>0.9444444444444444</v>
      </c>
      <c r="G890" s="9" t="n">
        <v>0.9791666666666666</v>
      </c>
      <c r="H890" s="9" t="n">
        <v>0.9402964447362056</v>
      </c>
      <c r="I890" s="9" t="n">
        <v>0.880794701986755</v>
      </c>
      <c r="J890" s="9" t="n">
        <v>0.8846049908435176</v>
      </c>
      <c r="K890" s="9" t="n">
        <v>0.9907407407407408</v>
      </c>
      <c r="L890" s="9" t="n">
        <v>0.9702168484010356</v>
      </c>
      <c r="M890" s="7" t="n">
        <v>47</v>
      </c>
      <c r="N890" s="7" t="n">
        <v>1</v>
      </c>
      <c r="O890" s="7" t="n">
        <v>8</v>
      </c>
      <c r="P890" s="7" t="n">
        <v>136</v>
      </c>
    </row>
    <row r="891">
      <c r="A891" s="7" t="inlineStr">
        <is>
          <t>S5</t>
        </is>
      </c>
      <c r="B891" s="7" t="inlineStr">
        <is>
          <t>LS-SVM</t>
        </is>
      </c>
      <c r="C891" s="7" t="n">
        <v>7</v>
      </c>
      <c r="D891" s="9" t="n">
        <v>0.9652777777777776</v>
      </c>
      <c r="E891" s="9" t="n">
        <v>0.9583333333333334</v>
      </c>
      <c r="F891" s="9" t="n">
        <v>0.9513888888888888</v>
      </c>
      <c r="G891" s="9" t="n">
        <v>0.9791666666666666</v>
      </c>
      <c r="H891" s="9" t="n">
        <v>0.9465999165623696</v>
      </c>
      <c r="I891" s="9" t="n">
        <v>0.8933333333333333</v>
      </c>
      <c r="J891" s="9" t="n">
        <v>0.8962057951940596</v>
      </c>
      <c r="K891" s="9" t="n">
        <v>0.9953703703703703</v>
      </c>
      <c r="L891" s="9" t="n">
        <v>0.9860609473363861</v>
      </c>
      <c r="M891" s="7" t="n">
        <v>47</v>
      </c>
      <c r="N891" s="7" t="n">
        <v>1</v>
      </c>
      <c r="O891" s="7" t="n">
        <v>7</v>
      </c>
      <c r="P891" s="7" t="n">
        <v>137</v>
      </c>
    </row>
    <row r="892">
      <c r="A892" s="7" t="inlineStr">
        <is>
          <t>S5</t>
        </is>
      </c>
      <c r="B892" s="7" t="inlineStr">
        <is>
          <t>RF</t>
        </is>
      </c>
      <c r="C892" s="7" t="n">
        <v>7</v>
      </c>
      <c r="D892" s="9" t="n">
        <v>0.9201388888888888</v>
      </c>
      <c r="E892" s="9" t="n">
        <v>0.921875</v>
      </c>
      <c r="F892" s="9" t="n">
        <v>0.9236111111111112</v>
      </c>
      <c r="G892" s="9" t="n">
        <v>0.9166666666666666</v>
      </c>
      <c r="H892" s="9" t="n">
        <v>0.9004940745603427</v>
      </c>
      <c r="I892" s="9" t="n">
        <v>0.8013245033112583</v>
      </c>
      <c r="J892" s="9" t="n">
        <v>0.8047910067072603</v>
      </c>
      <c r="K892" s="9" t="n">
        <v>0.9677372685185184</v>
      </c>
      <c r="L892" s="9" t="n">
        <v>0.902683875195586</v>
      </c>
      <c r="M892" s="7" t="n">
        <v>44</v>
      </c>
      <c r="N892" s="7" t="n">
        <v>4</v>
      </c>
      <c r="O892" s="7" t="n">
        <v>11</v>
      </c>
      <c r="P892" s="7" t="n">
        <v>133</v>
      </c>
    </row>
    <row r="893">
      <c r="A893" s="7" t="inlineStr">
        <is>
          <t>S5</t>
        </is>
      </c>
      <c r="B893" s="7" t="inlineStr">
        <is>
          <t>XGBoost</t>
        </is>
      </c>
      <c r="C893" s="7" t="n">
        <v>7</v>
      </c>
      <c r="D893" s="9" t="n">
        <v>0.9201388888888888</v>
      </c>
      <c r="E893" s="9" t="n">
        <v>0.9322916666666666</v>
      </c>
      <c r="F893" s="9" t="n">
        <v>0.9444444444444444</v>
      </c>
      <c r="G893" s="9" t="n">
        <v>0.8958333333333334</v>
      </c>
      <c r="H893" s="9" t="n">
        <v>0.9115364167995748</v>
      </c>
      <c r="I893" s="9" t="n">
        <v>0.8231292517006803</v>
      </c>
      <c r="J893" s="9" t="n">
        <v>0.8238157649573807</v>
      </c>
      <c r="K893" s="9" t="n">
        <v>0.9822048611111112</v>
      </c>
      <c r="L893" s="9" t="n">
        <v>0.9631708891265416</v>
      </c>
      <c r="M893" s="7" t="n">
        <v>43</v>
      </c>
      <c r="N893" s="7" t="n">
        <v>5</v>
      </c>
      <c r="O893" s="7" t="n">
        <v>8</v>
      </c>
      <c r="P893" s="7" t="n">
        <v>136</v>
      </c>
    </row>
    <row r="894">
      <c r="A894" s="7" t="inlineStr">
        <is>
          <t>S5</t>
        </is>
      </c>
      <c r="B894" s="7" t="inlineStr">
        <is>
          <t>ELM</t>
        </is>
      </c>
      <c r="C894" s="7" t="n">
        <v>7</v>
      </c>
      <c r="D894" s="9" t="n">
        <v>0.9513888888888888</v>
      </c>
      <c r="E894" s="9" t="n">
        <v>0.9479166666666666</v>
      </c>
      <c r="F894" s="9" t="n">
        <v>0.9444444444444444</v>
      </c>
      <c r="G894" s="9" t="n">
        <v>0.9583333333333334</v>
      </c>
      <c r="H894" s="9" t="n">
        <v>0.933249895702962</v>
      </c>
      <c r="I894" s="9" t="n">
        <v>0.8666666666666667</v>
      </c>
      <c r="J894" s="9" t="n">
        <v>0.869453383397222</v>
      </c>
      <c r="K894" s="9" t="n">
        <v>0.9874131944444444</v>
      </c>
      <c r="L894" s="9" t="n">
        <v>0.9485263215800088</v>
      </c>
      <c r="M894" s="7" t="n">
        <v>46</v>
      </c>
      <c r="N894" s="7" t="n">
        <v>2</v>
      </c>
      <c r="O894" s="7" t="n">
        <v>8</v>
      </c>
      <c r="P894" s="7" t="n">
        <v>136</v>
      </c>
    </row>
    <row r="895">
      <c r="A895" s="7" t="inlineStr">
        <is>
          <t>S5</t>
        </is>
      </c>
      <c r="B895" s="7" t="inlineStr">
        <is>
          <t>MLP</t>
        </is>
      </c>
      <c r="C895" s="7" t="n">
        <v>7</v>
      </c>
      <c r="D895" s="9" t="n">
        <v>0.8368055555555556</v>
      </c>
      <c r="E895" s="9" t="n">
        <v>0.8177083333333334</v>
      </c>
      <c r="F895" s="9" t="n">
        <v>0.7986111111111112</v>
      </c>
      <c r="G895" s="9" t="n">
        <v>0.875</v>
      </c>
      <c r="H895" s="9" t="n">
        <v>0.7869034406215316</v>
      </c>
      <c r="I895" s="9" t="n">
        <v>0.5808383233532934</v>
      </c>
      <c r="J895" s="9" t="n">
        <v>0.6042118623024597</v>
      </c>
      <c r="K895" s="9" t="n">
        <v>0.900607638888889</v>
      </c>
      <c r="L895" s="9" t="n">
        <v>0.783676480815734</v>
      </c>
      <c r="M895" s="7" t="n">
        <v>42</v>
      </c>
      <c r="N895" s="7" t="n">
        <v>6</v>
      </c>
      <c r="O895" s="7" t="n">
        <v>29</v>
      </c>
      <c r="P895" s="7" t="n">
        <v>115</v>
      </c>
    </row>
    <row r="896">
      <c r="A896" s="7" t="inlineStr">
        <is>
          <t>S6</t>
        </is>
      </c>
      <c r="B896" s="7" t="inlineStr">
        <is>
          <t>LDA</t>
        </is>
      </c>
      <c r="C896" s="7" t="n">
        <v>7</v>
      </c>
      <c r="D896" s="9" t="n">
        <v>0.84375</v>
      </c>
      <c r="E896" s="9" t="n">
        <v>0.8385416666666666</v>
      </c>
      <c r="F896" s="9" t="n">
        <v>0.8333333333333334</v>
      </c>
      <c r="G896" s="9" t="n">
        <v>0.8541666666666666</v>
      </c>
      <c r="H896" s="9" t="n">
        <v>0.8056362864513601</v>
      </c>
      <c r="I896" s="9" t="n">
        <v>0.6149068322981366</v>
      </c>
      <c r="J896" s="9" t="n">
        <v>0.6290947030189052</v>
      </c>
      <c r="K896" s="9" t="n">
        <v>0.908130787037037</v>
      </c>
      <c r="L896" s="9" t="n">
        <v>0.8047676589789954</v>
      </c>
      <c r="M896" s="7" t="n">
        <v>41</v>
      </c>
      <c r="N896" s="7" t="n">
        <v>7</v>
      </c>
      <c r="O896" s="7" t="n">
        <v>24</v>
      </c>
      <c r="P896" s="7" t="n">
        <v>120</v>
      </c>
    </row>
    <row r="897">
      <c r="A897" s="7" t="inlineStr">
        <is>
          <t>S6</t>
        </is>
      </c>
      <c r="B897" s="7" t="inlineStr">
        <is>
          <t>PLS-DA</t>
        </is>
      </c>
      <c r="C897" s="7" t="n">
        <v>7</v>
      </c>
      <c r="D897" s="9" t="n">
        <v>0.8923611111111112</v>
      </c>
      <c r="E897" s="9" t="n">
        <v>0.9114583333333334</v>
      </c>
      <c r="F897" s="9" t="n">
        <v>0.9305555555555556</v>
      </c>
      <c r="G897" s="9" t="n">
        <v>0.8541666666666666</v>
      </c>
      <c r="H897" s="9" t="n">
        <v>0.8843168527379054</v>
      </c>
      <c r="I897" s="9" t="n">
        <v>0.7687074829931972</v>
      </c>
      <c r="J897" s="9" t="n">
        <v>0.7693486069436697</v>
      </c>
      <c r="K897" s="9" t="n">
        <v>0.9453125</v>
      </c>
      <c r="L897" s="9" t="n">
        <v>0.8860575633993651</v>
      </c>
      <c r="M897" s="7" t="n">
        <v>41</v>
      </c>
      <c r="N897" s="7" t="n">
        <v>7</v>
      </c>
      <c r="O897" s="7" t="n">
        <v>10</v>
      </c>
      <c r="P897" s="7" t="n">
        <v>134</v>
      </c>
    </row>
    <row r="898">
      <c r="A898" s="7" t="inlineStr">
        <is>
          <t>S6</t>
        </is>
      </c>
      <c r="B898" s="7" t="inlineStr">
        <is>
          <t>LR</t>
        </is>
      </c>
      <c r="C898" s="7" t="n">
        <v>7</v>
      </c>
      <c r="D898" s="9" t="n">
        <v>0.84375</v>
      </c>
      <c r="E898" s="9" t="n">
        <v>0.8802083333333334</v>
      </c>
      <c r="F898" s="9" t="n">
        <v>0.9166666666666666</v>
      </c>
      <c r="G898" s="9" t="n">
        <v>0.7708333333333334</v>
      </c>
      <c r="H898" s="9" t="n">
        <v>0.8413736125579223</v>
      </c>
      <c r="I898" s="9" t="n">
        <v>0.6827586206896552</v>
      </c>
      <c r="J898" s="9" t="n">
        <v>0.6828235772705927</v>
      </c>
      <c r="K898" s="9" t="n">
        <v>0.9302662037037036</v>
      </c>
      <c r="L898" s="9" t="n">
        <v>0.8690199567870501</v>
      </c>
      <c r="M898" s="7" t="n">
        <v>37</v>
      </c>
      <c r="N898" s="7" t="n">
        <v>11</v>
      </c>
      <c r="O898" s="7" t="n">
        <v>12</v>
      </c>
      <c r="P898" s="7" t="n">
        <v>132</v>
      </c>
    </row>
    <row r="899">
      <c r="A899" s="7" t="inlineStr">
        <is>
          <t>S6</t>
        </is>
      </c>
      <c r="B899" s="7" t="inlineStr">
        <is>
          <t>kNN</t>
        </is>
      </c>
      <c r="C899" s="7" t="n">
        <v>7</v>
      </c>
      <c r="D899" s="9" t="n">
        <v>0.7152777777777778</v>
      </c>
      <c r="E899" s="9" t="n">
        <v>0.7291666666666666</v>
      </c>
      <c r="F899" s="9" t="n">
        <v>0.7430555555555556</v>
      </c>
      <c r="G899" s="9" t="n">
        <v>0.6875</v>
      </c>
      <c r="H899" s="9" t="n">
        <v>0.6819166560468969</v>
      </c>
      <c r="I899" s="9" t="n">
        <v>0.3734939759036144</v>
      </c>
      <c r="J899" s="9" t="n">
        <v>0.3873487214465089</v>
      </c>
      <c r="K899" s="9" t="n">
        <v>0.7994068287037036</v>
      </c>
      <c r="L899" s="9" t="n">
        <v>0.5718623352226366</v>
      </c>
      <c r="M899" s="7" t="n">
        <v>33</v>
      </c>
      <c r="N899" s="7" t="n">
        <v>15</v>
      </c>
      <c r="O899" s="7" t="n">
        <v>37</v>
      </c>
      <c r="P899" s="7" t="n">
        <v>107</v>
      </c>
    </row>
    <row r="900">
      <c r="A900" s="7" t="inlineStr">
        <is>
          <t>S6</t>
        </is>
      </c>
      <c r="B900" s="7" t="inlineStr">
        <is>
          <t>SVM</t>
        </is>
      </c>
      <c r="C900" s="7" t="n">
        <v>7</v>
      </c>
      <c r="D900" s="9" t="n">
        <v>0.7743055555555556</v>
      </c>
      <c r="E900" s="9" t="n">
        <v>0.7864583333333334</v>
      </c>
      <c r="F900" s="9" t="n">
        <v>0.7986111111111112</v>
      </c>
      <c r="G900" s="9" t="n">
        <v>0.75</v>
      </c>
      <c r="H900" s="9" t="n">
        <v>0.7429383143388957</v>
      </c>
      <c r="I900" s="9" t="n">
        <v>0.4906832298136646</v>
      </c>
      <c r="J900" s="9" t="n">
        <v>0.5020048640251871</v>
      </c>
      <c r="K900" s="9" t="n">
        <v>0.8920717592592592</v>
      </c>
      <c r="L900" s="9" t="n">
        <v>0.7637541484157455</v>
      </c>
      <c r="M900" s="7" t="n">
        <v>36</v>
      </c>
      <c r="N900" s="7" t="n">
        <v>12</v>
      </c>
      <c r="O900" s="7" t="n">
        <v>29</v>
      </c>
      <c r="P900" s="7" t="n">
        <v>115</v>
      </c>
    </row>
    <row r="901">
      <c r="A901" s="7" t="inlineStr">
        <is>
          <t>S6</t>
        </is>
      </c>
      <c r="B901" s="7" t="inlineStr">
        <is>
          <t>LS-SVM</t>
        </is>
      </c>
      <c r="C901" s="7" t="n">
        <v>7</v>
      </c>
      <c r="D901" s="9" t="n">
        <v>0.7847222222222222</v>
      </c>
      <c r="E901" s="9" t="n">
        <v>0.8125</v>
      </c>
      <c r="F901" s="9" t="n">
        <v>0.8402777777777778</v>
      </c>
      <c r="G901" s="9" t="n">
        <v>0.7291666666666666</v>
      </c>
      <c r="H901" s="9" t="n">
        <v>0.7654404778064341</v>
      </c>
      <c r="I901" s="9" t="n">
        <v>0.5324675324675325</v>
      </c>
      <c r="J901" s="9" t="n">
        <v>0.5370155099411096</v>
      </c>
      <c r="K901" s="9" t="n">
        <v>0.8859953703703703</v>
      </c>
      <c r="L901" s="9" t="n">
        <v>0.7571223024483331</v>
      </c>
      <c r="M901" s="7" t="n">
        <v>35</v>
      </c>
      <c r="N901" s="7" t="n">
        <v>13</v>
      </c>
      <c r="O901" s="7" t="n">
        <v>23</v>
      </c>
      <c r="P901" s="7" t="n">
        <v>121</v>
      </c>
    </row>
    <row r="902">
      <c r="A902" s="7" t="inlineStr">
        <is>
          <t>S6</t>
        </is>
      </c>
      <c r="B902" s="7" t="inlineStr">
        <is>
          <t>RF</t>
        </is>
      </c>
      <c r="C902" s="7" t="n">
        <v>7</v>
      </c>
      <c r="D902" s="9" t="n">
        <v>0.7256944444444444</v>
      </c>
      <c r="E902" s="9" t="n">
        <v>0.7864583333333334</v>
      </c>
      <c r="F902" s="9" t="n">
        <v>0.8472222222222222</v>
      </c>
      <c r="G902" s="9" t="n">
        <v>0.6041666666666666</v>
      </c>
      <c r="H902" s="9" t="n">
        <v>0.7209994683678894</v>
      </c>
      <c r="I902" s="9" t="n">
        <v>0.4421768707482993</v>
      </c>
      <c r="J902" s="9" t="n">
        <v>0.4425456588614029</v>
      </c>
      <c r="K902" s="9" t="n">
        <v>0.8614004629629629</v>
      </c>
      <c r="L902" s="9" t="n">
        <v>0.6863206594323847</v>
      </c>
      <c r="M902" s="7" t="n">
        <v>29</v>
      </c>
      <c r="N902" s="7" t="n">
        <v>19</v>
      </c>
      <c r="O902" s="7" t="n">
        <v>22</v>
      </c>
      <c r="P902" s="7" t="n">
        <v>122</v>
      </c>
    </row>
    <row r="903">
      <c r="A903" s="7" t="inlineStr">
        <is>
          <t>S6</t>
        </is>
      </c>
      <c r="B903" s="7" t="inlineStr">
        <is>
          <t>XGBoost</t>
        </is>
      </c>
      <c r="C903" s="7" t="n">
        <v>7</v>
      </c>
      <c r="D903" s="9" t="n">
        <v>0.7673611111111112</v>
      </c>
      <c r="E903" s="9" t="n">
        <v>0.8177083333333334</v>
      </c>
      <c r="F903" s="9" t="n">
        <v>0.8680555555555556</v>
      </c>
      <c r="G903" s="9" t="n">
        <v>0.6666666666666666</v>
      </c>
      <c r="H903" s="9" t="n">
        <v>0.7618288144603934</v>
      </c>
      <c r="I903" s="9" t="n">
        <v>0.5238095238095238</v>
      </c>
      <c r="J903" s="9" t="n">
        <v>0.5242463958819695</v>
      </c>
      <c r="K903" s="9" t="n">
        <v>0.8629918981481481</v>
      </c>
      <c r="L903" s="9" t="n">
        <v>0.6811569577318183</v>
      </c>
      <c r="M903" s="7" t="n">
        <v>32</v>
      </c>
      <c r="N903" s="7" t="n">
        <v>16</v>
      </c>
      <c r="O903" s="7" t="n">
        <v>19</v>
      </c>
      <c r="P903" s="7" t="n">
        <v>125</v>
      </c>
    </row>
    <row r="904">
      <c r="A904" s="7" t="inlineStr">
        <is>
          <t>S6</t>
        </is>
      </c>
      <c r="B904" s="7" t="inlineStr">
        <is>
          <t>ELM</t>
        </is>
      </c>
      <c r="C904" s="7" t="n">
        <v>7</v>
      </c>
      <c r="D904" s="9" t="n">
        <v>0.8333333333333333</v>
      </c>
      <c r="E904" s="9" t="n">
        <v>0.8541666666666666</v>
      </c>
      <c r="F904" s="9" t="n">
        <v>0.875</v>
      </c>
      <c r="G904" s="9" t="n">
        <v>0.7916666666666666</v>
      </c>
      <c r="H904" s="9" t="n">
        <v>0.8153846153846154</v>
      </c>
      <c r="I904" s="9" t="n">
        <v>0.631578947368421</v>
      </c>
      <c r="J904" s="9" t="n">
        <v>0.6351073488299558</v>
      </c>
      <c r="K904" s="9" t="n">
        <v>0.915798611111111</v>
      </c>
      <c r="L904" s="9" t="n">
        <v>0.8162372045824268</v>
      </c>
      <c r="M904" s="7" t="n">
        <v>38</v>
      </c>
      <c r="N904" s="7" t="n">
        <v>10</v>
      </c>
      <c r="O904" s="7" t="n">
        <v>18</v>
      </c>
      <c r="P904" s="7" t="n">
        <v>126</v>
      </c>
    </row>
    <row r="905">
      <c r="A905" s="7" t="inlineStr">
        <is>
          <t>S6</t>
        </is>
      </c>
      <c r="B905" s="7" t="inlineStr">
        <is>
          <t>MLP</t>
        </is>
      </c>
      <c r="C905" s="7" t="n">
        <v>7</v>
      </c>
      <c r="D905" s="9" t="n">
        <v>0.6770833333333333</v>
      </c>
      <c r="E905" s="9" t="n">
        <v>0.640625</v>
      </c>
      <c r="F905" s="9" t="n">
        <v>0.6041666666666666</v>
      </c>
      <c r="G905" s="9" t="n">
        <v>0.75</v>
      </c>
      <c r="H905" s="9" t="n">
        <v>0.6133438402941949</v>
      </c>
      <c r="I905" s="9" t="n">
        <v>0.2698412698412699</v>
      </c>
      <c r="J905" s="9" t="n">
        <v>0.3068672046085333</v>
      </c>
      <c r="K905" s="9" t="n">
        <v>0.7449363425925927</v>
      </c>
      <c r="L905" s="9" t="n">
        <v>0.4463651016751533</v>
      </c>
      <c r="M905" s="7" t="n">
        <v>36</v>
      </c>
      <c r="N905" s="7" t="n">
        <v>12</v>
      </c>
      <c r="O905" s="7" t="n">
        <v>57</v>
      </c>
      <c r="P905" s="7" t="n">
        <v>87</v>
      </c>
    </row>
    <row r="906">
      <c r="A906" s="7" t="inlineStr">
        <is>
          <t>S7</t>
        </is>
      </c>
      <c r="B906" s="7" t="inlineStr">
        <is>
          <t>LDA</t>
        </is>
      </c>
      <c r="C906" s="7" t="n">
        <v>7</v>
      </c>
      <c r="D906" s="9" t="n">
        <v>0.7986111111111112</v>
      </c>
      <c r="E906" s="9" t="n">
        <v>0.8229166666666666</v>
      </c>
      <c r="F906" s="9" t="n">
        <v>0.8472222222222222</v>
      </c>
      <c r="G906" s="9" t="n">
        <v>0.75</v>
      </c>
      <c r="H906" s="9" t="n">
        <v>0.7784715623727433</v>
      </c>
      <c r="I906" s="9" t="n">
        <v>0.5584415584415585</v>
      </c>
      <c r="J906" s="9" t="n">
        <v>0.5632113884748222</v>
      </c>
      <c r="K906" s="9" t="n">
        <v>0.9111689814814814</v>
      </c>
      <c r="L906" s="9" t="n">
        <v>0.8172242440567483</v>
      </c>
      <c r="M906" s="7" t="n">
        <v>36</v>
      </c>
      <c r="N906" s="7" t="n">
        <v>12</v>
      </c>
      <c r="O906" s="7" t="n">
        <v>22</v>
      </c>
      <c r="P906" s="7" t="n">
        <v>122</v>
      </c>
    </row>
    <row r="907">
      <c r="A907" s="7" t="inlineStr">
        <is>
          <t>S7</t>
        </is>
      </c>
      <c r="B907" s="7" t="inlineStr">
        <is>
          <t>PLS-DA</t>
        </is>
      </c>
      <c r="C907" s="7" t="n">
        <v>7</v>
      </c>
      <c r="D907" s="9" t="n">
        <v>0.8020833333333334</v>
      </c>
      <c r="E907" s="9" t="n">
        <v>0.8177083333333334</v>
      </c>
      <c r="F907" s="9" t="n">
        <v>0.8333333333333334</v>
      </c>
      <c r="G907" s="9" t="n">
        <v>0.7708333333333334</v>
      </c>
      <c r="H907" s="9" t="n">
        <v>0.77581317764804</v>
      </c>
      <c r="I907" s="9" t="n">
        <v>0.554140127388535</v>
      </c>
      <c r="J907" s="9" t="n">
        <v>0.5618987421867305</v>
      </c>
      <c r="K907" s="9" t="n">
        <v>0.8404224537037036</v>
      </c>
      <c r="L907" s="9" t="n">
        <v>0.6500420527759281</v>
      </c>
      <c r="M907" s="7" t="n">
        <v>37</v>
      </c>
      <c r="N907" s="7" t="n">
        <v>11</v>
      </c>
      <c r="O907" s="7" t="n">
        <v>24</v>
      </c>
      <c r="P907" s="7" t="n">
        <v>120</v>
      </c>
    </row>
    <row r="908">
      <c r="A908" s="7" t="inlineStr">
        <is>
          <t>S7</t>
        </is>
      </c>
      <c r="B908" s="7" t="inlineStr">
        <is>
          <t>LR</t>
        </is>
      </c>
      <c r="C908" s="7" t="n">
        <v>7</v>
      </c>
      <c r="D908" s="9" t="n">
        <v>0.7708333333333334</v>
      </c>
      <c r="E908" s="9" t="n">
        <v>0.8020833333333334</v>
      </c>
      <c r="F908" s="9" t="n">
        <v>0.8333333333333334</v>
      </c>
      <c r="G908" s="9" t="n">
        <v>0.7083333333333334</v>
      </c>
      <c r="H908" s="9" t="n">
        <v>0.7524093932401248</v>
      </c>
      <c r="I908" s="9" t="n">
        <v>0.5064935064935066</v>
      </c>
      <c r="J908" s="9" t="n">
        <v>0.5108196314073969</v>
      </c>
      <c r="K908" s="9" t="n">
        <v>0.8696469907407406</v>
      </c>
      <c r="L908" s="9" t="n">
        <v>0.6927371327794382</v>
      </c>
      <c r="M908" s="7" t="n">
        <v>34</v>
      </c>
      <c r="N908" s="7" t="n">
        <v>14</v>
      </c>
      <c r="O908" s="7" t="n">
        <v>24</v>
      </c>
      <c r="P908" s="7" t="n">
        <v>120</v>
      </c>
    </row>
    <row r="909">
      <c r="A909" s="7" t="inlineStr">
        <is>
          <t>S7</t>
        </is>
      </c>
      <c r="B909" s="7" t="inlineStr">
        <is>
          <t>kNN</t>
        </is>
      </c>
      <c r="C909" s="7" t="n">
        <v>7</v>
      </c>
      <c r="D909" s="9" t="n">
        <v>0.7569444444444444</v>
      </c>
      <c r="E909" s="9" t="n">
        <v>0.7604166666666666</v>
      </c>
      <c r="F909" s="9" t="n">
        <v>0.7638888888888888</v>
      </c>
      <c r="G909" s="9" t="n">
        <v>0.75</v>
      </c>
      <c r="H909" s="9" t="n">
        <v>0.718618580349178</v>
      </c>
      <c r="I909" s="9" t="n">
        <v>0.4457831325301205</v>
      </c>
      <c r="J909" s="9" t="n">
        <v>0.4623194417264783</v>
      </c>
      <c r="K909" s="9" t="n">
        <v>0.8433883101851851</v>
      </c>
      <c r="L909" s="9" t="n">
        <v>0.6371429226050394</v>
      </c>
      <c r="M909" s="7" t="n">
        <v>36</v>
      </c>
      <c r="N909" s="7" t="n">
        <v>12</v>
      </c>
      <c r="O909" s="7" t="n">
        <v>34</v>
      </c>
      <c r="P909" s="7" t="n">
        <v>110</v>
      </c>
    </row>
    <row r="910">
      <c r="A910" s="7" t="inlineStr">
        <is>
          <t>S7</t>
        </is>
      </c>
      <c r="B910" s="7" t="inlineStr">
        <is>
          <t>SVM</t>
        </is>
      </c>
      <c r="C910" s="7" t="n">
        <v>7</v>
      </c>
      <c r="D910" s="9" t="n">
        <v>0.7743055555555556</v>
      </c>
      <c r="E910" s="9" t="n">
        <v>0.765625</v>
      </c>
      <c r="F910" s="9" t="n">
        <v>0.7569444444444444</v>
      </c>
      <c r="G910" s="9" t="n">
        <v>0.7916666666666666</v>
      </c>
      <c r="H910" s="9" t="n">
        <v>0.7284982559783804</v>
      </c>
      <c r="I910" s="9" t="n">
        <v>0.4674556213017751</v>
      </c>
      <c r="J910" s="9" t="n">
        <v>0.4893634769400281</v>
      </c>
      <c r="K910" s="9" t="n">
        <v>0.8583622685185184</v>
      </c>
      <c r="L910" s="9" t="n">
        <v>0.6822961265805658</v>
      </c>
      <c r="M910" s="7" t="n">
        <v>38</v>
      </c>
      <c r="N910" s="7" t="n">
        <v>10</v>
      </c>
      <c r="O910" s="7" t="n">
        <v>35</v>
      </c>
      <c r="P910" s="7" t="n">
        <v>109</v>
      </c>
    </row>
    <row r="911">
      <c r="A911" s="7" t="inlineStr">
        <is>
          <t>S7</t>
        </is>
      </c>
      <c r="B911" s="7" t="inlineStr">
        <is>
          <t>LS-SVM</t>
        </is>
      </c>
      <c r="C911" s="7" t="n">
        <v>7</v>
      </c>
      <c r="D911" s="9" t="n">
        <v>0.8020833333333333</v>
      </c>
      <c r="E911" s="9" t="n">
        <v>0.828125</v>
      </c>
      <c r="F911" s="9" t="n">
        <v>0.8541666666666666</v>
      </c>
      <c r="G911" s="9" t="n">
        <v>0.75</v>
      </c>
      <c r="H911" s="9" t="n">
        <v>0.7837173579109062</v>
      </c>
      <c r="I911" s="9" t="n">
        <v>0.5686274509803921</v>
      </c>
      <c r="J911" s="9" t="n">
        <v>0.5726039151671226</v>
      </c>
      <c r="K911" s="9" t="n">
        <v>0.8910590277777779</v>
      </c>
      <c r="L911" s="9" t="n">
        <v>0.7070596287748013</v>
      </c>
      <c r="M911" s="7" t="n">
        <v>36</v>
      </c>
      <c r="N911" s="7" t="n">
        <v>12</v>
      </c>
      <c r="O911" s="7" t="n">
        <v>21</v>
      </c>
      <c r="P911" s="7" t="n">
        <v>123</v>
      </c>
    </row>
    <row r="912">
      <c r="A912" s="7" t="inlineStr">
        <is>
          <t>S7</t>
        </is>
      </c>
      <c r="B912" s="7" t="inlineStr">
        <is>
          <t>RF</t>
        </is>
      </c>
      <c r="C912" s="7" t="n">
        <v>7</v>
      </c>
      <c r="D912" s="9" t="n">
        <v>0.7708333333333333</v>
      </c>
      <c r="E912" s="9" t="n">
        <v>0.8125</v>
      </c>
      <c r="F912" s="9" t="n">
        <v>0.8541666666666666</v>
      </c>
      <c r="G912" s="9" t="n">
        <v>0.6875</v>
      </c>
      <c r="H912" s="9" t="n">
        <v>0.7596996245306633</v>
      </c>
      <c r="I912" s="9" t="n">
        <v>0.52</v>
      </c>
      <c r="J912" s="9" t="n">
        <v>0.5216720300383332</v>
      </c>
      <c r="K912" s="9" t="n">
        <v>0.8569155092592592</v>
      </c>
      <c r="L912" s="9" t="n">
        <v>0.6206025507066415</v>
      </c>
      <c r="M912" s="7" t="n">
        <v>33</v>
      </c>
      <c r="N912" s="7" t="n">
        <v>15</v>
      </c>
      <c r="O912" s="7" t="n">
        <v>21</v>
      </c>
      <c r="P912" s="7" t="n">
        <v>123</v>
      </c>
    </row>
    <row r="913">
      <c r="A913" s="7" t="inlineStr">
        <is>
          <t>S7</t>
        </is>
      </c>
      <c r="B913" s="7" t="inlineStr">
        <is>
          <t>XGBoost</t>
        </is>
      </c>
      <c r="C913" s="7" t="n">
        <v>7</v>
      </c>
      <c r="D913" s="9" t="n">
        <v>0.6875</v>
      </c>
      <c r="E913" s="9" t="n">
        <v>0.78125</v>
      </c>
      <c r="F913" s="9" t="n">
        <v>0.875</v>
      </c>
      <c r="G913" s="9" t="n">
        <v>0.5</v>
      </c>
      <c r="H913" s="9" t="n">
        <v>0.6952380952380952</v>
      </c>
      <c r="I913" s="9" t="n">
        <v>0.3913043478260869</v>
      </c>
      <c r="J913" s="9" t="n">
        <v>0.3927922024247863</v>
      </c>
      <c r="K913" s="9" t="n">
        <v>0.8347800925925926</v>
      </c>
      <c r="L913" s="9" t="n">
        <v>0.6158361644291235</v>
      </c>
      <c r="M913" s="7" t="n">
        <v>24</v>
      </c>
      <c r="N913" s="7" t="n">
        <v>24</v>
      </c>
      <c r="O913" s="7" t="n">
        <v>18</v>
      </c>
      <c r="P913" s="7" t="n">
        <v>126</v>
      </c>
    </row>
    <row r="914">
      <c r="A914" s="7" t="inlineStr">
        <is>
          <t>S7</t>
        </is>
      </c>
      <c r="B914" s="7" t="inlineStr">
        <is>
          <t>ELM</t>
        </is>
      </c>
      <c r="C914" s="7" t="n">
        <v>7</v>
      </c>
      <c r="D914" s="9" t="n">
        <v>0.8090277777777777</v>
      </c>
      <c r="E914" s="9" t="n">
        <v>0.8177083333333334</v>
      </c>
      <c r="F914" s="9" t="n">
        <v>0.8263888888888888</v>
      </c>
      <c r="G914" s="9" t="n">
        <v>0.7916666666666666</v>
      </c>
      <c r="H914" s="9" t="n">
        <v>0.7782397782397783</v>
      </c>
      <c r="I914" s="9" t="n">
        <v>0.559748427672956</v>
      </c>
      <c r="J914" s="9" t="n">
        <v>0.5699860797297435</v>
      </c>
      <c r="K914" s="9" t="n">
        <v>0.8896122685185185</v>
      </c>
      <c r="L914" s="9" t="n">
        <v>0.7405619016788202</v>
      </c>
      <c r="M914" s="7" t="n">
        <v>38</v>
      </c>
      <c r="N914" s="7" t="n">
        <v>10</v>
      </c>
      <c r="O914" s="7" t="n">
        <v>25</v>
      </c>
      <c r="P914" s="7" t="n">
        <v>119</v>
      </c>
    </row>
    <row r="915">
      <c r="A915" s="7" t="inlineStr">
        <is>
          <t>S7</t>
        </is>
      </c>
      <c r="B915" s="7" t="inlineStr">
        <is>
          <t>MLP</t>
        </is>
      </c>
      <c r="C915" s="7" t="n">
        <v>7</v>
      </c>
      <c r="D915" s="9" t="n">
        <v>0.607638888888889</v>
      </c>
      <c r="E915" s="9" t="n">
        <v>0.734375</v>
      </c>
      <c r="F915" s="9" t="n">
        <v>0.8611111111111112</v>
      </c>
      <c r="G915" s="9" t="n">
        <v>0.3541666666666667</v>
      </c>
      <c r="H915" s="9" t="n">
        <v>0.6147157190635452</v>
      </c>
      <c r="I915" s="9" t="n">
        <v>0.2330827067669173</v>
      </c>
      <c r="J915" s="9" t="n">
        <v>0.2363384349949365</v>
      </c>
      <c r="K915" s="9" t="n">
        <v>0.6631944444444444</v>
      </c>
      <c r="L915" s="9" t="n">
        <v>0.5050245913816652</v>
      </c>
      <c r="M915" s="7" t="n">
        <v>17</v>
      </c>
      <c r="N915" s="7" t="n">
        <v>31</v>
      </c>
      <c r="O915" s="7" t="n">
        <v>20</v>
      </c>
      <c r="P915" s="7" t="n">
        <v>124</v>
      </c>
    </row>
    <row r="916">
      <c r="A916" s="7" t="inlineStr">
        <is>
          <t>S8</t>
        </is>
      </c>
      <c r="B916" s="7" t="inlineStr">
        <is>
          <t>LDA</t>
        </is>
      </c>
      <c r="C916" s="7" t="n">
        <v>7</v>
      </c>
      <c r="D916" s="9" t="n">
        <v>0.8854166666666666</v>
      </c>
      <c r="E916" s="9" t="n">
        <v>0.8697916666666666</v>
      </c>
      <c r="F916" s="9" t="n">
        <v>0.8541666666666666</v>
      </c>
      <c r="G916" s="9" t="n">
        <v>0.9166666666666666</v>
      </c>
      <c r="H916" s="9" t="n">
        <v>0.8432550697188388</v>
      </c>
      <c r="I916" s="9" t="n">
        <v>0.68944099378882</v>
      </c>
      <c r="J916" s="9" t="n">
        <v>0.7053486064151362</v>
      </c>
      <c r="K916" s="9" t="n">
        <v>0.9560185185185184</v>
      </c>
      <c r="L916" s="9" t="n">
        <v>0.8995074919577096</v>
      </c>
      <c r="M916" s="7" t="n">
        <v>44</v>
      </c>
      <c r="N916" s="7" t="n">
        <v>4</v>
      </c>
      <c r="O916" s="7" t="n">
        <v>21</v>
      </c>
      <c r="P916" s="7" t="n">
        <v>123</v>
      </c>
    </row>
    <row r="917">
      <c r="A917" s="7" t="inlineStr">
        <is>
          <t>S8</t>
        </is>
      </c>
      <c r="B917" s="7" t="inlineStr">
        <is>
          <t>PLS-DA</t>
        </is>
      </c>
      <c r="C917" s="7" t="n">
        <v>7</v>
      </c>
      <c r="D917" s="9" t="n">
        <v>0.8923611111111112</v>
      </c>
      <c r="E917" s="9" t="n">
        <v>0.8802083333333334</v>
      </c>
      <c r="F917" s="9" t="n">
        <v>0.8680555555555556</v>
      </c>
      <c r="G917" s="9" t="n">
        <v>0.9166666666666666</v>
      </c>
      <c r="H917" s="9" t="n">
        <v>0.8542718542718543</v>
      </c>
      <c r="I917" s="9" t="n">
        <v>0.7106918238993711</v>
      </c>
      <c r="J917" s="9" t="n">
        <v>0.7236901911175394</v>
      </c>
      <c r="K917" s="9" t="n">
        <v>0.9560185185185184</v>
      </c>
      <c r="L917" s="9" t="n">
        <v>0.9009589531108456</v>
      </c>
      <c r="M917" s="7" t="n">
        <v>44</v>
      </c>
      <c r="N917" s="7" t="n">
        <v>4</v>
      </c>
      <c r="O917" s="7" t="n">
        <v>19</v>
      </c>
      <c r="P917" s="7" t="n">
        <v>125</v>
      </c>
    </row>
    <row r="918">
      <c r="A918" s="7" t="inlineStr">
        <is>
          <t>S8</t>
        </is>
      </c>
      <c r="B918" s="7" t="inlineStr">
        <is>
          <t>LR</t>
        </is>
      </c>
      <c r="C918" s="7" t="n">
        <v>7</v>
      </c>
      <c r="D918" s="9" t="n">
        <v>0.90625</v>
      </c>
      <c r="E918" s="9" t="n">
        <v>0.9114583333333334</v>
      </c>
      <c r="F918" s="9" t="n">
        <v>0.9166666666666666</v>
      </c>
      <c r="G918" s="9" t="n">
        <v>0.8958333333333334</v>
      </c>
      <c r="H918" s="9" t="n">
        <v>0.8872266178350551</v>
      </c>
      <c r="I918" s="9" t="n">
        <v>0.7748344370860927</v>
      </c>
      <c r="J918" s="9" t="n">
        <v>0.7781863453285079</v>
      </c>
      <c r="K918" s="9" t="n">
        <v>0.9694733796296298</v>
      </c>
      <c r="L918" s="9" t="n">
        <v>0.9228375226086336</v>
      </c>
      <c r="M918" s="7" t="n">
        <v>43</v>
      </c>
      <c r="N918" s="7" t="n">
        <v>5</v>
      </c>
      <c r="O918" s="7" t="n">
        <v>12</v>
      </c>
      <c r="P918" s="7" t="n">
        <v>132</v>
      </c>
    </row>
    <row r="919">
      <c r="A919" s="7" t="inlineStr">
        <is>
          <t>S8</t>
        </is>
      </c>
      <c r="B919" s="7" t="inlineStr">
        <is>
          <t>kNN</t>
        </is>
      </c>
      <c r="C919" s="7" t="n">
        <v>7</v>
      </c>
      <c r="D919" s="9" t="n">
        <v>0.9166666666666666</v>
      </c>
      <c r="E919" s="9" t="n">
        <v>0.9166666666666666</v>
      </c>
      <c r="F919" s="9" t="n">
        <v>0.9166666666666666</v>
      </c>
      <c r="G919" s="9" t="n">
        <v>0.9166666666666666</v>
      </c>
      <c r="H919" s="9" t="n">
        <v>0.8945054945054944</v>
      </c>
      <c r="I919" s="9" t="n">
        <v>0.7894736842105263</v>
      </c>
      <c r="J919" s="9" t="n">
        <v>0.7938841860374447</v>
      </c>
      <c r="K919" s="9" t="n">
        <v>0.951099537037037</v>
      </c>
      <c r="L919" s="9" t="n">
        <v>0.8658521095997362</v>
      </c>
      <c r="M919" s="7" t="n">
        <v>44</v>
      </c>
      <c r="N919" s="7" t="n">
        <v>4</v>
      </c>
      <c r="O919" s="7" t="n">
        <v>12</v>
      </c>
      <c r="P919" s="7" t="n">
        <v>132</v>
      </c>
    </row>
    <row r="920">
      <c r="A920" s="7" t="inlineStr">
        <is>
          <t>S8</t>
        </is>
      </c>
      <c r="B920" s="7" t="inlineStr">
        <is>
          <t>SVM</t>
        </is>
      </c>
      <c r="C920" s="7" t="n">
        <v>7</v>
      </c>
      <c r="D920" s="9" t="n">
        <v>0.9444444444444444</v>
      </c>
      <c r="E920" s="9" t="n">
        <v>0.9479166666666666</v>
      </c>
      <c r="F920" s="9" t="n">
        <v>0.9513888888888888</v>
      </c>
      <c r="G920" s="9" t="n">
        <v>0.9375</v>
      </c>
      <c r="H920" s="9" t="n">
        <v>0.9323943661971832</v>
      </c>
      <c r="I920" s="9" t="n">
        <v>0.8648648648648649</v>
      </c>
      <c r="J920" s="9" t="n">
        <v>0.8661311391372268</v>
      </c>
      <c r="K920" s="9" t="n">
        <v>0.976417824074074</v>
      </c>
      <c r="L920" s="9" t="n">
        <v>0.9291330451031764</v>
      </c>
      <c r="M920" s="7" t="n">
        <v>45</v>
      </c>
      <c r="N920" s="7" t="n">
        <v>3</v>
      </c>
      <c r="O920" s="7" t="n">
        <v>7</v>
      </c>
      <c r="P920" s="7" t="n">
        <v>137</v>
      </c>
    </row>
    <row r="921">
      <c r="A921" s="7" t="inlineStr">
        <is>
          <t>S8</t>
        </is>
      </c>
      <c r="B921" s="7" t="inlineStr">
        <is>
          <t>LS-SVM</t>
        </is>
      </c>
      <c r="C921" s="7" t="n">
        <v>7</v>
      </c>
      <c r="D921" s="9" t="n">
        <v>0.9236111111111112</v>
      </c>
      <c r="E921" s="9" t="n">
        <v>0.9270833333333334</v>
      </c>
      <c r="F921" s="9" t="n">
        <v>0.9305555555555556</v>
      </c>
      <c r="G921" s="9" t="n">
        <v>0.9166666666666666</v>
      </c>
      <c r="H921" s="9" t="n">
        <v>0.9065498539841468</v>
      </c>
      <c r="I921" s="9" t="n">
        <v>0.8133333333333334</v>
      </c>
      <c r="J921" s="9" t="n">
        <v>0.8159485598035469</v>
      </c>
      <c r="K921" s="9" t="n">
        <v>0.9701967592592592</v>
      </c>
      <c r="L921" s="9" t="n">
        <v>0.9276918972531528</v>
      </c>
      <c r="M921" s="7" t="n">
        <v>44</v>
      </c>
      <c r="N921" s="7" t="n">
        <v>4</v>
      </c>
      <c r="O921" s="7" t="n">
        <v>10</v>
      </c>
      <c r="P921" s="7" t="n">
        <v>134</v>
      </c>
    </row>
    <row r="922">
      <c r="A922" s="7" t="inlineStr">
        <is>
          <t>S8</t>
        </is>
      </c>
      <c r="B922" s="7" t="inlineStr">
        <is>
          <t>RF</t>
        </is>
      </c>
      <c r="C922" s="7" t="n">
        <v>7</v>
      </c>
      <c r="D922" s="9" t="n">
        <v>0.8680555555555556</v>
      </c>
      <c r="E922" s="9" t="n">
        <v>0.90625</v>
      </c>
      <c r="F922" s="9" t="n">
        <v>0.9444444444444444</v>
      </c>
      <c r="G922" s="9" t="n">
        <v>0.7916666666666666</v>
      </c>
      <c r="H922" s="9" t="n">
        <v>0.8732208363903154</v>
      </c>
      <c r="I922" s="9" t="n">
        <v>0.7464788732394366</v>
      </c>
      <c r="J922" s="9" t="n">
        <v>0.7467752126211928</v>
      </c>
      <c r="K922" s="9" t="n">
        <v>0.9559461805555556</v>
      </c>
      <c r="L922" s="9" t="n">
        <v>0.8765911271981313</v>
      </c>
      <c r="M922" s="7" t="n">
        <v>38</v>
      </c>
      <c r="N922" s="7" t="n">
        <v>10</v>
      </c>
      <c r="O922" s="7" t="n">
        <v>8</v>
      </c>
      <c r="P922" s="7" t="n">
        <v>136</v>
      </c>
    </row>
    <row r="923">
      <c r="A923" s="7" t="inlineStr">
        <is>
          <t>S8</t>
        </is>
      </c>
      <c r="B923" s="7" t="inlineStr">
        <is>
          <t>XGBoost</t>
        </is>
      </c>
      <c r="C923" s="7" t="n">
        <v>7</v>
      </c>
      <c r="D923" s="9" t="n">
        <v>0.8854166666666667</v>
      </c>
      <c r="E923" s="9" t="n">
        <v>0.921875</v>
      </c>
      <c r="F923" s="9" t="n">
        <v>0.9583333333333334</v>
      </c>
      <c r="G923" s="9" t="n">
        <v>0.8125</v>
      </c>
      <c r="H923" s="9" t="n">
        <v>0.8935816428333887</v>
      </c>
      <c r="I923" s="9" t="n">
        <v>0.7872340425531915</v>
      </c>
      <c r="J923" s="9" t="n">
        <v>0.7879477634999259</v>
      </c>
      <c r="K923" s="9" t="n">
        <v>0.9521122685185184</v>
      </c>
      <c r="L923" s="9" t="n">
        <v>0.8513183546465219</v>
      </c>
      <c r="M923" s="7" t="n">
        <v>39</v>
      </c>
      <c r="N923" s="7" t="n">
        <v>9</v>
      </c>
      <c r="O923" s="7" t="n">
        <v>6</v>
      </c>
      <c r="P923" s="7" t="n">
        <v>138</v>
      </c>
    </row>
    <row r="924">
      <c r="A924" s="7" t="inlineStr">
        <is>
          <t>S8</t>
        </is>
      </c>
      <c r="B924" s="7" t="inlineStr">
        <is>
          <t>ELM</t>
        </is>
      </c>
      <c r="C924" s="7" t="n">
        <v>7</v>
      </c>
      <c r="D924" s="9" t="n">
        <v>0.9375</v>
      </c>
      <c r="E924" s="9" t="n">
        <v>0.9375</v>
      </c>
      <c r="F924" s="9" t="n">
        <v>0.9375</v>
      </c>
      <c r="G924" s="9" t="n">
        <v>0.9375</v>
      </c>
      <c r="H924" s="9" t="n">
        <v>0.9198998748435544</v>
      </c>
      <c r="I924" s="9" t="n">
        <v>0.84</v>
      </c>
      <c r="J924" s="9" t="n">
        <v>0.8427009716003844</v>
      </c>
      <c r="K924" s="9" t="n">
        <v>0.9791666666666666</v>
      </c>
      <c r="L924" s="9" t="n">
        <v>0.9380471756032563</v>
      </c>
      <c r="M924" s="7" t="n">
        <v>45</v>
      </c>
      <c r="N924" s="7" t="n">
        <v>3</v>
      </c>
      <c r="O924" s="7" t="n">
        <v>9</v>
      </c>
      <c r="P924" s="7" t="n">
        <v>135</v>
      </c>
    </row>
    <row r="925">
      <c r="A925" s="7" t="inlineStr">
        <is>
          <t>S8</t>
        </is>
      </c>
      <c r="B925" s="7" t="inlineStr">
        <is>
          <t>MLP</t>
        </is>
      </c>
      <c r="C925" s="7" t="n">
        <v>7</v>
      </c>
      <c r="D925" s="9" t="n">
        <v>0.6909722222222223</v>
      </c>
      <c r="E925" s="9" t="n">
        <v>0.6197916666666666</v>
      </c>
      <c r="F925" s="9" t="n">
        <v>0.5486111111111112</v>
      </c>
      <c r="G925" s="9" t="n">
        <v>0.8333333333333334</v>
      </c>
      <c r="H925" s="9" t="n">
        <v>0.6034292504880741</v>
      </c>
      <c r="I925" s="9" t="n">
        <v>0.2736318407960199</v>
      </c>
      <c r="J925" s="9" t="n">
        <v>0.332236839134177</v>
      </c>
      <c r="K925" s="9" t="n">
        <v>0.7884837962962962</v>
      </c>
      <c r="L925" s="9" t="n">
        <v>0.5715295473885237</v>
      </c>
      <c r="M925" s="7" t="n">
        <v>40</v>
      </c>
      <c r="N925" s="7" t="n">
        <v>8</v>
      </c>
      <c r="O925" s="7" t="n">
        <v>65</v>
      </c>
      <c r="P925" s="7" t="n">
        <v>79</v>
      </c>
    </row>
    <row r="926">
      <c r="A926" s="7" t="inlineStr">
        <is>
          <t>S9</t>
        </is>
      </c>
      <c r="B926" s="7" t="inlineStr">
        <is>
          <t>LDA</t>
        </is>
      </c>
      <c r="C926" s="7" t="n">
        <v>7</v>
      </c>
      <c r="D926" s="9" t="n">
        <v>0.8715277777777778</v>
      </c>
      <c r="E926" s="9" t="n">
        <v>0.8385416666666666</v>
      </c>
      <c r="F926" s="9" t="n">
        <v>0.8055555555555556</v>
      </c>
      <c r="G926" s="9" t="n">
        <v>0.9375</v>
      </c>
      <c r="H926" s="9" t="n">
        <v>0.8129654652295509</v>
      </c>
      <c r="I926" s="9" t="n">
        <v>0.6331360946745562</v>
      </c>
      <c r="J926" s="9" t="n">
        <v>0.662808759906114</v>
      </c>
      <c r="K926" s="9" t="n">
        <v>0.9147858796296297</v>
      </c>
      <c r="L926" s="9" t="n">
        <v>0.7686960174022529</v>
      </c>
      <c r="M926" s="7" t="n">
        <v>45</v>
      </c>
      <c r="N926" s="7" t="n">
        <v>3</v>
      </c>
      <c r="O926" s="7" t="n">
        <v>28</v>
      </c>
      <c r="P926" s="7" t="n">
        <v>116</v>
      </c>
    </row>
    <row r="927">
      <c r="A927" s="7" t="inlineStr">
        <is>
          <t>S9</t>
        </is>
      </c>
      <c r="B927" s="7" t="inlineStr">
        <is>
          <t>PLS-DA</t>
        </is>
      </c>
      <c r="C927" s="7" t="n">
        <v>7</v>
      </c>
      <c r="D927" s="9" t="n">
        <v>0.8645833333333333</v>
      </c>
      <c r="E927" s="9" t="n">
        <v>0.828125</v>
      </c>
      <c r="F927" s="9" t="n">
        <v>0.7916666666666666</v>
      </c>
      <c r="G927" s="9" t="n">
        <v>0.9375</v>
      </c>
      <c r="H927" s="9" t="n">
        <v>0.8026352677319877</v>
      </c>
      <c r="I927" s="9" t="n">
        <v>0.6140350877192983</v>
      </c>
      <c r="J927" s="9" t="n">
        <v>0.647150228929434</v>
      </c>
      <c r="K927" s="9" t="n">
        <v>0.916087962962963</v>
      </c>
      <c r="L927" s="9" t="n">
        <v>0.764989477001315</v>
      </c>
      <c r="M927" s="7" t="n">
        <v>45</v>
      </c>
      <c r="N927" s="7" t="n">
        <v>3</v>
      </c>
      <c r="O927" s="7" t="n">
        <v>30</v>
      </c>
      <c r="P927" s="7" t="n">
        <v>114</v>
      </c>
    </row>
    <row r="928">
      <c r="A928" s="7" t="inlineStr">
        <is>
          <t>S9</t>
        </is>
      </c>
      <c r="B928" s="7" t="inlineStr">
        <is>
          <t>LR</t>
        </is>
      </c>
      <c r="C928" s="7" t="n">
        <v>7</v>
      </c>
      <c r="D928" s="9" t="n">
        <v>0.8784722222222223</v>
      </c>
      <c r="E928" s="9" t="n">
        <v>0.8697916666666666</v>
      </c>
      <c r="F928" s="9" t="n">
        <v>0.8611111111111112</v>
      </c>
      <c r="G928" s="9" t="n">
        <v>0.8958333333333334</v>
      </c>
      <c r="H928" s="9" t="n">
        <v>0.8415998415998416</v>
      </c>
      <c r="I928" s="9" t="n">
        <v>0.6855345911949686</v>
      </c>
      <c r="J928" s="9" t="n">
        <v>0.6980728392195734</v>
      </c>
      <c r="K928" s="9" t="n">
        <v>0.925491898148148</v>
      </c>
      <c r="L928" s="9" t="n">
        <v>0.7712807240669608</v>
      </c>
      <c r="M928" s="7" t="n">
        <v>43</v>
      </c>
      <c r="N928" s="7" t="n">
        <v>5</v>
      </c>
      <c r="O928" s="7" t="n">
        <v>20</v>
      </c>
      <c r="P928" s="7" t="n">
        <v>124</v>
      </c>
    </row>
    <row r="929">
      <c r="A929" s="7" t="inlineStr">
        <is>
          <t>S9</t>
        </is>
      </c>
      <c r="B929" s="7" t="inlineStr">
        <is>
          <t>kNN</t>
        </is>
      </c>
      <c r="C929" s="7" t="n">
        <v>7</v>
      </c>
      <c r="D929" s="9" t="n">
        <v>0.9166666666666669</v>
      </c>
      <c r="E929" s="9" t="n">
        <v>0.90625</v>
      </c>
      <c r="F929" s="9" t="n">
        <v>0.8958333333333334</v>
      </c>
      <c r="G929" s="9" t="n">
        <v>0.9375</v>
      </c>
      <c r="H929" s="9" t="n">
        <v>0.8840579710144928</v>
      </c>
      <c r="I929" s="9" t="n">
        <v>0.7692307692307692</v>
      </c>
      <c r="J929" s="9" t="n">
        <v>0.7784989441615229</v>
      </c>
      <c r="K929" s="9" t="n">
        <v>0.954788773148148</v>
      </c>
      <c r="L929" s="9" t="n">
        <v>0.8609445349831391</v>
      </c>
      <c r="M929" s="7" t="n">
        <v>45</v>
      </c>
      <c r="N929" s="7" t="n">
        <v>3</v>
      </c>
      <c r="O929" s="7" t="n">
        <v>15</v>
      </c>
      <c r="P929" s="7" t="n">
        <v>129</v>
      </c>
    </row>
    <row r="930">
      <c r="A930" s="7" t="inlineStr">
        <is>
          <t>S9</t>
        </is>
      </c>
      <c r="B930" s="7" t="inlineStr">
        <is>
          <t>SVM</t>
        </is>
      </c>
      <c r="C930" s="7" t="n">
        <v>7</v>
      </c>
      <c r="D930" s="9" t="n">
        <v>0.8993055555555556</v>
      </c>
      <c r="E930" s="9" t="n">
        <v>0.9010416666666666</v>
      </c>
      <c r="F930" s="9" t="n">
        <v>0.9027777777777778</v>
      </c>
      <c r="G930" s="9" t="n">
        <v>0.8958333333333334</v>
      </c>
      <c r="H930" s="9" t="n">
        <v>0.87547363031234</v>
      </c>
      <c r="I930" s="9" t="n">
        <v>0.7516339869281046</v>
      </c>
      <c r="J930" s="9" t="n">
        <v>0.7568902326921736</v>
      </c>
      <c r="K930" s="9" t="n">
        <v>0.9593460648148148</v>
      </c>
      <c r="L930" s="9" t="n">
        <v>0.8199420288113429</v>
      </c>
      <c r="M930" s="7" t="n">
        <v>43</v>
      </c>
      <c r="N930" s="7" t="n">
        <v>5</v>
      </c>
      <c r="O930" s="7" t="n">
        <v>14</v>
      </c>
      <c r="P930" s="7" t="n">
        <v>130</v>
      </c>
    </row>
    <row r="931">
      <c r="A931" s="7" t="inlineStr">
        <is>
          <t>S9</t>
        </is>
      </c>
      <c r="B931" s="7" t="inlineStr">
        <is>
          <t>LS-SVM</t>
        </is>
      </c>
      <c r="C931" s="7" t="n">
        <v>7</v>
      </c>
      <c r="D931" s="9" t="n">
        <v>0.8958333333333334</v>
      </c>
      <c r="E931" s="9" t="n">
        <v>0.8958333333333334</v>
      </c>
      <c r="F931" s="9" t="n">
        <v>0.8958333333333334</v>
      </c>
      <c r="G931" s="9" t="n">
        <v>0.8958333333333334</v>
      </c>
      <c r="H931" s="9" t="n">
        <v>0.8696891543369079</v>
      </c>
      <c r="I931" s="9" t="n">
        <v>0.7402597402597403</v>
      </c>
      <c r="J931" s="9" t="n">
        <v>0.7465825382108109</v>
      </c>
      <c r="K931" s="9" t="n">
        <v>0.9587673611111112</v>
      </c>
      <c r="L931" s="9" t="n">
        <v>0.8865364426412025</v>
      </c>
      <c r="M931" s="7" t="n">
        <v>43</v>
      </c>
      <c r="N931" s="7" t="n">
        <v>5</v>
      </c>
      <c r="O931" s="7" t="n">
        <v>15</v>
      </c>
      <c r="P931" s="7" t="n">
        <v>129</v>
      </c>
    </row>
    <row r="932">
      <c r="A932" s="7" t="inlineStr">
        <is>
          <t>S9</t>
        </is>
      </c>
      <c r="B932" s="7" t="inlineStr">
        <is>
          <t>RF</t>
        </is>
      </c>
      <c r="C932" s="7" t="n">
        <v>7</v>
      </c>
      <c r="D932" s="9" t="n">
        <v>0.9201388888888888</v>
      </c>
      <c r="E932" s="9" t="n">
        <v>0.921875</v>
      </c>
      <c r="F932" s="9" t="n">
        <v>0.9236111111111112</v>
      </c>
      <c r="G932" s="9" t="n">
        <v>0.9166666666666666</v>
      </c>
      <c r="H932" s="9" t="n">
        <v>0.9004940745603427</v>
      </c>
      <c r="I932" s="9" t="n">
        <v>0.8013245033112583</v>
      </c>
      <c r="J932" s="9" t="n">
        <v>0.8047910067072603</v>
      </c>
      <c r="K932" s="9" t="n">
        <v>0.9699074074074074</v>
      </c>
      <c r="L932" s="9" t="n">
        <v>0.8987320751484076</v>
      </c>
      <c r="M932" s="7" t="n">
        <v>44</v>
      </c>
      <c r="N932" s="7" t="n">
        <v>4</v>
      </c>
      <c r="O932" s="7" t="n">
        <v>11</v>
      </c>
      <c r="P932" s="7" t="n">
        <v>133</v>
      </c>
    </row>
    <row r="933">
      <c r="A933" s="7" t="inlineStr">
        <is>
          <t>S9</t>
        </is>
      </c>
      <c r="B933" s="7" t="inlineStr">
        <is>
          <t>XGBoost</t>
        </is>
      </c>
      <c r="C933" s="7" t="n">
        <v>7</v>
      </c>
      <c r="D933" s="9" t="n">
        <v>0.8784722222222222</v>
      </c>
      <c r="E933" s="9" t="n">
        <v>0.890625</v>
      </c>
      <c r="F933" s="9" t="n">
        <v>0.9027777777777778</v>
      </c>
      <c r="G933" s="9" t="n">
        <v>0.8541666666666666</v>
      </c>
      <c r="H933" s="9" t="n">
        <v>0.8606917043844798</v>
      </c>
      <c r="I933" s="9" t="n">
        <v>0.7218543046357616</v>
      </c>
      <c r="J933" s="9" t="n">
        <v>0.7249770225710032</v>
      </c>
      <c r="K933" s="9" t="n">
        <v>0.9497251157407408</v>
      </c>
      <c r="L933" s="9" t="n">
        <v>0.8457830789884023</v>
      </c>
      <c r="M933" s="7" t="n">
        <v>41</v>
      </c>
      <c r="N933" s="7" t="n">
        <v>7</v>
      </c>
      <c r="O933" s="7" t="n">
        <v>14</v>
      </c>
      <c r="P933" s="7" t="n">
        <v>130</v>
      </c>
    </row>
    <row r="934">
      <c r="A934" s="7" t="inlineStr">
        <is>
          <t>S9</t>
        </is>
      </c>
      <c r="B934" s="7" t="inlineStr">
        <is>
          <t>ELM</t>
        </is>
      </c>
      <c r="C934" s="7" t="n">
        <v>7</v>
      </c>
      <c r="D934" s="9" t="n">
        <v>0.9270833333333334</v>
      </c>
      <c r="E934" s="9" t="n">
        <v>0.9114583333333334</v>
      </c>
      <c r="F934" s="9" t="n">
        <v>0.8958333333333334</v>
      </c>
      <c r="G934" s="9" t="n">
        <v>0.9583333333333334</v>
      </c>
      <c r="H934" s="9" t="n">
        <v>0.8911092577147623</v>
      </c>
      <c r="I934" s="9" t="n">
        <v>0.7834394904458599</v>
      </c>
      <c r="J934" s="9" t="n">
        <v>0.7944085665398605</v>
      </c>
      <c r="K934" s="9" t="n">
        <v>0.9609375</v>
      </c>
      <c r="L934" s="9" t="n">
        <v>0.8650213776514655</v>
      </c>
      <c r="M934" s="7" t="n">
        <v>46</v>
      </c>
      <c r="N934" s="7" t="n">
        <v>2</v>
      </c>
      <c r="O934" s="7" t="n">
        <v>15</v>
      </c>
      <c r="P934" s="7" t="n">
        <v>129</v>
      </c>
    </row>
    <row r="935">
      <c r="A935" s="7" t="inlineStr">
        <is>
          <t>S9</t>
        </is>
      </c>
      <c r="B935" s="7" t="inlineStr">
        <is>
          <t>MLP</t>
        </is>
      </c>
      <c r="C935" s="7" t="n">
        <v>7</v>
      </c>
      <c r="D935" s="9" t="n">
        <v>0.7395833333333333</v>
      </c>
      <c r="E935" s="9" t="n">
        <v>0.671875</v>
      </c>
      <c r="F935" s="9" t="n">
        <v>0.6041666666666666</v>
      </c>
      <c r="G935" s="9" t="n">
        <v>0.875</v>
      </c>
      <c r="H935" s="9" t="n">
        <v>0.6528028933092225</v>
      </c>
      <c r="I935" s="9" t="n">
        <v>0.3538461538461538</v>
      </c>
      <c r="J935" s="9" t="n">
        <v>0.4151732768233098</v>
      </c>
      <c r="K935" s="9" t="n">
        <v>0.7692418981481481</v>
      </c>
      <c r="L935" s="9" t="n">
        <v>0.5079655907083154</v>
      </c>
      <c r="M935" s="7" t="n">
        <v>42</v>
      </c>
      <c r="N935" s="7" t="n">
        <v>6</v>
      </c>
      <c r="O935" s="7" t="n">
        <v>57</v>
      </c>
      <c r="P935" s="7" t="n">
        <v>87</v>
      </c>
    </row>
    <row r="936">
      <c r="A936" s="7" t="inlineStr">
        <is>
          <t>S10</t>
        </is>
      </c>
      <c r="B936" s="7" t="inlineStr">
        <is>
          <t>LDA</t>
        </is>
      </c>
      <c r="C936" s="7" t="n">
        <v>7</v>
      </c>
      <c r="D936" s="9" t="n">
        <v>0.9201388888888888</v>
      </c>
      <c r="E936" s="9" t="n">
        <v>0.890625</v>
      </c>
      <c r="F936" s="9" t="n">
        <v>0.8611111111111112</v>
      </c>
      <c r="G936" s="9" t="n">
        <v>0.9791666666666666</v>
      </c>
      <c r="H936" s="9" t="n">
        <v>0.8696621949248424</v>
      </c>
      <c r="I936" s="9" t="n">
        <v>0.7423312883435582</v>
      </c>
      <c r="J936" s="9" t="n">
        <v>0.7633651604305792</v>
      </c>
      <c r="K936" s="9" t="n">
        <v>0.9644097222222222</v>
      </c>
      <c r="L936" s="9" t="n">
        <v>0.8742764736740593</v>
      </c>
      <c r="M936" s="7" t="n">
        <v>47</v>
      </c>
      <c r="N936" s="7" t="n">
        <v>1</v>
      </c>
      <c r="O936" s="7" t="n">
        <v>20</v>
      </c>
      <c r="P936" s="7" t="n">
        <v>124</v>
      </c>
    </row>
    <row r="937">
      <c r="A937" s="7" t="inlineStr">
        <is>
          <t>S10</t>
        </is>
      </c>
      <c r="B937" s="7" t="inlineStr">
        <is>
          <t>PLS-DA</t>
        </is>
      </c>
      <c r="C937" s="7" t="n">
        <v>7</v>
      </c>
      <c r="D937" s="9" t="n">
        <v>0.9027777777777776</v>
      </c>
      <c r="E937" s="9" t="n">
        <v>0.8645833333333334</v>
      </c>
      <c r="F937" s="9" t="n">
        <v>0.8263888888888888</v>
      </c>
      <c r="G937" s="9" t="n">
        <v>0.9791666666666666</v>
      </c>
      <c r="H937" s="9" t="n">
        <v>0.8424242424242424</v>
      </c>
      <c r="I937" s="9" t="n">
        <v>0.6904761904761905</v>
      </c>
      <c r="J937" s="9" t="n">
        <v>0.7205107927499322</v>
      </c>
      <c r="K937" s="9" t="n">
        <v>0.9622395833333334</v>
      </c>
      <c r="L937" s="9" t="n">
        <v>0.8751256187933925</v>
      </c>
      <c r="M937" s="7" t="n">
        <v>47</v>
      </c>
      <c r="N937" s="7" t="n">
        <v>1</v>
      </c>
      <c r="O937" s="7" t="n">
        <v>25</v>
      </c>
      <c r="P937" s="7" t="n">
        <v>119</v>
      </c>
    </row>
    <row r="938">
      <c r="A938" s="7" t="inlineStr">
        <is>
          <t>S10</t>
        </is>
      </c>
      <c r="B938" s="7" t="inlineStr">
        <is>
          <t>LR</t>
        </is>
      </c>
      <c r="C938" s="7" t="n">
        <v>7</v>
      </c>
      <c r="D938" s="9" t="n">
        <v>0.9236111111111112</v>
      </c>
      <c r="E938" s="9" t="n">
        <v>0.90625</v>
      </c>
      <c r="F938" s="9" t="n">
        <v>0.8888888888888888</v>
      </c>
      <c r="G938" s="9" t="n">
        <v>0.9583333333333334</v>
      </c>
      <c r="H938" s="9" t="n">
        <v>0.8853351028533509</v>
      </c>
      <c r="I938" s="9" t="n">
        <v>0.7721518987341772</v>
      </c>
      <c r="J938" s="9" t="n">
        <v>0.7845699722500811</v>
      </c>
      <c r="K938" s="9" t="n">
        <v>0.964988425925926</v>
      </c>
      <c r="L938" s="9" t="n">
        <v>0.8756845751383595</v>
      </c>
      <c r="M938" s="7" t="n">
        <v>46</v>
      </c>
      <c r="N938" s="7" t="n">
        <v>2</v>
      </c>
      <c r="O938" s="7" t="n">
        <v>16</v>
      </c>
      <c r="P938" s="7" t="n">
        <v>128</v>
      </c>
    </row>
    <row r="939">
      <c r="A939" s="7" t="inlineStr">
        <is>
          <t>S10</t>
        </is>
      </c>
      <c r="B939" s="7" t="inlineStr">
        <is>
          <t>kNN</t>
        </is>
      </c>
      <c r="C939" s="7" t="n">
        <v>7</v>
      </c>
      <c r="D939" s="9" t="n">
        <v>0.9652777777777776</v>
      </c>
      <c r="E939" s="9" t="n">
        <v>0.9583333333333334</v>
      </c>
      <c r="F939" s="9" t="n">
        <v>0.9513888888888888</v>
      </c>
      <c r="G939" s="9" t="n">
        <v>0.9791666666666666</v>
      </c>
      <c r="H939" s="9" t="n">
        <v>0.9465999165623696</v>
      </c>
      <c r="I939" s="9" t="n">
        <v>0.8933333333333333</v>
      </c>
      <c r="J939" s="9" t="n">
        <v>0.8962057951940596</v>
      </c>
      <c r="K939" s="9" t="n">
        <v>0.9877025462962964</v>
      </c>
      <c r="L939" s="9" t="n">
        <v>0.9539001779300106</v>
      </c>
      <c r="M939" s="7" t="n">
        <v>47</v>
      </c>
      <c r="N939" s="7" t="n">
        <v>1</v>
      </c>
      <c r="O939" s="7" t="n">
        <v>7</v>
      </c>
      <c r="P939" s="7" t="n">
        <v>137</v>
      </c>
    </row>
    <row r="940">
      <c r="A940" s="7" t="inlineStr">
        <is>
          <t>S10</t>
        </is>
      </c>
      <c r="B940" s="7" t="inlineStr">
        <is>
          <t>SVM</t>
        </is>
      </c>
      <c r="C940" s="7" t="n">
        <v>7</v>
      </c>
      <c r="D940" s="9" t="n">
        <v>0.9583333333333334</v>
      </c>
      <c r="E940" s="9" t="n">
        <v>0.9583333333333334</v>
      </c>
      <c r="F940" s="9" t="n">
        <v>0.9583333333333334</v>
      </c>
      <c r="G940" s="9" t="n">
        <v>0.9583333333333334</v>
      </c>
      <c r="H940" s="9" t="n">
        <v>0.9459154929577464</v>
      </c>
      <c r="I940" s="9" t="n">
        <v>0.8918918918918919</v>
      </c>
      <c r="J940" s="9" t="n">
        <v>0.8931977372352652</v>
      </c>
      <c r="K940" s="9" t="n">
        <v>0.9852430555555556</v>
      </c>
      <c r="L940" s="9" t="n">
        <v>0.9446987613503676</v>
      </c>
      <c r="M940" s="7" t="n">
        <v>46</v>
      </c>
      <c r="N940" s="7" t="n">
        <v>2</v>
      </c>
      <c r="O940" s="7" t="n">
        <v>6</v>
      </c>
      <c r="P940" s="7" t="n">
        <v>138</v>
      </c>
    </row>
    <row r="941">
      <c r="A941" s="7" t="inlineStr">
        <is>
          <t>S10</t>
        </is>
      </c>
      <c r="B941" s="7" t="inlineStr">
        <is>
          <t>LS-SVM</t>
        </is>
      </c>
      <c r="C941" s="7" t="n">
        <v>7</v>
      </c>
      <c r="D941" s="9" t="n">
        <v>0.9583333333333334</v>
      </c>
      <c r="E941" s="9" t="n">
        <v>0.9583333333333334</v>
      </c>
      <c r="F941" s="9" t="n">
        <v>0.9583333333333334</v>
      </c>
      <c r="G941" s="9" t="n">
        <v>0.9583333333333334</v>
      </c>
      <c r="H941" s="9" t="n">
        <v>0.9459154929577464</v>
      </c>
      <c r="I941" s="9" t="n">
        <v>0.8918918918918919</v>
      </c>
      <c r="J941" s="9" t="n">
        <v>0.8931977372352652</v>
      </c>
      <c r="K941" s="9" t="n">
        <v>0.9927662037037036</v>
      </c>
      <c r="L941" s="9" t="n">
        <v>0.9775642845991904</v>
      </c>
      <c r="M941" s="7" t="n">
        <v>46</v>
      </c>
      <c r="N941" s="7" t="n">
        <v>2</v>
      </c>
      <c r="O941" s="7" t="n">
        <v>6</v>
      </c>
      <c r="P941" s="7" t="n">
        <v>138</v>
      </c>
    </row>
    <row r="942">
      <c r="A942" s="7" t="inlineStr">
        <is>
          <t>S10</t>
        </is>
      </c>
      <c r="B942" s="7" t="inlineStr">
        <is>
          <t>RF</t>
        </is>
      </c>
      <c r="C942" s="7" t="n">
        <v>7</v>
      </c>
      <c r="D942" s="9" t="n">
        <v>0.9166666666666666</v>
      </c>
      <c r="E942" s="9" t="n">
        <v>0.9479166666666666</v>
      </c>
      <c r="F942" s="9" t="n">
        <v>0.9791666666666666</v>
      </c>
      <c r="G942" s="9" t="n">
        <v>0.8541666666666666</v>
      </c>
      <c r="H942" s="9" t="n">
        <v>0.9285288862418106</v>
      </c>
      <c r="I942" s="9" t="n">
        <v>0.8571428571428572</v>
      </c>
      <c r="J942" s="9" t="n">
        <v>0.8585457105482137</v>
      </c>
      <c r="K942" s="9" t="n">
        <v>0.988570601851852</v>
      </c>
      <c r="L942" s="9" t="n">
        <v>0.9629063480391848</v>
      </c>
      <c r="M942" s="7" t="n">
        <v>41</v>
      </c>
      <c r="N942" s="7" t="n">
        <v>7</v>
      </c>
      <c r="O942" s="7" t="n">
        <v>3</v>
      </c>
      <c r="P942" s="7" t="n">
        <v>141</v>
      </c>
    </row>
    <row r="943">
      <c r="A943" s="7" t="inlineStr">
        <is>
          <t>S10</t>
        </is>
      </c>
      <c r="B943" s="7" t="inlineStr">
        <is>
          <t>XGBoost</t>
        </is>
      </c>
      <c r="C943" s="7" t="n">
        <v>7</v>
      </c>
      <c r="D943" s="9" t="n">
        <v>0.9131944444444444</v>
      </c>
      <c r="E943" s="9" t="n">
        <v>0.9427083333333334</v>
      </c>
      <c r="F943" s="9" t="n">
        <v>0.9722222222222222</v>
      </c>
      <c r="G943" s="9" t="n">
        <v>0.8541666666666666</v>
      </c>
      <c r="H943" s="9" t="n">
        <v>0.9219598714111518</v>
      </c>
      <c r="I943" s="9" t="n">
        <v>0.8439716312056738</v>
      </c>
      <c r="J943" s="9" t="n">
        <v>0.8447367914999205</v>
      </c>
      <c r="K943" s="9" t="n">
        <v>0.978443287037037</v>
      </c>
      <c r="L943" s="9" t="n">
        <v>0.9197879064846796</v>
      </c>
      <c r="M943" s="7" t="n">
        <v>41</v>
      </c>
      <c r="N943" s="7" t="n">
        <v>7</v>
      </c>
      <c r="O943" s="7" t="n">
        <v>4</v>
      </c>
      <c r="P943" s="7" t="n">
        <v>140</v>
      </c>
    </row>
    <row r="944">
      <c r="A944" s="7" t="inlineStr">
        <is>
          <t>S10</t>
        </is>
      </c>
      <c r="B944" s="7" t="inlineStr">
        <is>
          <t>ELM</t>
        </is>
      </c>
      <c r="C944" s="7" t="n">
        <v>7</v>
      </c>
      <c r="D944" s="9" t="n">
        <v>0.9444444444444444</v>
      </c>
      <c r="E944" s="9" t="n">
        <v>0.9479166666666666</v>
      </c>
      <c r="F944" s="9" t="n">
        <v>0.9513888888888888</v>
      </c>
      <c r="G944" s="9" t="n">
        <v>0.9375</v>
      </c>
      <c r="H944" s="9" t="n">
        <v>0.9323943661971832</v>
      </c>
      <c r="I944" s="9" t="n">
        <v>0.8648648648648649</v>
      </c>
      <c r="J944" s="9" t="n">
        <v>0.8661311391372268</v>
      </c>
      <c r="K944" s="9" t="n">
        <v>0.9878472222222224</v>
      </c>
      <c r="L944" s="9" t="n">
        <v>0.9571552370048318</v>
      </c>
      <c r="M944" s="7" t="n">
        <v>45</v>
      </c>
      <c r="N944" s="7" t="n">
        <v>3</v>
      </c>
      <c r="O944" s="7" t="n">
        <v>7</v>
      </c>
      <c r="P944" s="7" t="n">
        <v>137</v>
      </c>
    </row>
    <row r="945">
      <c r="A945" s="7" t="inlineStr">
        <is>
          <t>S10</t>
        </is>
      </c>
      <c r="B945" s="7" t="inlineStr">
        <is>
          <t>MLP</t>
        </is>
      </c>
      <c r="C945" s="7" t="n">
        <v>7</v>
      </c>
      <c r="D945" s="9" t="n">
        <v>0.7951388888888888</v>
      </c>
      <c r="E945" s="9" t="n">
        <v>0.8177083333333334</v>
      </c>
      <c r="F945" s="9" t="n">
        <v>0.8402777777777778</v>
      </c>
      <c r="G945" s="9" t="n">
        <v>0.75</v>
      </c>
      <c r="H945" s="9" t="n">
        <v>0.7732717028239819</v>
      </c>
      <c r="I945" s="9" t="n">
        <v>0.5483870967741935</v>
      </c>
      <c r="J945" s="9" t="n">
        <v>0.5539957997692899</v>
      </c>
      <c r="K945" s="9" t="n">
        <v>0.8616898148148148</v>
      </c>
      <c r="L945" s="9" t="n">
        <v>0.5905433073283509</v>
      </c>
      <c r="M945" s="7" t="n">
        <v>36</v>
      </c>
      <c r="N945" s="7" t="n">
        <v>12</v>
      </c>
      <c r="O945" s="7" t="n">
        <v>23</v>
      </c>
      <c r="P945" s="7" t="n">
        <v>121</v>
      </c>
    </row>
    <row r="946">
      <c r="A946" s="7" t="inlineStr">
        <is>
          <t>S11</t>
        </is>
      </c>
      <c r="B946" s="7" t="inlineStr">
        <is>
          <t>LDA</t>
        </is>
      </c>
      <c r="C946" s="7" t="n">
        <v>7</v>
      </c>
      <c r="D946" s="9" t="n">
        <v>0.875</v>
      </c>
      <c r="E946" s="9" t="n">
        <v>0.8645833333333334</v>
      </c>
      <c r="F946" s="9" t="n">
        <v>0.8541666666666666</v>
      </c>
      <c r="G946" s="9" t="n">
        <v>0.8958333333333334</v>
      </c>
      <c r="H946" s="9" t="n">
        <v>0.8361344537815126</v>
      </c>
      <c r="I946" s="9" t="n">
        <v>0.675</v>
      </c>
      <c r="J946" s="9" t="n">
        <v>0.6889189901577688</v>
      </c>
      <c r="K946" s="9" t="n">
        <v>0.9506655092592592</v>
      </c>
      <c r="L946" s="9" t="n">
        <v>0.8690846436430123</v>
      </c>
      <c r="M946" s="7" t="n">
        <v>43</v>
      </c>
      <c r="N946" s="7" t="n">
        <v>5</v>
      </c>
      <c r="O946" s="7" t="n">
        <v>21</v>
      </c>
      <c r="P946" s="7" t="n">
        <v>123</v>
      </c>
    </row>
    <row r="947">
      <c r="A947" s="7" t="inlineStr">
        <is>
          <t>S11</t>
        </is>
      </c>
      <c r="B947" s="7" t="inlineStr">
        <is>
          <t>PLS-DA</t>
        </is>
      </c>
      <c r="C947" s="7" t="n">
        <v>7</v>
      </c>
      <c r="D947" s="9" t="n">
        <v>0.8715277777777778</v>
      </c>
      <c r="E947" s="9" t="n">
        <v>0.859375</v>
      </c>
      <c r="F947" s="9" t="n">
        <v>0.8472222222222222</v>
      </c>
      <c r="G947" s="9" t="n">
        <v>0.8958333333333334</v>
      </c>
      <c r="H947" s="9" t="n">
        <v>0.8307154752963459</v>
      </c>
      <c r="I947" s="9" t="n">
        <v>0.6645962732919255</v>
      </c>
      <c r="J947" s="9" t="n">
        <v>0.6799306386163926</v>
      </c>
      <c r="K947" s="9" t="n">
        <v>0.9577546296296297</v>
      </c>
      <c r="L947" s="9" t="n">
        <v>0.889365913209396</v>
      </c>
      <c r="M947" s="7" t="n">
        <v>43</v>
      </c>
      <c r="N947" s="7" t="n">
        <v>5</v>
      </c>
      <c r="O947" s="7" t="n">
        <v>22</v>
      </c>
      <c r="P947" s="7" t="n">
        <v>122</v>
      </c>
    </row>
    <row r="948">
      <c r="A948" s="7" t="inlineStr">
        <is>
          <t>S11</t>
        </is>
      </c>
      <c r="B948" s="7" t="inlineStr">
        <is>
          <t>LR</t>
        </is>
      </c>
      <c r="C948" s="7" t="n">
        <v>7</v>
      </c>
      <c r="D948" s="9" t="n">
        <v>0.8888888888888888</v>
      </c>
      <c r="E948" s="9" t="n">
        <v>0.8958333333333334</v>
      </c>
      <c r="F948" s="9" t="n">
        <v>0.9027777777777778</v>
      </c>
      <c r="G948" s="9" t="n">
        <v>0.875</v>
      </c>
      <c r="H948" s="9" t="n">
        <v>0.8681318681318682</v>
      </c>
      <c r="I948" s="9" t="n">
        <v>0.736842105263158</v>
      </c>
      <c r="J948" s="9" t="n">
        <v>0.7409585736349484</v>
      </c>
      <c r="K948" s="9" t="n">
        <v>0.960792824074074</v>
      </c>
      <c r="L948" s="9" t="n">
        <v>0.919034360503708</v>
      </c>
      <c r="M948" s="7" t="n">
        <v>42</v>
      </c>
      <c r="N948" s="7" t="n">
        <v>6</v>
      </c>
      <c r="O948" s="7" t="n">
        <v>14</v>
      </c>
      <c r="P948" s="7" t="n">
        <v>130</v>
      </c>
    </row>
    <row r="949">
      <c r="A949" s="7" t="inlineStr">
        <is>
          <t>S11</t>
        </is>
      </c>
      <c r="B949" s="7" t="inlineStr">
        <is>
          <t>kNN</t>
        </is>
      </c>
      <c r="C949" s="7" t="n">
        <v>7</v>
      </c>
      <c r="D949" s="9" t="n">
        <v>0.7673611111111112</v>
      </c>
      <c r="E949" s="9" t="n">
        <v>0.7552083333333334</v>
      </c>
      <c r="F949" s="9" t="n">
        <v>0.7430555555555556</v>
      </c>
      <c r="G949" s="9" t="n">
        <v>0.7916666666666666</v>
      </c>
      <c r="H949" s="9" t="n">
        <v>0.7189047752546491</v>
      </c>
      <c r="I949" s="9" t="n">
        <v>0.4502923976608187</v>
      </c>
      <c r="J949" s="9" t="n">
        <v>0.4745768345482515</v>
      </c>
      <c r="K949" s="9" t="n">
        <v>0.8153935185185185</v>
      </c>
      <c r="L949" s="9" t="n">
        <v>0.555322591151599</v>
      </c>
      <c r="M949" s="7" t="n">
        <v>38</v>
      </c>
      <c r="N949" s="7" t="n">
        <v>10</v>
      </c>
      <c r="O949" s="7" t="n">
        <v>37</v>
      </c>
      <c r="P949" s="7" t="n">
        <v>107</v>
      </c>
    </row>
    <row r="950">
      <c r="A950" s="7" t="inlineStr">
        <is>
          <t>S11</t>
        </is>
      </c>
      <c r="B950" s="7" t="inlineStr">
        <is>
          <t>SVM</t>
        </is>
      </c>
      <c r="C950" s="7" t="n">
        <v>7</v>
      </c>
      <c r="D950" s="9" t="n">
        <v>0.8298611111111112</v>
      </c>
      <c r="E950" s="9" t="n">
        <v>0.8385416666666666</v>
      </c>
      <c r="F950" s="9" t="n">
        <v>0.8472222222222222</v>
      </c>
      <c r="G950" s="9" t="n">
        <v>0.8125</v>
      </c>
      <c r="H950" s="9" t="n">
        <v>0.8014345287739784</v>
      </c>
      <c r="I950" s="9" t="n">
        <v>0.6050955414012739</v>
      </c>
      <c r="J950" s="9" t="n">
        <v>0.6135675920429816</v>
      </c>
      <c r="K950" s="9" t="n">
        <v>0.9291087962962964</v>
      </c>
      <c r="L950" s="9" t="n">
        <v>0.8597263121441459</v>
      </c>
      <c r="M950" s="7" t="n">
        <v>39</v>
      </c>
      <c r="N950" s="7" t="n">
        <v>9</v>
      </c>
      <c r="O950" s="7" t="n">
        <v>22</v>
      </c>
      <c r="P950" s="7" t="n">
        <v>122</v>
      </c>
    </row>
    <row r="951">
      <c r="A951" s="7" t="inlineStr">
        <is>
          <t>S11</t>
        </is>
      </c>
      <c r="B951" s="7" t="inlineStr">
        <is>
          <t>LS-SVM</t>
        </is>
      </c>
      <c r="C951" s="7" t="n">
        <v>7</v>
      </c>
      <c r="D951" s="9" t="n">
        <v>0.9201388888888888</v>
      </c>
      <c r="E951" s="9" t="n">
        <v>0.9114583333333334</v>
      </c>
      <c r="F951" s="9" t="n">
        <v>0.9027777777777778</v>
      </c>
      <c r="G951" s="9" t="n">
        <v>0.9375</v>
      </c>
      <c r="H951" s="9" t="n">
        <v>0.889874827085934</v>
      </c>
      <c r="I951" s="9" t="n">
        <v>0.7806451612903226</v>
      </c>
      <c r="J951" s="9" t="n">
        <v>0.7886293149656951</v>
      </c>
      <c r="K951" s="9" t="n">
        <v>0.9749710648148148</v>
      </c>
      <c r="L951" s="9" t="n">
        <v>0.9215588290692294</v>
      </c>
      <c r="M951" s="7" t="n">
        <v>45</v>
      </c>
      <c r="N951" s="7" t="n">
        <v>3</v>
      </c>
      <c r="O951" s="7" t="n">
        <v>14</v>
      </c>
      <c r="P951" s="7" t="n">
        <v>130</v>
      </c>
    </row>
    <row r="952">
      <c r="A952" s="7" t="inlineStr">
        <is>
          <t>S11</t>
        </is>
      </c>
      <c r="B952" s="7" t="inlineStr">
        <is>
          <t>RF</t>
        </is>
      </c>
      <c r="C952" s="7" t="n">
        <v>7</v>
      </c>
      <c r="D952" s="9" t="n">
        <v>0.7152777777777778</v>
      </c>
      <c r="E952" s="9" t="n">
        <v>0.7916666666666666</v>
      </c>
      <c r="F952" s="9" t="n">
        <v>0.8680555555555556</v>
      </c>
      <c r="G952" s="9" t="n">
        <v>0.5625</v>
      </c>
      <c r="H952" s="9" t="n">
        <v>0.7182685253118122</v>
      </c>
      <c r="I952" s="9" t="n">
        <v>0.4366197183098591</v>
      </c>
      <c r="J952" s="9" t="n">
        <v>0.4367930488916411</v>
      </c>
      <c r="K952" s="9" t="n">
        <v>0.8349247685185185</v>
      </c>
      <c r="L952" s="9" t="n">
        <v>0.6419587563212996</v>
      </c>
      <c r="M952" s="7" t="n">
        <v>27</v>
      </c>
      <c r="N952" s="7" t="n">
        <v>21</v>
      </c>
      <c r="O952" s="7" t="n">
        <v>19</v>
      </c>
      <c r="P952" s="7" t="n">
        <v>125</v>
      </c>
    </row>
    <row r="953">
      <c r="A953" s="7" t="inlineStr">
        <is>
          <t>S11</t>
        </is>
      </c>
      <c r="B953" s="7" t="inlineStr">
        <is>
          <t>XGBoost</t>
        </is>
      </c>
      <c r="C953" s="7" t="n">
        <v>7</v>
      </c>
      <c r="D953" s="9" t="n">
        <v>0.7430555555555556</v>
      </c>
      <c r="E953" s="9" t="n">
        <v>0.8020833333333334</v>
      </c>
      <c r="F953" s="9" t="n">
        <v>0.8611111111111112</v>
      </c>
      <c r="G953" s="9" t="n">
        <v>0.625</v>
      </c>
      <c r="H953" s="9" t="n">
        <v>0.7396888825460254</v>
      </c>
      <c r="I953" s="9" t="n">
        <v>0.4794520547945206</v>
      </c>
      <c r="J953" s="9" t="n">
        <v>0.4796320968792721</v>
      </c>
      <c r="K953" s="9" t="n">
        <v>0.8590856481481481</v>
      </c>
      <c r="L953" s="9" t="n">
        <v>0.6514704297554722</v>
      </c>
      <c r="M953" s="7" t="n">
        <v>30</v>
      </c>
      <c r="N953" s="7" t="n">
        <v>18</v>
      </c>
      <c r="O953" s="7" t="n">
        <v>20</v>
      </c>
      <c r="P953" s="7" t="n">
        <v>124</v>
      </c>
    </row>
    <row r="954">
      <c r="A954" s="7" t="inlineStr">
        <is>
          <t>S11</t>
        </is>
      </c>
      <c r="B954" s="7" t="inlineStr">
        <is>
          <t>ELM</t>
        </is>
      </c>
      <c r="C954" s="7" t="n">
        <v>7</v>
      </c>
      <c r="D954" s="9" t="n">
        <v>0.8958333333333333</v>
      </c>
      <c r="E954" s="9" t="n">
        <v>0.8854166666666666</v>
      </c>
      <c r="F954" s="9" t="n">
        <v>0.875</v>
      </c>
      <c r="G954" s="9" t="n">
        <v>0.9166666666666666</v>
      </c>
      <c r="H954" s="9" t="n">
        <v>0.8598540145985402</v>
      </c>
      <c r="I954" s="9" t="n">
        <v>0.7215189873417722</v>
      </c>
      <c r="J954" s="9" t="n">
        <v>0.7331227609549938</v>
      </c>
      <c r="K954" s="9" t="n">
        <v>0.9661458333333334</v>
      </c>
      <c r="L954" s="9" t="n">
        <v>0.916446741422432</v>
      </c>
      <c r="M954" s="7" t="n">
        <v>44</v>
      </c>
      <c r="N954" s="7" t="n">
        <v>4</v>
      </c>
      <c r="O954" s="7" t="n">
        <v>18</v>
      </c>
      <c r="P954" s="7" t="n">
        <v>126</v>
      </c>
    </row>
    <row r="955">
      <c r="A955" s="7" t="inlineStr">
        <is>
          <t>S11</t>
        </is>
      </c>
      <c r="B955" s="7" t="inlineStr">
        <is>
          <t>MLP</t>
        </is>
      </c>
      <c r="C955" s="7" t="n">
        <v>7</v>
      </c>
      <c r="D955" s="9" t="n">
        <v>0.6701388888888888</v>
      </c>
      <c r="E955" s="9" t="n">
        <v>0.5572916666666666</v>
      </c>
      <c r="F955" s="9" t="n">
        <v>0.4444444444444444</v>
      </c>
      <c r="G955" s="9" t="n">
        <v>0.8958333333333334</v>
      </c>
      <c r="H955" s="9" t="n">
        <v>0.5519314718721686</v>
      </c>
      <c r="I955" s="9" t="n">
        <v>0.2237442922374429</v>
      </c>
      <c r="J955" s="9" t="n">
        <v>0.3070848220580359</v>
      </c>
      <c r="K955" s="9" t="n">
        <v>0.7734375</v>
      </c>
      <c r="L955" s="9" t="n">
        <v>0.5672194670310891</v>
      </c>
      <c r="M955" s="7" t="n">
        <v>43</v>
      </c>
      <c r="N955" s="7" t="n">
        <v>5</v>
      </c>
      <c r="O955" s="7" t="n">
        <v>80</v>
      </c>
      <c r="P955" s="7" t="n">
        <v>64</v>
      </c>
    </row>
    <row r="956">
      <c r="A956" s="7" t="inlineStr">
        <is>
          <t>S12</t>
        </is>
      </c>
      <c r="B956" s="7" t="inlineStr">
        <is>
          <t>LDA</t>
        </is>
      </c>
      <c r="C956" s="7" t="n">
        <v>7</v>
      </c>
      <c r="D956" s="9" t="n">
        <v>0.9027777777777778</v>
      </c>
      <c r="E956" s="9" t="n">
        <v>0.875</v>
      </c>
      <c r="F956" s="9" t="n">
        <v>0.8472222222222222</v>
      </c>
      <c r="G956" s="9" t="n">
        <v>0.9583333333333334</v>
      </c>
      <c r="H956" s="9" t="n">
        <v>0.851775604734946</v>
      </c>
      <c r="I956" s="9" t="n">
        <v>0.7073170731707317</v>
      </c>
      <c r="J956" s="9" t="n">
        <v>0.7293434095003924</v>
      </c>
      <c r="K956" s="9" t="n">
        <v>0.9578993055555556</v>
      </c>
      <c r="L956" s="9" t="n">
        <v>0.9143535421322968</v>
      </c>
      <c r="M956" s="7" t="n">
        <v>46</v>
      </c>
      <c r="N956" s="7" t="n">
        <v>2</v>
      </c>
      <c r="O956" s="7" t="n">
        <v>22</v>
      </c>
      <c r="P956" s="7" t="n">
        <v>122</v>
      </c>
    </row>
    <row r="957">
      <c r="A957" s="7" t="inlineStr">
        <is>
          <t>S12</t>
        </is>
      </c>
      <c r="B957" s="7" t="inlineStr">
        <is>
          <t>PLS-DA</t>
        </is>
      </c>
      <c r="C957" s="7" t="n">
        <v>7</v>
      </c>
      <c r="D957" s="9" t="n">
        <v>0.9270833333333331</v>
      </c>
      <c r="E957" s="9" t="n">
        <v>0.9322916666666666</v>
      </c>
      <c r="F957" s="9" t="n">
        <v>0.9375</v>
      </c>
      <c r="G957" s="9" t="n">
        <v>0.9166666666666666</v>
      </c>
      <c r="H957" s="9" t="n">
        <v>0.912675366476577</v>
      </c>
      <c r="I957" s="9" t="n">
        <v>0.825503355704698</v>
      </c>
      <c r="J957" s="9" t="n">
        <v>0.82736881807567</v>
      </c>
      <c r="K957" s="9" t="n">
        <v>0.9742476851851852</v>
      </c>
      <c r="L957" s="9" t="n">
        <v>0.9491613837597516</v>
      </c>
      <c r="M957" s="7" t="n">
        <v>44</v>
      </c>
      <c r="N957" s="7" t="n">
        <v>4</v>
      </c>
      <c r="O957" s="7" t="n">
        <v>9</v>
      </c>
      <c r="P957" s="7" t="n">
        <v>135</v>
      </c>
    </row>
    <row r="958">
      <c r="A958" s="7" t="inlineStr">
        <is>
          <t>S12</t>
        </is>
      </c>
      <c r="B958" s="7" t="inlineStr">
        <is>
          <t>LR</t>
        </is>
      </c>
      <c r="C958" s="7" t="n">
        <v>7</v>
      </c>
      <c r="D958" s="9" t="n">
        <v>0.9340277777777778</v>
      </c>
      <c r="E958" s="9" t="n">
        <v>0.9322916666666666</v>
      </c>
      <c r="F958" s="9" t="n">
        <v>0.9305555555555556</v>
      </c>
      <c r="G958" s="9" t="n">
        <v>0.9375</v>
      </c>
      <c r="H958" s="9" t="n">
        <v>0.9137615312856304</v>
      </c>
      <c r="I958" s="9" t="n">
        <v>0.8278145695364238</v>
      </c>
      <c r="J958" s="9" t="n">
        <v>0.8313956680860128</v>
      </c>
      <c r="K958" s="9" t="n">
        <v>0.9781539351851852</v>
      </c>
      <c r="L958" s="9" t="n">
        <v>0.95848706666088</v>
      </c>
      <c r="M958" s="7" t="n">
        <v>45</v>
      </c>
      <c r="N958" s="7" t="n">
        <v>3</v>
      </c>
      <c r="O958" s="7" t="n">
        <v>10</v>
      </c>
      <c r="P958" s="7" t="n">
        <v>134</v>
      </c>
    </row>
    <row r="959">
      <c r="A959" s="7" t="inlineStr">
        <is>
          <t>S12</t>
        </is>
      </c>
      <c r="B959" s="7" t="inlineStr">
        <is>
          <t>kNN</t>
        </is>
      </c>
      <c r="C959" s="7" t="n">
        <v>7</v>
      </c>
      <c r="D959" s="9" t="n">
        <v>0.7708333333333333</v>
      </c>
      <c r="E959" s="9" t="n">
        <v>0.75</v>
      </c>
      <c r="F959" s="9" t="n">
        <v>0.7291666666666666</v>
      </c>
      <c r="G959" s="9" t="n">
        <v>0.8125</v>
      </c>
      <c r="H959" s="9" t="n">
        <v>0.7165005537098561</v>
      </c>
      <c r="I959" s="9" t="n">
        <v>0.4482758620689655</v>
      </c>
      <c r="J959" s="9" t="n">
        <v>0.4775669329409193</v>
      </c>
      <c r="K959" s="9" t="n">
        <v>0.8337673611111112</v>
      </c>
      <c r="L959" s="9" t="n">
        <v>0.6423951730223699</v>
      </c>
      <c r="M959" s="7" t="n">
        <v>39</v>
      </c>
      <c r="N959" s="7" t="n">
        <v>9</v>
      </c>
      <c r="O959" s="7" t="n">
        <v>39</v>
      </c>
      <c r="P959" s="7" t="n">
        <v>105</v>
      </c>
    </row>
    <row r="960">
      <c r="A960" s="7" t="inlineStr">
        <is>
          <t>S12</t>
        </is>
      </c>
      <c r="B960" s="7" t="inlineStr">
        <is>
          <t>SVM</t>
        </is>
      </c>
      <c r="C960" s="7" t="n">
        <v>7</v>
      </c>
      <c r="D960" s="9" t="n">
        <v>0.8888888888888888</v>
      </c>
      <c r="E960" s="9" t="n">
        <v>0.875</v>
      </c>
      <c r="F960" s="9" t="n">
        <v>0.8611111111111112</v>
      </c>
      <c r="G960" s="9" t="n">
        <v>0.9166666666666666</v>
      </c>
      <c r="H960" s="9" t="n">
        <v>0.8487394957983193</v>
      </c>
      <c r="I960" s="9" t="n">
        <v>0.7</v>
      </c>
      <c r="J960" s="9" t="n">
        <v>0.7144345083117603</v>
      </c>
      <c r="K960" s="9" t="n">
        <v>0.9526909722222222</v>
      </c>
      <c r="L960" s="9" t="n">
        <v>0.8742395370842059</v>
      </c>
      <c r="M960" s="7" t="n">
        <v>44</v>
      </c>
      <c r="N960" s="7" t="n">
        <v>4</v>
      </c>
      <c r="O960" s="7" t="n">
        <v>20</v>
      </c>
      <c r="P960" s="7" t="n">
        <v>124</v>
      </c>
    </row>
    <row r="961">
      <c r="A961" s="7" t="inlineStr">
        <is>
          <t>S12</t>
        </is>
      </c>
      <c r="B961" s="7" t="inlineStr">
        <is>
          <t>LS-SVM</t>
        </is>
      </c>
      <c r="C961" s="7" t="n">
        <v>7</v>
      </c>
      <c r="D961" s="9" t="n">
        <v>0.9340277777777778</v>
      </c>
      <c r="E961" s="9" t="n">
        <v>0.921875</v>
      </c>
      <c r="F961" s="9" t="n">
        <v>0.9097222222222222</v>
      </c>
      <c r="G961" s="9" t="n">
        <v>0.9583333333333334</v>
      </c>
      <c r="H961" s="9" t="n">
        <v>0.9028307297817064</v>
      </c>
      <c r="I961" s="9" t="n">
        <v>0.8064516129032258</v>
      </c>
      <c r="J961" s="9" t="n">
        <v>0.8146997055430735</v>
      </c>
      <c r="K961" s="9" t="n">
        <v>0.9749710648148148</v>
      </c>
      <c r="L961" s="9" t="n">
        <v>0.9333709277230954</v>
      </c>
      <c r="M961" s="7" t="n">
        <v>46</v>
      </c>
      <c r="N961" s="7" t="n">
        <v>2</v>
      </c>
      <c r="O961" s="7" t="n">
        <v>13</v>
      </c>
      <c r="P961" s="7" t="n">
        <v>131</v>
      </c>
    </row>
    <row r="962">
      <c r="A962" s="7" t="inlineStr">
        <is>
          <t>S12</t>
        </is>
      </c>
      <c r="B962" s="7" t="inlineStr">
        <is>
          <t>RF</t>
        </is>
      </c>
      <c r="C962" s="7" t="n">
        <v>7</v>
      </c>
      <c r="D962" s="9" t="n">
        <v>0.7534722222222222</v>
      </c>
      <c r="E962" s="9" t="n">
        <v>0.8177083333333334</v>
      </c>
      <c r="F962" s="9" t="n">
        <v>0.8819444444444444</v>
      </c>
      <c r="G962" s="9" t="n">
        <v>0.625</v>
      </c>
      <c r="H962" s="9" t="n">
        <v>0.7552358404662174</v>
      </c>
      <c r="I962" s="9" t="n">
        <v>0.5104895104895104</v>
      </c>
      <c r="J962" s="9" t="n">
        <v>0.5105394458814415</v>
      </c>
      <c r="K962" s="9" t="n">
        <v>0.8502604166666666</v>
      </c>
      <c r="L962" s="9" t="n">
        <v>0.7113092271054198</v>
      </c>
      <c r="M962" s="7" t="n">
        <v>30</v>
      </c>
      <c r="N962" s="7" t="n">
        <v>18</v>
      </c>
      <c r="O962" s="7" t="n">
        <v>17</v>
      </c>
      <c r="P962" s="7" t="n">
        <v>127</v>
      </c>
    </row>
    <row r="963">
      <c r="A963" s="7" t="inlineStr">
        <is>
          <t>S12</t>
        </is>
      </c>
      <c r="B963" s="7" t="inlineStr">
        <is>
          <t>XGBoost</t>
        </is>
      </c>
      <c r="C963" s="7" t="n">
        <v>7</v>
      </c>
      <c r="D963" s="9" t="n">
        <v>0.7673611111111112</v>
      </c>
      <c r="E963" s="9" t="n">
        <v>0.828125</v>
      </c>
      <c r="F963" s="9" t="n">
        <v>0.8888888888888888</v>
      </c>
      <c r="G963" s="9" t="n">
        <v>0.6458333333333334</v>
      </c>
      <c r="H963" s="9" t="n">
        <v>0.7692223638681479</v>
      </c>
      <c r="I963" s="9" t="n">
        <v>0.5384615384615384</v>
      </c>
      <c r="J963" s="9" t="n">
        <v>0.5385142100393288</v>
      </c>
      <c r="K963" s="9" t="n">
        <v>0.8372395833333333</v>
      </c>
      <c r="L963" s="9" t="n">
        <v>0.6805789680926871</v>
      </c>
      <c r="M963" s="7" t="n">
        <v>31</v>
      </c>
      <c r="N963" s="7" t="n">
        <v>17</v>
      </c>
      <c r="O963" s="7" t="n">
        <v>16</v>
      </c>
      <c r="P963" s="7" t="n">
        <v>128</v>
      </c>
    </row>
    <row r="964">
      <c r="A964" s="7" t="inlineStr">
        <is>
          <t>S12</t>
        </is>
      </c>
      <c r="B964" s="7" t="inlineStr">
        <is>
          <t>ELM</t>
        </is>
      </c>
      <c r="C964" s="7" t="n">
        <v>7</v>
      </c>
      <c r="D964" s="9" t="n">
        <v>0.9201388888888888</v>
      </c>
      <c r="E964" s="9" t="n">
        <v>0.921875</v>
      </c>
      <c r="F964" s="9" t="n">
        <v>0.9236111111111112</v>
      </c>
      <c r="G964" s="9" t="n">
        <v>0.9166666666666666</v>
      </c>
      <c r="H964" s="9" t="n">
        <v>0.9004940745603427</v>
      </c>
      <c r="I964" s="9" t="n">
        <v>0.8013245033112583</v>
      </c>
      <c r="J964" s="9" t="n">
        <v>0.8047910067072603</v>
      </c>
      <c r="K964" s="9" t="n">
        <v>0.96875</v>
      </c>
      <c r="L964" s="9" t="n">
        <v>0.942492115460562</v>
      </c>
      <c r="M964" s="7" t="n">
        <v>44</v>
      </c>
      <c r="N964" s="7" t="n">
        <v>4</v>
      </c>
      <c r="O964" s="7" t="n">
        <v>11</v>
      </c>
      <c r="P964" s="7" t="n">
        <v>133</v>
      </c>
    </row>
    <row r="965">
      <c r="A965" s="7" t="inlineStr">
        <is>
          <t>S12</t>
        </is>
      </c>
      <c r="B965" s="7" t="inlineStr">
        <is>
          <t>MLP</t>
        </is>
      </c>
      <c r="C965" s="7" t="n">
        <v>7</v>
      </c>
      <c r="D965" s="9" t="n">
        <v>0.6597222222222222</v>
      </c>
      <c r="E965" s="9" t="n">
        <v>0.5729166666666666</v>
      </c>
      <c r="F965" s="9" t="n">
        <v>0.4861111111111111</v>
      </c>
      <c r="G965" s="9" t="n">
        <v>0.8333333333333334</v>
      </c>
      <c r="H965" s="9" t="n">
        <v>0.5622288955622289</v>
      </c>
      <c r="I965" s="9" t="n">
        <v>0.219047619047619</v>
      </c>
      <c r="J965" s="9" t="n">
        <v>0.2816420373754139</v>
      </c>
      <c r="K965" s="9" t="n">
        <v>0.7180266203703703</v>
      </c>
      <c r="L965" s="9" t="n">
        <v>0.4828411014860952</v>
      </c>
      <c r="M965" s="7" t="n">
        <v>40</v>
      </c>
      <c r="N965" s="7" t="n">
        <v>8</v>
      </c>
      <c r="O965" s="7" t="n">
        <v>74</v>
      </c>
      <c r="P965" s="7" t="n">
        <v>70</v>
      </c>
    </row>
    <row r="966">
      <c r="A966" s="7" t="inlineStr">
        <is>
          <t>S1</t>
        </is>
      </c>
      <c r="B966" s="7" t="inlineStr">
        <is>
          <t>LDA</t>
        </is>
      </c>
      <c r="C966" s="7" t="n">
        <v>8</v>
      </c>
      <c r="D966" s="9" t="n">
        <v>0.9027777777777778</v>
      </c>
      <c r="E966" s="9" t="n">
        <v>0.875</v>
      </c>
      <c r="F966" s="9" t="n">
        <v>0.8472222222222222</v>
      </c>
      <c r="G966" s="9" t="n">
        <v>0.9583333333333334</v>
      </c>
      <c r="H966" s="9" t="n">
        <v>0.851775604734946</v>
      </c>
      <c r="I966" s="9" t="n">
        <v>0.7073170731707317</v>
      </c>
      <c r="J966" s="9" t="n">
        <v>0.7293434095003924</v>
      </c>
      <c r="K966" s="9" t="n">
        <v>0.9748263888888888</v>
      </c>
      <c r="L966" s="9" t="n">
        <v>0.9337402462013698</v>
      </c>
      <c r="M966" s="7" t="n">
        <v>46</v>
      </c>
      <c r="N966" s="7" t="n">
        <v>2</v>
      </c>
      <c r="O966" s="7" t="n">
        <v>22</v>
      </c>
      <c r="P966" s="7" t="n">
        <v>122</v>
      </c>
    </row>
    <row r="967">
      <c r="A967" s="7" t="inlineStr">
        <is>
          <t>S1</t>
        </is>
      </c>
      <c r="B967" s="7" t="inlineStr">
        <is>
          <t>PLS-DA</t>
        </is>
      </c>
      <c r="C967" s="7" t="n">
        <v>8</v>
      </c>
      <c r="D967" s="9" t="n">
        <v>0.9166666666666669</v>
      </c>
      <c r="E967" s="9" t="n">
        <v>0.90625</v>
      </c>
      <c r="F967" s="9" t="n">
        <v>0.8958333333333334</v>
      </c>
      <c r="G967" s="9" t="n">
        <v>0.9375</v>
      </c>
      <c r="H967" s="9" t="n">
        <v>0.8840579710144928</v>
      </c>
      <c r="I967" s="9" t="n">
        <v>0.7692307692307692</v>
      </c>
      <c r="J967" s="9" t="n">
        <v>0.7784989441615229</v>
      </c>
      <c r="K967" s="9" t="n">
        <v>0.9769965277777776</v>
      </c>
      <c r="L967" s="9" t="n">
        <v>0.9443608144617678</v>
      </c>
      <c r="M967" s="7" t="n">
        <v>45</v>
      </c>
      <c r="N967" s="7" t="n">
        <v>3</v>
      </c>
      <c r="O967" s="7" t="n">
        <v>15</v>
      </c>
      <c r="P967" s="7" t="n">
        <v>129</v>
      </c>
    </row>
    <row r="968">
      <c r="A968" s="7" t="inlineStr">
        <is>
          <t>S1</t>
        </is>
      </c>
      <c r="B968" s="7" t="inlineStr">
        <is>
          <t>LR</t>
        </is>
      </c>
      <c r="C968" s="7" t="n">
        <v>8</v>
      </c>
      <c r="D968" s="9" t="n">
        <v>0.9305555555555556</v>
      </c>
      <c r="E968" s="9" t="n">
        <v>0.9375</v>
      </c>
      <c r="F968" s="9" t="n">
        <v>0.9444444444444444</v>
      </c>
      <c r="G968" s="9" t="n">
        <v>0.9166666666666666</v>
      </c>
      <c r="H968" s="9" t="n">
        <v>0.9188732394366196</v>
      </c>
      <c r="I968" s="9" t="n">
        <v>0.8378378378378378</v>
      </c>
      <c r="J968" s="9" t="n">
        <v>0.8390645410391886</v>
      </c>
      <c r="K968" s="9" t="n">
        <v>0.9774305555555556</v>
      </c>
      <c r="L968" s="9" t="n">
        <v>0.9579660024237034</v>
      </c>
      <c r="M968" s="7" t="n">
        <v>44</v>
      </c>
      <c r="N968" s="7" t="n">
        <v>4</v>
      </c>
      <c r="O968" s="7" t="n">
        <v>8</v>
      </c>
      <c r="P968" s="7" t="n">
        <v>136</v>
      </c>
    </row>
    <row r="969">
      <c r="A969" s="7" t="inlineStr">
        <is>
          <t>S1</t>
        </is>
      </c>
      <c r="B969" s="7" t="inlineStr">
        <is>
          <t>kNN</t>
        </is>
      </c>
      <c r="C969" s="7" t="n">
        <v>8</v>
      </c>
      <c r="D969" s="9" t="n">
        <v>0.7881944444444444</v>
      </c>
      <c r="E969" s="9" t="n">
        <v>0.7447916666666666</v>
      </c>
      <c r="F969" s="9" t="n">
        <v>0.7013888888888888</v>
      </c>
      <c r="G969" s="9" t="n">
        <v>0.875</v>
      </c>
      <c r="H969" s="9" t="n">
        <v>0.7181799119312224</v>
      </c>
      <c r="I969" s="9" t="n">
        <v>0.4585635359116022</v>
      </c>
      <c r="J969" s="9" t="n">
        <v>0.5024769141905767</v>
      </c>
      <c r="K969" s="9" t="n">
        <v>0.8208912037037037</v>
      </c>
      <c r="L969" s="9" t="n">
        <v>0.5581387768577292</v>
      </c>
      <c r="M969" s="7" t="n">
        <v>42</v>
      </c>
      <c r="N969" s="7" t="n">
        <v>6</v>
      </c>
      <c r="O969" s="7" t="n">
        <v>43</v>
      </c>
      <c r="P969" s="7" t="n">
        <v>101</v>
      </c>
    </row>
    <row r="970">
      <c r="A970" s="7" t="inlineStr">
        <is>
          <t>S1</t>
        </is>
      </c>
      <c r="B970" s="7" t="inlineStr">
        <is>
          <t>SVM</t>
        </is>
      </c>
      <c r="C970" s="7" t="n">
        <v>8</v>
      </c>
      <c r="D970" s="9" t="n">
        <v>0.8159722222222222</v>
      </c>
      <c r="E970" s="9" t="n">
        <v>0.828125</v>
      </c>
      <c r="F970" s="9" t="n">
        <v>0.8402777777777778</v>
      </c>
      <c r="G970" s="9" t="n">
        <v>0.7916666666666666</v>
      </c>
      <c r="H970" s="9" t="n">
        <v>0.7886238532110093</v>
      </c>
      <c r="I970" s="9" t="n">
        <v>0.5796178343949044</v>
      </c>
      <c r="J970" s="9" t="n">
        <v>0.5877331671148561</v>
      </c>
      <c r="K970" s="9" t="n">
        <v>0.9008969907407408</v>
      </c>
      <c r="L970" s="9" t="n">
        <v>0.806475699962793</v>
      </c>
      <c r="M970" s="7" t="n">
        <v>38</v>
      </c>
      <c r="N970" s="7" t="n">
        <v>10</v>
      </c>
      <c r="O970" s="7" t="n">
        <v>23</v>
      </c>
      <c r="P970" s="7" t="n">
        <v>121</v>
      </c>
    </row>
    <row r="971">
      <c r="A971" s="7" t="inlineStr">
        <is>
          <t>S1</t>
        </is>
      </c>
      <c r="B971" s="7" t="inlineStr">
        <is>
          <t>LS-SVM</t>
        </is>
      </c>
      <c r="C971" s="7" t="n">
        <v>8</v>
      </c>
      <c r="D971" s="9" t="n">
        <v>0.9131944444444444</v>
      </c>
      <c r="E971" s="9" t="n">
        <v>0.9114583333333334</v>
      </c>
      <c r="F971" s="9" t="n">
        <v>0.9097222222222222</v>
      </c>
      <c r="G971" s="9" t="n">
        <v>0.9166666666666666</v>
      </c>
      <c r="H971" s="9" t="n">
        <v>0.8885816692268305</v>
      </c>
      <c r="I971" s="9" t="n">
        <v>0.7777777777777778</v>
      </c>
      <c r="J971" s="9" t="n">
        <v>0.7832168494814665</v>
      </c>
      <c r="K971" s="9" t="n">
        <v>0.962962962962963</v>
      </c>
      <c r="L971" s="9" t="n">
        <v>0.8895190822327956</v>
      </c>
      <c r="M971" s="7" t="n">
        <v>44</v>
      </c>
      <c r="N971" s="7" t="n">
        <v>4</v>
      </c>
      <c r="O971" s="7" t="n">
        <v>13</v>
      </c>
      <c r="P971" s="7" t="n">
        <v>131</v>
      </c>
    </row>
    <row r="972">
      <c r="A972" s="7" t="inlineStr">
        <is>
          <t>S1</t>
        </is>
      </c>
      <c r="B972" s="7" t="inlineStr">
        <is>
          <t>RF</t>
        </is>
      </c>
      <c r="C972" s="7" t="n">
        <v>8</v>
      </c>
      <c r="D972" s="9" t="n">
        <v>0.7430555555555556</v>
      </c>
      <c r="E972" s="9" t="n">
        <v>0.8229166666666666</v>
      </c>
      <c r="F972" s="9" t="n">
        <v>0.9027777777777778</v>
      </c>
      <c r="G972" s="9" t="n">
        <v>0.5833333333333334</v>
      </c>
      <c r="H972" s="9" t="n">
        <v>0.7532879818594105</v>
      </c>
      <c r="I972" s="9" t="n">
        <v>0.5072463768115942</v>
      </c>
      <c r="J972" s="9" t="n">
        <v>0.5091750772173156</v>
      </c>
      <c r="K972" s="9" t="n">
        <v>0.8411458333333333</v>
      </c>
      <c r="L972" s="9" t="n">
        <v>0.6775828901120007</v>
      </c>
      <c r="M972" s="7" t="n">
        <v>28</v>
      </c>
      <c r="N972" s="7" t="n">
        <v>20</v>
      </c>
      <c r="O972" s="7" t="n">
        <v>14</v>
      </c>
      <c r="P972" s="7" t="n">
        <v>130</v>
      </c>
    </row>
    <row r="973">
      <c r="A973" s="7" t="inlineStr">
        <is>
          <t>S1</t>
        </is>
      </c>
      <c r="B973" s="7" t="inlineStr">
        <is>
          <t>XGBoost</t>
        </is>
      </c>
      <c r="C973" s="7" t="n">
        <v>8</v>
      </c>
      <c r="D973" s="9" t="n">
        <v>0.7118055555555556</v>
      </c>
      <c r="E973" s="9" t="n">
        <v>0.7864583333333334</v>
      </c>
      <c r="F973" s="9" t="n">
        <v>0.8611111111111112</v>
      </c>
      <c r="G973" s="9" t="n">
        <v>0.5625</v>
      </c>
      <c r="H973" s="9" t="n">
        <v>0.7132762702604262</v>
      </c>
      <c r="I973" s="9" t="n">
        <v>0.4265734265734265</v>
      </c>
      <c r="J973" s="9" t="n">
        <v>0.4266151534077799</v>
      </c>
      <c r="K973" s="9" t="n">
        <v>0.8328993055555556</v>
      </c>
      <c r="L973" s="9" t="n">
        <v>0.6241004444033198</v>
      </c>
      <c r="M973" s="7" t="n">
        <v>27</v>
      </c>
      <c r="N973" s="7" t="n">
        <v>21</v>
      </c>
      <c r="O973" s="7" t="n">
        <v>20</v>
      </c>
      <c r="P973" s="7" t="n">
        <v>124</v>
      </c>
    </row>
    <row r="974">
      <c r="A974" s="7" t="inlineStr">
        <is>
          <t>S1</t>
        </is>
      </c>
      <c r="B974" s="7" t="inlineStr">
        <is>
          <t>ELM</t>
        </is>
      </c>
      <c r="C974" s="7" t="n">
        <v>8</v>
      </c>
      <c r="D974" s="9" t="n">
        <v>0.9201388888888888</v>
      </c>
      <c r="E974" s="9" t="n">
        <v>0.921875</v>
      </c>
      <c r="F974" s="9" t="n">
        <v>0.9236111111111112</v>
      </c>
      <c r="G974" s="9" t="n">
        <v>0.9166666666666666</v>
      </c>
      <c r="H974" s="9" t="n">
        <v>0.9004940745603427</v>
      </c>
      <c r="I974" s="9" t="n">
        <v>0.8013245033112583</v>
      </c>
      <c r="J974" s="9" t="n">
        <v>0.8047910067072603</v>
      </c>
      <c r="K974" s="9" t="n">
        <v>0.980179398148148</v>
      </c>
      <c r="L974" s="9" t="n">
        <v>0.9458750065823932</v>
      </c>
      <c r="M974" s="7" t="n">
        <v>44</v>
      </c>
      <c r="N974" s="7" t="n">
        <v>4</v>
      </c>
      <c r="O974" s="7" t="n">
        <v>11</v>
      </c>
      <c r="P974" s="7" t="n">
        <v>133</v>
      </c>
    </row>
    <row r="975">
      <c r="A975" s="7" t="inlineStr">
        <is>
          <t>S1</t>
        </is>
      </c>
      <c r="B975" s="7" t="inlineStr">
        <is>
          <t>MLP</t>
        </is>
      </c>
      <c r="C975" s="7" t="n">
        <v>8</v>
      </c>
      <c r="D975" s="9" t="n">
        <v>0.7256944444444444</v>
      </c>
      <c r="E975" s="9" t="n">
        <v>0.6822916666666666</v>
      </c>
      <c r="F975" s="9" t="n">
        <v>0.6388888888888888</v>
      </c>
      <c r="G975" s="9" t="n">
        <v>0.8125</v>
      </c>
      <c r="H975" s="9" t="n">
        <v>0.656085743649978</v>
      </c>
      <c r="I975" s="9" t="n">
        <v>0.3475935828877005</v>
      </c>
      <c r="J975" s="9" t="n">
        <v>0.3914455373039182</v>
      </c>
      <c r="K975" s="9" t="n">
        <v>0.7989004629629629</v>
      </c>
      <c r="L975" s="9" t="n">
        <v>0.5912650239153524</v>
      </c>
      <c r="M975" s="7" t="n">
        <v>39</v>
      </c>
      <c r="N975" s="7" t="n">
        <v>9</v>
      </c>
      <c r="O975" s="7" t="n">
        <v>52</v>
      </c>
      <c r="P975" s="7" t="n">
        <v>92</v>
      </c>
    </row>
    <row r="976">
      <c r="A976" s="7" t="inlineStr">
        <is>
          <t>S2</t>
        </is>
      </c>
      <c r="B976" s="7" t="inlineStr">
        <is>
          <t>LDA</t>
        </is>
      </c>
      <c r="C976" s="7" t="n">
        <v>8</v>
      </c>
      <c r="D976" s="9" t="n">
        <v>0.9652777777777778</v>
      </c>
      <c r="E976" s="9" t="n">
        <v>0.96875</v>
      </c>
      <c r="F976" s="9" t="n">
        <v>0.9722222222222222</v>
      </c>
      <c r="G976" s="9" t="n">
        <v>0.9583333333333334</v>
      </c>
      <c r="H976" s="9" t="n">
        <v>0.9588982446125304</v>
      </c>
      <c r="I976" s="9" t="n">
        <v>0.9178082191780822</v>
      </c>
      <c r="J976" s="9" t="n">
        <v>0.9181528711688924</v>
      </c>
      <c r="K976" s="9" t="n">
        <v>0.991753472222222</v>
      </c>
      <c r="L976" s="9" t="n">
        <v>0.9545722939996708</v>
      </c>
      <c r="M976" s="7" t="n">
        <v>46</v>
      </c>
      <c r="N976" s="7" t="n">
        <v>2</v>
      </c>
      <c r="O976" s="7" t="n">
        <v>4</v>
      </c>
      <c r="P976" s="7" t="n">
        <v>140</v>
      </c>
    </row>
    <row r="977">
      <c r="A977" s="7" t="inlineStr">
        <is>
          <t>S2</t>
        </is>
      </c>
      <c r="B977" s="7" t="inlineStr">
        <is>
          <t>PLS-DA</t>
        </is>
      </c>
      <c r="C977" s="7" t="n">
        <v>8</v>
      </c>
      <c r="D977" s="9" t="n">
        <v>0.9548611111111112</v>
      </c>
      <c r="E977" s="9" t="n">
        <v>0.953125</v>
      </c>
      <c r="F977" s="9" t="n">
        <v>0.9513888888888888</v>
      </c>
      <c r="G977" s="9" t="n">
        <v>0.9583333333333334</v>
      </c>
      <c r="H977" s="9" t="n">
        <v>0.939544484483784</v>
      </c>
      <c r="I977" s="9" t="n">
        <v>0.8791946308724832</v>
      </c>
      <c r="J977" s="9" t="n">
        <v>0.8811814241293721</v>
      </c>
      <c r="K977" s="9" t="n">
        <v>0.9853877314814816</v>
      </c>
      <c r="L977" s="9" t="n">
        <v>0.9434050043890172</v>
      </c>
      <c r="M977" s="7" t="n">
        <v>46</v>
      </c>
      <c r="N977" s="7" t="n">
        <v>2</v>
      </c>
      <c r="O977" s="7" t="n">
        <v>7</v>
      </c>
      <c r="P977" s="7" t="n">
        <v>137</v>
      </c>
    </row>
    <row r="978">
      <c r="A978" s="7" t="inlineStr">
        <is>
          <t>S2</t>
        </is>
      </c>
      <c r="B978" s="7" t="inlineStr">
        <is>
          <t>LR</t>
        </is>
      </c>
      <c r="C978" s="7" t="n">
        <v>8</v>
      </c>
      <c r="D978" s="9" t="n">
        <v>0.9652777777777778</v>
      </c>
      <c r="E978" s="9" t="n">
        <v>0.96875</v>
      </c>
      <c r="F978" s="9" t="n">
        <v>0.9722222222222222</v>
      </c>
      <c r="G978" s="9" t="n">
        <v>0.9583333333333334</v>
      </c>
      <c r="H978" s="9" t="n">
        <v>0.9588982446125304</v>
      </c>
      <c r="I978" s="9" t="n">
        <v>0.9178082191780822</v>
      </c>
      <c r="J978" s="9" t="n">
        <v>0.9181528711688924</v>
      </c>
      <c r="K978" s="9" t="n">
        <v>0.988425925925926</v>
      </c>
      <c r="L978" s="9" t="n">
        <v>0.9487850500265022</v>
      </c>
      <c r="M978" s="7" t="n">
        <v>46</v>
      </c>
      <c r="N978" s="7" t="n">
        <v>2</v>
      </c>
      <c r="O978" s="7" t="n">
        <v>4</v>
      </c>
      <c r="P978" s="7" t="n">
        <v>140</v>
      </c>
    </row>
    <row r="979">
      <c r="A979" s="7" t="inlineStr">
        <is>
          <t>S2</t>
        </is>
      </c>
      <c r="B979" s="7" t="inlineStr">
        <is>
          <t>kNN</t>
        </is>
      </c>
      <c r="C979" s="7" t="n">
        <v>8</v>
      </c>
      <c r="D979" s="9" t="n">
        <v>0.8993055555555556</v>
      </c>
      <c r="E979" s="9" t="n">
        <v>0.8697916666666666</v>
      </c>
      <c r="F979" s="9" t="n">
        <v>0.8402777777777778</v>
      </c>
      <c r="G979" s="9" t="n">
        <v>0.9583333333333334</v>
      </c>
      <c r="H979" s="9" t="n">
        <v>0.846345913761644</v>
      </c>
      <c r="I979" s="9" t="n">
        <v>0.696969696969697</v>
      </c>
      <c r="J979" s="9" t="n">
        <v>0.7207092762586559</v>
      </c>
      <c r="K979" s="9" t="n">
        <v>0.9717881944444444</v>
      </c>
      <c r="L979" s="9" t="n">
        <v>0.8842719002071425</v>
      </c>
      <c r="M979" s="7" t="n">
        <v>46</v>
      </c>
      <c r="N979" s="7" t="n">
        <v>2</v>
      </c>
      <c r="O979" s="7" t="n">
        <v>23</v>
      </c>
      <c r="P979" s="7" t="n">
        <v>121</v>
      </c>
    </row>
    <row r="980">
      <c r="A980" s="7" t="inlineStr">
        <is>
          <t>S2</t>
        </is>
      </c>
      <c r="B980" s="7" t="inlineStr">
        <is>
          <t>SVM</t>
        </is>
      </c>
      <c r="C980" s="7" t="n">
        <v>8</v>
      </c>
      <c r="D980" s="9" t="n">
        <v>0.9479166666666669</v>
      </c>
      <c r="E980" s="9" t="n">
        <v>0.953125</v>
      </c>
      <c r="F980" s="9" t="n">
        <v>0.9583333333333334</v>
      </c>
      <c r="G980" s="9" t="n">
        <v>0.9375</v>
      </c>
      <c r="H980" s="9" t="n">
        <v>0.938755980861244</v>
      </c>
      <c r="I980" s="9" t="n">
        <v>0.8775510204081632</v>
      </c>
      <c r="J980" s="9" t="n">
        <v>0.8782829229710919</v>
      </c>
      <c r="K980" s="9" t="n">
        <v>0.9871238425925926</v>
      </c>
      <c r="L980" s="9" t="n">
        <v>0.9595475147680368</v>
      </c>
      <c r="M980" s="7" t="n">
        <v>45</v>
      </c>
      <c r="N980" s="7" t="n">
        <v>3</v>
      </c>
      <c r="O980" s="7" t="n">
        <v>6</v>
      </c>
      <c r="P980" s="7" t="n">
        <v>138</v>
      </c>
    </row>
    <row r="981">
      <c r="A981" s="7" t="inlineStr">
        <is>
          <t>S2</t>
        </is>
      </c>
      <c r="B981" s="7" t="inlineStr">
        <is>
          <t>LS-SVM</t>
        </is>
      </c>
      <c r="C981" s="7" t="n">
        <v>8</v>
      </c>
      <c r="D981" s="9" t="n">
        <v>0.9791666666666666</v>
      </c>
      <c r="E981" s="9" t="n">
        <v>0.9791666666666666</v>
      </c>
      <c r="F981" s="9" t="n">
        <v>0.9791666666666666</v>
      </c>
      <c r="G981" s="9" t="n">
        <v>0.9791666666666666</v>
      </c>
      <c r="H981" s="9" t="n">
        <v>0.9725988297416868</v>
      </c>
      <c r="I981" s="9" t="n">
        <v>0.9452054794520548</v>
      </c>
      <c r="J981" s="9" t="n">
        <v>0.9455604195619935</v>
      </c>
      <c r="K981" s="9" t="n">
        <v>0.9946469907407408</v>
      </c>
      <c r="L981" s="9" t="n">
        <v>0.9828037780603218</v>
      </c>
      <c r="M981" s="7" t="n">
        <v>47</v>
      </c>
      <c r="N981" s="7" t="n">
        <v>1</v>
      </c>
      <c r="O981" s="7" t="n">
        <v>3</v>
      </c>
      <c r="P981" s="7" t="n">
        <v>141</v>
      </c>
    </row>
    <row r="982">
      <c r="A982" s="7" t="inlineStr">
        <is>
          <t>S2</t>
        </is>
      </c>
      <c r="B982" s="7" t="inlineStr">
        <is>
          <t>RF</t>
        </is>
      </c>
      <c r="C982" s="7" t="n">
        <v>8</v>
      </c>
      <c r="D982" s="9" t="n">
        <v>0.90625</v>
      </c>
      <c r="E982" s="9" t="n">
        <v>0.921875</v>
      </c>
      <c r="F982" s="9" t="n">
        <v>0.9375</v>
      </c>
      <c r="G982" s="9" t="n">
        <v>0.875</v>
      </c>
      <c r="H982" s="9" t="n">
        <v>0.89792663476874</v>
      </c>
      <c r="I982" s="9" t="n">
        <v>0.7959183673469388</v>
      </c>
      <c r="J982" s="9" t="n">
        <v>0.7965821859505252</v>
      </c>
      <c r="K982" s="9" t="n">
        <v>0.9733796296296297</v>
      </c>
      <c r="L982" s="9" t="n">
        <v>0.9369668442382492</v>
      </c>
      <c r="M982" s="7" t="n">
        <v>42</v>
      </c>
      <c r="N982" s="7" t="n">
        <v>6</v>
      </c>
      <c r="O982" s="7" t="n">
        <v>9</v>
      </c>
      <c r="P982" s="7" t="n">
        <v>135</v>
      </c>
    </row>
    <row r="983">
      <c r="A983" s="7" t="inlineStr">
        <is>
          <t>S2</t>
        </is>
      </c>
      <c r="B983" s="7" t="inlineStr">
        <is>
          <t>XGBoost</t>
        </is>
      </c>
      <c r="C983" s="7" t="n">
        <v>8</v>
      </c>
      <c r="D983" s="9" t="n">
        <v>0.9270833333333334</v>
      </c>
      <c r="E983" s="9" t="n">
        <v>0.9427083333333334</v>
      </c>
      <c r="F983" s="9" t="n">
        <v>0.9583333333333334</v>
      </c>
      <c r="G983" s="9" t="n">
        <v>0.8958333333333334</v>
      </c>
      <c r="H983" s="9" t="n">
        <v>0.9241352060059628</v>
      </c>
      <c r="I983" s="9" t="n">
        <v>0.8482758620689655</v>
      </c>
      <c r="J983" s="9" t="n">
        <v>0.8483565656998273</v>
      </c>
      <c r="K983" s="9" t="n">
        <v>0.9861111111111112</v>
      </c>
      <c r="L983" s="9" t="n">
        <v>0.961552789294552</v>
      </c>
      <c r="M983" s="7" t="n">
        <v>43</v>
      </c>
      <c r="N983" s="7" t="n">
        <v>5</v>
      </c>
      <c r="O983" s="7" t="n">
        <v>6</v>
      </c>
      <c r="P983" s="7" t="n">
        <v>138</v>
      </c>
    </row>
    <row r="984">
      <c r="A984" s="7" t="inlineStr">
        <is>
          <t>S2</t>
        </is>
      </c>
      <c r="B984" s="7" t="inlineStr">
        <is>
          <t>ELM</t>
        </is>
      </c>
      <c r="C984" s="7" t="n">
        <v>8</v>
      </c>
      <c r="D984" s="9" t="n">
        <v>0.9722222222222222</v>
      </c>
      <c r="E984" s="9" t="n">
        <v>0.96875</v>
      </c>
      <c r="F984" s="9" t="n">
        <v>0.9652777777777778</v>
      </c>
      <c r="G984" s="9" t="n">
        <v>0.9791666666666666</v>
      </c>
      <c r="H984" s="9" t="n">
        <v>0.9594366197183098</v>
      </c>
      <c r="I984" s="9" t="n">
        <v>0.9189189189189187</v>
      </c>
      <c r="J984" s="9" t="n">
        <v>0.9202643353333037</v>
      </c>
      <c r="K984" s="9" t="n">
        <v>0.9932002314814816</v>
      </c>
      <c r="L984" s="9" t="n">
        <v>0.9796936233164254</v>
      </c>
      <c r="M984" s="7" t="n">
        <v>47</v>
      </c>
      <c r="N984" s="7" t="n">
        <v>1</v>
      </c>
      <c r="O984" s="7" t="n">
        <v>5</v>
      </c>
      <c r="P984" s="7" t="n">
        <v>139</v>
      </c>
    </row>
    <row r="985">
      <c r="A985" s="7" t="inlineStr">
        <is>
          <t>S2</t>
        </is>
      </c>
      <c r="B985" s="7" t="inlineStr">
        <is>
          <t>MLP</t>
        </is>
      </c>
      <c r="C985" s="7" t="n">
        <v>8</v>
      </c>
      <c r="D985" s="9" t="n">
        <v>0.875</v>
      </c>
      <c r="E985" s="9" t="n">
        <v>0.8333333333333334</v>
      </c>
      <c r="F985" s="9" t="n">
        <v>0.7916666666666666</v>
      </c>
      <c r="G985" s="9" t="n">
        <v>0.9583333333333334</v>
      </c>
      <c r="H985" s="9" t="n">
        <v>0.8094292803970223</v>
      </c>
      <c r="I985" s="9" t="n">
        <v>0.6279069767441861</v>
      </c>
      <c r="J985" s="9" t="n">
        <v>0.6640906067234305</v>
      </c>
      <c r="K985" s="9" t="n">
        <v>0.968605324074074</v>
      </c>
      <c r="L985" s="9" t="n">
        <v>0.9197739638615789</v>
      </c>
      <c r="M985" s="7" t="n">
        <v>46</v>
      </c>
      <c r="N985" s="7" t="n">
        <v>2</v>
      </c>
      <c r="O985" s="7" t="n">
        <v>30</v>
      </c>
      <c r="P985" s="7" t="n">
        <v>114</v>
      </c>
    </row>
    <row r="986">
      <c r="A986" s="7" t="inlineStr">
        <is>
          <t>S3</t>
        </is>
      </c>
      <c r="B986" s="7" t="inlineStr">
        <is>
          <t>LDA</t>
        </is>
      </c>
      <c r="C986" s="7" t="n">
        <v>8</v>
      </c>
      <c r="D986" s="9" t="n">
        <v>0.9513888888888888</v>
      </c>
      <c r="E986" s="9" t="n">
        <v>0.9583333333333334</v>
      </c>
      <c r="F986" s="9" t="n">
        <v>0.9652777777777778</v>
      </c>
      <c r="G986" s="9" t="n">
        <v>0.9375</v>
      </c>
      <c r="H986" s="9" t="n">
        <v>0.9451976594833738</v>
      </c>
      <c r="I986" s="9" t="n">
        <v>0.8904109589041096</v>
      </c>
      <c r="J986" s="9" t="n">
        <v>0.8907453227757911</v>
      </c>
      <c r="K986" s="9" t="n">
        <v>0.992332175925926</v>
      </c>
      <c r="L986" s="9" t="n">
        <v>0.9767355460689954</v>
      </c>
      <c r="M986" s="7" t="n">
        <v>45</v>
      </c>
      <c r="N986" s="7" t="n">
        <v>3</v>
      </c>
      <c r="O986" s="7" t="n">
        <v>5</v>
      </c>
      <c r="P986" s="7" t="n">
        <v>139</v>
      </c>
    </row>
    <row r="987">
      <c r="A987" s="7" t="inlineStr">
        <is>
          <t>S3</t>
        </is>
      </c>
      <c r="B987" s="7" t="inlineStr">
        <is>
          <t>PLS-DA</t>
        </is>
      </c>
      <c r="C987" s="7" t="n">
        <v>8</v>
      </c>
      <c r="D987" s="9" t="n">
        <v>0.9479166666666669</v>
      </c>
      <c r="E987" s="9" t="n">
        <v>0.953125</v>
      </c>
      <c r="F987" s="9" t="n">
        <v>0.9583333333333334</v>
      </c>
      <c r="G987" s="9" t="n">
        <v>0.9375</v>
      </c>
      <c r="H987" s="9" t="n">
        <v>0.938755980861244</v>
      </c>
      <c r="I987" s="9" t="n">
        <v>0.8775510204081632</v>
      </c>
      <c r="J987" s="9" t="n">
        <v>0.8782829229710919</v>
      </c>
      <c r="K987" s="9" t="n">
        <v>0.9798900462962964</v>
      </c>
      <c r="L987" s="9" t="n">
        <v>0.9528159949816112</v>
      </c>
      <c r="M987" s="7" t="n">
        <v>45</v>
      </c>
      <c r="N987" s="7" t="n">
        <v>3</v>
      </c>
      <c r="O987" s="7" t="n">
        <v>6</v>
      </c>
      <c r="P987" s="7" t="n">
        <v>138</v>
      </c>
    </row>
    <row r="988">
      <c r="A988" s="7" t="inlineStr">
        <is>
          <t>S3</t>
        </is>
      </c>
      <c r="B988" s="7" t="inlineStr">
        <is>
          <t>LR</t>
        </is>
      </c>
      <c r="C988" s="7" t="n">
        <v>8</v>
      </c>
      <c r="D988" s="9" t="n">
        <v>0.9652777777777776</v>
      </c>
      <c r="E988" s="9" t="n">
        <v>0.9583333333333334</v>
      </c>
      <c r="F988" s="9" t="n">
        <v>0.9513888888888888</v>
      </c>
      <c r="G988" s="9" t="n">
        <v>0.9791666666666666</v>
      </c>
      <c r="H988" s="9" t="n">
        <v>0.9465999165623696</v>
      </c>
      <c r="I988" s="9" t="n">
        <v>0.8933333333333333</v>
      </c>
      <c r="J988" s="9" t="n">
        <v>0.8962057951940596</v>
      </c>
      <c r="K988" s="9" t="n">
        <v>0.988425925925926</v>
      </c>
      <c r="L988" s="9" t="n">
        <v>0.9639383861842494</v>
      </c>
      <c r="M988" s="7" t="n">
        <v>47</v>
      </c>
      <c r="N988" s="7" t="n">
        <v>1</v>
      </c>
      <c r="O988" s="7" t="n">
        <v>7</v>
      </c>
      <c r="P988" s="7" t="n">
        <v>137</v>
      </c>
    </row>
    <row r="989">
      <c r="A989" s="7" t="inlineStr">
        <is>
          <t>S3</t>
        </is>
      </c>
      <c r="B989" s="7" t="inlineStr">
        <is>
          <t>kNN</t>
        </is>
      </c>
      <c r="C989" s="7" t="n">
        <v>8</v>
      </c>
      <c r="D989" s="9" t="n">
        <v>0.9548611111111112</v>
      </c>
      <c r="E989" s="9" t="n">
        <v>0.9427083333333334</v>
      </c>
      <c r="F989" s="9" t="n">
        <v>0.9305555555555556</v>
      </c>
      <c r="G989" s="9" t="n">
        <v>0.9791666666666666</v>
      </c>
      <c r="H989" s="9" t="n">
        <v>0.9279057859703022</v>
      </c>
      <c r="I989" s="9" t="n">
        <v>0.8562091503267975</v>
      </c>
      <c r="J989" s="9" t="n">
        <v>0.8621966998493455</v>
      </c>
      <c r="K989" s="9" t="n">
        <v>0.9850983796296297</v>
      </c>
      <c r="L989" s="9" t="n">
        <v>0.9534443781039708</v>
      </c>
      <c r="M989" s="7" t="n">
        <v>47</v>
      </c>
      <c r="N989" s="7" t="n">
        <v>1</v>
      </c>
      <c r="O989" s="7" t="n">
        <v>10</v>
      </c>
      <c r="P989" s="7" t="n">
        <v>134</v>
      </c>
    </row>
    <row r="990">
      <c r="A990" s="7" t="inlineStr">
        <is>
          <t>S3</t>
        </is>
      </c>
      <c r="B990" s="7" t="inlineStr">
        <is>
          <t>SVM</t>
        </is>
      </c>
      <c r="C990" s="7" t="n">
        <v>8</v>
      </c>
      <c r="D990" s="9" t="n">
        <v>0.9652777777777778</v>
      </c>
      <c r="E990" s="9" t="n">
        <v>0.96875</v>
      </c>
      <c r="F990" s="9" t="n">
        <v>0.9722222222222222</v>
      </c>
      <c r="G990" s="9" t="n">
        <v>0.9583333333333334</v>
      </c>
      <c r="H990" s="9" t="n">
        <v>0.9588982446125304</v>
      </c>
      <c r="I990" s="9" t="n">
        <v>0.9178082191780822</v>
      </c>
      <c r="J990" s="9" t="n">
        <v>0.9181528711688924</v>
      </c>
      <c r="K990" s="9" t="n">
        <v>0.9848090277777776</v>
      </c>
      <c r="L990" s="9" t="n">
        <v>0.9447619285908432</v>
      </c>
      <c r="M990" s="7" t="n">
        <v>46</v>
      </c>
      <c r="N990" s="7" t="n">
        <v>2</v>
      </c>
      <c r="O990" s="7" t="n">
        <v>4</v>
      </c>
      <c r="P990" s="7" t="n">
        <v>140</v>
      </c>
    </row>
    <row r="991">
      <c r="A991" s="7" t="inlineStr">
        <is>
          <t>S3</t>
        </is>
      </c>
      <c r="B991" s="7" t="inlineStr">
        <is>
          <t>LS-SVM</t>
        </is>
      </c>
      <c r="C991" s="7" t="n">
        <v>8</v>
      </c>
      <c r="D991" s="9" t="n">
        <v>0.9652777777777778</v>
      </c>
      <c r="E991" s="9" t="n">
        <v>0.96875</v>
      </c>
      <c r="F991" s="9" t="n">
        <v>0.9722222222222222</v>
      </c>
      <c r="G991" s="9" t="n">
        <v>0.9583333333333334</v>
      </c>
      <c r="H991" s="9" t="n">
        <v>0.9588982446125304</v>
      </c>
      <c r="I991" s="9" t="n">
        <v>0.9178082191780822</v>
      </c>
      <c r="J991" s="9" t="n">
        <v>0.9181528711688924</v>
      </c>
      <c r="K991" s="9" t="n">
        <v>0.9926215277777778</v>
      </c>
      <c r="L991" s="9" t="n">
        <v>0.9749002109814346</v>
      </c>
      <c r="M991" s="7" t="n">
        <v>46</v>
      </c>
      <c r="N991" s="7" t="n">
        <v>2</v>
      </c>
      <c r="O991" s="7" t="n">
        <v>4</v>
      </c>
      <c r="P991" s="7" t="n">
        <v>140</v>
      </c>
    </row>
    <row r="992">
      <c r="A992" s="7" t="inlineStr">
        <is>
          <t>S3</t>
        </is>
      </c>
      <c r="B992" s="7" t="inlineStr">
        <is>
          <t>RF</t>
        </is>
      </c>
      <c r="C992" s="7" t="n">
        <v>8</v>
      </c>
      <c r="D992" s="9" t="n">
        <v>0.9166666666666669</v>
      </c>
      <c r="E992" s="9" t="n">
        <v>0.9375</v>
      </c>
      <c r="F992" s="9" t="n">
        <v>0.9583333333333334</v>
      </c>
      <c r="G992" s="9" t="n">
        <v>0.875</v>
      </c>
      <c r="H992" s="9" t="n">
        <v>0.9166666666666669</v>
      </c>
      <c r="I992" s="9" t="n">
        <v>0.8333333333333334</v>
      </c>
      <c r="J992" s="9" t="n">
        <v>0.8333333333333334</v>
      </c>
      <c r="K992" s="9" t="n">
        <v>0.9772858796296297</v>
      </c>
      <c r="L992" s="9" t="n">
        <v>0.9078947578195824</v>
      </c>
      <c r="M992" s="7" t="n">
        <v>42</v>
      </c>
      <c r="N992" s="7" t="n">
        <v>6</v>
      </c>
      <c r="O992" s="7" t="n">
        <v>6</v>
      </c>
      <c r="P992" s="7" t="n">
        <v>138</v>
      </c>
    </row>
    <row r="993">
      <c r="A993" s="7" t="inlineStr">
        <is>
          <t>S3</t>
        </is>
      </c>
      <c r="B993" s="7" t="inlineStr">
        <is>
          <t>XGBoost</t>
        </is>
      </c>
      <c r="C993" s="7" t="n">
        <v>8</v>
      </c>
      <c r="D993" s="9" t="n">
        <v>0.9444444444444444</v>
      </c>
      <c r="E993" s="9" t="n">
        <v>0.9479166666666666</v>
      </c>
      <c r="F993" s="9" t="n">
        <v>0.9513888888888888</v>
      </c>
      <c r="G993" s="9" t="n">
        <v>0.9375</v>
      </c>
      <c r="H993" s="9" t="n">
        <v>0.9323943661971832</v>
      </c>
      <c r="I993" s="9" t="n">
        <v>0.8648648648648649</v>
      </c>
      <c r="J993" s="9" t="n">
        <v>0.8661311391372268</v>
      </c>
      <c r="K993" s="9" t="n">
        <v>0.9849537037037036</v>
      </c>
      <c r="L993" s="9" t="n">
        <v>0.9509705466566064</v>
      </c>
      <c r="M993" s="7" t="n">
        <v>45</v>
      </c>
      <c r="N993" s="7" t="n">
        <v>3</v>
      </c>
      <c r="O993" s="7" t="n">
        <v>7</v>
      </c>
      <c r="P993" s="7" t="n">
        <v>137</v>
      </c>
    </row>
    <row r="994">
      <c r="A994" s="7" t="inlineStr">
        <is>
          <t>S3</t>
        </is>
      </c>
      <c r="B994" s="7" t="inlineStr">
        <is>
          <t>ELM</t>
        </is>
      </c>
      <c r="C994" s="7" t="n">
        <v>8</v>
      </c>
      <c r="D994" s="9" t="n">
        <v>0.9444444444444444</v>
      </c>
      <c r="E994" s="9" t="n">
        <v>0.9583333333333334</v>
      </c>
      <c r="F994" s="9" t="n">
        <v>0.9722222222222222</v>
      </c>
      <c r="G994" s="9" t="n">
        <v>0.9166666666666666</v>
      </c>
      <c r="H994" s="9" t="n">
        <v>0.9444444444444444</v>
      </c>
      <c r="I994" s="9" t="n">
        <v>0.8888888888888888</v>
      </c>
      <c r="J994" s="9" t="n">
        <v>0.8888888888888888</v>
      </c>
      <c r="K994" s="9" t="n">
        <v>0.98828125</v>
      </c>
      <c r="L994" s="9" t="n">
        <v>0.9649946571485708</v>
      </c>
      <c r="M994" s="7" t="n">
        <v>44</v>
      </c>
      <c r="N994" s="7" t="n">
        <v>4</v>
      </c>
      <c r="O994" s="7" t="n">
        <v>4</v>
      </c>
      <c r="P994" s="7" t="n">
        <v>140</v>
      </c>
    </row>
    <row r="995">
      <c r="A995" s="7" t="inlineStr">
        <is>
          <t>S3</t>
        </is>
      </c>
      <c r="B995" s="7" t="inlineStr">
        <is>
          <t>MLP</t>
        </is>
      </c>
      <c r="C995" s="7" t="n">
        <v>8</v>
      </c>
      <c r="D995" s="9" t="n">
        <v>0.9270833333333334</v>
      </c>
      <c r="E995" s="9" t="n">
        <v>0.9114583333333334</v>
      </c>
      <c r="F995" s="9" t="n">
        <v>0.8958333333333334</v>
      </c>
      <c r="G995" s="9" t="n">
        <v>0.9583333333333334</v>
      </c>
      <c r="H995" s="9" t="n">
        <v>0.8911092577147623</v>
      </c>
      <c r="I995" s="9" t="n">
        <v>0.7834394904458599</v>
      </c>
      <c r="J995" s="9" t="n">
        <v>0.7944085665398605</v>
      </c>
      <c r="K995" s="9" t="n">
        <v>0.976273148148148</v>
      </c>
      <c r="L995" s="9" t="n">
        <v>0.9152045276068967</v>
      </c>
      <c r="M995" s="7" t="n">
        <v>46</v>
      </c>
      <c r="N995" s="7" t="n">
        <v>2</v>
      </c>
      <c r="O995" s="7" t="n">
        <v>15</v>
      </c>
      <c r="P995" s="7" t="n">
        <v>129</v>
      </c>
    </row>
    <row r="996">
      <c r="A996" s="7" t="inlineStr">
        <is>
          <t>S4</t>
        </is>
      </c>
      <c r="B996" s="7" t="inlineStr">
        <is>
          <t>LDA</t>
        </is>
      </c>
      <c r="C996" s="7" t="n">
        <v>8</v>
      </c>
      <c r="D996" s="9" t="n">
        <v>0.9166666666666669</v>
      </c>
      <c r="E996" s="9" t="n">
        <v>0.9270833333333334</v>
      </c>
      <c r="F996" s="9" t="n">
        <v>0.9375</v>
      </c>
      <c r="G996" s="9" t="n">
        <v>0.8958333333333334</v>
      </c>
      <c r="H996" s="9" t="n">
        <v>0.9053521126760564</v>
      </c>
      <c r="I996" s="9" t="n">
        <v>0.8108108108108107</v>
      </c>
      <c r="J996" s="9" t="n">
        <v>0.8119979429411502</v>
      </c>
      <c r="K996" s="9" t="n">
        <v>0.9678819444444444</v>
      </c>
      <c r="L996" s="9" t="n">
        <v>0.9124576733392882</v>
      </c>
      <c r="M996" s="7" t="n">
        <v>43</v>
      </c>
      <c r="N996" s="7" t="n">
        <v>5</v>
      </c>
      <c r="O996" s="7" t="n">
        <v>9</v>
      </c>
      <c r="P996" s="7" t="n">
        <v>135</v>
      </c>
    </row>
    <row r="997">
      <c r="A997" s="7" t="inlineStr">
        <is>
          <t>S4</t>
        </is>
      </c>
      <c r="B997" s="7" t="inlineStr">
        <is>
          <t>PLS-DA</t>
        </is>
      </c>
      <c r="C997" s="7" t="n">
        <v>8</v>
      </c>
      <c r="D997" s="9" t="n">
        <v>0.9131944444444444</v>
      </c>
      <c r="E997" s="9" t="n">
        <v>0.9114583333333334</v>
      </c>
      <c r="F997" s="9" t="n">
        <v>0.9097222222222222</v>
      </c>
      <c r="G997" s="9" t="n">
        <v>0.9166666666666666</v>
      </c>
      <c r="H997" s="9" t="n">
        <v>0.8885816692268305</v>
      </c>
      <c r="I997" s="9" t="n">
        <v>0.7777777777777778</v>
      </c>
      <c r="J997" s="9" t="n">
        <v>0.7832168494814665</v>
      </c>
      <c r="K997" s="9" t="n">
        <v>0.9714988425925926</v>
      </c>
      <c r="L997" s="9" t="n">
        <v>0.9203353451687381</v>
      </c>
      <c r="M997" s="7" t="n">
        <v>44</v>
      </c>
      <c r="N997" s="7" t="n">
        <v>4</v>
      </c>
      <c r="O997" s="7" t="n">
        <v>13</v>
      </c>
      <c r="P997" s="7" t="n">
        <v>131</v>
      </c>
    </row>
    <row r="998">
      <c r="A998" s="7" t="inlineStr">
        <is>
          <t>S4</t>
        </is>
      </c>
      <c r="B998" s="7" t="inlineStr">
        <is>
          <t>LR</t>
        </is>
      </c>
      <c r="C998" s="7" t="n">
        <v>8</v>
      </c>
      <c r="D998" s="9" t="n">
        <v>0.9027777777777776</v>
      </c>
      <c r="E998" s="9" t="n">
        <v>0.9270833333333334</v>
      </c>
      <c r="F998" s="9" t="n">
        <v>0.9513888888888888</v>
      </c>
      <c r="G998" s="9" t="n">
        <v>0.8541666666666666</v>
      </c>
      <c r="H998" s="9" t="n">
        <v>0.9027777777777776</v>
      </c>
      <c r="I998" s="9" t="n">
        <v>0.8055555555555556</v>
      </c>
      <c r="J998" s="9" t="n">
        <v>0.8055555555555556</v>
      </c>
      <c r="K998" s="9" t="n">
        <v>0.9662905092592592</v>
      </c>
      <c r="L998" s="9" t="n">
        <v>0.9107433559002374</v>
      </c>
      <c r="M998" s="7" t="n">
        <v>41</v>
      </c>
      <c r="N998" s="7" t="n">
        <v>7</v>
      </c>
      <c r="O998" s="7" t="n">
        <v>7</v>
      </c>
      <c r="P998" s="7" t="n">
        <v>137</v>
      </c>
    </row>
    <row r="999">
      <c r="A999" s="7" t="inlineStr">
        <is>
          <t>S4</t>
        </is>
      </c>
      <c r="B999" s="7" t="inlineStr">
        <is>
          <t>kNN</t>
        </is>
      </c>
      <c r="C999" s="7" t="n">
        <v>8</v>
      </c>
      <c r="D999" s="9" t="n">
        <v>0.8576388888888888</v>
      </c>
      <c r="E999" s="9" t="n">
        <v>0.9010416666666666</v>
      </c>
      <c r="F999" s="9" t="n">
        <v>0.9444444444444444</v>
      </c>
      <c r="G999" s="9" t="n">
        <v>0.7708333333333334</v>
      </c>
      <c r="H999" s="9" t="n">
        <v>0.8652034142556257</v>
      </c>
      <c r="I999" s="9" t="n">
        <v>0.7304964539007093</v>
      </c>
      <c r="J999" s="9" t="n">
        <v>0.7311587354999312</v>
      </c>
      <c r="K999" s="9" t="n">
        <v>0.9097945601851852</v>
      </c>
      <c r="L999" s="9" t="n">
        <v>0.8504183964011729</v>
      </c>
      <c r="M999" s="7" t="n">
        <v>37</v>
      </c>
      <c r="N999" s="7" t="n">
        <v>11</v>
      </c>
      <c r="O999" s="7" t="n">
        <v>8</v>
      </c>
      <c r="P999" s="7" t="n">
        <v>136</v>
      </c>
    </row>
    <row r="1000">
      <c r="A1000" s="7" t="inlineStr">
        <is>
          <t>S4</t>
        </is>
      </c>
      <c r="B1000" s="7" t="inlineStr">
        <is>
          <t>SVM</t>
        </is>
      </c>
      <c r="C1000" s="7" t="n">
        <v>8</v>
      </c>
      <c r="D1000" s="9" t="n">
        <v>0.9409722222222222</v>
      </c>
      <c r="E1000" s="9" t="n">
        <v>0.9427083333333334</v>
      </c>
      <c r="F1000" s="9" t="n">
        <v>0.9444444444444444</v>
      </c>
      <c r="G1000" s="9" t="n">
        <v>0.9375</v>
      </c>
      <c r="H1000" s="9" t="n">
        <v>0.9261099254801806</v>
      </c>
      <c r="I1000" s="9" t="n">
        <v>0.8523489932885906</v>
      </c>
      <c r="J1000" s="9" t="n">
        <v>0.854275121102521</v>
      </c>
      <c r="K1000" s="9" t="n">
        <v>0.974537037037037</v>
      </c>
      <c r="L1000" s="9" t="n">
        <v>0.887729252280782</v>
      </c>
      <c r="M1000" s="7" t="n">
        <v>45</v>
      </c>
      <c r="N1000" s="7" t="n">
        <v>3</v>
      </c>
      <c r="O1000" s="7" t="n">
        <v>8</v>
      </c>
      <c r="P1000" s="7" t="n">
        <v>136</v>
      </c>
    </row>
    <row r="1001">
      <c r="A1001" s="7" t="inlineStr">
        <is>
          <t>S4</t>
        </is>
      </c>
      <c r="B1001" s="7" t="inlineStr">
        <is>
          <t>LS-SVM</t>
        </is>
      </c>
      <c r="C1001" s="7" t="n">
        <v>8</v>
      </c>
      <c r="D1001" s="9" t="n">
        <v>0.9305555555555556</v>
      </c>
      <c r="E1001" s="9" t="n">
        <v>0.9479166666666666</v>
      </c>
      <c r="F1001" s="9" t="n">
        <v>0.9652777777777778</v>
      </c>
      <c r="G1001" s="9" t="n">
        <v>0.8958333333333334</v>
      </c>
      <c r="H1001" s="9" t="n">
        <v>0.9305555555555556</v>
      </c>
      <c r="I1001" s="9" t="n">
        <v>0.8611111111111112</v>
      </c>
      <c r="J1001" s="9" t="n">
        <v>0.8611111111111112</v>
      </c>
      <c r="K1001" s="9" t="n">
        <v>0.9858217592592592</v>
      </c>
      <c r="L1001" s="9" t="n">
        <v>0.9432496313120921</v>
      </c>
      <c r="M1001" s="7" t="n">
        <v>43</v>
      </c>
      <c r="N1001" s="7" t="n">
        <v>5</v>
      </c>
      <c r="O1001" s="7" t="n">
        <v>5</v>
      </c>
      <c r="P1001" s="7" t="n">
        <v>139</v>
      </c>
    </row>
    <row r="1002">
      <c r="A1002" s="7" t="inlineStr">
        <is>
          <t>S4</t>
        </is>
      </c>
      <c r="B1002" s="7" t="inlineStr">
        <is>
          <t>RF</t>
        </is>
      </c>
      <c r="C1002" s="7" t="n">
        <v>8</v>
      </c>
      <c r="D1002" s="9" t="n">
        <v>0.8958333333333334</v>
      </c>
      <c r="E1002" s="9" t="n">
        <v>0.9270833333333334</v>
      </c>
      <c r="F1002" s="9" t="n">
        <v>0.9583333333333334</v>
      </c>
      <c r="G1002" s="9" t="n">
        <v>0.8333333333333334</v>
      </c>
      <c r="H1002" s="9" t="n">
        <v>0.9013939838591344</v>
      </c>
      <c r="I1002" s="9" t="n">
        <v>0.8028169014084507</v>
      </c>
      <c r="J1002" s="9" t="n">
        <v>0.8031356060265659</v>
      </c>
      <c r="K1002" s="9" t="n">
        <v>0.972222222222222</v>
      </c>
      <c r="L1002" s="9" t="n">
        <v>0.8716240194800671</v>
      </c>
      <c r="M1002" s="7" t="n">
        <v>40</v>
      </c>
      <c r="N1002" s="7" t="n">
        <v>8</v>
      </c>
      <c r="O1002" s="7" t="n">
        <v>6</v>
      </c>
      <c r="P1002" s="7" t="n">
        <v>138</v>
      </c>
    </row>
    <row r="1003">
      <c r="A1003" s="7" t="inlineStr">
        <is>
          <t>S4</t>
        </is>
      </c>
      <c r="B1003" s="7" t="inlineStr">
        <is>
          <t>XGBoost</t>
        </is>
      </c>
      <c r="C1003" s="7" t="n">
        <v>8</v>
      </c>
      <c r="D1003" s="9" t="n">
        <v>0.9201388888888888</v>
      </c>
      <c r="E1003" s="9" t="n">
        <v>0.9322916666666666</v>
      </c>
      <c r="F1003" s="9" t="n">
        <v>0.9444444444444444</v>
      </c>
      <c r="G1003" s="9" t="n">
        <v>0.8958333333333334</v>
      </c>
      <c r="H1003" s="9" t="n">
        <v>0.9115364167995748</v>
      </c>
      <c r="I1003" s="9" t="n">
        <v>0.8231292517006803</v>
      </c>
      <c r="J1003" s="9" t="n">
        <v>0.8238157649573807</v>
      </c>
      <c r="K1003" s="9" t="n">
        <v>0.9748263888888888</v>
      </c>
      <c r="L1003" s="9" t="n">
        <v>0.931639345357028</v>
      </c>
      <c r="M1003" s="7" t="n">
        <v>43</v>
      </c>
      <c r="N1003" s="7" t="n">
        <v>5</v>
      </c>
      <c r="O1003" s="7" t="n">
        <v>8</v>
      </c>
      <c r="P1003" s="7" t="n">
        <v>136</v>
      </c>
    </row>
    <row r="1004">
      <c r="A1004" s="7" t="inlineStr">
        <is>
          <t>S4</t>
        </is>
      </c>
      <c r="B1004" s="7" t="inlineStr">
        <is>
          <t>ELM</t>
        </is>
      </c>
      <c r="C1004" s="7" t="n">
        <v>8</v>
      </c>
      <c r="D1004" s="9" t="n">
        <v>0.8888888888888888</v>
      </c>
      <c r="E1004" s="9" t="n">
        <v>0.9166666666666666</v>
      </c>
      <c r="F1004" s="9" t="n">
        <v>0.9444444444444444</v>
      </c>
      <c r="G1004" s="9" t="n">
        <v>0.8333333333333334</v>
      </c>
      <c r="H1004" s="9" t="n">
        <v>0.8888888888888888</v>
      </c>
      <c r="I1004" s="9" t="n">
        <v>0.7777777777777778</v>
      </c>
      <c r="J1004" s="9" t="n">
        <v>0.7777777777777778</v>
      </c>
      <c r="K1004" s="9" t="n">
        <v>0.9673032407407408</v>
      </c>
      <c r="L1004" s="9" t="n">
        <v>0.9120446749145747</v>
      </c>
      <c r="M1004" s="7" t="n">
        <v>40</v>
      </c>
      <c r="N1004" s="7" t="n">
        <v>8</v>
      </c>
      <c r="O1004" s="7" t="n">
        <v>8</v>
      </c>
      <c r="P1004" s="7" t="n">
        <v>136</v>
      </c>
    </row>
    <row r="1005">
      <c r="A1005" s="7" t="inlineStr">
        <is>
          <t>S4</t>
        </is>
      </c>
      <c r="B1005" s="7" t="inlineStr">
        <is>
          <t>MLP</t>
        </is>
      </c>
      <c r="C1005" s="7" t="n">
        <v>8</v>
      </c>
      <c r="D1005" s="9" t="n">
        <v>0.8368055555555556</v>
      </c>
      <c r="E1005" s="9" t="n">
        <v>0.8489583333333334</v>
      </c>
      <c r="F1005" s="9" t="n">
        <v>0.8611111111111112</v>
      </c>
      <c r="G1005" s="9" t="n">
        <v>0.8125</v>
      </c>
      <c r="H1005" s="9" t="n">
        <v>0.8121394109112993</v>
      </c>
      <c r="I1005" s="9" t="n">
        <v>0.6258064516129032</v>
      </c>
      <c r="J1005" s="9" t="n">
        <v>0.632206971501425</v>
      </c>
      <c r="K1005" s="9" t="n">
        <v>0.9097222222222222</v>
      </c>
      <c r="L1005" s="9" t="n">
        <v>0.7730270460431891</v>
      </c>
      <c r="M1005" s="7" t="n">
        <v>39</v>
      </c>
      <c r="N1005" s="7" t="n">
        <v>9</v>
      </c>
      <c r="O1005" s="7" t="n">
        <v>20</v>
      </c>
      <c r="P1005" s="7" t="n">
        <v>124</v>
      </c>
    </row>
    <row r="1006">
      <c r="A1006" s="7" t="inlineStr">
        <is>
          <t>S5</t>
        </is>
      </c>
      <c r="B1006" s="7" t="inlineStr">
        <is>
          <t>LDA</t>
        </is>
      </c>
      <c r="C1006" s="7" t="n">
        <v>8</v>
      </c>
      <c r="D1006" s="9" t="n">
        <v>0.90625</v>
      </c>
      <c r="E1006" s="9" t="n">
        <v>0.8802083333333334</v>
      </c>
      <c r="F1006" s="9" t="n">
        <v>0.8541666666666666</v>
      </c>
      <c r="G1006" s="9" t="n">
        <v>0.9583333333333334</v>
      </c>
      <c r="H1006" s="9" t="n">
        <v>0.8572490706319702</v>
      </c>
      <c r="I1006" s="9" t="n">
        <v>0.7177914110429449</v>
      </c>
      <c r="J1006" s="9" t="n">
        <v>0.7381299485155188</v>
      </c>
      <c r="K1006" s="9" t="n">
        <v>0.9673032407407408</v>
      </c>
      <c r="L1006" s="9" t="n">
        <v>0.8774398213349822</v>
      </c>
      <c r="M1006" s="7" t="n">
        <v>46</v>
      </c>
      <c r="N1006" s="7" t="n">
        <v>2</v>
      </c>
      <c r="O1006" s="7" t="n">
        <v>21</v>
      </c>
      <c r="P1006" s="7" t="n">
        <v>123</v>
      </c>
    </row>
    <row r="1007">
      <c r="A1007" s="7" t="inlineStr">
        <is>
          <t>S5</t>
        </is>
      </c>
      <c r="B1007" s="7" t="inlineStr">
        <is>
          <t>PLS-DA</t>
        </is>
      </c>
      <c r="C1007" s="7" t="n">
        <v>8</v>
      </c>
      <c r="D1007" s="9" t="n">
        <v>0.8854166666666666</v>
      </c>
      <c r="E1007" s="9" t="n">
        <v>0.8697916666666666</v>
      </c>
      <c r="F1007" s="9" t="n">
        <v>0.8541666666666666</v>
      </c>
      <c r="G1007" s="9" t="n">
        <v>0.9166666666666666</v>
      </c>
      <c r="H1007" s="9" t="n">
        <v>0.8432550697188388</v>
      </c>
      <c r="I1007" s="9" t="n">
        <v>0.68944099378882</v>
      </c>
      <c r="J1007" s="9" t="n">
        <v>0.7053486064151362</v>
      </c>
      <c r="K1007" s="9" t="n">
        <v>0.9537037037037036</v>
      </c>
      <c r="L1007" s="9" t="n">
        <v>0.8651040721699423</v>
      </c>
      <c r="M1007" s="7" t="n">
        <v>44</v>
      </c>
      <c r="N1007" s="7" t="n">
        <v>4</v>
      </c>
      <c r="O1007" s="7" t="n">
        <v>21</v>
      </c>
      <c r="P1007" s="7" t="n">
        <v>123</v>
      </c>
    </row>
    <row r="1008">
      <c r="A1008" s="7" t="inlineStr">
        <is>
          <t>S5</t>
        </is>
      </c>
      <c r="B1008" s="7" t="inlineStr">
        <is>
          <t>LR</t>
        </is>
      </c>
      <c r="C1008" s="7" t="n">
        <v>8</v>
      </c>
      <c r="D1008" s="9" t="n">
        <v>0.9375</v>
      </c>
      <c r="E1008" s="9" t="n">
        <v>0.9270833333333334</v>
      </c>
      <c r="F1008" s="9" t="n">
        <v>0.9166666666666666</v>
      </c>
      <c r="G1008" s="9" t="n">
        <v>0.9583333333333334</v>
      </c>
      <c r="H1008" s="9" t="n">
        <v>0.9087824080358357</v>
      </c>
      <c r="I1008" s="9" t="n">
        <v>0.8181818181818181</v>
      </c>
      <c r="J1008" s="9" t="n">
        <v>0.8251701738119489</v>
      </c>
      <c r="K1008" s="9" t="n">
        <v>0.968894675925926</v>
      </c>
      <c r="L1008" s="9" t="n">
        <v>0.8858223652937673</v>
      </c>
      <c r="M1008" s="7" t="n">
        <v>46</v>
      </c>
      <c r="N1008" s="7" t="n">
        <v>2</v>
      </c>
      <c r="O1008" s="7" t="n">
        <v>12</v>
      </c>
      <c r="P1008" s="7" t="n">
        <v>132</v>
      </c>
    </row>
    <row r="1009">
      <c r="A1009" s="7" t="inlineStr">
        <is>
          <t>S5</t>
        </is>
      </c>
      <c r="B1009" s="7" t="inlineStr">
        <is>
          <t>kNN</t>
        </is>
      </c>
      <c r="C1009" s="7" t="n">
        <v>8</v>
      </c>
      <c r="D1009" s="9" t="n">
        <v>0.8402777777777778</v>
      </c>
      <c r="E1009" s="9" t="n">
        <v>0.8125</v>
      </c>
      <c r="F1009" s="9" t="n">
        <v>0.7847222222222222</v>
      </c>
      <c r="G1009" s="9" t="n">
        <v>0.8958333333333334</v>
      </c>
      <c r="H1009" s="9" t="n">
        <v>0.7837567263171068</v>
      </c>
      <c r="I1009" s="9" t="n">
        <v>0.5764705882352941</v>
      </c>
      <c r="J1009" s="9" t="n">
        <v>0.6054922444972205</v>
      </c>
      <c r="K1009" s="9" t="n">
        <v>0.9341724537037036</v>
      </c>
      <c r="L1009" s="9" t="n">
        <v>0.8041941089110846</v>
      </c>
      <c r="M1009" s="7" t="n">
        <v>43</v>
      </c>
      <c r="N1009" s="7" t="n">
        <v>5</v>
      </c>
      <c r="O1009" s="7" t="n">
        <v>31</v>
      </c>
      <c r="P1009" s="7" t="n">
        <v>113</v>
      </c>
    </row>
    <row r="1010">
      <c r="A1010" s="7" t="inlineStr">
        <is>
          <t>S5</t>
        </is>
      </c>
      <c r="B1010" s="7" t="inlineStr">
        <is>
          <t>SVM</t>
        </is>
      </c>
      <c r="C1010" s="7" t="n">
        <v>8</v>
      </c>
      <c r="D1010" s="9" t="n">
        <v>0.9375</v>
      </c>
      <c r="E1010" s="9" t="n">
        <v>0.9270833333333334</v>
      </c>
      <c r="F1010" s="9" t="n">
        <v>0.9166666666666666</v>
      </c>
      <c r="G1010" s="9" t="n">
        <v>0.9583333333333334</v>
      </c>
      <c r="H1010" s="9" t="n">
        <v>0.9087824080358357</v>
      </c>
      <c r="I1010" s="9" t="n">
        <v>0.8181818181818181</v>
      </c>
      <c r="J1010" s="9" t="n">
        <v>0.8251701738119489</v>
      </c>
      <c r="K1010" s="9" t="n">
        <v>0.9850983796296297</v>
      </c>
      <c r="L1010" s="9" t="n">
        <v>0.955958555324165</v>
      </c>
      <c r="M1010" s="7" t="n">
        <v>46</v>
      </c>
      <c r="N1010" s="7" t="n">
        <v>2</v>
      </c>
      <c r="O1010" s="7" t="n">
        <v>12</v>
      </c>
      <c r="P1010" s="7" t="n">
        <v>132</v>
      </c>
    </row>
    <row r="1011">
      <c r="A1011" s="7" t="inlineStr">
        <is>
          <t>S5</t>
        </is>
      </c>
      <c r="B1011" s="7" t="inlineStr">
        <is>
          <t>LS-SVM</t>
        </is>
      </c>
      <c r="C1011" s="7" t="n">
        <v>8</v>
      </c>
      <c r="D1011" s="9" t="n">
        <v>0.9618055555555556</v>
      </c>
      <c r="E1011" s="9" t="n">
        <v>0.9635416666666666</v>
      </c>
      <c r="F1011" s="9" t="n">
        <v>0.9652777777777778</v>
      </c>
      <c r="G1011" s="9" t="n">
        <v>0.9583333333333334</v>
      </c>
      <c r="H1011" s="9" t="n">
        <v>0.9523657628920787</v>
      </c>
      <c r="I1011" s="9" t="n">
        <v>0.9047619047619048</v>
      </c>
      <c r="J1011" s="9" t="n">
        <v>0.9055165019779474</v>
      </c>
      <c r="K1011" s="9" t="n">
        <v>0.99609375</v>
      </c>
      <c r="L1011" s="9" t="n">
        <v>0.9883981007835256</v>
      </c>
      <c r="M1011" s="7" t="n">
        <v>46</v>
      </c>
      <c r="N1011" s="7" t="n">
        <v>2</v>
      </c>
      <c r="O1011" s="7" t="n">
        <v>5</v>
      </c>
      <c r="P1011" s="7" t="n">
        <v>139</v>
      </c>
    </row>
    <row r="1012">
      <c r="A1012" s="7" t="inlineStr">
        <is>
          <t>S5</t>
        </is>
      </c>
      <c r="B1012" s="7" t="inlineStr">
        <is>
          <t>RF</t>
        </is>
      </c>
      <c r="C1012" s="7" t="n">
        <v>8</v>
      </c>
      <c r="D1012" s="9" t="n">
        <v>0.9166666666666666</v>
      </c>
      <c r="E1012" s="9" t="n">
        <v>0.9166666666666666</v>
      </c>
      <c r="F1012" s="9" t="n">
        <v>0.9166666666666666</v>
      </c>
      <c r="G1012" s="9" t="n">
        <v>0.9166666666666666</v>
      </c>
      <c r="H1012" s="9" t="n">
        <v>0.8945054945054944</v>
      </c>
      <c r="I1012" s="9" t="n">
        <v>0.7894736842105263</v>
      </c>
      <c r="J1012" s="9" t="n">
        <v>0.7938841860374447</v>
      </c>
      <c r="K1012" s="9" t="n">
        <v>0.9623842592592592</v>
      </c>
      <c r="L1012" s="9" t="n">
        <v>0.8875048078445031</v>
      </c>
      <c r="M1012" s="7" t="n">
        <v>44</v>
      </c>
      <c r="N1012" s="7" t="n">
        <v>4</v>
      </c>
      <c r="O1012" s="7" t="n">
        <v>12</v>
      </c>
      <c r="P1012" s="7" t="n">
        <v>132</v>
      </c>
    </row>
    <row r="1013">
      <c r="A1013" s="7" t="inlineStr">
        <is>
          <t>S5</t>
        </is>
      </c>
      <c r="B1013" s="7" t="inlineStr">
        <is>
          <t>XGBoost</t>
        </is>
      </c>
      <c r="C1013" s="7" t="n">
        <v>8</v>
      </c>
      <c r="D1013" s="9" t="n">
        <v>0.9409722222222222</v>
      </c>
      <c r="E1013" s="9" t="n">
        <v>0.9427083333333334</v>
      </c>
      <c r="F1013" s="9" t="n">
        <v>0.9444444444444444</v>
      </c>
      <c r="G1013" s="9" t="n">
        <v>0.9375</v>
      </c>
      <c r="H1013" s="9" t="n">
        <v>0.9261099254801806</v>
      </c>
      <c r="I1013" s="9" t="n">
        <v>0.8523489932885906</v>
      </c>
      <c r="J1013" s="9" t="n">
        <v>0.854275121102521</v>
      </c>
      <c r="K1013" s="9" t="n">
        <v>0.9778645833333331</v>
      </c>
      <c r="L1013" s="9" t="n">
        <v>0.9496853450789088</v>
      </c>
      <c r="M1013" s="7" t="n">
        <v>45</v>
      </c>
      <c r="N1013" s="7" t="n">
        <v>3</v>
      </c>
      <c r="O1013" s="7" t="n">
        <v>8</v>
      </c>
      <c r="P1013" s="7" t="n">
        <v>136</v>
      </c>
    </row>
    <row r="1014">
      <c r="A1014" s="7" t="inlineStr">
        <is>
          <t>S5</t>
        </is>
      </c>
      <c r="B1014" s="7" t="inlineStr">
        <is>
          <t>ELM</t>
        </is>
      </c>
      <c r="C1014" s="7" t="n">
        <v>8</v>
      </c>
      <c r="D1014" s="9" t="n">
        <v>0.9618055555555556</v>
      </c>
      <c r="E1014" s="9" t="n">
        <v>0.9427083333333334</v>
      </c>
      <c r="F1014" s="9" t="n">
        <v>0.9236111111111112</v>
      </c>
      <c r="G1014" s="9" t="n">
        <v>1</v>
      </c>
      <c r="H1014" s="9" t="n">
        <v>0.9287425351732514</v>
      </c>
      <c r="I1014" s="9" t="n">
        <v>0.8580645161290322</v>
      </c>
      <c r="J1014" s="9" t="n">
        <v>0.8668404866978302</v>
      </c>
      <c r="K1014" s="9" t="n">
        <v>0.9877025462962964</v>
      </c>
      <c r="L1014" s="9" t="n">
        <v>0.9476231259167508</v>
      </c>
      <c r="M1014" s="7" t="n">
        <v>48</v>
      </c>
      <c r="N1014" s="7" t="n">
        <v>0</v>
      </c>
      <c r="O1014" s="7" t="n">
        <v>11</v>
      </c>
      <c r="P1014" s="7" t="n">
        <v>133</v>
      </c>
    </row>
    <row r="1015">
      <c r="A1015" s="7" t="inlineStr">
        <is>
          <t>S5</t>
        </is>
      </c>
      <c r="B1015" s="7" t="inlineStr">
        <is>
          <t>MLP</t>
        </is>
      </c>
      <c r="C1015" s="7" t="n">
        <v>8</v>
      </c>
      <c r="D1015" s="9" t="n">
        <v>0.6840277777777778</v>
      </c>
      <c r="E1015" s="9" t="n">
        <v>0.5885416666666666</v>
      </c>
      <c r="F1015" s="9" t="n">
        <v>0.4930555555555556</v>
      </c>
      <c r="G1015" s="9" t="n">
        <v>0.875</v>
      </c>
      <c r="H1015" s="9" t="n">
        <v>0.5789356799822336</v>
      </c>
      <c r="I1015" s="9" t="n">
        <v>0.2511848341232228</v>
      </c>
      <c r="J1015" s="9" t="n">
        <v>0.3251778531441199</v>
      </c>
      <c r="K1015" s="9" t="n">
        <v>0.7728587962962963</v>
      </c>
      <c r="L1015" s="9" t="n">
        <v>0.4984256939890463</v>
      </c>
      <c r="M1015" s="7" t="n">
        <v>42</v>
      </c>
      <c r="N1015" s="7" t="n">
        <v>6</v>
      </c>
      <c r="O1015" s="7" t="n">
        <v>73</v>
      </c>
      <c r="P1015" s="7" t="n">
        <v>71</v>
      </c>
    </row>
    <row r="1016">
      <c r="A1016" s="7" t="inlineStr">
        <is>
          <t>S6</t>
        </is>
      </c>
      <c r="B1016" s="7" t="inlineStr">
        <is>
          <t>LDA</t>
        </is>
      </c>
      <c r="C1016" s="7" t="n">
        <v>8</v>
      </c>
      <c r="D1016" s="9" t="n">
        <v>0.8368055555555556</v>
      </c>
      <c r="E1016" s="9" t="n">
        <v>0.828125</v>
      </c>
      <c r="F1016" s="9" t="n">
        <v>0.8194444444444444</v>
      </c>
      <c r="G1016" s="9" t="n">
        <v>0.8541666666666666</v>
      </c>
      <c r="H1016" s="9" t="n">
        <v>0.7951834491676095</v>
      </c>
      <c r="I1016" s="9" t="n">
        <v>0.5950920245398773</v>
      </c>
      <c r="J1016" s="9" t="n">
        <v>0.6119538889402164</v>
      </c>
      <c r="K1016" s="9" t="n">
        <v>0.9118923611111112</v>
      </c>
      <c r="L1016" s="9" t="n">
        <v>0.8138628310632053</v>
      </c>
      <c r="M1016" s="7" t="n">
        <v>41</v>
      </c>
      <c r="N1016" s="7" t="n">
        <v>7</v>
      </c>
      <c r="O1016" s="7" t="n">
        <v>26</v>
      </c>
      <c r="P1016" s="7" t="n">
        <v>118</v>
      </c>
    </row>
    <row r="1017">
      <c r="A1017" s="7" t="inlineStr">
        <is>
          <t>S6</t>
        </is>
      </c>
      <c r="B1017" s="7" t="inlineStr">
        <is>
          <t>PLS-DA</t>
        </is>
      </c>
      <c r="C1017" s="7" t="n">
        <v>8</v>
      </c>
      <c r="D1017" s="9" t="n">
        <v>0.90625</v>
      </c>
      <c r="E1017" s="9" t="n">
        <v>0.9114583333333334</v>
      </c>
      <c r="F1017" s="9" t="n">
        <v>0.9166666666666666</v>
      </c>
      <c r="G1017" s="9" t="n">
        <v>0.8958333333333334</v>
      </c>
      <c r="H1017" s="9" t="n">
        <v>0.8872266178350551</v>
      </c>
      <c r="I1017" s="9" t="n">
        <v>0.7748344370860927</v>
      </c>
      <c r="J1017" s="9" t="n">
        <v>0.7781863453285079</v>
      </c>
      <c r="K1017" s="9" t="n">
        <v>0.9441550925925926</v>
      </c>
      <c r="L1017" s="9" t="n">
        <v>0.8756241424282961</v>
      </c>
      <c r="M1017" s="7" t="n">
        <v>43</v>
      </c>
      <c r="N1017" s="7" t="n">
        <v>5</v>
      </c>
      <c r="O1017" s="7" t="n">
        <v>12</v>
      </c>
      <c r="P1017" s="7" t="n">
        <v>132</v>
      </c>
    </row>
    <row r="1018">
      <c r="A1018" s="7" t="inlineStr">
        <is>
          <t>S6</t>
        </is>
      </c>
      <c r="B1018" s="7" t="inlineStr">
        <is>
          <t>LR</t>
        </is>
      </c>
      <c r="C1018" s="7" t="n">
        <v>8</v>
      </c>
      <c r="D1018" s="9" t="n">
        <v>0.8333333333333334</v>
      </c>
      <c r="E1018" s="9" t="n">
        <v>0.8645833333333334</v>
      </c>
      <c r="F1018" s="9" t="n">
        <v>0.8958333333333334</v>
      </c>
      <c r="G1018" s="9" t="n">
        <v>0.7708333333333334</v>
      </c>
      <c r="H1018" s="9" t="n">
        <v>0.8242253521126761</v>
      </c>
      <c r="I1018" s="9" t="n">
        <v>0.6486486486486487</v>
      </c>
      <c r="J1018" s="9" t="n">
        <v>0.6495983543529201</v>
      </c>
      <c r="K1018" s="9" t="n">
        <v>0.9324363425925928</v>
      </c>
      <c r="L1018" s="9" t="n">
        <v>0.8834087930626781</v>
      </c>
      <c r="M1018" s="7" t="n">
        <v>37</v>
      </c>
      <c r="N1018" s="7" t="n">
        <v>11</v>
      </c>
      <c r="O1018" s="7" t="n">
        <v>15</v>
      </c>
      <c r="P1018" s="7" t="n">
        <v>129</v>
      </c>
    </row>
    <row r="1019">
      <c r="A1019" s="7" t="inlineStr">
        <is>
          <t>S6</t>
        </is>
      </c>
      <c r="B1019" s="7" t="inlineStr">
        <is>
          <t>kNN</t>
        </is>
      </c>
      <c r="C1019" s="7" t="n">
        <v>8</v>
      </c>
      <c r="D1019" s="9" t="n">
        <v>0.6666666666666667</v>
      </c>
      <c r="E1019" s="9" t="n">
        <v>0.6770833333333334</v>
      </c>
      <c r="F1019" s="9" t="n">
        <v>0.6875</v>
      </c>
      <c r="G1019" s="9" t="n">
        <v>0.6458333333333334</v>
      </c>
      <c r="H1019" s="9" t="n">
        <v>0.6307692307692307</v>
      </c>
      <c r="I1019" s="9" t="n">
        <v>0.2790697674418605</v>
      </c>
      <c r="J1019" s="9" t="n">
        <v>0.2951513807659691</v>
      </c>
      <c r="K1019" s="9" t="n">
        <v>0.7868200231481481</v>
      </c>
      <c r="L1019" s="9" t="n">
        <v>0.5361183312243091</v>
      </c>
      <c r="M1019" s="7" t="n">
        <v>31</v>
      </c>
      <c r="N1019" s="7" t="n">
        <v>17</v>
      </c>
      <c r="O1019" s="7" t="n">
        <v>45</v>
      </c>
      <c r="P1019" s="7" t="n">
        <v>99</v>
      </c>
    </row>
    <row r="1020">
      <c r="A1020" s="7" t="inlineStr">
        <is>
          <t>S6</t>
        </is>
      </c>
      <c r="B1020" s="7" t="inlineStr">
        <is>
          <t>SVM</t>
        </is>
      </c>
      <c r="C1020" s="7" t="n">
        <v>8</v>
      </c>
      <c r="D1020" s="9" t="n">
        <v>0.7638888888888888</v>
      </c>
      <c r="E1020" s="9" t="n">
        <v>0.78125</v>
      </c>
      <c r="F1020" s="9" t="n">
        <v>0.7986111111111112</v>
      </c>
      <c r="G1020" s="9" t="n">
        <v>0.7291666666666666</v>
      </c>
      <c r="H1020" s="9" t="n">
        <v>0.7352941176470589</v>
      </c>
      <c r="I1020" s="9" t="n">
        <v>0.475</v>
      </c>
      <c r="J1020" s="9" t="n">
        <v>0.4847948449258373</v>
      </c>
      <c r="K1020" s="9" t="n">
        <v>0.8812210648148148</v>
      </c>
      <c r="L1020" s="9" t="n">
        <v>0.7792536502873559</v>
      </c>
      <c r="M1020" s="7" t="n">
        <v>35</v>
      </c>
      <c r="N1020" s="7" t="n">
        <v>13</v>
      </c>
      <c r="O1020" s="7" t="n">
        <v>29</v>
      </c>
      <c r="P1020" s="7" t="n">
        <v>115</v>
      </c>
    </row>
    <row r="1021">
      <c r="A1021" s="7" t="inlineStr">
        <is>
          <t>S6</t>
        </is>
      </c>
      <c r="B1021" s="7" t="inlineStr">
        <is>
          <t>LS-SVM</t>
        </is>
      </c>
      <c r="C1021" s="7" t="n">
        <v>8</v>
      </c>
      <c r="D1021" s="9" t="n">
        <v>0.8298611111111112</v>
      </c>
      <c r="E1021" s="9" t="n">
        <v>0.859375</v>
      </c>
      <c r="F1021" s="9" t="n">
        <v>0.8888888888888888</v>
      </c>
      <c r="G1021" s="9" t="n">
        <v>0.7708333333333334</v>
      </c>
      <c r="H1021" s="9" t="n">
        <v>0.8186334534513522</v>
      </c>
      <c r="I1021" s="9" t="n">
        <v>0.6375838926174497</v>
      </c>
      <c r="J1021" s="9" t="n">
        <v>0.6390246968877126</v>
      </c>
      <c r="K1021" s="9" t="n">
        <v>0.918113425925926</v>
      </c>
      <c r="L1021" s="9" t="n">
        <v>0.8206036516880201</v>
      </c>
      <c r="M1021" s="7" t="n">
        <v>37</v>
      </c>
      <c r="N1021" s="7" t="n">
        <v>11</v>
      </c>
      <c r="O1021" s="7" t="n">
        <v>16</v>
      </c>
      <c r="P1021" s="7" t="n">
        <v>128</v>
      </c>
    </row>
    <row r="1022">
      <c r="A1022" s="7" t="inlineStr">
        <is>
          <t>S6</t>
        </is>
      </c>
      <c r="B1022" s="7" t="inlineStr">
        <is>
          <t>RF</t>
        </is>
      </c>
      <c r="C1022" s="7" t="n">
        <v>8</v>
      </c>
      <c r="D1022" s="9" t="n">
        <v>0.7152777777777777</v>
      </c>
      <c r="E1022" s="9" t="n">
        <v>0.7708333333333334</v>
      </c>
      <c r="F1022" s="9" t="n">
        <v>0.8263888888888888</v>
      </c>
      <c r="G1022" s="9" t="n">
        <v>0.6041666666666666</v>
      </c>
      <c r="H1022" s="9" t="n">
        <v>0.7062995410930329</v>
      </c>
      <c r="I1022" s="9" t="n">
        <v>0.4133333333333333</v>
      </c>
      <c r="J1022" s="9" t="n">
        <v>0.4146623828509828</v>
      </c>
      <c r="K1022" s="9" t="n">
        <v>0.8599537037037037</v>
      </c>
      <c r="L1022" s="9" t="n">
        <v>0.6589485433055418</v>
      </c>
      <c r="M1022" s="7" t="n">
        <v>29</v>
      </c>
      <c r="N1022" s="7" t="n">
        <v>19</v>
      </c>
      <c r="O1022" s="7" t="n">
        <v>25</v>
      </c>
      <c r="P1022" s="7" t="n">
        <v>119</v>
      </c>
    </row>
    <row r="1023">
      <c r="A1023" s="7" t="inlineStr">
        <is>
          <t>S6</t>
        </is>
      </c>
      <c r="B1023" s="7" t="inlineStr">
        <is>
          <t>XGBoost</t>
        </is>
      </c>
      <c r="C1023" s="7" t="n">
        <v>8</v>
      </c>
      <c r="D1023" s="9" t="n">
        <v>0.78125</v>
      </c>
      <c r="E1023" s="9" t="n">
        <v>0.828125</v>
      </c>
      <c r="F1023" s="9" t="n">
        <v>0.875</v>
      </c>
      <c r="G1023" s="9" t="n">
        <v>0.6875</v>
      </c>
      <c r="H1023" s="9" t="n">
        <v>0.775438596491228</v>
      </c>
      <c r="I1023" s="9" t="n">
        <v>0.5510204081632653</v>
      </c>
      <c r="J1023" s="9" t="n">
        <v>0.5514799748888252</v>
      </c>
      <c r="K1023" s="9" t="n">
        <v>0.8758680555555556</v>
      </c>
      <c r="L1023" s="9" t="n">
        <v>0.6756909959672376</v>
      </c>
      <c r="M1023" s="7" t="n">
        <v>33</v>
      </c>
      <c r="N1023" s="7" t="n">
        <v>15</v>
      </c>
      <c r="O1023" s="7" t="n">
        <v>18</v>
      </c>
      <c r="P1023" s="7" t="n">
        <v>126</v>
      </c>
    </row>
    <row r="1024">
      <c r="A1024" s="7" t="inlineStr">
        <is>
          <t>S6</t>
        </is>
      </c>
      <c r="B1024" s="7" t="inlineStr">
        <is>
          <t>ELM</t>
        </is>
      </c>
      <c r="C1024" s="7" t="n">
        <v>8</v>
      </c>
      <c r="D1024" s="9" t="n">
        <v>0.7986111111111112</v>
      </c>
      <c r="E1024" s="9" t="n">
        <v>0.7916666666666666</v>
      </c>
      <c r="F1024" s="9" t="n">
        <v>0.7847222222222222</v>
      </c>
      <c r="G1024" s="9" t="n">
        <v>0.8125</v>
      </c>
      <c r="H1024" s="9" t="n">
        <v>0.7553205046514592</v>
      </c>
      <c r="I1024" s="9" t="n">
        <v>0.5180722891566265</v>
      </c>
      <c r="J1024" s="9" t="n">
        <v>0.5372901620064477</v>
      </c>
      <c r="K1024" s="9" t="n">
        <v>0.8872974537037037</v>
      </c>
      <c r="L1024" s="9" t="n">
        <v>0.7610436789203234</v>
      </c>
      <c r="M1024" s="7" t="n">
        <v>39</v>
      </c>
      <c r="N1024" s="7" t="n">
        <v>9</v>
      </c>
      <c r="O1024" s="7" t="n">
        <v>31</v>
      </c>
      <c r="P1024" s="7" t="n">
        <v>113</v>
      </c>
    </row>
    <row r="1025">
      <c r="A1025" s="7" t="inlineStr">
        <is>
          <t>S6</t>
        </is>
      </c>
      <c r="B1025" s="7" t="inlineStr">
        <is>
          <t>MLP</t>
        </is>
      </c>
      <c r="C1025" s="7" t="n">
        <v>8</v>
      </c>
      <c r="D1025" s="9" t="n">
        <v>0.6597222222222223</v>
      </c>
      <c r="E1025" s="9" t="n">
        <v>0.6041666666666666</v>
      </c>
      <c r="F1025" s="9" t="n">
        <v>0.5486111111111112</v>
      </c>
      <c r="G1025" s="9" t="n">
        <v>0.7708333333333334</v>
      </c>
      <c r="H1025" s="9" t="n">
        <v>0.5842735042735043</v>
      </c>
      <c r="I1025" s="9" t="n">
        <v>0.2323232323232323</v>
      </c>
      <c r="J1025" s="9" t="n">
        <v>0.2771889183238384</v>
      </c>
      <c r="K1025" s="9" t="n">
        <v>0.7090567129629629</v>
      </c>
      <c r="L1025" s="9" t="n">
        <v>0.3791527140381582</v>
      </c>
      <c r="M1025" s="7" t="n">
        <v>37</v>
      </c>
      <c r="N1025" s="7" t="n">
        <v>11</v>
      </c>
      <c r="O1025" s="7" t="n">
        <v>65</v>
      </c>
      <c r="P1025" s="7" t="n">
        <v>79</v>
      </c>
    </row>
    <row r="1026">
      <c r="A1026" s="7" t="inlineStr">
        <is>
          <t>S7</t>
        </is>
      </c>
      <c r="B1026" s="7" t="inlineStr">
        <is>
          <t>LDA</t>
        </is>
      </c>
      <c r="C1026" s="7" t="n">
        <v>8</v>
      </c>
      <c r="D1026" s="9" t="n">
        <v>0.8125</v>
      </c>
      <c r="E1026" s="9" t="n">
        <v>0.8229166666666666</v>
      </c>
      <c r="F1026" s="9" t="n">
        <v>0.8333333333333334</v>
      </c>
      <c r="G1026" s="9" t="n">
        <v>0.7916666666666666</v>
      </c>
      <c r="H1026" s="9" t="n">
        <v>0.7834107498341075</v>
      </c>
      <c r="I1026" s="9" t="n">
        <v>0.5696202531645569</v>
      </c>
      <c r="J1026" s="9" t="n">
        <v>0.5787811270697319</v>
      </c>
      <c r="K1026" s="9" t="n">
        <v>0.9116030092592592</v>
      </c>
      <c r="L1026" s="9" t="n">
        <v>0.7542619779762409</v>
      </c>
      <c r="M1026" s="7" t="n">
        <v>38</v>
      </c>
      <c r="N1026" s="7" t="n">
        <v>10</v>
      </c>
      <c r="O1026" s="7" t="n">
        <v>24</v>
      </c>
      <c r="P1026" s="7" t="n">
        <v>120</v>
      </c>
    </row>
    <row r="1027">
      <c r="A1027" s="7" t="inlineStr">
        <is>
          <t>S7</t>
        </is>
      </c>
      <c r="B1027" s="7" t="inlineStr">
        <is>
          <t>PLS-DA</t>
        </is>
      </c>
      <c r="C1027" s="7" t="n">
        <v>8</v>
      </c>
      <c r="D1027" s="9" t="n">
        <v>0.7743055555555556</v>
      </c>
      <c r="E1027" s="9" t="n">
        <v>0.7760416666666666</v>
      </c>
      <c r="F1027" s="9" t="n">
        <v>0.7777777777777778</v>
      </c>
      <c r="G1027" s="9" t="n">
        <v>0.7708333333333334</v>
      </c>
      <c r="H1027" s="9" t="n">
        <v>0.7357149716700279</v>
      </c>
      <c r="I1027" s="9" t="n">
        <v>0.4787878787878787</v>
      </c>
      <c r="J1027" s="9" t="n">
        <v>0.4950959376037723</v>
      </c>
      <c r="K1027" s="9" t="n">
        <v>0.857204861111111</v>
      </c>
      <c r="L1027" s="9" t="n">
        <v>0.6944144031667222</v>
      </c>
      <c r="M1027" s="7" t="n">
        <v>37</v>
      </c>
      <c r="N1027" s="7" t="n">
        <v>11</v>
      </c>
      <c r="O1027" s="7" t="n">
        <v>32</v>
      </c>
      <c r="P1027" s="7" t="n">
        <v>112</v>
      </c>
    </row>
    <row r="1028">
      <c r="A1028" s="7" t="inlineStr">
        <is>
          <t>S7</t>
        </is>
      </c>
      <c r="B1028" s="7" t="inlineStr">
        <is>
          <t>LR</t>
        </is>
      </c>
      <c r="C1028" s="7" t="n">
        <v>8</v>
      </c>
      <c r="D1028" s="9" t="n">
        <v>0.7951388888888888</v>
      </c>
      <c r="E1028" s="9" t="n">
        <v>0.8177083333333334</v>
      </c>
      <c r="F1028" s="9" t="n">
        <v>0.8402777777777778</v>
      </c>
      <c r="G1028" s="9" t="n">
        <v>0.75</v>
      </c>
      <c r="H1028" s="9" t="n">
        <v>0.7732717028239819</v>
      </c>
      <c r="I1028" s="9" t="n">
        <v>0.5483870967741935</v>
      </c>
      <c r="J1028" s="9" t="n">
        <v>0.5539957997692899</v>
      </c>
      <c r="K1028" s="9" t="n">
        <v>0.8734085648148148</v>
      </c>
      <c r="L1028" s="9" t="n">
        <v>0.703974742002773</v>
      </c>
      <c r="M1028" s="7" t="n">
        <v>36</v>
      </c>
      <c r="N1028" s="7" t="n">
        <v>12</v>
      </c>
      <c r="O1028" s="7" t="n">
        <v>23</v>
      </c>
      <c r="P1028" s="7" t="n">
        <v>121</v>
      </c>
    </row>
    <row r="1029">
      <c r="A1029" s="7" t="inlineStr">
        <is>
          <t>S7</t>
        </is>
      </c>
      <c r="B1029" s="7" t="inlineStr">
        <is>
          <t>kNN</t>
        </is>
      </c>
      <c r="C1029" s="7" t="n">
        <v>8</v>
      </c>
      <c r="D1029" s="9" t="n">
        <v>0.7708333333333334</v>
      </c>
      <c r="E1029" s="9" t="n">
        <v>0.7395833333333334</v>
      </c>
      <c r="F1029" s="9" t="n">
        <v>0.7083333333333334</v>
      </c>
      <c r="G1029" s="9" t="n">
        <v>0.8333333333333334</v>
      </c>
      <c r="H1029" s="9" t="n">
        <v>0.709267110841914</v>
      </c>
      <c r="I1029" s="9" t="n">
        <v>0.4382022471910112</v>
      </c>
      <c r="J1029" s="9" t="n">
        <v>0.4741663240704504</v>
      </c>
      <c r="K1029" s="9" t="n">
        <v>0.8433159722222222</v>
      </c>
      <c r="L1029" s="9" t="n">
        <v>0.5960829195445931</v>
      </c>
      <c r="M1029" s="7" t="n">
        <v>40</v>
      </c>
      <c r="N1029" s="7" t="n">
        <v>8</v>
      </c>
      <c r="O1029" s="7" t="n">
        <v>42</v>
      </c>
      <c r="P1029" s="7" t="n">
        <v>102</v>
      </c>
    </row>
    <row r="1030">
      <c r="A1030" s="7" t="inlineStr">
        <is>
          <t>S7</t>
        </is>
      </c>
      <c r="B1030" s="7" t="inlineStr">
        <is>
          <t>SVM</t>
        </is>
      </c>
      <c r="C1030" s="7" t="n">
        <v>8</v>
      </c>
      <c r="D1030" s="9" t="n">
        <v>0.7986111111111112</v>
      </c>
      <c r="E1030" s="9" t="n">
        <v>0.7916666666666666</v>
      </c>
      <c r="F1030" s="9" t="n">
        <v>0.7847222222222222</v>
      </c>
      <c r="G1030" s="9" t="n">
        <v>0.8125</v>
      </c>
      <c r="H1030" s="9" t="n">
        <v>0.7553205046514592</v>
      </c>
      <c r="I1030" s="9" t="n">
        <v>0.5180722891566265</v>
      </c>
      <c r="J1030" s="9" t="n">
        <v>0.5372901620064477</v>
      </c>
      <c r="K1030" s="9" t="n">
        <v>0.8392650462962962</v>
      </c>
      <c r="L1030" s="9" t="n">
        <v>0.652093554629791</v>
      </c>
      <c r="M1030" s="7" t="n">
        <v>39</v>
      </c>
      <c r="N1030" s="7" t="n">
        <v>9</v>
      </c>
      <c r="O1030" s="7" t="n">
        <v>31</v>
      </c>
      <c r="P1030" s="7" t="n">
        <v>113</v>
      </c>
    </row>
    <row r="1031">
      <c r="A1031" s="7" t="inlineStr">
        <is>
          <t>S7</t>
        </is>
      </c>
      <c r="B1031" s="7" t="inlineStr">
        <is>
          <t>LS-SVM</t>
        </is>
      </c>
      <c r="C1031" s="7" t="n">
        <v>8</v>
      </c>
      <c r="D1031" s="9" t="n">
        <v>0.8194444444444444</v>
      </c>
      <c r="E1031" s="9" t="n">
        <v>0.8333333333333334</v>
      </c>
      <c r="F1031" s="9" t="n">
        <v>0.8472222222222222</v>
      </c>
      <c r="G1031" s="9" t="n">
        <v>0.7916666666666666</v>
      </c>
      <c r="H1031" s="9" t="n">
        <v>0.7938808373590982</v>
      </c>
      <c r="I1031" s="9" t="n">
        <v>0.5897435897435898</v>
      </c>
      <c r="J1031" s="9" t="n">
        <v>0.5968491905238342</v>
      </c>
      <c r="K1031" s="9" t="n">
        <v>0.89453125</v>
      </c>
      <c r="L1031" s="9" t="n">
        <v>0.7236667582147335</v>
      </c>
      <c r="M1031" s="7" t="n">
        <v>38</v>
      </c>
      <c r="N1031" s="7" t="n">
        <v>10</v>
      </c>
      <c r="O1031" s="7" t="n">
        <v>22</v>
      </c>
      <c r="P1031" s="7" t="n">
        <v>122</v>
      </c>
    </row>
    <row r="1032">
      <c r="A1032" s="7" t="inlineStr">
        <is>
          <t>S7</t>
        </is>
      </c>
      <c r="B1032" s="7" t="inlineStr">
        <is>
          <t>RF</t>
        </is>
      </c>
      <c r="C1032" s="7" t="n">
        <v>8</v>
      </c>
      <c r="D1032" s="9" t="n">
        <v>0.7326388888888888</v>
      </c>
      <c r="E1032" s="9" t="n">
        <v>0.796875</v>
      </c>
      <c r="F1032" s="9" t="n">
        <v>0.8611111111111112</v>
      </c>
      <c r="G1032" s="9" t="n">
        <v>0.6041666666666666</v>
      </c>
      <c r="H1032" s="9" t="n">
        <v>0.7310248212938684</v>
      </c>
      <c r="I1032" s="9" t="n">
        <v>0.4620689655172414</v>
      </c>
      <c r="J1032" s="9" t="n">
        <v>0.4621129260316132</v>
      </c>
      <c r="K1032" s="9" t="n">
        <v>0.8509837962962963</v>
      </c>
      <c r="L1032" s="9" t="n">
        <v>0.6273583784718065</v>
      </c>
      <c r="M1032" s="7" t="n">
        <v>29</v>
      </c>
      <c r="N1032" s="7" t="n">
        <v>19</v>
      </c>
      <c r="O1032" s="7" t="n">
        <v>20</v>
      </c>
      <c r="P1032" s="7" t="n">
        <v>124</v>
      </c>
    </row>
    <row r="1033">
      <c r="A1033" s="7" t="inlineStr">
        <is>
          <t>S7</t>
        </is>
      </c>
      <c r="B1033" s="7" t="inlineStr">
        <is>
          <t>XGBoost</t>
        </is>
      </c>
      <c r="C1033" s="7" t="n">
        <v>8</v>
      </c>
      <c r="D1033" s="9" t="n">
        <v>0.7222222222222222</v>
      </c>
      <c r="E1033" s="9" t="n">
        <v>0.78125</v>
      </c>
      <c r="F1033" s="9" t="n">
        <v>0.8402777777777778</v>
      </c>
      <c r="G1033" s="9" t="n">
        <v>0.6041666666666666</v>
      </c>
      <c r="H1033" s="9" t="n">
        <v>0.716056338028169</v>
      </c>
      <c r="I1033" s="9" t="n">
        <v>0.4324324324324324</v>
      </c>
      <c r="J1033" s="9" t="n">
        <v>0.4330655695686134</v>
      </c>
      <c r="K1033" s="9" t="n">
        <v>0.837962962962963</v>
      </c>
      <c r="L1033" s="9" t="n">
        <v>0.6073441403764673</v>
      </c>
      <c r="M1033" s="7" t="n">
        <v>29</v>
      </c>
      <c r="N1033" s="7" t="n">
        <v>19</v>
      </c>
      <c r="O1033" s="7" t="n">
        <v>23</v>
      </c>
      <c r="P1033" s="7" t="n">
        <v>121</v>
      </c>
    </row>
    <row r="1034">
      <c r="A1034" s="7" t="inlineStr">
        <is>
          <t>S7</t>
        </is>
      </c>
      <c r="B1034" s="7" t="inlineStr">
        <is>
          <t>ELM</t>
        </is>
      </c>
      <c r="C1034" s="7" t="n">
        <v>8</v>
      </c>
      <c r="D1034" s="9" t="n">
        <v>0.8090277777777778</v>
      </c>
      <c r="E1034" s="9" t="n">
        <v>0.8072916666666666</v>
      </c>
      <c r="F1034" s="9" t="n">
        <v>0.8055555555555556</v>
      </c>
      <c r="G1034" s="9" t="n">
        <v>0.8125</v>
      </c>
      <c r="H1034" s="9" t="n">
        <v>0.7703572005818652</v>
      </c>
      <c r="I1034" s="9" t="n">
        <v>0.5460122699386503</v>
      </c>
      <c r="J1034" s="9" t="n">
        <v>0.5614834651100955</v>
      </c>
      <c r="K1034" s="9" t="n">
        <v>0.8861400462962963</v>
      </c>
      <c r="L1034" s="9" t="n">
        <v>0.7340937104324323</v>
      </c>
      <c r="M1034" s="7" t="n">
        <v>39</v>
      </c>
      <c r="N1034" s="7" t="n">
        <v>9</v>
      </c>
      <c r="O1034" s="7" t="n">
        <v>28</v>
      </c>
      <c r="P1034" s="7" t="n">
        <v>116</v>
      </c>
    </row>
    <row r="1035">
      <c r="A1035" s="7" t="inlineStr">
        <is>
          <t>S7</t>
        </is>
      </c>
      <c r="B1035" s="7" t="inlineStr">
        <is>
          <t>MLP</t>
        </is>
      </c>
      <c r="C1035" s="7" t="n">
        <v>8</v>
      </c>
      <c r="D1035" s="9" t="n">
        <v>0.6805555555555556</v>
      </c>
      <c r="E1035" s="9" t="n">
        <v>0.6354166666666666</v>
      </c>
      <c r="F1035" s="9" t="n">
        <v>0.5902777777777778</v>
      </c>
      <c r="G1035" s="9" t="n">
        <v>0.7708333333333334</v>
      </c>
      <c r="H1035" s="9" t="n">
        <v>0.6111111111111112</v>
      </c>
      <c r="I1035" s="9" t="n">
        <v>0.2708333333333333</v>
      </c>
      <c r="J1035" s="9" t="n">
        <v>0.3127313958110473</v>
      </c>
      <c r="K1035" s="9" t="n">
        <v>0.7621527777777778</v>
      </c>
      <c r="L1035" s="9" t="n">
        <v>0.5152226639659727</v>
      </c>
      <c r="M1035" s="7" t="n">
        <v>37</v>
      </c>
      <c r="N1035" s="7" t="n">
        <v>11</v>
      </c>
      <c r="O1035" s="7" t="n">
        <v>59</v>
      </c>
      <c r="P1035" s="7" t="n">
        <v>85</v>
      </c>
    </row>
    <row r="1036">
      <c r="A1036" s="7" t="inlineStr">
        <is>
          <t>S8</t>
        </is>
      </c>
      <c r="B1036" s="7" t="inlineStr">
        <is>
          <t>LDA</t>
        </is>
      </c>
      <c r="C1036" s="7" t="n">
        <v>8</v>
      </c>
      <c r="D1036" s="9" t="n">
        <v>0.8888888888888888</v>
      </c>
      <c r="E1036" s="9" t="n">
        <v>0.875</v>
      </c>
      <c r="F1036" s="9" t="n">
        <v>0.8611111111111112</v>
      </c>
      <c r="G1036" s="9" t="n">
        <v>0.9166666666666666</v>
      </c>
      <c r="H1036" s="9" t="n">
        <v>0.8487394957983193</v>
      </c>
      <c r="I1036" s="9" t="n">
        <v>0.7</v>
      </c>
      <c r="J1036" s="9" t="n">
        <v>0.7144345083117603</v>
      </c>
      <c r="K1036" s="9" t="n">
        <v>0.9680266203703703</v>
      </c>
      <c r="L1036" s="9" t="n">
        <v>0.904649211960498</v>
      </c>
      <c r="M1036" s="7" t="n">
        <v>44</v>
      </c>
      <c r="N1036" s="7" t="n">
        <v>4</v>
      </c>
      <c r="O1036" s="7" t="n">
        <v>20</v>
      </c>
      <c r="P1036" s="7" t="n">
        <v>124</v>
      </c>
    </row>
    <row r="1037">
      <c r="A1037" s="7" t="inlineStr">
        <is>
          <t>S8</t>
        </is>
      </c>
      <c r="B1037" s="7" t="inlineStr">
        <is>
          <t>PLS-DA</t>
        </is>
      </c>
      <c r="C1037" s="7" t="n">
        <v>8</v>
      </c>
      <c r="D1037" s="9" t="n">
        <v>0.9201388888888888</v>
      </c>
      <c r="E1037" s="9" t="n">
        <v>0.9010416666666666</v>
      </c>
      <c r="F1037" s="9" t="n">
        <v>0.8819444444444444</v>
      </c>
      <c r="G1037" s="9" t="n">
        <v>0.9583333333333334</v>
      </c>
      <c r="H1037" s="9" t="n">
        <v>0.8796158796158796</v>
      </c>
      <c r="I1037" s="9" t="n">
        <v>0.7610062893081762</v>
      </c>
      <c r="J1037" s="9" t="n">
        <v>0.7749248949134714</v>
      </c>
      <c r="K1037" s="9" t="n">
        <v>0.959056712962963</v>
      </c>
      <c r="L1037" s="9" t="n">
        <v>0.8543467833633477</v>
      </c>
      <c r="M1037" s="7" t="n">
        <v>46</v>
      </c>
      <c r="N1037" s="7" t="n">
        <v>2</v>
      </c>
      <c r="O1037" s="7" t="n">
        <v>17</v>
      </c>
      <c r="P1037" s="7" t="n">
        <v>127</v>
      </c>
    </row>
    <row r="1038">
      <c r="A1038" s="7" t="inlineStr">
        <is>
          <t>S8</t>
        </is>
      </c>
      <c r="B1038" s="7" t="inlineStr">
        <is>
          <t>LR</t>
        </is>
      </c>
      <c r="C1038" s="7" t="n">
        <v>8</v>
      </c>
      <c r="D1038" s="9" t="n">
        <v>0.8993055555555556</v>
      </c>
      <c r="E1038" s="9" t="n">
        <v>0.9010416666666666</v>
      </c>
      <c r="F1038" s="9" t="n">
        <v>0.9027777777777778</v>
      </c>
      <c r="G1038" s="9" t="n">
        <v>0.8958333333333334</v>
      </c>
      <c r="H1038" s="9" t="n">
        <v>0.87547363031234</v>
      </c>
      <c r="I1038" s="9" t="n">
        <v>0.7516339869281046</v>
      </c>
      <c r="J1038" s="9" t="n">
        <v>0.7568902326921736</v>
      </c>
      <c r="K1038" s="9" t="n">
        <v>0.9644097222222222</v>
      </c>
      <c r="L1038" s="9" t="n">
        <v>0.9004989961070775</v>
      </c>
      <c r="M1038" s="7" t="n">
        <v>43</v>
      </c>
      <c r="N1038" s="7" t="n">
        <v>5</v>
      </c>
      <c r="O1038" s="7" t="n">
        <v>14</v>
      </c>
      <c r="P1038" s="7" t="n">
        <v>130</v>
      </c>
    </row>
    <row r="1039">
      <c r="A1039" s="7" t="inlineStr">
        <is>
          <t>S8</t>
        </is>
      </c>
      <c r="B1039" s="7" t="inlineStr">
        <is>
          <t>kNN</t>
        </is>
      </c>
      <c r="C1039" s="7" t="n">
        <v>8</v>
      </c>
      <c r="D1039" s="9" t="n">
        <v>0.9201388888888888</v>
      </c>
      <c r="E1039" s="9" t="n">
        <v>0.9322916666666666</v>
      </c>
      <c r="F1039" s="9" t="n">
        <v>0.9444444444444444</v>
      </c>
      <c r="G1039" s="9" t="n">
        <v>0.8958333333333334</v>
      </c>
      <c r="H1039" s="9" t="n">
        <v>0.9115364167995748</v>
      </c>
      <c r="I1039" s="9" t="n">
        <v>0.8231292517006803</v>
      </c>
      <c r="J1039" s="9" t="n">
        <v>0.8238157649573807</v>
      </c>
      <c r="K1039" s="9" t="n">
        <v>0.9584780092592592</v>
      </c>
      <c r="L1039" s="9" t="n">
        <v>0.8919287376135961</v>
      </c>
      <c r="M1039" s="7" t="n">
        <v>43</v>
      </c>
      <c r="N1039" s="7" t="n">
        <v>5</v>
      </c>
      <c r="O1039" s="7" t="n">
        <v>8</v>
      </c>
      <c r="P1039" s="7" t="n">
        <v>136</v>
      </c>
    </row>
    <row r="1040">
      <c r="A1040" s="7" t="inlineStr">
        <is>
          <t>S8</t>
        </is>
      </c>
      <c r="B1040" s="7" t="inlineStr">
        <is>
          <t>SVM</t>
        </is>
      </c>
      <c r="C1040" s="7" t="n">
        <v>8</v>
      </c>
      <c r="D1040" s="9" t="n">
        <v>0.9201388888888888</v>
      </c>
      <c r="E1040" s="9" t="n">
        <v>0.921875</v>
      </c>
      <c r="F1040" s="9" t="n">
        <v>0.9236111111111112</v>
      </c>
      <c r="G1040" s="9" t="n">
        <v>0.9166666666666666</v>
      </c>
      <c r="H1040" s="9" t="n">
        <v>0.9004940745603427</v>
      </c>
      <c r="I1040" s="9" t="n">
        <v>0.8013245033112583</v>
      </c>
      <c r="J1040" s="9" t="n">
        <v>0.8047910067072603</v>
      </c>
      <c r="K1040" s="9" t="n">
        <v>0.9632523148148148</v>
      </c>
      <c r="L1040" s="9" t="n">
        <v>0.9154784796018119</v>
      </c>
      <c r="M1040" s="7" t="n">
        <v>44</v>
      </c>
      <c r="N1040" s="7" t="n">
        <v>4</v>
      </c>
      <c r="O1040" s="7" t="n">
        <v>11</v>
      </c>
      <c r="P1040" s="7" t="n">
        <v>133</v>
      </c>
    </row>
    <row r="1041">
      <c r="A1041" s="7" t="inlineStr">
        <is>
          <t>S8</t>
        </is>
      </c>
      <c r="B1041" s="7" t="inlineStr">
        <is>
          <t>LS-SVM</t>
        </is>
      </c>
      <c r="C1041" s="7" t="n">
        <v>8</v>
      </c>
      <c r="D1041" s="9" t="n">
        <v>0.9131944444444444</v>
      </c>
      <c r="E1041" s="9" t="n">
        <v>0.921875</v>
      </c>
      <c r="F1041" s="9" t="n">
        <v>0.9305555555555556</v>
      </c>
      <c r="G1041" s="9" t="n">
        <v>0.8958333333333334</v>
      </c>
      <c r="H1041" s="9" t="n">
        <v>0.8992408074729734</v>
      </c>
      <c r="I1041" s="9" t="n">
        <v>0.7986577181208054</v>
      </c>
      <c r="J1041" s="9" t="n">
        <v>0.8004625150488189</v>
      </c>
      <c r="K1041" s="9" t="n">
        <v>0.9743923611111112</v>
      </c>
      <c r="L1041" s="9" t="n">
        <v>0.940228085001541</v>
      </c>
      <c r="M1041" s="7" t="n">
        <v>43</v>
      </c>
      <c r="N1041" s="7" t="n">
        <v>5</v>
      </c>
      <c r="O1041" s="7" t="n">
        <v>10</v>
      </c>
      <c r="P1041" s="7" t="n">
        <v>134</v>
      </c>
    </row>
    <row r="1042">
      <c r="A1042" s="7" t="inlineStr">
        <is>
          <t>S8</t>
        </is>
      </c>
      <c r="B1042" s="7" t="inlineStr">
        <is>
          <t>RF</t>
        </is>
      </c>
      <c r="C1042" s="7" t="n">
        <v>8</v>
      </c>
      <c r="D1042" s="9" t="n">
        <v>0.8541666666666667</v>
      </c>
      <c r="E1042" s="9" t="n">
        <v>0.8958333333333334</v>
      </c>
      <c r="F1042" s="9" t="n">
        <v>0.9375</v>
      </c>
      <c r="G1042" s="9" t="n">
        <v>0.7708333333333334</v>
      </c>
      <c r="H1042" s="9" t="n">
        <v>0.8591342626559061</v>
      </c>
      <c r="I1042" s="9" t="n">
        <v>0.7183098591549295</v>
      </c>
      <c r="J1042" s="9" t="n">
        <v>0.7185950159185063</v>
      </c>
      <c r="K1042" s="9" t="n">
        <v>0.9625289351851852</v>
      </c>
      <c r="L1042" s="9" t="n">
        <v>0.8932895989844775</v>
      </c>
      <c r="M1042" s="7" t="n">
        <v>37</v>
      </c>
      <c r="N1042" s="7" t="n">
        <v>11</v>
      </c>
      <c r="O1042" s="7" t="n">
        <v>9</v>
      </c>
      <c r="P1042" s="7" t="n">
        <v>135</v>
      </c>
    </row>
    <row r="1043">
      <c r="A1043" s="7" t="inlineStr">
        <is>
          <t>S8</t>
        </is>
      </c>
      <c r="B1043" s="7" t="inlineStr">
        <is>
          <t>XGBoost</t>
        </is>
      </c>
      <c r="C1043" s="7" t="n">
        <v>8</v>
      </c>
      <c r="D1043" s="9" t="n">
        <v>0.875</v>
      </c>
      <c r="E1043" s="9" t="n">
        <v>0.9166666666666666</v>
      </c>
      <c r="F1043" s="9" t="n">
        <v>0.9583333333333334</v>
      </c>
      <c r="G1043" s="9" t="n">
        <v>0.7916666666666666</v>
      </c>
      <c r="H1043" s="9" t="n">
        <v>0.8856462179868969</v>
      </c>
      <c r="I1043" s="9" t="n">
        <v>0.7714285714285715</v>
      </c>
      <c r="J1043" s="9" t="n">
        <v>0.7726911394933923</v>
      </c>
      <c r="K1043" s="9" t="n">
        <v>0.9662905092592592</v>
      </c>
      <c r="L1043" s="9" t="n">
        <v>0.911824916661942</v>
      </c>
      <c r="M1043" s="7" t="n">
        <v>38</v>
      </c>
      <c r="N1043" s="7" t="n">
        <v>10</v>
      </c>
      <c r="O1043" s="7" t="n">
        <v>6</v>
      </c>
      <c r="P1043" s="7" t="n">
        <v>138</v>
      </c>
    </row>
    <row r="1044">
      <c r="A1044" s="7" t="inlineStr">
        <is>
          <t>S8</t>
        </is>
      </c>
      <c r="B1044" s="7" t="inlineStr">
        <is>
          <t>ELM</t>
        </is>
      </c>
      <c r="C1044" s="7" t="n">
        <v>8</v>
      </c>
      <c r="D1044" s="9" t="n">
        <v>0.9548611111111112</v>
      </c>
      <c r="E1044" s="9" t="n">
        <v>0.953125</v>
      </c>
      <c r="F1044" s="9" t="n">
        <v>0.9513888888888888</v>
      </c>
      <c r="G1044" s="9" t="n">
        <v>0.9583333333333334</v>
      </c>
      <c r="H1044" s="9" t="n">
        <v>0.939544484483784</v>
      </c>
      <c r="I1044" s="9" t="n">
        <v>0.8791946308724832</v>
      </c>
      <c r="J1044" s="9" t="n">
        <v>0.8811814241293721</v>
      </c>
      <c r="K1044" s="9" t="n">
        <v>0.9816261574074076</v>
      </c>
      <c r="L1044" s="9" t="n">
        <v>0.9327015903438276</v>
      </c>
      <c r="M1044" s="7" t="n">
        <v>46</v>
      </c>
      <c r="N1044" s="7" t="n">
        <v>2</v>
      </c>
      <c r="O1044" s="7" t="n">
        <v>7</v>
      </c>
      <c r="P1044" s="7" t="n">
        <v>137</v>
      </c>
    </row>
    <row r="1045">
      <c r="A1045" s="7" t="inlineStr">
        <is>
          <t>S8</t>
        </is>
      </c>
      <c r="B1045" s="7" t="inlineStr">
        <is>
          <t>MLP</t>
        </is>
      </c>
      <c r="C1045" s="7" t="n">
        <v>8</v>
      </c>
      <c r="D1045" s="9" t="n">
        <v>0.7256944444444444</v>
      </c>
      <c r="E1045" s="9" t="n">
        <v>0.671875</v>
      </c>
      <c r="F1045" s="9" t="n">
        <v>0.6180555555555556</v>
      </c>
      <c r="G1045" s="9" t="n">
        <v>0.8333333333333334</v>
      </c>
      <c r="H1045" s="9" t="n">
        <v>0.6490148855294084</v>
      </c>
      <c r="I1045" s="9" t="n">
        <v>0.3403141361256544</v>
      </c>
      <c r="J1045" s="9" t="n">
        <v>0.3909354549450332</v>
      </c>
      <c r="K1045" s="9" t="n">
        <v>0.8310185185185185</v>
      </c>
      <c r="L1045" s="9" t="n">
        <v>0.6589583815146299</v>
      </c>
      <c r="M1045" s="7" t="n">
        <v>40</v>
      </c>
      <c r="N1045" s="7" t="n">
        <v>8</v>
      </c>
      <c r="O1045" s="7" t="n">
        <v>55</v>
      </c>
      <c r="P1045" s="7" t="n">
        <v>89</v>
      </c>
    </row>
    <row r="1046">
      <c r="A1046" s="7" t="inlineStr">
        <is>
          <t>S9</t>
        </is>
      </c>
      <c r="B1046" s="7" t="inlineStr">
        <is>
          <t>LDA</t>
        </is>
      </c>
      <c r="C1046" s="7" t="n">
        <v>8</v>
      </c>
      <c r="D1046" s="9" t="n">
        <v>0.8993055555555556</v>
      </c>
      <c r="E1046" s="9" t="n">
        <v>0.859375</v>
      </c>
      <c r="F1046" s="9" t="n">
        <v>0.8194444444444444</v>
      </c>
      <c r="G1046" s="9" t="n">
        <v>0.9791666666666666</v>
      </c>
      <c r="H1046" s="9" t="n">
        <v>0.8370989535870282</v>
      </c>
      <c r="I1046" s="9" t="n">
        <v>0.680473372781065</v>
      </c>
      <c r="J1046" s="9" t="n">
        <v>0.7123645550392813</v>
      </c>
      <c r="K1046" s="9" t="n">
        <v>0.9382233796296297</v>
      </c>
      <c r="L1046" s="9" t="n">
        <v>0.8032419873020392</v>
      </c>
      <c r="M1046" s="7" t="n">
        <v>47</v>
      </c>
      <c r="N1046" s="7" t="n">
        <v>1</v>
      </c>
      <c r="O1046" s="7" t="n">
        <v>26</v>
      </c>
      <c r="P1046" s="7" t="n">
        <v>118</v>
      </c>
    </row>
    <row r="1047">
      <c r="A1047" s="7" t="inlineStr">
        <is>
          <t>S9</t>
        </is>
      </c>
      <c r="B1047" s="7" t="inlineStr">
        <is>
          <t>PLS-DA</t>
        </is>
      </c>
      <c r="C1047" s="7" t="n">
        <v>8</v>
      </c>
      <c r="D1047" s="9" t="n">
        <v>0.8784722222222222</v>
      </c>
      <c r="E1047" s="9" t="n">
        <v>0.828125</v>
      </c>
      <c r="F1047" s="9" t="n">
        <v>0.7777777777777778</v>
      </c>
      <c r="G1047" s="9" t="n">
        <v>0.9791666666666666</v>
      </c>
      <c r="H1047" s="9" t="n">
        <v>0.8058764055271301</v>
      </c>
      <c r="I1047" s="9" t="n">
        <v>0.6228571428571428</v>
      </c>
      <c r="J1047" s="9" t="n">
        <v>0.6660596168257392</v>
      </c>
      <c r="K1047" s="9" t="n">
        <v>0.9401041666666666</v>
      </c>
      <c r="L1047" s="9" t="n">
        <v>0.8194151436568025</v>
      </c>
      <c r="M1047" s="7" t="n">
        <v>47</v>
      </c>
      <c r="N1047" s="7" t="n">
        <v>1</v>
      </c>
      <c r="O1047" s="7" t="n">
        <v>32</v>
      </c>
      <c r="P1047" s="7" t="n">
        <v>112</v>
      </c>
    </row>
    <row r="1048">
      <c r="A1048" s="7" t="inlineStr">
        <is>
          <t>S9</t>
        </is>
      </c>
      <c r="B1048" s="7" t="inlineStr">
        <is>
          <t>LR</t>
        </is>
      </c>
      <c r="C1048" s="7" t="n">
        <v>8</v>
      </c>
      <c r="D1048" s="9" t="n">
        <v>0.8958333333333333</v>
      </c>
      <c r="E1048" s="9" t="n">
        <v>0.875</v>
      </c>
      <c r="F1048" s="9" t="n">
        <v>0.8541666666666666</v>
      </c>
      <c r="G1048" s="9" t="n">
        <v>0.9375</v>
      </c>
      <c r="H1048" s="9" t="n">
        <v>0.8502923976608188</v>
      </c>
      <c r="I1048" s="9" t="n">
        <v>0.7037037037037037</v>
      </c>
      <c r="J1048" s="9" t="n">
        <v>0.721750317577707</v>
      </c>
      <c r="K1048" s="9" t="n">
        <v>0.945457175925926</v>
      </c>
      <c r="L1048" s="9" t="n">
        <v>0.8201677395743103</v>
      </c>
      <c r="M1048" s="7" t="n">
        <v>45</v>
      </c>
      <c r="N1048" s="7" t="n">
        <v>3</v>
      </c>
      <c r="O1048" s="7" t="n">
        <v>21</v>
      </c>
      <c r="P1048" s="7" t="n">
        <v>123</v>
      </c>
    </row>
    <row r="1049">
      <c r="A1049" s="7" t="inlineStr">
        <is>
          <t>S9</t>
        </is>
      </c>
      <c r="B1049" s="7" t="inlineStr">
        <is>
          <t>kNN</t>
        </is>
      </c>
      <c r="C1049" s="7" t="n">
        <v>8</v>
      </c>
      <c r="D1049" s="9" t="n">
        <v>0.9201388888888888</v>
      </c>
      <c r="E1049" s="9" t="n">
        <v>0.9114583333333334</v>
      </c>
      <c r="F1049" s="9" t="n">
        <v>0.9027777777777778</v>
      </c>
      <c r="G1049" s="9" t="n">
        <v>0.9375</v>
      </c>
      <c r="H1049" s="9" t="n">
        <v>0.889874827085934</v>
      </c>
      <c r="I1049" s="9" t="n">
        <v>0.7806451612903226</v>
      </c>
      <c r="J1049" s="9" t="n">
        <v>0.7886293149656951</v>
      </c>
      <c r="K1049" s="9" t="n">
        <v>0.949074074074074</v>
      </c>
      <c r="L1049" s="9" t="n">
        <v>0.8226331577868425</v>
      </c>
      <c r="M1049" s="7" t="n">
        <v>45</v>
      </c>
      <c r="N1049" s="7" t="n">
        <v>3</v>
      </c>
      <c r="O1049" s="7" t="n">
        <v>14</v>
      </c>
      <c r="P1049" s="7" t="n">
        <v>130</v>
      </c>
    </row>
    <row r="1050">
      <c r="A1050" s="7" t="inlineStr">
        <is>
          <t>S9</t>
        </is>
      </c>
      <c r="B1050" s="7" t="inlineStr">
        <is>
          <t>SVM</t>
        </is>
      </c>
      <c r="C1050" s="7" t="n">
        <v>8</v>
      </c>
      <c r="D1050" s="9" t="n">
        <v>0.9236111111111112</v>
      </c>
      <c r="E1050" s="9" t="n">
        <v>0.9166666666666666</v>
      </c>
      <c r="F1050" s="9" t="n">
        <v>0.9097222222222222</v>
      </c>
      <c r="G1050" s="9" t="n">
        <v>0.9375</v>
      </c>
      <c r="H1050" s="9" t="n">
        <v>0.8957513234695262</v>
      </c>
      <c r="I1050" s="9" t="n">
        <v>0.7922077922077921</v>
      </c>
      <c r="J1050" s="9" t="n">
        <v>0.7989742952782363</v>
      </c>
      <c r="K1050" s="9" t="n">
        <v>0.951099537037037</v>
      </c>
      <c r="L1050" s="9" t="n">
        <v>0.8359993776918712</v>
      </c>
      <c r="M1050" s="7" t="n">
        <v>45</v>
      </c>
      <c r="N1050" s="7" t="n">
        <v>3</v>
      </c>
      <c r="O1050" s="7" t="n">
        <v>13</v>
      </c>
      <c r="P1050" s="7" t="n">
        <v>131</v>
      </c>
    </row>
    <row r="1051">
      <c r="A1051" s="7" t="inlineStr">
        <is>
          <t>S9</t>
        </is>
      </c>
      <c r="B1051" s="7" t="inlineStr">
        <is>
          <t>LS-SVM</t>
        </is>
      </c>
      <c r="C1051" s="7" t="n">
        <v>8</v>
      </c>
      <c r="D1051" s="9" t="n">
        <v>0.9270833333333331</v>
      </c>
      <c r="E1051" s="9" t="n">
        <v>0.9010416666666666</v>
      </c>
      <c r="F1051" s="9" t="n">
        <v>0.875</v>
      </c>
      <c r="G1051" s="9" t="n">
        <v>0.9791666666666666</v>
      </c>
      <c r="H1051" s="9" t="n">
        <v>0.8808738529863174</v>
      </c>
      <c r="I1051" s="9" t="n">
        <v>0.7639751552795031</v>
      </c>
      <c r="J1051" s="9" t="n">
        <v>0.7816025098113671</v>
      </c>
      <c r="K1051" s="9" t="n">
        <v>0.9645543981481484</v>
      </c>
      <c r="L1051" s="9" t="n">
        <v>0.8831653386759513</v>
      </c>
      <c r="M1051" s="7" t="n">
        <v>47</v>
      </c>
      <c r="N1051" s="7" t="n">
        <v>1</v>
      </c>
      <c r="O1051" s="7" t="n">
        <v>18</v>
      </c>
      <c r="P1051" s="7" t="n">
        <v>126</v>
      </c>
    </row>
    <row r="1052">
      <c r="A1052" s="7" t="inlineStr">
        <is>
          <t>S9</t>
        </is>
      </c>
      <c r="B1052" s="7" t="inlineStr">
        <is>
          <t>RF</t>
        </is>
      </c>
      <c r="C1052" s="7" t="n">
        <v>8</v>
      </c>
      <c r="D1052" s="9" t="n">
        <v>0.90625</v>
      </c>
      <c r="E1052" s="9" t="n">
        <v>0.9010416666666666</v>
      </c>
      <c r="F1052" s="9" t="n">
        <v>0.8958333333333334</v>
      </c>
      <c r="G1052" s="9" t="n">
        <v>0.9166666666666666</v>
      </c>
      <c r="H1052" s="9" t="n">
        <v>0.8769189243901616</v>
      </c>
      <c r="I1052" s="9" t="n">
        <v>0.7548387096774194</v>
      </c>
      <c r="J1052" s="9" t="n">
        <v>0.7625589243883167</v>
      </c>
      <c r="K1052" s="9" t="n">
        <v>0.9554398148148148</v>
      </c>
      <c r="L1052" s="9" t="n">
        <v>0.801246815332042</v>
      </c>
      <c r="M1052" s="7" t="n">
        <v>44</v>
      </c>
      <c r="N1052" s="7" t="n">
        <v>4</v>
      </c>
      <c r="O1052" s="7" t="n">
        <v>15</v>
      </c>
      <c r="P1052" s="7" t="n">
        <v>129</v>
      </c>
    </row>
    <row r="1053">
      <c r="A1053" s="7" t="inlineStr">
        <is>
          <t>S9</t>
        </is>
      </c>
      <c r="B1053" s="7" t="inlineStr">
        <is>
          <t>XGBoost</t>
        </is>
      </c>
      <c r="C1053" s="7" t="n">
        <v>8</v>
      </c>
      <c r="D1053" s="9" t="n">
        <v>0.9027777777777778</v>
      </c>
      <c r="E1053" s="9" t="n">
        <v>0.9166666666666666</v>
      </c>
      <c r="F1053" s="9" t="n">
        <v>0.9305555555555556</v>
      </c>
      <c r="G1053" s="9" t="n">
        <v>0.875</v>
      </c>
      <c r="H1053" s="9" t="n">
        <v>0.8918309859154929</v>
      </c>
      <c r="I1053" s="9" t="n">
        <v>0.7837837837837838</v>
      </c>
      <c r="J1053" s="9" t="n">
        <v>0.7849313448431119</v>
      </c>
      <c r="K1053" s="9" t="n">
        <v>0.958839699074074</v>
      </c>
      <c r="L1053" s="9" t="n">
        <v>0.8540264633870878</v>
      </c>
      <c r="M1053" s="7" t="n">
        <v>42</v>
      </c>
      <c r="N1053" s="7" t="n">
        <v>6</v>
      </c>
      <c r="O1053" s="7" t="n">
        <v>10</v>
      </c>
      <c r="P1053" s="7" t="n">
        <v>134</v>
      </c>
    </row>
    <row r="1054">
      <c r="A1054" s="7" t="inlineStr">
        <is>
          <t>S9</t>
        </is>
      </c>
      <c r="B1054" s="7" t="inlineStr">
        <is>
          <t>ELM</t>
        </is>
      </c>
      <c r="C1054" s="7" t="n">
        <v>8</v>
      </c>
      <c r="D1054" s="9" t="n">
        <v>0.9270833333333331</v>
      </c>
      <c r="E1054" s="9" t="n">
        <v>0.9010416666666666</v>
      </c>
      <c r="F1054" s="9" t="n">
        <v>0.875</v>
      </c>
      <c r="G1054" s="9" t="n">
        <v>0.9791666666666666</v>
      </c>
      <c r="H1054" s="9" t="n">
        <v>0.8808738529863174</v>
      </c>
      <c r="I1054" s="9" t="n">
        <v>0.7639751552795031</v>
      </c>
      <c r="J1054" s="9" t="n">
        <v>0.7816025098113671</v>
      </c>
      <c r="K1054" s="9" t="n">
        <v>0.9657118055555556</v>
      </c>
      <c r="L1054" s="9" t="n">
        <v>0.9034671762259014</v>
      </c>
      <c r="M1054" s="7" t="n">
        <v>47</v>
      </c>
      <c r="N1054" s="7" t="n">
        <v>1</v>
      </c>
      <c r="O1054" s="7" t="n">
        <v>18</v>
      </c>
      <c r="P1054" s="7" t="n">
        <v>126</v>
      </c>
    </row>
    <row r="1055">
      <c r="A1055" s="7" t="inlineStr">
        <is>
          <t>S9</t>
        </is>
      </c>
      <c r="B1055" s="7" t="inlineStr">
        <is>
          <t>MLP</t>
        </is>
      </c>
      <c r="C1055" s="7" t="n">
        <v>8</v>
      </c>
      <c r="D1055" s="9" t="n">
        <v>0.71875</v>
      </c>
      <c r="E1055" s="9" t="n">
        <v>0.703125</v>
      </c>
      <c r="F1055" s="9" t="n">
        <v>0.6875</v>
      </c>
      <c r="G1055" s="9" t="n">
        <v>0.75</v>
      </c>
      <c r="H1055" s="9" t="n">
        <v>0.6673050615595075</v>
      </c>
      <c r="I1055" s="9" t="n">
        <v>0.3559322033898305</v>
      </c>
      <c r="J1055" s="9" t="n">
        <v>0.3835976370458336</v>
      </c>
      <c r="K1055" s="9" t="n">
        <v>0.8214699074074073</v>
      </c>
      <c r="L1055" s="9" t="n">
        <v>0.647951520323363</v>
      </c>
      <c r="M1055" s="7" t="n">
        <v>36</v>
      </c>
      <c r="N1055" s="7" t="n">
        <v>12</v>
      </c>
      <c r="O1055" s="7" t="n">
        <v>45</v>
      </c>
      <c r="P1055" s="7" t="n">
        <v>99</v>
      </c>
    </row>
    <row r="1056">
      <c r="A1056" s="7" t="inlineStr">
        <is>
          <t>S10</t>
        </is>
      </c>
      <c r="B1056" s="7" t="inlineStr">
        <is>
          <t>LDA</t>
        </is>
      </c>
      <c r="C1056" s="7" t="n">
        <v>8</v>
      </c>
      <c r="D1056" s="9" t="n">
        <v>0.8888888888888888</v>
      </c>
      <c r="E1056" s="9" t="n">
        <v>0.8541666666666666</v>
      </c>
      <c r="F1056" s="9" t="n">
        <v>0.8194444444444444</v>
      </c>
      <c r="G1056" s="9" t="n">
        <v>0.9583333333333334</v>
      </c>
      <c r="H1056" s="9" t="n">
        <v>0.8303030303030303</v>
      </c>
      <c r="I1056" s="9" t="n">
        <v>0.6666666666666667</v>
      </c>
      <c r="J1056" s="9" t="n">
        <v>0.6956655929999346</v>
      </c>
      <c r="K1056" s="9" t="n">
        <v>0.9513888888888888</v>
      </c>
      <c r="L1056" s="9" t="n">
        <v>0.8387353752806996</v>
      </c>
      <c r="M1056" s="7" t="n">
        <v>46</v>
      </c>
      <c r="N1056" s="7" t="n">
        <v>2</v>
      </c>
      <c r="O1056" s="7" t="n">
        <v>26</v>
      </c>
      <c r="P1056" s="7" t="n">
        <v>118</v>
      </c>
    </row>
    <row r="1057">
      <c r="A1057" s="7" t="inlineStr">
        <is>
          <t>S10</t>
        </is>
      </c>
      <c r="B1057" s="7" t="inlineStr">
        <is>
          <t>PLS-DA</t>
        </is>
      </c>
      <c r="C1057" s="7" t="n">
        <v>8</v>
      </c>
      <c r="D1057" s="9" t="n">
        <v>0.8888888888888888</v>
      </c>
      <c r="E1057" s="9" t="n">
        <v>0.8333333333333334</v>
      </c>
      <c r="F1057" s="9" t="n">
        <v>0.7777777777777778</v>
      </c>
      <c r="G1057" s="9" t="n">
        <v>1</v>
      </c>
      <c r="H1057" s="9" t="n">
        <v>0.8125</v>
      </c>
      <c r="I1057" s="9" t="n">
        <v>0.6363636363636364</v>
      </c>
      <c r="J1057" s="9" t="n">
        <v>0.6831300510639732</v>
      </c>
      <c r="K1057" s="9" t="n">
        <v>0.949074074074074</v>
      </c>
      <c r="L1057" s="9" t="n">
        <v>0.8355851604242299</v>
      </c>
      <c r="M1057" s="7" t="n">
        <v>48</v>
      </c>
      <c r="N1057" s="7" t="n">
        <v>0</v>
      </c>
      <c r="O1057" s="7" t="n">
        <v>32</v>
      </c>
      <c r="P1057" s="7" t="n">
        <v>112</v>
      </c>
    </row>
    <row r="1058">
      <c r="A1058" s="7" t="inlineStr">
        <is>
          <t>S10</t>
        </is>
      </c>
      <c r="B1058" s="7" t="inlineStr">
        <is>
          <t>LR</t>
        </is>
      </c>
      <c r="C1058" s="7" t="n">
        <v>8</v>
      </c>
      <c r="D1058" s="9" t="n">
        <v>0.9131944444444444</v>
      </c>
      <c r="E1058" s="9" t="n">
        <v>0.9114583333333334</v>
      </c>
      <c r="F1058" s="9" t="n">
        <v>0.9097222222222222</v>
      </c>
      <c r="G1058" s="9" t="n">
        <v>0.9166666666666666</v>
      </c>
      <c r="H1058" s="9" t="n">
        <v>0.8885816692268305</v>
      </c>
      <c r="I1058" s="9" t="n">
        <v>0.7777777777777778</v>
      </c>
      <c r="J1058" s="9" t="n">
        <v>0.7832168494814665</v>
      </c>
      <c r="K1058" s="9" t="n">
        <v>0.9564525462962964</v>
      </c>
      <c r="L1058" s="9" t="n">
        <v>0.8469248629259539</v>
      </c>
      <c r="M1058" s="7" t="n">
        <v>44</v>
      </c>
      <c r="N1058" s="7" t="n">
        <v>4</v>
      </c>
      <c r="O1058" s="7" t="n">
        <v>13</v>
      </c>
      <c r="P1058" s="7" t="n">
        <v>131</v>
      </c>
    </row>
    <row r="1059">
      <c r="A1059" s="7" t="inlineStr">
        <is>
          <t>S10</t>
        </is>
      </c>
      <c r="B1059" s="7" t="inlineStr">
        <is>
          <t>kNN</t>
        </is>
      </c>
      <c r="C1059" s="7" t="n">
        <v>8</v>
      </c>
      <c r="D1059" s="9" t="n">
        <v>0.9583333333333331</v>
      </c>
      <c r="E1059" s="9" t="n">
        <v>0.9479166666666666</v>
      </c>
      <c r="F1059" s="9" t="n">
        <v>0.9375</v>
      </c>
      <c r="G1059" s="9" t="n">
        <v>0.9791666666666666</v>
      </c>
      <c r="H1059" s="9" t="n">
        <v>0.934065934065934</v>
      </c>
      <c r="I1059" s="9" t="n">
        <v>0.868421052631579</v>
      </c>
      <c r="J1059" s="9" t="n">
        <v>0.8732726046411892</v>
      </c>
      <c r="K1059" s="9" t="n">
        <v>0.9749710648148148</v>
      </c>
      <c r="L1059" s="9" t="n">
        <v>0.8742686909791442</v>
      </c>
      <c r="M1059" s="7" t="n">
        <v>47</v>
      </c>
      <c r="N1059" s="7" t="n">
        <v>1</v>
      </c>
      <c r="O1059" s="7" t="n">
        <v>9</v>
      </c>
      <c r="P1059" s="7" t="n">
        <v>135</v>
      </c>
    </row>
    <row r="1060">
      <c r="A1060" s="7" t="inlineStr">
        <is>
          <t>S10</t>
        </is>
      </c>
      <c r="B1060" s="7" t="inlineStr">
        <is>
          <t>SVM</t>
        </is>
      </c>
      <c r="C1060" s="7" t="n">
        <v>8</v>
      </c>
      <c r="D1060" s="9" t="n">
        <v>0.9409722222222222</v>
      </c>
      <c r="E1060" s="9" t="n">
        <v>0.9427083333333334</v>
      </c>
      <c r="F1060" s="9" t="n">
        <v>0.9444444444444444</v>
      </c>
      <c r="G1060" s="9" t="n">
        <v>0.9375</v>
      </c>
      <c r="H1060" s="9" t="n">
        <v>0.9261099254801806</v>
      </c>
      <c r="I1060" s="9" t="n">
        <v>0.8523489932885906</v>
      </c>
      <c r="J1060" s="9" t="n">
        <v>0.854275121102521</v>
      </c>
      <c r="K1060" s="9" t="n">
        <v>0.9833622685185186</v>
      </c>
      <c r="L1060" s="9" t="n">
        <v>0.9242956177169483</v>
      </c>
      <c r="M1060" s="7" t="n">
        <v>45</v>
      </c>
      <c r="N1060" s="7" t="n">
        <v>3</v>
      </c>
      <c r="O1060" s="7" t="n">
        <v>8</v>
      </c>
      <c r="P1060" s="7" t="n">
        <v>136</v>
      </c>
    </row>
    <row r="1061">
      <c r="A1061" s="7" t="inlineStr">
        <is>
          <t>S10</t>
        </is>
      </c>
      <c r="B1061" s="7" t="inlineStr">
        <is>
          <t>LS-SVM</t>
        </is>
      </c>
      <c r="C1061" s="7" t="n">
        <v>8</v>
      </c>
      <c r="D1061" s="9" t="n">
        <v>0.9444444444444444</v>
      </c>
      <c r="E1061" s="9" t="n">
        <v>0.9375</v>
      </c>
      <c r="F1061" s="9" t="n">
        <v>0.9305555555555556</v>
      </c>
      <c r="G1061" s="9" t="n">
        <v>0.9583333333333334</v>
      </c>
      <c r="H1061" s="9" t="n">
        <v>0.9208791208791208</v>
      </c>
      <c r="I1061" s="9" t="n">
        <v>0.8421052631578947</v>
      </c>
      <c r="J1061" s="9" t="n">
        <v>0.8468097984399411</v>
      </c>
      <c r="K1061" s="9" t="n">
        <v>0.9791666666666666</v>
      </c>
      <c r="L1061" s="9" t="n">
        <v>0.8976602811755956</v>
      </c>
      <c r="M1061" s="7" t="n">
        <v>46</v>
      </c>
      <c r="N1061" s="7" t="n">
        <v>2</v>
      </c>
      <c r="O1061" s="7" t="n">
        <v>10</v>
      </c>
      <c r="P1061" s="7" t="n">
        <v>134</v>
      </c>
    </row>
    <row r="1062">
      <c r="A1062" s="7" t="inlineStr">
        <is>
          <t>S10</t>
        </is>
      </c>
      <c r="B1062" s="7" t="inlineStr">
        <is>
          <t>RF</t>
        </is>
      </c>
      <c r="C1062" s="7" t="n">
        <v>8</v>
      </c>
      <c r="D1062" s="9" t="n">
        <v>0.8854166666666667</v>
      </c>
      <c r="E1062" s="9" t="n">
        <v>0.9114583333333334</v>
      </c>
      <c r="F1062" s="9" t="n">
        <v>0.9375</v>
      </c>
      <c r="G1062" s="9" t="n">
        <v>0.8333333333333334</v>
      </c>
      <c r="H1062" s="9" t="n">
        <v>0.8827544092819426</v>
      </c>
      <c r="I1062" s="9" t="n">
        <v>0.7655172413793103</v>
      </c>
      <c r="J1062" s="9" t="n">
        <v>0.7655900714852101</v>
      </c>
      <c r="K1062" s="9" t="n">
        <v>0.9759114583333331</v>
      </c>
      <c r="L1062" s="9" t="n">
        <v>0.8838416039918346</v>
      </c>
      <c r="M1062" s="7" t="n">
        <v>40</v>
      </c>
      <c r="N1062" s="7" t="n">
        <v>8</v>
      </c>
      <c r="O1062" s="7" t="n">
        <v>9</v>
      </c>
      <c r="P1062" s="7" t="n">
        <v>135</v>
      </c>
    </row>
    <row r="1063">
      <c r="A1063" s="7" t="inlineStr">
        <is>
          <t>S10</t>
        </is>
      </c>
      <c r="B1063" s="7" t="inlineStr">
        <is>
          <t>XGBoost</t>
        </is>
      </c>
      <c r="C1063" s="7" t="n">
        <v>8</v>
      </c>
      <c r="D1063" s="9" t="n">
        <v>0.8854166666666667</v>
      </c>
      <c r="E1063" s="9" t="n">
        <v>0.921875</v>
      </c>
      <c r="F1063" s="9" t="n">
        <v>0.9583333333333334</v>
      </c>
      <c r="G1063" s="9" t="n">
        <v>0.8125</v>
      </c>
      <c r="H1063" s="9" t="n">
        <v>0.8935816428333887</v>
      </c>
      <c r="I1063" s="9" t="n">
        <v>0.7872340425531915</v>
      </c>
      <c r="J1063" s="9" t="n">
        <v>0.7879477634999259</v>
      </c>
      <c r="K1063" s="9" t="n">
        <v>0.9605758101851852</v>
      </c>
      <c r="L1063" s="9" t="n">
        <v>0.8801135155181145</v>
      </c>
      <c r="M1063" s="7" t="n">
        <v>39</v>
      </c>
      <c r="N1063" s="7" t="n">
        <v>9</v>
      </c>
      <c r="O1063" s="7" t="n">
        <v>6</v>
      </c>
      <c r="P1063" s="7" t="n">
        <v>138</v>
      </c>
    </row>
    <row r="1064">
      <c r="A1064" s="7" t="inlineStr">
        <is>
          <t>S10</t>
        </is>
      </c>
      <c r="B1064" s="7" t="inlineStr">
        <is>
          <t>ELM</t>
        </is>
      </c>
      <c r="C1064" s="7" t="n">
        <v>8</v>
      </c>
      <c r="D1064" s="9" t="n">
        <v>0.9131944444444444</v>
      </c>
      <c r="E1064" s="9" t="n">
        <v>0.9114583333333334</v>
      </c>
      <c r="F1064" s="9" t="n">
        <v>0.9097222222222222</v>
      </c>
      <c r="G1064" s="9" t="n">
        <v>0.9166666666666666</v>
      </c>
      <c r="H1064" s="9" t="n">
        <v>0.8885816692268305</v>
      </c>
      <c r="I1064" s="9" t="n">
        <v>0.7777777777777778</v>
      </c>
      <c r="J1064" s="9" t="n">
        <v>0.7832168494814665</v>
      </c>
      <c r="K1064" s="9" t="n">
        <v>0.9777199074074074</v>
      </c>
      <c r="L1064" s="9" t="n">
        <v>0.9263374774263922</v>
      </c>
      <c r="M1064" s="7" t="n">
        <v>44</v>
      </c>
      <c r="N1064" s="7" t="n">
        <v>4</v>
      </c>
      <c r="O1064" s="7" t="n">
        <v>13</v>
      </c>
      <c r="P1064" s="7" t="n">
        <v>131</v>
      </c>
    </row>
    <row r="1065">
      <c r="A1065" s="7" t="inlineStr">
        <is>
          <t>S10</t>
        </is>
      </c>
      <c r="B1065" s="7" t="inlineStr">
        <is>
          <t>MLP</t>
        </is>
      </c>
      <c r="C1065" s="7" t="n">
        <v>8</v>
      </c>
      <c r="D1065" s="9" t="n">
        <v>0.6979166666666666</v>
      </c>
      <c r="E1065" s="9" t="n">
        <v>0.6822916666666666</v>
      </c>
      <c r="F1065" s="9" t="n">
        <v>0.6666666666666666</v>
      </c>
      <c r="G1065" s="9" t="n">
        <v>0.7291666666666666</v>
      </c>
      <c r="H1065" s="9" t="n">
        <v>0.6466222128352894</v>
      </c>
      <c r="I1065" s="9" t="n">
        <v>0.3184357541899442</v>
      </c>
      <c r="J1065" s="9" t="n">
        <v>0.3459887144986188</v>
      </c>
      <c r="K1065" s="9" t="n">
        <v>0.7921006944444444</v>
      </c>
      <c r="L1065" s="9" t="n">
        <v>0.5621450214913386</v>
      </c>
      <c r="M1065" s="7" t="n">
        <v>35</v>
      </c>
      <c r="N1065" s="7" t="n">
        <v>13</v>
      </c>
      <c r="O1065" s="7" t="n">
        <v>48</v>
      </c>
      <c r="P1065" s="7" t="n">
        <v>96</v>
      </c>
    </row>
    <row r="1066">
      <c r="A1066" s="7" t="inlineStr">
        <is>
          <t>S11</t>
        </is>
      </c>
      <c r="B1066" s="7" t="inlineStr">
        <is>
          <t>LDA</t>
        </is>
      </c>
      <c r="C1066" s="7" t="n">
        <v>8</v>
      </c>
      <c r="D1066" s="9" t="n">
        <v>0.8993055555555556</v>
      </c>
      <c r="E1066" s="9" t="n">
        <v>0.8802083333333334</v>
      </c>
      <c r="F1066" s="9" t="n">
        <v>0.8611111111111112</v>
      </c>
      <c r="G1066" s="9" t="n">
        <v>0.9375</v>
      </c>
      <c r="H1066" s="9" t="n">
        <v>0.8557946641413317</v>
      </c>
      <c r="I1066" s="9" t="n">
        <v>0.7142857142857143</v>
      </c>
      <c r="J1066" s="9" t="n">
        <v>0.7307665742138798</v>
      </c>
      <c r="K1066" s="9" t="n">
        <v>0.9641203703703703</v>
      </c>
      <c r="L1066" s="9" t="n">
        <v>0.9061764372089391</v>
      </c>
      <c r="M1066" s="7" t="n">
        <v>45</v>
      </c>
      <c r="N1066" s="7" t="n">
        <v>3</v>
      </c>
      <c r="O1066" s="7" t="n">
        <v>20</v>
      </c>
      <c r="P1066" s="7" t="n">
        <v>124</v>
      </c>
    </row>
    <row r="1067">
      <c r="A1067" s="7" t="inlineStr">
        <is>
          <t>S11</t>
        </is>
      </c>
      <c r="B1067" s="7" t="inlineStr">
        <is>
          <t>PLS-DA</t>
        </is>
      </c>
      <c r="C1067" s="7" t="n">
        <v>8</v>
      </c>
      <c r="D1067" s="9" t="n">
        <v>0.9027777777777776</v>
      </c>
      <c r="E1067" s="9" t="n">
        <v>0.8958333333333334</v>
      </c>
      <c r="F1067" s="9" t="n">
        <v>0.8888888888888888</v>
      </c>
      <c r="G1067" s="9" t="n">
        <v>0.9166666666666666</v>
      </c>
      <c r="H1067" s="9" t="n">
        <v>0.8711755233494364</v>
      </c>
      <c r="I1067" s="9" t="n">
        <v>0.7435897435897436</v>
      </c>
      <c r="J1067" s="9" t="n">
        <v>0.7525489793561388</v>
      </c>
      <c r="K1067" s="9" t="n">
        <v>0.9699074074074072</v>
      </c>
      <c r="L1067" s="9" t="n">
        <v>0.921808044641594</v>
      </c>
      <c r="M1067" s="7" t="n">
        <v>44</v>
      </c>
      <c r="N1067" s="7" t="n">
        <v>4</v>
      </c>
      <c r="O1067" s="7" t="n">
        <v>16</v>
      </c>
      <c r="P1067" s="7" t="n">
        <v>128</v>
      </c>
    </row>
    <row r="1068">
      <c r="A1068" s="7" t="inlineStr">
        <is>
          <t>S11</t>
        </is>
      </c>
      <c r="B1068" s="7" t="inlineStr">
        <is>
          <t>LR</t>
        </is>
      </c>
      <c r="C1068" s="7" t="n">
        <v>8</v>
      </c>
      <c r="D1068" s="9" t="n">
        <v>0.9027777777777778</v>
      </c>
      <c r="E1068" s="9" t="n">
        <v>0.90625</v>
      </c>
      <c r="F1068" s="9" t="n">
        <v>0.9097222222222222</v>
      </c>
      <c r="G1068" s="9" t="n">
        <v>0.8958333333333334</v>
      </c>
      <c r="H1068" s="9" t="n">
        <v>0.8813186813186813</v>
      </c>
      <c r="I1068" s="9" t="n">
        <v>0.7631578947368421</v>
      </c>
      <c r="J1068" s="9" t="n">
        <v>0.7674213798361966</v>
      </c>
      <c r="K1068" s="9" t="n">
        <v>0.972800925925926</v>
      </c>
      <c r="L1068" s="9" t="n">
        <v>0.944331090368091</v>
      </c>
      <c r="M1068" s="7" t="n">
        <v>43</v>
      </c>
      <c r="N1068" s="7" t="n">
        <v>5</v>
      </c>
      <c r="O1068" s="7" t="n">
        <v>13</v>
      </c>
      <c r="P1068" s="7" t="n">
        <v>131</v>
      </c>
    </row>
    <row r="1069">
      <c r="A1069" s="7" t="inlineStr">
        <is>
          <t>S11</t>
        </is>
      </c>
      <c r="B1069" s="7" t="inlineStr">
        <is>
          <t>kNN</t>
        </is>
      </c>
      <c r="C1069" s="7" t="n">
        <v>8</v>
      </c>
      <c r="D1069" s="9" t="n">
        <v>0.7256944444444444</v>
      </c>
      <c r="E1069" s="9" t="n">
        <v>0.6927083333333334</v>
      </c>
      <c r="F1069" s="9" t="n">
        <v>0.6597222222222222</v>
      </c>
      <c r="G1069" s="9" t="n">
        <v>0.7916666666666666</v>
      </c>
      <c r="H1069" s="9" t="n">
        <v>0.6630075858991522</v>
      </c>
      <c r="I1069" s="9" t="n">
        <v>0.355191256830601</v>
      </c>
      <c r="J1069" s="9" t="n">
        <v>0.3926435371585728</v>
      </c>
      <c r="K1069" s="9" t="n">
        <v>0.773292824074074</v>
      </c>
      <c r="L1069" s="9" t="n">
        <v>0.5199029244267823</v>
      </c>
      <c r="M1069" s="7" t="n">
        <v>38</v>
      </c>
      <c r="N1069" s="7" t="n">
        <v>10</v>
      </c>
      <c r="O1069" s="7" t="n">
        <v>49</v>
      </c>
      <c r="P1069" s="7" t="n">
        <v>95</v>
      </c>
    </row>
    <row r="1070">
      <c r="A1070" s="7" t="inlineStr">
        <is>
          <t>S11</t>
        </is>
      </c>
      <c r="B1070" s="7" t="inlineStr">
        <is>
          <t>SVM</t>
        </is>
      </c>
      <c r="C1070" s="7" t="n">
        <v>8</v>
      </c>
      <c r="D1070" s="9" t="n">
        <v>0.8541666666666667</v>
      </c>
      <c r="E1070" s="9" t="n">
        <v>0.84375</v>
      </c>
      <c r="F1070" s="9" t="n">
        <v>0.8333333333333334</v>
      </c>
      <c r="G1070" s="9" t="n">
        <v>0.875</v>
      </c>
      <c r="H1070" s="9" t="n">
        <v>0.8128654970760234</v>
      </c>
      <c r="I1070" s="9" t="n">
        <v>0.6296296296296297</v>
      </c>
      <c r="J1070" s="9" t="n">
        <v>0.6457765999379483</v>
      </c>
      <c r="K1070" s="9" t="n">
        <v>0.9325810185185184</v>
      </c>
      <c r="L1070" s="9" t="n">
        <v>0.8690846558365742</v>
      </c>
      <c r="M1070" s="7" t="n">
        <v>42</v>
      </c>
      <c r="N1070" s="7" t="n">
        <v>6</v>
      </c>
      <c r="O1070" s="7" t="n">
        <v>24</v>
      </c>
      <c r="P1070" s="7" t="n">
        <v>120</v>
      </c>
    </row>
    <row r="1071">
      <c r="A1071" s="7" t="inlineStr">
        <is>
          <t>S11</t>
        </is>
      </c>
      <c r="B1071" s="7" t="inlineStr">
        <is>
          <t>LS-SVM</t>
        </is>
      </c>
      <c r="C1071" s="7" t="n">
        <v>8</v>
      </c>
      <c r="D1071" s="9" t="n">
        <v>0.9201388888888888</v>
      </c>
      <c r="E1071" s="9" t="n">
        <v>0.9114583333333334</v>
      </c>
      <c r="F1071" s="9" t="n">
        <v>0.9027777777777778</v>
      </c>
      <c r="G1071" s="9" t="n">
        <v>0.9375</v>
      </c>
      <c r="H1071" s="9" t="n">
        <v>0.889874827085934</v>
      </c>
      <c r="I1071" s="9" t="n">
        <v>0.7806451612903226</v>
      </c>
      <c r="J1071" s="9" t="n">
        <v>0.7886293149656951</v>
      </c>
      <c r="K1071" s="9" t="n">
        <v>0.982638888888889</v>
      </c>
      <c r="L1071" s="9" t="n">
        <v>0.9486813930043698</v>
      </c>
      <c r="M1071" s="7" t="n">
        <v>45</v>
      </c>
      <c r="N1071" s="7" t="n">
        <v>3</v>
      </c>
      <c r="O1071" s="7" t="n">
        <v>14</v>
      </c>
      <c r="P1071" s="7" t="n">
        <v>130</v>
      </c>
    </row>
    <row r="1072">
      <c r="A1072" s="7" t="inlineStr">
        <is>
          <t>S11</t>
        </is>
      </c>
      <c r="B1072" s="7" t="inlineStr">
        <is>
          <t>RF</t>
        </is>
      </c>
      <c r="C1072" s="7" t="n">
        <v>8</v>
      </c>
      <c r="D1072" s="9" t="n">
        <v>0.7604166666666667</v>
      </c>
      <c r="E1072" s="9" t="n">
        <v>0.8177083333333334</v>
      </c>
      <c r="F1072" s="9" t="n">
        <v>0.875</v>
      </c>
      <c r="G1072" s="9" t="n">
        <v>0.6458333333333334</v>
      </c>
      <c r="H1072" s="9" t="n">
        <v>0.7586120191098817</v>
      </c>
      <c r="I1072" s="9" t="n">
        <v>0.5172413793103448</v>
      </c>
      <c r="J1072" s="9" t="n">
        <v>0.5172905888413581</v>
      </c>
      <c r="K1072" s="9" t="n">
        <v>0.8214699074074073</v>
      </c>
      <c r="L1072" s="9" t="n">
        <v>0.627624365646523</v>
      </c>
      <c r="M1072" s="7" t="n">
        <v>31</v>
      </c>
      <c r="N1072" s="7" t="n">
        <v>17</v>
      </c>
      <c r="O1072" s="7" t="n">
        <v>18</v>
      </c>
      <c r="P1072" s="7" t="n">
        <v>126</v>
      </c>
    </row>
    <row r="1073">
      <c r="A1073" s="7" t="inlineStr">
        <is>
          <t>S11</t>
        </is>
      </c>
      <c r="B1073" s="7" t="inlineStr">
        <is>
          <t>XGBoost</t>
        </is>
      </c>
      <c r="C1073" s="7" t="n">
        <v>8</v>
      </c>
      <c r="D1073" s="9" t="n">
        <v>0.7569444444444444</v>
      </c>
      <c r="E1073" s="9" t="n">
        <v>0.8125</v>
      </c>
      <c r="F1073" s="9" t="n">
        <v>0.8680555555555556</v>
      </c>
      <c r="G1073" s="9" t="n">
        <v>0.6458333333333334</v>
      </c>
      <c r="H1073" s="9" t="n">
        <v>0.753389467675182</v>
      </c>
      <c r="I1073" s="9" t="n">
        <v>0.5068493150684932</v>
      </c>
      <c r="J1073" s="9" t="n">
        <v>0.5070396452723734</v>
      </c>
      <c r="K1073" s="9" t="n">
        <v>0.85546875</v>
      </c>
      <c r="L1073" s="9" t="n">
        <v>0.6103271068100163</v>
      </c>
      <c r="M1073" s="7" t="n">
        <v>31</v>
      </c>
      <c r="N1073" s="7" t="n">
        <v>17</v>
      </c>
      <c r="O1073" s="7" t="n">
        <v>19</v>
      </c>
      <c r="P1073" s="7" t="n">
        <v>125</v>
      </c>
    </row>
    <row r="1074">
      <c r="A1074" s="7" t="inlineStr">
        <is>
          <t>S11</t>
        </is>
      </c>
      <c r="B1074" s="7" t="inlineStr">
        <is>
          <t>ELM</t>
        </is>
      </c>
      <c r="C1074" s="7" t="n">
        <v>8</v>
      </c>
      <c r="D1074" s="9" t="n">
        <v>0.875</v>
      </c>
      <c r="E1074" s="9" t="n">
        <v>0.8854166666666666</v>
      </c>
      <c r="F1074" s="9" t="n">
        <v>0.8958333333333334</v>
      </c>
      <c r="G1074" s="9" t="n">
        <v>0.8541666666666666</v>
      </c>
      <c r="H1074" s="9" t="n">
        <v>0.8549450549450549</v>
      </c>
      <c r="I1074" s="9" t="n">
        <v>0.7105263157894737</v>
      </c>
      <c r="J1074" s="9" t="n">
        <v>0.7144957674337002</v>
      </c>
      <c r="K1074" s="9" t="n">
        <v>0.959056712962963</v>
      </c>
      <c r="L1074" s="9" t="n">
        <v>0.886542832724815</v>
      </c>
      <c r="M1074" s="7" t="n">
        <v>41</v>
      </c>
      <c r="N1074" s="7" t="n">
        <v>7</v>
      </c>
      <c r="O1074" s="7" t="n">
        <v>15</v>
      </c>
      <c r="P1074" s="7" t="n">
        <v>129</v>
      </c>
    </row>
    <row r="1075">
      <c r="A1075" s="7" t="inlineStr">
        <is>
          <t>S11</t>
        </is>
      </c>
      <c r="B1075" s="7" t="inlineStr">
        <is>
          <t>MLP</t>
        </is>
      </c>
      <c r="C1075" s="7" t="n">
        <v>8</v>
      </c>
      <c r="D1075" s="9" t="n">
        <v>0.6527777777777778</v>
      </c>
      <c r="E1075" s="9" t="n">
        <v>0.5416666666666666</v>
      </c>
      <c r="F1075" s="9" t="n">
        <v>0.4305555555555556</v>
      </c>
      <c r="G1075" s="9" t="n">
        <v>0.875</v>
      </c>
      <c r="H1075" s="9" t="n">
        <v>0.5366388767003072</v>
      </c>
      <c r="I1075" s="9" t="n">
        <v>0.1999999999999999</v>
      </c>
      <c r="J1075" s="9" t="n">
        <v>0.2766475001553213</v>
      </c>
      <c r="K1075" s="9" t="n">
        <v>0.6844618055555556</v>
      </c>
      <c r="L1075" s="9" t="n">
        <v>0.3779722360221922</v>
      </c>
      <c r="M1075" s="7" t="n">
        <v>42</v>
      </c>
      <c r="N1075" s="7" t="n">
        <v>6</v>
      </c>
      <c r="O1075" s="7" t="n">
        <v>82</v>
      </c>
      <c r="P1075" s="7" t="n">
        <v>62</v>
      </c>
    </row>
    <row r="1076">
      <c r="A1076" s="7" t="inlineStr">
        <is>
          <t>S12</t>
        </is>
      </c>
      <c r="B1076" s="7" t="inlineStr">
        <is>
          <t>LDA</t>
        </is>
      </c>
      <c r="C1076" s="7" t="n">
        <v>8</v>
      </c>
      <c r="D1076" s="9" t="n">
        <v>0.8576388888888888</v>
      </c>
      <c r="E1076" s="9" t="n">
        <v>0.8177083333333334</v>
      </c>
      <c r="F1076" s="9" t="n">
        <v>0.7777777777777778</v>
      </c>
      <c r="G1076" s="9" t="n">
        <v>0.9375</v>
      </c>
      <c r="H1076" s="9" t="n">
        <v>0.7924324324324324</v>
      </c>
      <c r="I1076" s="9" t="n">
        <v>0.5953757225433526</v>
      </c>
      <c r="J1076" s="9" t="n">
        <v>0.6319494127140443</v>
      </c>
      <c r="K1076" s="9" t="n">
        <v>0.9428530092592592</v>
      </c>
      <c r="L1076" s="9" t="n">
        <v>0.8457967457242784</v>
      </c>
      <c r="M1076" s="7" t="n">
        <v>45</v>
      </c>
      <c r="N1076" s="7" t="n">
        <v>3</v>
      </c>
      <c r="O1076" s="7" t="n">
        <v>32</v>
      </c>
      <c r="P1076" s="7" t="n">
        <v>112</v>
      </c>
    </row>
    <row r="1077">
      <c r="A1077" s="7" t="inlineStr">
        <is>
          <t>S12</t>
        </is>
      </c>
      <c r="B1077" s="7" t="inlineStr">
        <is>
          <t>PLS-DA</t>
        </is>
      </c>
      <c r="C1077" s="7" t="n">
        <v>8</v>
      </c>
      <c r="D1077" s="9" t="n">
        <v>0.9131944444444444</v>
      </c>
      <c r="E1077" s="9" t="n">
        <v>0.9114583333333334</v>
      </c>
      <c r="F1077" s="9" t="n">
        <v>0.9097222222222222</v>
      </c>
      <c r="G1077" s="9" t="n">
        <v>0.9166666666666666</v>
      </c>
      <c r="H1077" s="9" t="n">
        <v>0.8885816692268305</v>
      </c>
      <c r="I1077" s="9" t="n">
        <v>0.7777777777777778</v>
      </c>
      <c r="J1077" s="9" t="n">
        <v>0.7832168494814665</v>
      </c>
      <c r="K1077" s="9" t="n">
        <v>0.9574652777777778</v>
      </c>
      <c r="L1077" s="9" t="n">
        <v>0.9232534184923742</v>
      </c>
      <c r="M1077" s="7" t="n">
        <v>44</v>
      </c>
      <c r="N1077" s="7" t="n">
        <v>4</v>
      </c>
      <c r="O1077" s="7" t="n">
        <v>13</v>
      </c>
      <c r="P1077" s="7" t="n">
        <v>131</v>
      </c>
    </row>
    <row r="1078">
      <c r="A1078" s="7" t="inlineStr">
        <is>
          <t>S12</t>
        </is>
      </c>
      <c r="B1078" s="7" t="inlineStr">
        <is>
          <t>LR</t>
        </is>
      </c>
      <c r="C1078" s="7" t="n">
        <v>8</v>
      </c>
      <c r="D1078" s="9" t="n">
        <v>0.9027777777777778</v>
      </c>
      <c r="E1078" s="9" t="n">
        <v>0.9166666666666666</v>
      </c>
      <c r="F1078" s="9" t="n">
        <v>0.9305555555555556</v>
      </c>
      <c r="G1078" s="9" t="n">
        <v>0.875</v>
      </c>
      <c r="H1078" s="9" t="n">
        <v>0.8918309859154929</v>
      </c>
      <c r="I1078" s="9" t="n">
        <v>0.7837837837837838</v>
      </c>
      <c r="J1078" s="9" t="n">
        <v>0.7849313448431119</v>
      </c>
      <c r="K1078" s="9" t="n">
        <v>0.9720775462962964</v>
      </c>
      <c r="L1078" s="9" t="n">
        <v>0.937184600086331</v>
      </c>
      <c r="M1078" s="7" t="n">
        <v>42</v>
      </c>
      <c r="N1078" s="7" t="n">
        <v>6</v>
      </c>
      <c r="O1078" s="7" t="n">
        <v>10</v>
      </c>
      <c r="P1078" s="7" t="n">
        <v>134</v>
      </c>
    </row>
    <row r="1079">
      <c r="A1079" s="7" t="inlineStr">
        <is>
          <t>S12</t>
        </is>
      </c>
      <c r="B1079" s="7" t="inlineStr">
        <is>
          <t>kNN</t>
        </is>
      </c>
      <c r="C1079" s="7" t="n">
        <v>8</v>
      </c>
      <c r="D1079" s="9" t="n">
        <v>0.7881944444444444</v>
      </c>
      <c r="E1079" s="9" t="n">
        <v>0.7552083333333334</v>
      </c>
      <c r="F1079" s="9" t="n">
        <v>0.7222222222222222</v>
      </c>
      <c r="G1079" s="9" t="n">
        <v>0.8541666666666666</v>
      </c>
      <c r="H1079" s="9" t="n">
        <v>0.725672594619243</v>
      </c>
      <c r="I1079" s="9" t="n">
        <v>0.4689265536723164</v>
      </c>
      <c r="J1079" s="9" t="n">
        <v>0.5053746646794316</v>
      </c>
      <c r="K1079" s="9" t="n">
        <v>0.8198784722222223</v>
      </c>
      <c r="L1079" s="9" t="n">
        <v>0.5285984102245055</v>
      </c>
      <c r="M1079" s="7" t="n">
        <v>41</v>
      </c>
      <c r="N1079" s="7" t="n">
        <v>7</v>
      </c>
      <c r="O1079" s="7" t="n">
        <v>40</v>
      </c>
      <c r="P1079" s="7" t="n">
        <v>104</v>
      </c>
    </row>
    <row r="1080">
      <c r="A1080" s="7" t="inlineStr">
        <is>
          <t>S12</t>
        </is>
      </c>
      <c r="B1080" s="7" t="inlineStr">
        <is>
          <t>SVM</t>
        </is>
      </c>
      <c r="C1080" s="7" t="n">
        <v>8</v>
      </c>
      <c r="D1080" s="9" t="n">
        <v>0.8611111111111112</v>
      </c>
      <c r="E1080" s="9" t="n">
        <v>0.8541666666666666</v>
      </c>
      <c r="F1080" s="9" t="n">
        <v>0.8472222222222222</v>
      </c>
      <c r="G1080" s="9" t="n">
        <v>0.875</v>
      </c>
      <c r="H1080" s="9" t="n">
        <v>0.8235294117647058</v>
      </c>
      <c r="I1080" s="9" t="n">
        <v>0.65</v>
      </c>
      <c r="J1080" s="9" t="n">
        <v>0.6634034720037774</v>
      </c>
      <c r="K1080" s="9" t="n">
        <v>0.9440104166666666</v>
      </c>
      <c r="L1080" s="9" t="n">
        <v>0.8621101849630315</v>
      </c>
      <c r="M1080" s="7" t="n">
        <v>42</v>
      </c>
      <c r="N1080" s="7" t="n">
        <v>6</v>
      </c>
      <c r="O1080" s="7" t="n">
        <v>22</v>
      </c>
      <c r="P1080" s="7" t="n">
        <v>122</v>
      </c>
    </row>
    <row r="1081">
      <c r="A1081" s="7" t="inlineStr">
        <is>
          <t>S12</t>
        </is>
      </c>
      <c r="B1081" s="7" t="inlineStr">
        <is>
          <t>LS-SVM</t>
        </is>
      </c>
      <c r="C1081" s="7" t="n">
        <v>8</v>
      </c>
      <c r="D1081" s="9" t="n">
        <v>0.8993055555555556</v>
      </c>
      <c r="E1081" s="9" t="n">
        <v>0.9010416666666666</v>
      </c>
      <c r="F1081" s="9" t="n">
        <v>0.9027777777777778</v>
      </c>
      <c r="G1081" s="9" t="n">
        <v>0.8958333333333334</v>
      </c>
      <c r="H1081" s="9" t="n">
        <v>0.87547363031234</v>
      </c>
      <c r="I1081" s="9" t="n">
        <v>0.7516339869281046</v>
      </c>
      <c r="J1081" s="9" t="n">
        <v>0.7568902326921736</v>
      </c>
      <c r="K1081" s="9" t="n">
        <v>0.9564525462962964</v>
      </c>
      <c r="L1081" s="9" t="n">
        <v>0.8986361593672558</v>
      </c>
      <c r="M1081" s="7" t="n">
        <v>43</v>
      </c>
      <c r="N1081" s="7" t="n">
        <v>5</v>
      </c>
      <c r="O1081" s="7" t="n">
        <v>14</v>
      </c>
      <c r="P1081" s="7" t="n">
        <v>130</v>
      </c>
    </row>
    <row r="1082">
      <c r="A1082" s="7" t="inlineStr">
        <is>
          <t>S12</t>
        </is>
      </c>
      <c r="B1082" s="7" t="inlineStr">
        <is>
          <t>RF</t>
        </is>
      </c>
      <c r="C1082" s="7" t="n">
        <v>8</v>
      </c>
      <c r="D1082" s="9" t="n">
        <v>0.7291666666666667</v>
      </c>
      <c r="E1082" s="9" t="n">
        <v>0.8125</v>
      </c>
      <c r="F1082" s="9" t="n">
        <v>0.8958333333333334</v>
      </c>
      <c r="G1082" s="9" t="n">
        <v>0.5625</v>
      </c>
      <c r="H1082" s="9" t="n">
        <v>0.7387755102040816</v>
      </c>
      <c r="I1082" s="9" t="n">
        <v>0.4782608695652174</v>
      </c>
      <c r="J1082" s="9" t="n">
        <v>0.4800793585191832</v>
      </c>
      <c r="K1082" s="9" t="n">
        <v>0.8505497685185185</v>
      </c>
      <c r="L1082" s="9" t="n">
        <v>0.7102546286270063</v>
      </c>
      <c r="M1082" s="7" t="n">
        <v>27</v>
      </c>
      <c r="N1082" s="7" t="n">
        <v>21</v>
      </c>
      <c r="O1082" s="7" t="n">
        <v>15</v>
      </c>
      <c r="P1082" s="7" t="n">
        <v>129</v>
      </c>
    </row>
    <row r="1083">
      <c r="A1083" s="7" t="inlineStr">
        <is>
          <t>S12</t>
        </is>
      </c>
      <c r="B1083" s="7" t="inlineStr">
        <is>
          <t>XGBoost</t>
        </is>
      </c>
      <c r="C1083" s="7" t="n">
        <v>8</v>
      </c>
      <c r="D1083" s="9" t="n">
        <v>0.75</v>
      </c>
      <c r="E1083" s="9" t="n">
        <v>0.8020833333333334</v>
      </c>
      <c r="F1083" s="9" t="n">
        <v>0.8541666666666666</v>
      </c>
      <c r="G1083" s="9" t="n">
        <v>0.6458333333333334</v>
      </c>
      <c r="H1083" s="9" t="n">
        <v>0.7430985915492958</v>
      </c>
      <c r="I1083" s="9" t="n">
        <v>0.4864864864864865</v>
      </c>
      <c r="J1083" s="9" t="n">
        <v>0.4871987657646901</v>
      </c>
      <c r="K1083" s="9" t="n">
        <v>0.8537326388888888</v>
      </c>
      <c r="L1083" s="9" t="n">
        <v>0.6806798614659533</v>
      </c>
      <c r="M1083" s="7" t="n">
        <v>31</v>
      </c>
      <c r="N1083" s="7" t="n">
        <v>17</v>
      </c>
      <c r="O1083" s="7" t="n">
        <v>21</v>
      </c>
      <c r="P1083" s="7" t="n">
        <v>123</v>
      </c>
    </row>
    <row r="1084">
      <c r="A1084" s="7" t="inlineStr">
        <is>
          <t>S12</t>
        </is>
      </c>
      <c r="B1084" s="7" t="inlineStr">
        <is>
          <t>ELM</t>
        </is>
      </c>
      <c r="C1084" s="7" t="n">
        <v>8</v>
      </c>
      <c r="D1084" s="9" t="n">
        <v>0.9097222222222222</v>
      </c>
      <c r="E1084" s="9" t="n">
        <v>0.90625</v>
      </c>
      <c r="F1084" s="9" t="n">
        <v>0.9027777777777778</v>
      </c>
      <c r="G1084" s="9" t="n">
        <v>0.9166666666666666</v>
      </c>
      <c r="H1084" s="9" t="n">
        <v>0.882720238903217</v>
      </c>
      <c r="I1084" s="9" t="n">
        <v>0.7662337662337663</v>
      </c>
      <c r="J1084" s="9" t="n">
        <v>0.7727784167445235</v>
      </c>
      <c r="K1084" s="9" t="n">
        <v>0.9761284722222222</v>
      </c>
      <c r="L1084" s="9" t="n">
        <v>0.9386223854210318</v>
      </c>
      <c r="M1084" s="7" t="n">
        <v>44</v>
      </c>
      <c r="N1084" s="7" t="n">
        <v>4</v>
      </c>
      <c r="O1084" s="7" t="n">
        <v>14</v>
      </c>
      <c r="P1084" s="7" t="n">
        <v>130</v>
      </c>
    </row>
    <row r="1085">
      <c r="A1085" s="7" t="inlineStr">
        <is>
          <t>S12</t>
        </is>
      </c>
      <c r="B1085" s="7" t="inlineStr">
        <is>
          <t>MLP</t>
        </is>
      </c>
      <c r="C1085" s="7" t="n">
        <v>8</v>
      </c>
      <c r="D1085" s="9" t="n">
        <v>0.7013888888888888</v>
      </c>
      <c r="E1085" s="9" t="n">
        <v>0.6145833333333334</v>
      </c>
      <c r="F1085" s="9" t="n">
        <v>0.5277777777777778</v>
      </c>
      <c r="G1085" s="9" t="n">
        <v>0.875</v>
      </c>
      <c r="H1085" s="9" t="n">
        <v>0.6021059706508345</v>
      </c>
      <c r="I1085" s="9" t="n">
        <v>0.2815533980582524</v>
      </c>
      <c r="J1085" s="9" t="n">
        <v>0.3525852153344375</v>
      </c>
      <c r="K1085" s="9" t="n">
        <v>0.7983217592592592</v>
      </c>
      <c r="L1085" s="9" t="n">
        <v>0.5704351452967908</v>
      </c>
      <c r="M1085" s="7" t="n">
        <v>42</v>
      </c>
      <c r="N1085" s="7" t="n">
        <v>6</v>
      </c>
      <c r="O1085" s="7" t="n">
        <v>68</v>
      </c>
      <c r="P1085" s="7" t="n">
        <v>76</v>
      </c>
    </row>
    <row r="1086">
      <c r="A1086" s="7" t="inlineStr">
        <is>
          <t>S1</t>
        </is>
      </c>
      <c r="B1086" s="7" t="inlineStr">
        <is>
          <t>LDA</t>
        </is>
      </c>
      <c r="C1086" s="7" t="n">
        <v>9</v>
      </c>
      <c r="D1086" s="9" t="n">
        <v>0.9131944444444444</v>
      </c>
      <c r="E1086" s="9" t="n">
        <v>0.890625</v>
      </c>
      <c r="F1086" s="9" t="n">
        <v>0.8680555555555556</v>
      </c>
      <c r="G1086" s="9" t="n">
        <v>0.9583333333333334</v>
      </c>
      <c r="H1086" s="9" t="n">
        <v>0.8683342585638246</v>
      </c>
      <c r="I1086" s="9" t="n">
        <v>0.7391304347826086</v>
      </c>
      <c r="J1086" s="9" t="n">
        <v>0.7561845420126235</v>
      </c>
      <c r="K1086" s="9" t="n">
        <v>0.9720775462962964</v>
      </c>
      <c r="L1086" s="9" t="n">
        <v>0.9266994464809502</v>
      </c>
      <c r="M1086" s="7" t="n">
        <v>46</v>
      </c>
      <c r="N1086" s="7" t="n">
        <v>2</v>
      </c>
      <c r="O1086" s="7" t="n">
        <v>19</v>
      </c>
      <c r="P1086" s="7" t="n">
        <v>125</v>
      </c>
    </row>
    <row r="1087">
      <c r="A1087" s="7" t="inlineStr">
        <is>
          <t>S1</t>
        </is>
      </c>
      <c r="B1087" s="7" t="inlineStr">
        <is>
          <t>PLS-DA</t>
        </is>
      </c>
      <c r="C1087" s="7" t="n">
        <v>9</v>
      </c>
      <c r="D1087" s="9" t="n">
        <v>0.9305555555555556</v>
      </c>
      <c r="E1087" s="9" t="n">
        <v>0.9166666666666666</v>
      </c>
      <c r="F1087" s="9" t="n">
        <v>0.9027777777777778</v>
      </c>
      <c r="G1087" s="9" t="n">
        <v>0.9583333333333334</v>
      </c>
      <c r="H1087" s="9" t="n">
        <v>0.8969404186795491</v>
      </c>
      <c r="I1087" s="9" t="n">
        <v>0.7948717948717949</v>
      </c>
      <c r="J1087" s="9" t="n">
        <v>0.804448908966907</v>
      </c>
      <c r="K1087" s="9" t="n">
        <v>0.9814814814814816</v>
      </c>
      <c r="L1087" s="9" t="n">
        <v>0.9385194776097148</v>
      </c>
      <c r="M1087" s="7" t="n">
        <v>46</v>
      </c>
      <c r="N1087" s="7" t="n">
        <v>2</v>
      </c>
      <c r="O1087" s="7" t="n">
        <v>14</v>
      </c>
      <c r="P1087" s="7" t="n">
        <v>130</v>
      </c>
    </row>
    <row r="1088">
      <c r="A1088" s="7" t="inlineStr">
        <is>
          <t>S1</t>
        </is>
      </c>
      <c r="B1088" s="7" t="inlineStr">
        <is>
          <t>LR</t>
        </is>
      </c>
      <c r="C1088" s="7" t="n">
        <v>9</v>
      </c>
      <c r="D1088" s="9" t="n">
        <v>0.9166666666666669</v>
      </c>
      <c r="E1088" s="9" t="n">
        <v>0.9375</v>
      </c>
      <c r="F1088" s="9" t="n">
        <v>0.9583333333333334</v>
      </c>
      <c r="G1088" s="9" t="n">
        <v>0.875</v>
      </c>
      <c r="H1088" s="9" t="n">
        <v>0.9166666666666669</v>
      </c>
      <c r="I1088" s="9" t="n">
        <v>0.8333333333333334</v>
      </c>
      <c r="J1088" s="9" t="n">
        <v>0.8333333333333334</v>
      </c>
      <c r="K1088" s="9" t="n">
        <v>0.9830729166666666</v>
      </c>
      <c r="L1088" s="9" t="n">
        <v>0.9543313410415324</v>
      </c>
      <c r="M1088" s="7" t="n">
        <v>42</v>
      </c>
      <c r="N1088" s="7" t="n">
        <v>6</v>
      </c>
      <c r="O1088" s="7" t="n">
        <v>6</v>
      </c>
      <c r="P1088" s="7" t="n">
        <v>138</v>
      </c>
    </row>
    <row r="1089">
      <c r="A1089" s="7" t="inlineStr">
        <is>
          <t>S1</t>
        </is>
      </c>
      <c r="B1089" s="7" t="inlineStr">
        <is>
          <t>kNN</t>
        </is>
      </c>
      <c r="C1089" s="7" t="n">
        <v>9</v>
      </c>
      <c r="D1089" s="9" t="n">
        <v>0.7673611111111112</v>
      </c>
      <c r="E1089" s="9" t="n">
        <v>0.7552083333333334</v>
      </c>
      <c r="F1089" s="9" t="n">
        <v>0.7430555555555556</v>
      </c>
      <c r="G1089" s="9" t="n">
        <v>0.7916666666666666</v>
      </c>
      <c r="H1089" s="9" t="n">
        <v>0.7189047752546491</v>
      </c>
      <c r="I1089" s="9" t="n">
        <v>0.4502923976608187</v>
      </c>
      <c r="J1089" s="9" t="n">
        <v>0.4745768345482515</v>
      </c>
      <c r="K1089" s="9" t="n">
        <v>0.8114872685185186</v>
      </c>
      <c r="L1089" s="9" t="n">
        <v>0.6174530012306496</v>
      </c>
      <c r="M1089" s="7" t="n">
        <v>38</v>
      </c>
      <c r="N1089" s="7" t="n">
        <v>10</v>
      </c>
      <c r="O1089" s="7" t="n">
        <v>37</v>
      </c>
      <c r="P1089" s="7" t="n">
        <v>107</v>
      </c>
    </row>
    <row r="1090">
      <c r="A1090" s="7" t="inlineStr">
        <is>
          <t>S1</t>
        </is>
      </c>
      <c r="B1090" s="7" t="inlineStr">
        <is>
          <t>SVM</t>
        </is>
      </c>
      <c r="C1090" s="7" t="n">
        <v>9</v>
      </c>
      <c r="D1090" s="9" t="n">
        <v>0.84375</v>
      </c>
      <c r="E1090" s="9" t="n">
        <v>0.8385416666666666</v>
      </c>
      <c r="F1090" s="9" t="n">
        <v>0.8333333333333334</v>
      </c>
      <c r="G1090" s="9" t="n">
        <v>0.8541666666666666</v>
      </c>
      <c r="H1090" s="9" t="n">
        <v>0.8056362864513601</v>
      </c>
      <c r="I1090" s="9" t="n">
        <v>0.6149068322981366</v>
      </c>
      <c r="J1090" s="9" t="n">
        <v>0.6290947030189052</v>
      </c>
      <c r="K1090" s="9" t="n">
        <v>0.9305555555555556</v>
      </c>
      <c r="L1090" s="9" t="n">
        <v>0.8531137362827469</v>
      </c>
      <c r="M1090" s="7" t="n">
        <v>41</v>
      </c>
      <c r="N1090" s="7" t="n">
        <v>7</v>
      </c>
      <c r="O1090" s="7" t="n">
        <v>24</v>
      </c>
      <c r="P1090" s="7" t="n">
        <v>120</v>
      </c>
    </row>
    <row r="1091">
      <c r="A1091" s="7" t="inlineStr">
        <is>
          <t>S1</t>
        </is>
      </c>
      <c r="B1091" s="7" t="inlineStr">
        <is>
          <t>LS-SVM</t>
        </is>
      </c>
      <c r="C1091" s="7" t="n">
        <v>9</v>
      </c>
      <c r="D1091" s="9" t="n">
        <v>0.9444444444444444</v>
      </c>
      <c r="E1091" s="9" t="n">
        <v>0.9270833333333334</v>
      </c>
      <c r="F1091" s="9" t="n">
        <v>0.9097222222222222</v>
      </c>
      <c r="G1091" s="9" t="n">
        <v>0.9791666666666666</v>
      </c>
      <c r="H1091" s="9" t="n">
        <v>0.9098228663446056</v>
      </c>
      <c r="I1091" s="9" t="n">
        <v>0.8205128205128205</v>
      </c>
      <c r="J1091" s="9" t="n">
        <v>0.8303988737722912</v>
      </c>
      <c r="K1091" s="9" t="n">
        <v>0.9769965277777778</v>
      </c>
      <c r="L1091" s="9" t="n">
        <v>0.9284456585749992</v>
      </c>
      <c r="M1091" s="7" t="n">
        <v>47</v>
      </c>
      <c r="N1091" s="7" t="n">
        <v>1</v>
      </c>
      <c r="O1091" s="7" t="n">
        <v>13</v>
      </c>
      <c r="P1091" s="7" t="n">
        <v>131</v>
      </c>
    </row>
    <row r="1092">
      <c r="A1092" s="7" t="inlineStr">
        <is>
          <t>S1</t>
        </is>
      </c>
      <c r="B1092" s="7" t="inlineStr">
        <is>
          <t>RF</t>
        </is>
      </c>
      <c r="C1092" s="7" t="n">
        <v>9</v>
      </c>
      <c r="D1092" s="9" t="n">
        <v>0.6979166666666667</v>
      </c>
      <c r="E1092" s="9" t="n">
        <v>0.796875</v>
      </c>
      <c r="F1092" s="9" t="n">
        <v>0.8958333333333334</v>
      </c>
      <c r="G1092" s="9" t="n">
        <v>0.5</v>
      </c>
      <c r="H1092" s="9" t="n">
        <v>0.7102055033089516</v>
      </c>
      <c r="I1092" s="9" t="n">
        <v>0.4222222222222223</v>
      </c>
      <c r="J1092" s="9" t="n">
        <v>0.4260261028643312</v>
      </c>
      <c r="K1092" s="9" t="n">
        <v>0.8365162037037037</v>
      </c>
      <c r="L1092" s="9" t="n">
        <v>0.6714545128386443</v>
      </c>
      <c r="M1092" s="7" t="n">
        <v>24</v>
      </c>
      <c r="N1092" s="7" t="n">
        <v>24</v>
      </c>
      <c r="O1092" s="7" t="n">
        <v>15</v>
      </c>
      <c r="P1092" s="7" t="n">
        <v>129</v>
      </c>
    </row>
    <row r="1093">
      <c r="A1093" s="7" t="inlineStr">
        <is>
          <t>S1</t>
        </is>
      </c>
      <c r="B1093" s="7" t="inlineStr">
        <is>
          <t>XGBoost</t>
        </is>
      </c>
      <c r="C1093" s="7" t="n">
        <v>9</v>
      </c>
      <c r="D1093" s="9" t="n">
        <v>0.6944444444444444</v>
      </c>
      <c r="E1093" s="9" t="n">
        <v>0.78125</v>
      </c>
      <c r="F1093" s="9" t="n">
        <v>0.8680555555555556</v>
      </c>
      <c r="G1093" s="9" t="n">
        <v>0.5208333333333334</v>
      </c>
      <c r="H1093" s="9" t="n">
        <v>0.6998213222156044</v>
      </c>
      <c r="I1093" s="9" t="n">
        <v>0.4</v>
      </c>
      <c r="J1093" s="9" t="n">
        <v>0.4006546649224997</v>
      </c>
      <c r="K1093" s="9" t="n">
        <v>0.8511284722222222</v>
      </c>
      <c r="L1093" s="9" t="n">
        <v>0.6649869305078343</v>
      </c>
      <c r="M1093" s="7" t="n">
        <v>25</v>
      </c>
      <c r="N1093" s="7" t="n">
        <v>23</v>
      </c>
      <c r="O1093" s="7" t="n">
        <v>19</v>
      </c>
      <c r="P1093" s="7" t="n">
        <v>125</v>
      </c>
    </row>
    <row r="1094">
      <c r="A1094" s="7" t="inlineStr">
        <is>
          <t>S1</t>
        </is>
      </c>
      <c r="B1094" s="7" t="inlineStr">
        <is>
          <t>ELM</t>
        </is>
      </c>
      <c r="C1094" s="7" t="n">
        <v>9</v>
      </c>
      <c r="D1094" s="9" t="n">
        <v>0.9201388888888888</v>
      </c>
      <c r="E1094" s="9" t="n">
        <v>0.921875</v>
      </c>
      <c r="F1094" s="9" t="n">
        <v>0.9236111111111112</v>
      </c>
      <c r="G1094" s="9" t="n">
        <v>0.9166666666666666</v>
      </c>
      <c r="H1094" s="9" t="n">
        <v>0.9004940745603427</v>
      </c>
      <c r="I1094" s="9" t="n">
        <v>0.8013245033112583</v>
      </c>
      <c r="J1094" s="9" t="n">
        <v>0.8047910067072603</v>
      </c>
      <c r="K1094" s="9" t="n">
        <v>0.9616608796296297</v>
      </c>
      <c r="L1094" s="9" t="n">
        <v>0.8713177191388167</v>
      </c>
      <c r="M1094" s="7" t="n">
        <v>44</v>
      </c>
      <c r="N1094" s="7" t="n">
        <v>4</v>
      </c>
      <c r="O1094" s="7" t="n">
        <v>11</v>
      </c>
      <c r="P1094" s="7" t="n">
        <v>133</v>
      </c>
    </row>
    <row r="1095">
      <c r="A1095" s="7" t="inlineStr">
        <is>
          <t>S1</t>
        </is>
      </c>
      <c r="B1095" s="7" t="inlineStr">
        <is>
          <t>MLP</t>
        </is>
      </c>
      <c r="C1095" s="7" t="n">
        <v>9</v>
      </c>
      <c r="D1095" s="9" t="n">
        <v>0.7152777777777778</v>
      </c>
      <c r="E1095" s="9" t="n">
        <v>0.625</v>
      </c>
      <c r="F1095" s="9" t="n">
        <v>0.5347222222222222</v>
      </c>
      <c r="G1095" s="9" t="n">
        <v>0.8958333333333334</v>
      </c>
      <c r="H1095" s="9" t="n">
        <v>0.6128598633359471</v>
      </c>
      <c r="I1095" s="9" t="n">
        <v>0.3009708737864077</v>
      </c>
      <c r="J1095" s="9" t="n">
        <v>0.37690143708164</v>
      </c>
      <c r="K1095" s="9" t="n">
        <v>0.7418981481481481</v>
      </c>
      <c r="L1095" s="9" t="n">
        <v>0.5061255357198324</v>
      </c>
      <c r="M1095" s="7" t="n">
        <v>43</v>
      </c>
      <c r="N1095" s="7" t="n">
        <v>5</v>
      </c>
      <c r="O1095" s="7" t="n">
        <v>67</v>
      </c>
      <c r="P1095" s="7" t="n">
        <v>77</v>
      </c>
    </row>
    <row r="1096">
      <c r="A1096" s="7" t="inlineStr">
        <is>
          <t>S2</t>
        </is>
      </c>
      <c r="B1096" s="7" t="inlineStr">
        <is>
          <t>LDA</t>
        </is>
      </c>
      <c r="C1096" s="7" t="n">
        <v>9</v>
      </c>
      <c r="D1096" s="9" t="n">
        <v>0.9618055555555556</v>
      </c>
      <c r="E1096" s="9" t="n">
        <v>0.9635416666666666</v>
      </c>
      <c r="F1096" s="9" t="n">
        <v>0.9652777777777778</v>
      </c>
      <c r="G1096" s="9" t="n">
        <v>0.9583333333333334</v>
      </c>
      <c r="H1096" s="9" t="n">
        <v>0.9523657628920787</v>
      </c>
      <c r="I1096" s="9" t="n">
        <v>0.9047619047619048</v>
      </c>
      <c r="J1096" s="9" t="n">
        <v>0.9055165019779474</v>
      </c>
      <c r="K1096" s="9" t="n">
        <v>0.9901620370370372</v>
      </c>
      <c r="L1096" s="9" t="n">
        <v>0.945074958976596</v>
      </c>
      <c r="M1096" s="7" t="n">
        <v>46</v>
      </c>
      <c r="N1096" s="7" t="n">
        <v>2</v>
      </c>
      <c r="O1096" s="7" t="n">
        <v>5</v>
      </c>
      <c r="P1096" s="7" t="n">
        <v>139</v>
      </c>
    </row>
    <row r="1097">
      <c r="A1097" s="7" t="inlineStr">
        <is>
          <t>S2</t>
        </is>
      </c>
      <c r="B1097" s="7" t="inlineStr">
        <is>
          <t>PLS-DA</t>
        </is>
      </c>
      <c r="C1097" s="7" t="n">
        <v>9</v>
      </c>
      <c r="D1097" s="9" t="n">
        <v>0.9305555555555556</v>
      </c>
      <c r="E1097" s="9" t="n">
        <v>0.9375</v>
      </c>
      <c r="F1097" s="9" t="n">
        <v>0.9444444444444444</v>
      </c>
      <c r="G1097" s="9" t="n">
        <v>0.9166666666666666</v>
      </c>
      <c r="H1097" s="9" t="n">
        <v>0.9188732394366196</v>
      </c>
      <c r="I1097" s="9" t="n">
        <v>0.8378378378378378</v>
      </c>
      <c r="J1097" s="9" t="n">
        <v>0.8390645410391886</v>
      </c>
      <c r="K1097" s="9" t="n">
        <v>0.984085648148148</v>
      </c>
      <c r="L1097" s="9" t="n">
        <v>0.9259773470377244</v>
      </c>
      <c r="M1097" s="7" t="n">
        <v>44</v>
      </c>
      <c r="N1097" s="7" t="n">
        <v>4</v>
      </c>
      <c r="O1097" s="7" t="n">
        <v>8</v>
      </c>
      <c r="P1097" s="7" t="n">
        <v>136</v>
      </c>
    </row>
    <row r="1098">
      <c r="A1098" s="7" t="inlineStr">
        <is>
          <t>S2</t>
        </is>
      </c>
      <c r="B1098" s="7" t="inlineStr">
        <is>
          <t>LR</t>
        </is>
      </c>
      <c r="C1098" s="7" t="n">
        <v>9</v>
      </c>
      <c r="D1098" s="9" t="n">
        <v>0.9791666666666666</v>
      </c>
      <c r="E1098" s="9" t="n">
        <v>0.9791666666666666</v>
      </c>
      <c r="F1098" s="9" t="n">
        <v>0.9791666666666666</v>
      </c>
      <c r="G1098" s="9" t="n">
        <v>0.9791666666666666</v>
      </c>
      <c r="H1098" s="9" t="n">
        <v>0.9725988297416868</v>
      </c>
      <c r="I1098" s="9" t="n">
        <v>0.9452054794520548</v>
      </c>
      <c r="J1098" s="9" t="n">
        <v>0.9455604195619935</v>
      </c>
      <c r="K1098" s="9" t="n">
        <v>0.9866898148148148</v>
      </c>
      <c r="L1098" s="9" t="n">
        <v>0.9673137251192347</v>
      </c>
      <c r="M1098" s="7" t="n">
        <v>47</v>
      </c>
      <c r="N1098" s="7" t="n">
        <v>1</v>
      </c>
      <c r="O1098" s="7" t="n">
        <v>3</v>
      </c>
      <c r="P1098" s="7" t="n">
        <v>141</v>
      </c>
    </row>
    <row r="1099">
      <c r="A1099" s="7" t="inlineStr">
        <is>
          <t>S2</t>
        </is>
      </c>
      <c r="B1099" s="7" t="inlineStr">
        <is>
          <t>kNN</t>
        </is>
      </c>
      <c r="C1099" s="7" t="n">
        <v>9</v>
      </c>
      <c r="D1099" s="9" t="n">
        <v>0.8958333333333333</v>
      </c>
      <c r="E1099" s="9" t="n">
        <v>0.8854166666666666</v>
      </c>
      <c r="F1099" s="9" t="n">
        <v>0.875</v>
      </c>
      <c r="G1099" s="9" t="n">
        <v>0.9166666666666666</v>
      </c>
      <c r="H1099" s="9" t="n">
        <v>0.8598540145985402</v>
      </c>
      <c r="I1099" s="9" t="n">
        <v>0.7215189873417722</v>
      </c>
      <c r="J1099" s="9" t="n">
        <v>0.7331227609549938</v>
      </c>
      <c r="K1099" s="9" t="n">
        <v>0.9464699074074072</v>
      </c>
      <c r="L1099" s="9" t="n">
        <v>0.8715424697586577</v>
      </c>
      <c r="M1099" s="7" t="n">
        <v>44</v>
      </c>
      <c r="N1099" s="7" t="n">
        <v>4</v>
      </c>
      <c r="O1099" s="7" t="n">
        <v>18</v>
      </c>
      <c r="P1099" s="7" t="n">
        <v>126</v>
      </c>
    </row>
    <row r="1100">
      <c r="A1100" s="7" t="inlineStr">
        <is>
          <t>S2</t>
        </is>
      </c>
      <c r="B1100" s="7" t="inlineStr">
        <is>
          <t>SVM</t>
        </is>
      </c>
      <c r="C1100" s="7" t="n">
        <v>9</v>
      </c>
      <c r="D1100" s="9" t="n">
        <v>0.9548611111111112</v>
      </c>
      <c r="E1100" s="9" t="n">
        <v>0.953125</v>
      </c>
      <c r="F1100" s="9" t="n">
        <v>0.9513888888888888</v>
      </c>
      <c r="G1100" s="9" t="n">
        <v>0.9583333333333334</v>
      </c>
      <c r="H1100" s="9" t="n">
        <v>0.939544484483784</v>
      </c>
      <c r="I1100" s="9" t="n">
        <v>0.8791946308724832</v>
      </c>
      <c r="J1100" s="9" t="n">
        <v>0.8811814241293721</v>
      </c>
      <c r="K1100" s="9" t="n">
        <v>0.984664351851852</v>
      </c>
      <c r="L1100" s="9" t="n">
        <v>0.9682280984055563</v>
      </c>
      <c r="M1100" s="7" t="n">
        <v>46</v>
      </c>
      <c r="N1100" s="7" t="n">
        <v>2</v>
      </c>
      <c r="O1100" s="7" t="n">
        <v>7</v>
      </c>
      <c r="P1100" s="7" t="n">
        <v>137</v>
      </c>
    </row>
    <row r="1101">
      <c r="A1101" s="7" t="inlineStr">
        <is>
          <t>S2</t>
        </is>
      </c>
      <c r="B1101" s="7" t="inlineStr">
        <is>
          <t>LS-SVM</t>
        </is>
      </c>
      <c r="C1101" s="7" t="n">
        <v>9</v>
      </c>
      <c r="D1101" s="9" t="n">
        <v>0.9722222222222222</v>
      </c>
      <c r="E1101" s="9" t="n">
        <v>0.96875</v>
      </c>
      <c r="F1101" s="9" t="n">
        <v>0.9652777777777778</v>
      </c>
      <c r="G1101" s="9" t="n">
        <v>0.9791666666666666</v>
      </c>
      <c r="H1101" s="9" t="n">
        <v>0.9594366197183098</v>
      </c>
      <c r="I1101" s="9" t="n">
        <v>0.9189189189189187</v>
      </c>
      <c r="J1101" s="9" t="n">
        <v>0.9202643353333037</v>
      </c>
      <c r="K1101" s="9" t="n">
        <v>0.9905960648148148</v>
      </c>
      <c r="L1101" s="9" t="n">
        <v>0.9699548776978474</v>
      </c>
      <c r="M1101" s="7" t="n">
        <v>47</v>
      </c>
      <c r="N1101" s="7" t="n">
        <v>1</v>
      </c>
      <c r="O1101" s="7" t="n">
        <v>5</v>
      </c>
      <c r="P1101" s="7" t="n">
        <v>139</v>
      </c>
    </row>
    <row r="1102">
      <c r="A1102" s="7" t="inlineStr">
        <is>
          <t>S2</t>
        </is>
      </c>
      <c r="B1102" s="7" t="inlineStr">
        <is>
          <t>RF</t>
        </is>
      </c>
      <c r="C1102" s="7" t="n">
        <v>9</v>
      </c>
      <c r="D1102" s="9" t="n">
        <v>0.8923611111111112</v>
      </c>
      <c r="E1102" s="9" t="n">
        <v>0.921875</v>
      </c>
      <c r="F1102" s="9" t="n">
        <v>0.9513888888888888</v>
      </c>
      <c r="G1102" s="9" t="n">
        <v>0.8333333333333334</v>
      </c>
      <c r="H1102" s="9" t="n">
        <v>0.8951010744855217</v>
      </c>
      <c r="I1102" s="9" t="n">
        <v>0.7902097902097902</v>
      </c>
      <c r="J1102" s="9" t="n">
        <v>0.7902870874603136</v>
      </c>
      <c r="K1102" s="9" t="n">
        <v>0.9715711805555554</v>
      </c>
      <c r="L1102" s="9" t="n">
        <v>0.9243134396816862</v>
      </c>
      <c r="M1102" s="7" t="n">
        <v>40</v>
      </c>
      <c r="N1102" s="7" t="n">
        <v>8</v>
      </c>
      <c r="O1102" s="7" t="n">
        <v>7</v>
      </c>
      <c r="P1102" s="7" t="n">
        <v>137</v>
      </c>
    </row>
    <row r="1103">
      <c r="A1103" s="7" t="inlineStr">
        <is>
          <t>S2</t>
        </is>
      </c>
      <c r="B1103" s="7" t="inlineStr">
        <is>
          <t>XGBoost</t>
        </is>
      </c>
      <c r="C1103" s="7" t="n">
        <v>9</v>
      </c>
      <c r="D1103" s="9" t="n">
        <v>0.9236111111111112</v>
      </c>
      <c r="E1103" s="9" t="n">
        <v>0.9375</v>
      </c>
      <c r="F1103" s="9" t="n">
        <v>0.9513888888888888</v>
      </c>
      <c r="G1103" s="9" t="n">
        <v>0.8958333333333334</v>
      </c>
      <c r="H1103" s="9" t="n">
        <v>0.9177964892250606</v>
      </c>
      <c r="I1103" s="9" t="n">
        <v>0.8356164383561644</v>
      </c>
      <c r="J1103" s="9" t="n">
        <v>0.8359302259895885</v>
      </c>
      <c r="K1103" s="9" t="n">
        <v>0.9837962962962964</v>
      </c>
      <c r="L1103" s="9" t="n">
        <v>0.9556612268564646</v>
      </c>
      <c r="M1103" s="7" t="n">
        <v>43</v>
      </c>
      <c r="N1103" s="7" t="n">
        <v>5</v>
      </c>
      <c r="O1103" s="7" t="n">
        <v>7</v>
      </c>
      <c r="P1103" s="7" t="n">
        <v>137</v>
      </c>
    </row>
    <row r="1104">
      <c r="A1104" s="7" t="inlineStr">
        <is>
          <t>S2</t>
        </is>
      </c>
      <c r="B1104" s="7" t="inlineStr">
        <is>
          <t>ELM</t>
        </is>
      </c>
      <c r="C1104" s="7" t="n">
        <v>9</v>
      </c>
      <c r="D1104" s="9" t="n">
        <v>0.9375</v>
      </c>
      <c r="E1104" s="9" t="n">
        <v>0.9375</v>
      </c>
      <c r="F1104" s="9" t="n">
        <v>0.9375</v>
      </c>
      <c r="G1104" s="9" t="n">
        <v>0.9375</v>
      </c>
      <c r="H1104" s="9" t="n">
        <v>0.9198998748435544</v>
      </c>
      <c r="I1104" s="9" t="n">
        <v>0.84</v>
      </c>
      <c r="J1104" s="9" t="n">
        <v>0.8427009716003844</v>
      </c>
      <c r="K1104" s="9" t="n">
        <v>0.9778645833333334</v>
      </c>
      <c r="L1104" s="9" t="n">
        <v>0.958286780311312</v>
      </c>
      <c r="M1104" s="7" t="n">
        <v>45</v>
      </c>
      <c r="N1104" s="7" t="n">
        <v>3</v>
      </c>
      <c r="O1104" s="7" t="n">
        <v>9</v>
      </c>
      <c r="P1104" s="7" t="n">
        <v>135</v>
      </c>
    </row>
    <row r="1105">
      <c r="A1105" s="7" t="inlineStr">
        <is>
          <t>S2</t>
        </is>
      </c>
      <c r="B1105" s="7" t="inlineStr">
        <is>
          <t>MLP</t>
        </is>
      </c>
      <c r="C1105" s="7" t="n">
        <v>9</v>
      </c>
      <c r="D1105" s="9" t="n">
        <v>0.8194444444444444</v>
      </c>
      <c r="E1105" s="9" t="n">
        <v>0.78125</v>
      </c>
      <c r="F1105" s="9" t="n">
        <v>0.7430555555555556</v>
      </c>
      <c r="G1105" s="9" t="n">
        <v>0.8958333333333334</v>
      </c>
      <c r="H1105" s="9" t="n">
        <v>0.75390625</v>
      </c>
      <c r="I1105" s="9" t="n">
        <v>0.5227272727272727</v>
      </c>
      <c r="J1105" s="9" t="n">
        <v>0.5611425419454066</v>
      </c>
      <c r="K1105" s="9" t="n">
        <v>0.9327256944444444</v>
      </c>
      <c r="L1105" s="9" t="n">
        <v>0.8297800523283823</v>
      </c>
      <c r="M1105" s="7" t="n">
        <v>43</v>
      </c>
      <c r="N1105" s="7" t="n">
        <v>5</v>
      </c>
      <c r="O1105" s="7" t="n">
        <v>37</v>
      </c>
      <c r="P1105" s="7" t="n">
        <v>107</v>
      </c>
    </row>
    <row r="1106">
      <c r="A1106" s="7" t="inlineStr">
        <is>
          <t>S3</t>
        </is>
      </c>
      <c r="B1106" s="7" t="inlineStr">
        <is>
          <t>LDA</t>
        </is>
      </c>
      <c r="C1106" s="7" t="n">
        <v>9</v>
      </c>
      <c r="D1106" s="9" t="n">
        <v>0.9652777777777776</v>
      </c>
      <c r="E1106" s="9" t="n">
        <v>0.9583333333333334</v>
      </c>
      <c r="F1106" s="9" t="n">
        <v>0.9513888888888888</v>
      </c>
      <c r="G1106" s="9" t="n">
        <v>0.9791666666666666</v>
      </c>
      <c r="H1106" s="9" t="n">
        <v>0.9465999165623696</v>
      </c>
      <c r="I1106" s="9" t="n">
        <v>0.8933333333333333</v>
      </c>
      <c r="J1106" s="9" t="n">
        <v>0.8962057951940596</v>
      </c>
      <c r="K1106" s="9" t="n">
        <v>0.9874131944444444</v>
      </c>
      <c r="L1106" s="9" t="n">
        <v>0.9645826342229112</v>
      </c>
      <c r="M1106" s="7" t="n">
        <v>47</v>
      </c>
      <c r="N1106" s="7" t="n">
        <v>1</v>
      </c>
      <c r="O1106" s="7" t="n">
        <v>7</v>
      </c>
      <c r="P1106" s="7" t="n">
        <v>137</v>
      </c>
    </row>
    <row r="1107">
      <c r="A1107" s="7" t="inlineStr">
        <is>
          <t>S3</t>
        </is>
      </c>
      <c r="B1107" s="7" t="inlineStr">
        <is>
          <t>PLS-DA</t>
        </is>
      </c>
      <c r="C1107" s="7" t="n">
        <v>9</v>
      </c>
      <c r="D1107" s="9" t="n">
        <v>0.9201388888888888</v>
      </c>
      <c r="E1107" s="9" t="n">
        <v>0.921875</v>
      </c>
      <c r="F1107" s="9" t="n">
        <v>0.9236111111111112</v>
      </c>
      <c r="G1107" s="9" t="n">
        <v>0.9166666666666666</v>
      </c>
      <c r="H1107" s="9" t="n">
        <v>0.9004940745603427</v>
      </c>
      <c r="I1107" s="9" t="n">
        <v>0.8013245033112583</v>
      </c>
      <c r="J1107" s="9" t="n">
        <v>0.8047910067072603</v>
      </c>
      <c r="K1107" s="9" t="n">
        <v>0.9641203703703703</v>
      </c>
      <c r="L1107" s="9" t="n">
        <v>0.9032686157301422</v>
      </c>
      <c r="M1107" s="7" t="n">
        <v>44</v>
      </c>
      <c r="N1107" s="7" t="n">
        <v>4</v>
      </c>
      <c r="O1107" s="7" t="n">
        <v>11</v>
      </c>
      <c r="P1107" s="7" t="n">
        <v>133</v>
      </c>
    </row>
    <row r="1108">
      <c r="A1108" s="7" t="inlineStr">
        <is>
          <t>S3</t>
        </is>
      </c>
      <c r="B1108" s="7" t="inlineStr">
        <is>
          <t>LR</t>
        </is>
      </c>
      <c r="C1108" s="7" t="n">
        <v>9</v>
      </c>
      <c r="D1108" s="9" t="n">
        <v>0.9444444444444444</v>
      </c>
      <c r="E1108" s="9" t="n">
        <v>0.9479166666666666</v>
      </c>
      <c r="F1108" s="9" t="n">
        <v>0.9513888888888888</v>
      </c>
      <c r="G1108" s="9" t="n">
        <v>0.9375</v>
      </c>
      <c r="H1108" s="9" t="n">
        <v>0.9323943661971832</v>
      </c>
      <c r="I1108" s="9" t="n">
        <v>0.8648648648648649</v>
      </c>
      <c r="J1108" s="9" t="n">
        <v>0.8661311391372268</v>
      </c>
      <c r="K1108" s="9" t="n">
        <v>0.9680266203703703</v>
      </c>
      <c r="L1108" s="9" t="n">
        <v>0.9214339186731459</v>
      </c>
      <c r="M1108" s="7" t="n">
        <v>45</v>
      </c>
      <c r="N1108" s="7" t="n">
        <v>3</v>
      </c>
      <c r="O1108" s="7" t="n">
        <v>7</v>
      </c>
      <c r="P1108" s="7" t="n">
        <v>137</v>
      </c>
    </row>
    <row r="1109">
      <c r="A1109" s="7" t="inlineStr">
        <is>
          <t>S3</t>
        </is>
      </c>
      <c r="B1109" s="7" t="inlineStr">
        <is>
          <t>kNN</t>
        </is>
      </c>
      <c r="C1109" s="7" t="n">
        <v>9</v>
      </c>
      <c r="D1109" s="9" t="n">
        <v>0.9270833333333331</v>
      </c>
      <c r="E1109" s="9" t="n">
        <v>0.9322916666666666</v>
      </c>
      <c r="F1109" s="9" t="n">
        <v>0.9375</v>
      </c>
      <c r="G1109" s="9" t="n">
        <v>0.9166666666666666</v>
      </c>
      <c r="H1109" s="9" t="n">
        <v>0.912675366476577</v>
      </c>
      <c r="I1109" s="9" t="n">
        <v>0.825503355704698</v>
      </c>
      <c r="J1109" s="9" t="n">
        <v>0.82736881807567</v>
      </c>
      <c r="K1109" s="9" t="n">
        <v>0.9677372685185184</v>
      </c>
      <c r="L1109" s="9" t="n">
        <v>0.8851069859113816</v>
      </c>
      <c r="M1109" s="7" t="n">
        <v>44</v>
      </c>
      <c r="N1109" s="7" t="n">
        <v>4</v>
      </c>
      <c r="O1109" s="7" t="n">
        <v>9</v>
      </c>
      <c r="P1109" s="7" t="n">
        <v>135</v>
      </c>
    </row>
    <row r="1110">
      <c r="A1110" s="7" t="inlineStr">
        <is>
          <t>S3</t>
        </is>
      </c>
      <c r="B1110" s="7" t="inlineStr">
        <is>
          <t>SVM</t>
        </is>
      </c>
      <c r="C1110" s="7" t="n">
        <v>9</v>
      </c>
      <c r="D1110" s="9" t="n">
        <v>0.9652777777777778</v>
      </c>
      <c r="E1110" s="9" t="n">
        <v>0.96875</v>
      </c>
      <c r="F1110" s="9" t="n">
        <v>0.9722222222222222</v>
      </c>
      <c r="G1110" s="9" t="n">
        <v>0.9583333333333334</v>
      </c>
      <c r="H1110" s="9" t="n">
        <v>0.9588982446125304</v>
      </c>
      <c r="I1110" s="9" t="n">
        <v>0.9178082191780822</v>
      </c>
      <c r="J1110" s="9" t="n">
        <v>0.9181528711688924</v>
      </c>
      <c r="K1110" s="9" t="n">
        <v>0.9837962962962964</v>
      </c>
      <c r="L1110" s="9" t="n">
        <v>0.9436998764831158</v>
      </c>
      <c r="M1110" s="7" t="n">
        <v>46</v>
      </c>
      <c r="N1110" s="7" t="n">
        <v>2</v>
      </c>
      <c r="O1110" s="7" t="n">
        <v>4</v>
      </c>
      <c r="P1110" s="7" t="n">
        <v>140</v>
      </c>
    </row>
    <row r="1111">
      <c r="A1111" s="7" t="inlineStr">
        <is>
          <t>S3</t>
        </is>
      </c>
      <c r="B1111" s="7" t="inlineStr">
        <is>
          <t>LS-SVM</t>
        </is>
      </c>
      <c r="C1111" s="7" t="n">
        <v>9</v>
      </c>
      <c r="D1111" s="9" t="n">
        <v>0.9548611111111112</v>
      </c>
      <c r="E1111" s="9" t="n">
        <v>0.9635416666666666</v>
      </c>
      <c r="F1111" s="9" t="n">
        <v>0.9722222222222222</v>
      </c>
      <c r="G1111" s="9" t="n">
        <v>0.9375</v>
      </c>
      <c r="H1111" s="9" t="n">
        <v>0.9517224038219764</v>
      </c>
      <c r="I1111" s="9" t="n">
        <v>0.903448275862069</v>
      </c>
      <c r="J1111" s="9" t="n">
        <v>0.9035342285095722</v>
      </c>
      <c r="K1111" s="9" t="n">
        <v>0.9921875</v>
      </c>
      <c r="L1111" s="9" t="n">
        <v>0.9736501394517399</v>
      </c>
      <c r="M1111" s="7" t="n">
        <v>45</v>
      </c>
      <c r="N1111" s="7" t="n">
        <v>3</v>
      </c>
      <c r="O1111" s="7" t="n">
        <v>4</v>
      </c>
      <c r="P1111" s="7" t="n">
        <v>140</v>
      </c>
    </row>
    <row r="1112">
      <c r="A1112" s="7" t="inlineStr">
        <is>
          <t>S3</t>
        </is>
      </c>
      <c r="B1112" s="7" t="inlineStr">
        <is>
          <t>RF</t>
        </is>
      </c>
      <c r="C1112" s="7" t="n">
        <v>9</v>
      </c>
      <c r="D1112" s="9" t="n">
        <v>0.9097222222222222</v>
      </c>
      <c r="E1112" s="9" t="n">
        <v>0.9375</v>
      </c>
      <c r="F1112" s="9" t="n">
        <v>0.9652777777777778</v>
      </c>
      <c r="G1112" s="9" t="n">
        <v>0.8541666666666666</v>
      </c>
      <c r="H1112" s="9" t="n">
        <v>0.9154805575935436</v>
      </c>
      <c r="I1112" s="9" t="n">
        <v>0.8309859154929577</v>
      </c>
      <c r="J1112" s="9" t="n">
        <v>0.8313158027292524</v>
      </c>
      <c r="K1112" s="9" t="n">
        <v>0.9752604166666664</v>
      </c>
      <c r="L1112" s="9" t="n">
        <v>0.8907263398430786</v>
      </c>
      <c r="M1112" s="7" t="n">
        <v>41</v>
      </c>
      <c r="N1112" s="7" t="n">
        <v>7</v>
      </c>
      <c r="O1112" s="7" t="n">
        <v>5</v>
      </c>
      <c r="P1112" s="7" t="n">
        <v>139</v>
      </c>
    </row>
    <row r="1113">
      <c r="A1113" s="7" t="inlineStr">
        <is>
          <t>S3</t>
        </is>
      </c>
      <c r="B1113" s="7" t="inlineStr">
        <is>
          <t>XGBoost</t>
        </is>
      </c>
      <c r="C1113" s="7" t="n">
        <v>9</v>
      </c>
      <c r="D1113" s="9" t="n">
        <v>0.9375</v>
      </c>
      <c r="E1113" s="9" t="n">
        <v>0.9479166666666666</v>
      </c>
      <c r="F1113" s="9" t="n">
        <v>0.9583333333333334</v>
      </c>
      <c r="G1113" s="9" t="n">
        <v>0.9166666666666666</v>
      </c>
      <c r="H1113" s="9" t="n">
        <v>0.9314970743542172</v>
      </c>
      <c r="I1113" s="9" t="n">
        <v>0.863013698630137</v>
      </c>
      <c r="J1113" s="9" t="n">
        <v>0.8633377743826899</v>
      </c>
      <c r="K1113" s="9" t="n">
        <v>0.9855324074074074</v>
      </c>
      <c r="L1113" s="9" t="n">
        <v>0.9530943575288882</v>
      </c>
      <c r="M1113" s="7" t="n">
        <v>44</v>
      </c>
      <c r="N1113" s="7" t="n">
        <v>4</v>
      </c>
      <c r="O1113" s="7" t="n">
        <v>6</v>
      </c>
      <c r="P1113" s="7" t="n">
        <v>138</v>
      </c>
    </row>
    <row r="1114">
      <c r="A1114" s="7" t="inlineStr">
        <is>
          <t>S3</t>
        </is>
      </c>
      <c r="B1114" s="7" t="inlineStr">
        <is>
          <t>ELM</t>
        </is>
      </c>
      <c r="C1114" s="7" t="n">
        <v>9</v>
      </c>
      <c r="D1114" s="9" t="n">
        <v>0.9444444444444444</v>
      </c>
      <c r="E1114" s="9" t="n">
        <v>0.9270833333333334</v>
      </c>
      <c r="F1114" s="9" t="n">
        <v>0.9097222222222222</v>
      </c>
      <c r="G1114" s="9" t="n">
        <v>0.9791666666666666</v>
      </c>
      <c r="H1114" s="9" t="n">
        <v>0.9098228663446056</v>
      </c>
      <c r="I1114" s="9" t="n">
        <v>0.8205128205128205</v>
      </c>
      <c r="J1114" s="9" t="n">
        <v>0.8303988737722912</v>
      </c>
      <c r="K1114" s="9" t="n">
        <v>0.9817708333333331</v>
      </c>
      <c r="L1114" s="9" t="n">
        <v>0.93610355376372</v>
      </c>
      <c r="M1114" s="7" t="n">
        <v>47</v>
      </c>
      <c r="N1114" s="7" t="n">
        <v>1</v>
      </c>
      <c r="O1114" s="7" t="n">
        <v>13</v>
      </c>
      <c r="P1114" s="7" t="n">
        <v>131</v>
      </c>
    </row>
    <row r="1115">
      <c r="A1115" s="7" t="inlineStr">
        <is>
          <t>S3</t>
        </is>
      </c>
      <c r="B1115" s="7" t="inlineStr">
        <is>
          <t>MLP</t>
        </is>
      </c>
      <c r="C1115" s="7" t="n">
        <v>9</v>
      </c>
      <c r="D1115" s="9" t="n">
        <v>0.8194444444444444</v>
      </c>
      <c r="E1115" s="9" t="n">
        <v>0.84375</v>
      </c>
      <c r="F1115" s="9" t="n">
        <v>0.8680555555555556</v>
      </c>
      <c r="G1115" s="9" t="n">
        <v>0.7708333333333334</v>
      </c>
      <c r="H1115" s="9" t="n">
        <v>0.8021978021978022</v>
      </c>
      <c r="I1115" s="9" t="n">
        <v>0.6052631578947368</v>
      </c>
      <c r="J1115" s="9" t="n">
        <v>0.6086445426287076</v>
      </c>
      <c r="K1115" s="9" t="n">
        <v>0.8910590277777777</v>
      </c>
      <c r="L1115" s="9" t="n">
        <v>0.7882877691358963</v>
      </c>
      <c r="M1115" s="7" t="n">
        <v>37</v>
      </c>
      <c r="N1115" s="7" t="n">
        <v>11</v>
      </c>
      <c r="O1115" s="7" t="n">
        <v>19</v>
      </c>
      <c r="P1115" s="7" t="n">
        <v>125</v>
      </c>
    </row>
    <row r="1116">
      <c r="A1116" s="7" t="inlineStr">
        <is>
          <t>S4</t>
        </is>
      </c>
      <c r="B1116" s="7" t="inlineStr">
        <is>
          <t>LDA</t>
        </is>
      </c>
      <c r="C1116" s="7" t="n">
        <v>9</v>
      </c>
      <c r="D1116" s="9" t="n">
        <v>0.9201388888888888</v>
      </c>
      <c r="E1116" s="9" t="n">
        <v>0.9322916666666666</v>
      </c>
      <c r="F1116" s="9" t="n">
        <v>0.9444444444444444</v>
      </c>
      <c r="G1116" s="9" t="n">
        <v>0.8958333333333334</v>
      </c>
      <c r="H1116" s="9" t="n">
        <v>0.9115364167995748</v>
      </c>
      <c r="I1116" s="9" t="n">
        <v>0.8231292517006803</v>
      </c>
      <c r="J1116" s="9" t="n">
        <v>0.8238157649573807</v>
      </c>
      <c r="K1116" s="9" t="n">
        <v>0.9772858796296297</v>
      </c>
      <c r="L1116" s="9" t="n">
        <v>0.9358359632639616</v>
      </c>
      <c r="M1116" s="7" t="n">
        <v>43</v>
      </c>
      <c r="N1116" s="7" t="n">
        <v>5</v>
      </c>
      <c r="O1116" s="7" t="n">
        <v>8</v>
      </c>
      <c r="P1116" s="7" t="n">
        <v>136</v>
      </c>
    </row>
    <row r="1117">
      <c r="A1117" s="7" t="inlineStr">
        <is>
          <t>S4</t>
        </is>
      </c>
      <c r="B1117" s="7" t="inlineStr">
        <is>
          <t>PLS-DA</t>
        </is>
      </c>
      <c r="C1117" s="7" t="n">
        <v>9</v>
      </c>
      <c r="D1117" s="9" t="n">
        <v>0.875</v>
      </c>
      <c r="E1117" s="9" t="n">
        <v>0.8854166666666666</v>
      </c>
      <c r="F1117" s="9" t="n">
        <v>0.8958333333333334</v>
      </c>
      <c r="G1117" s="9" t="n">
        <v>0.8541666666666666</v>
      </c>
      <c r="H1117" s="9" t="n">
        <v>0.8549450549450549</v>
      </c>
      <c r="I1117" s="9" t="n">
        <v>0.7105263157894737</v>
      </c>
      <c r="J1117" s="9" t="n">
        <v>0.7144957674337002</v>
      </c>
      <c r="K1117" s="9" t="n">
        <v>0.945167824074074</v>
      </c>
      <c r="L1117" s="9" t="n">
        <v>0.8537344066891227</v>
      </c>
      <c r="M1117" s="7" t="n">
        <v>41</v>
      </c>
      <c r="N1117" s="7" t="n">
        <v>7</v>
      </c>
      <c r="O1117" s="7" t="n">
        <v>15</v>
      </c>
      <c r="P1117" s="7" t="n">
        <v>129</v>
      </c>
    </row>
    <row r="1118">
      <c r="A1118" s="7" t="inlineStr">
        <is>
          <t>S4</t>
        </is>
      </c>
      <c r="B1118" s="7" t="inlineStr">
        <is>
          <t>LR</t>
        </is>
      </c>
      <c r="C1118" s="7" t="n">
        <v>9</v>
      </c>
      <c r="D1118" s="9" t="n">
        <v>0.9270833333333331</v>
      </c>
      <c r="E1118" s="9" t="n">
        <v>0.9322916666666666</v>
      </c>
      <c r="F1118" s="9" t="n">
        <v>0.9375</v>
      </c>
      <c r="G1118" s="9" t="n">
        <v>0.9166666666666666</v>
      </c>
      <c r="H1118" s="9" t="n">
        <v>0.912675366476577</v>
      </c>
      <c r="I1118" s="9" t="n">
        <v>0.825503355704698</v>
      </c>
      <c r="J1118" s="9" t="n">
        <v>0.82736881807567</v>
      </c>
      <c r="K1118" s="9" t="n">
        <v>0.9743923611111112</v>
      </c>
      <c r="L1118" s="9" t="n">
        <v>0.9187825663824668</v>
      </c>
      <c r="M1118" s="7" t="n">
        <v>44</v>
      </c>
      <c r="N1118" s="7" t="n">
        <v>4</v>
      </c>
      <c r="O1118" s="7" t="n">
        <v>9</v>
      </c>
      <c r="P1118" s="7" t="n">
        <v>135</v>
      </c>
    </row>
    <row r="1119">
      <c r="A1119" s="7" t="inlineStr">
        <is>
          <t>S4</t>
        </is>
      </c>
      <c r="B1119" s="7" t="inlineStr">
        <is>
          <t>kNN</t>
        </is>
      </c>
      <c r="C1119" s="7" t="n">
        <v>9</v>
      </c>
      <c r="D1119" s="9" t="n">
        <v>0.8611111111111112</v>
      </c>
      <c r="E1119" s="9" t="n">
        <v>0.90625</v>
      </c>
      <c r="F1119" s="9" t="n">
        <v>0.9513888888888888</v>
      </c>
      <c r="G1119" s="9" t="n">
        <v>0.7708333333333334</v>
      </c>
      <c r="H1119" s="9" t="n">
        <v>0.8713519952352591</v>
      </c>
      <c r="I1119" s="9" t="n">
        <v>0.7428571428571429</v>
      </c>
      <c r="J1119" s="9" t="n">
        <v>0.7440729491417852</v>
      </c>
      <c r="K1119" s="9" t="n">
        <v>0.9346064814814816</v>
      </c>
      <c r="L1119" s="9" t="n">
        <v>0.8221095456157856</v>
      </c>
      <c r="M1119" s="7" t="n">
        <v>37</v>
      </c>
      <c r="N1119" s="7" t="n">
        <v>11</v>
      </c>
      <c r="O1119" s="7" t="n">
        <v>7</v>
      </c>
      <c r="P1119" s="7" t="n">
        <v>137</v>
      </c>
    </row>
    <row r="1120">
      <c r="A1120" s="7" t="inlineStr">
        <is>
          <t>S4</t>
        </is>
      </c>
      <c r="B1120" s="7" t="inlineStr">
        <is>
          <t>SVM</t>
        </is>
      </c>
      <c r="C1120" s="7" t="n">
        <v>9</v>
      </c>
      <c r="D1120" s="9" t="n">
        <v>0.9340277777777776</v>
      </c>
      <c r="E1120" s="9" t="n">
        <v>0.9427083333333334</v>
      </c>
      <c r="F1120" s="9" t="n">
        <v>0.9513888888888888</v>
      </c>
      <c r="G1120" s="9" t="n">
        <v>0.9166666666666666</v>
      </c>
      <c r="H1120" s="9" t="n">
        <v>0.9251461988304092</v>
      </c>
      <c r="I1120" s="9" t="n">
        <v>0.8503401360544218</v>
      </c>
      <c r="J1120" s="9" t="n">
        <v>0.8510493439642364</v>
      </c>
      <c r="K1120" s="9" t="n">
        <v>0.974392361111111</v>
      </c>
      <c r="L1120" s="9" t="n">
        <v>0.8965982905262158</v>
      </c>
      <c r="M1120" s="7" t="n">
        <v>44</v>
      </c>
      <c r="N1120" s="7" t="n">
        <v>4</v>
      </c>
      <c r="O1120" s="7" t="n">
        <v>7</v>
      </c>
      <c r="P1120" s="7" t="n">
        <v>137</v>
      </c>
    </row>
    <row r="1121">
      <c r="A1121" s="7" t="inlineStr">
        <is>
          <t>S4</t>
        </is>
      </c>
      <c r="B1121" s="7" t="inlineStr">
        <is>
          <t>LS-SVM</t>
        </is>
      </c>
      <c r="C1121" s="7" t="n">
        <v>9</v>
      </c>
      <c r="D1121" s="9" t="n">
        <v>0.9097222222222222</v>
      </c>
      <c r="E1121" s="9" t="n">
        <v>0.9375</v>
      </c>
      <c r="F1121" s="9" t="n">
        <v>0.9652777777777778</v>
      </c>
      <c r="G1121" s="9" t="n">
        <v>0.8541666666666666</v>
      </c>
      <c r="H1121" s="9" t="n">
        <v>0.9154805575935436</v>
      </c>
      <c r="I1121" s="9" t="n">
        <v>0.8309859154929577</v>
      </c>
      <c r="J1121" s="9" t="n">
        <v>0.8313158027292524</v>
      </c>
      <c r="K1121" s="9" t="n">
        <v>0.9852430555555556</v>
      </c>
      <c r="L1121" s="9" t="n">
        <v>0.948711688400896</v>
      </c>
      <c r="M1121" s="7" t="n">
        <v>41</v>
      </c>
      <c r="N1121" s="7" t="n">
        <v>7</v>
      </c>
      <c r="O1121" s="7" t="n">
        <v>5</v>
      </c>
      <c r="P1121" s="7" t="n">
        <v>139</v>
      </c>
    </row>
    <row r="1122">
      <c r="A1122" s="7" t="inlineStr">
        <is>
          <t>S4</t>
        </is>
      </c>
      <c r="B1122" s="7" t="inlineStr">
        <is>
          <t>RF</t>
        </is>
      </c>
      <c r="C1122" s="7" t="n">
        <v>9</v>
      </c>
      <c r="D1122" s="9" t="n">
        <v>0.8576388888888888</v>
      </c>
      <c r="E1122" s="9" t="n">
        <v>0.9114583333333334</v>
      </c>
      <c r="F1122" s="9" t="n">
        <v>0.9652777777777778</v>
      </c>
      <c r="G1122" s="9" t="n">
        <v>0.75</v>
      </c>
      <c r="H1122" s="9" t="n">
        <v>0.875680822700438</v>
      </c>
      <c r="I1122" s="9" t="n">
        <v>0.7518248175182481</v>
      </c>
      <c r="J1122" s="9" t="n">
        <v>0.7557813925862671</v>
      </c>
      <c r="K1122" s="9" t="n">
        <v>0.9738136574074074</v>
      </c>
      <c r="L1122" s="9" t="n">
        <v>0.8608789639807013</v>
      </c>
      <c r="M1122" s="7" t="n">
        <v>36</v>
      </c>
      <c r="N1122" s="7" t="n">
        <v>12</v>
      </c>
      <c r="O1122" s="7" t="n">
        <v>5</v>
      </c>
      <c r="P1122" s="7" t="n">
        <v>139</v>
      </c>
    </row>
    <row r="1123">
      <c r="A1123" s="7" t="inlineStr">
        <is>
          <t>S4</t>
        </is>
      </c>
      <c r="B1123" s="7" t="inlineStr">
        <is>
          <t>XGBoost</t>
        </is>
      </c>
      <c r="C1123" s="7" t="n">
        <v>9</v>
      </c>
      <c r="D1123" s="9" t="n">
        <v>0.8923611111111112</v>
      </c>
      <c r="E1123" s="9" t="n">
        <v>0.921875</v>
      </c>
      <c r="F1123" s="9" t="n">
        <v>0.9513888888888888</v>
      </c>
      <c r="G1123" s="9" t="n">
        <v>0.8333333333333334</v>
      </c>
      <c r="H1123" s="9" t="n">
        <v>0.8951010744855217</v>
      </c>
      <c r="I1123" s="9" t="n">
        <v>0.7902097902097902</v>
      </c>
      <c r="J1123" s="9" t="n">
        <v>0.7902870874603136</v>
      </c>
      <c r="K1123" s="9" t="n">
        <v>0.9784432870370372</v>
      </c>
      <c r="L1123" s="9" t="n">
        <v>0.944616586879898</v>
      </c>
      <c r="M1123" s="7" t="n">
        <v>40</v>
      </c>
      <c r="N1123" s="7" t="n">
        <v>8</v>
      </c>
      <c r="O1123" s="7" t="n">
        <v>7</v>
      </c>
      <c r="P1123" s="7" t="n">
        <v>137</v>
      </c>
    </row>
    <row r="1124">
      <c r="A1124" s="7" t="inlineStr">
        <is>
          <t>S4</t>
        </is>
      </c>
      <c r="B1124" s="7" t="inlineStr">
        <is>
          <t>ELM</t>
        </is>
      </c>
      <c r="C1124" s="7" t="n">
        <v>9</v>
      </c>
      <c r="D1124" s="9" t="n">
        <v>0.8958333333333333</v>
      </c>
      <c r="E1124" s="9" t="n">
        <v>0.90625</v>
      </c>
      <c r="F1124" s="9" t="n">
        <v>0.9166666666666666</v>
      </c>
      <c r="G1124" s="9" t="n">
        <v>0.875</v>
      </c>
      <c r="H1124" s="9" t="n">
        <v>0.8798498122653317</v>
      </c>
      <c r="I1124" s="9" t="n">
        <v>0.76</v>
      </c>
      <c r="J1124" s="9" t="n">
        <v>0.7624437362098716</v>
      </c>
      <c r="K1124" s="9" t="n">
        <v>0.943287037037037</v>
      </c>
      <c r="L1124" s="9" t="n">
        <v>0.8368283933818444</v>
      </c>
      <c r="M1124" s="7" t="n">
        <v>42</v>
      </c>
      <c r="N1124" s="7" t="n">
        <v>6</v>
      </c>
      <c r="O1124" s="7" t="n">
        <v>12</v>
      </c>
      <c r="P1124" s="7" t="n">
        <v>132</v>
      </c>
    </row>
    <row r="1125">
      <c r="A1125" s="7" t="inlineStr">
        <is>
          <t>S4</t>
        </is>
      </c>
      <c r="B1125" s="7" t="inlineStr">
        <is>
          <t>MLP</t>
        </is>
      </c>
      <c r="C1125" s="7" t="n">
        <v>9</v>
      </c>
      <c r="D1125" s="9" t="n">
        <v>0.84375</v>
      </c>
      <c r="E1125" s="9" t="n">
        <v>0.8385416666666666</v>
      </c>
      <c r="F1125" s="9" t="n">
        <v>0.8333333333333334</v>
      </c>
      <c r="G1125" s="9" t="n">
        <v>0.8541666666666666</v>
      </c>
      <c r="H1125" s="9" t="n">
        <v>0.8056362864513601</v>
      </c>
      <c r="I1125" s="9" t="n">
        <v>0.6149068322981366</v>
      </c>
      <c r="J1125" s="9" t="n">
        <v>0.6290947030189052</v>
      </c>
      <c r="K1125" s="9" t="n">
        <v>0.9240451388888888</v>
      </c>
      <c r="L1125" s="9" t="n">
        <v>0.7981480186799487</v>
      </c>
      <c r="M1125" s="7" t="n">
        <v>41</v>
      </c>
      <c r="N1125" s="7" t="n">
        <v>7</v>
      </c>
      <c r="O1125" s="7" t="n">
        <v>24</v>
      </c>
      <c r="P1125" s="7" t="n">
        <v>120</v>
      </c>
    </row>
    <row r="1126">
      <c r="A1126" s="7" t="inlineStr">
        <is>
          <t>S5</t>
        </is>
      </c>
      <c r="B1126" s="7" t="inlineStr">
        <is>
          <t>LDA</t>
        </is>
      </c>
      <c r="C1126" s="7" t="n">
        <v>9</v>
      </c>
      <c r="D1126" s="9" t="n">
        <v>0.9201388888888888</v>
      </c>
      <c r="E1126" s="9" t="n">
        <v>0.9010416666666666</v>
      </c>
      <c r="F1126" s="9" t="n">
        <v>0.8819444444444444</v>
      </c>
      <c r="G1126" s="9" t="n">
        <v>0.9583333333333334</v>
      </c>
      <c r="H1126" s="9" t="n">
        <v>0.8796158796158796</v>
      </c>
      <c r="I1126" s="9" t="n">
        <v>0.7610062893081762</v>
      </c>
      <c r="J1126" s="9" t="n">
        <v>0.7749248949134714</v>
      </c>
      <c r="K1126" s="9" t="n">
        <v>0.9690393518518516</v>
      </c>
      <c r="L1126" s="9" t="n">
        <v>0.8951135114845021</v>
      </c>
      <c r="M1126" s="7" t="n">
        <v>46</v>
      </c>
      <c r="N1126" s="7" t="n">
        <v>2</v>
      </c>
      <c r="O1126" s="7" t="n">
        <v>17</v>
      </c>
      <c r="P1126" s="7" t="n">
        <v>127</v>
      </c>
    </row>
    <row r="1127">
      <c r="A1127" s="7" t="inlineStr">
        <is>
          <t>S5</t>
        </is>
      </c>
      <c r="B1127" s="7" t="inlineStr">
        <is>
          <t>PLS-DA</t>
        </is>
      </c>
      <c r="C1127" s="7" t="n">
        <v>9</v>
      </c>
      <c r="D1127" s="9" t="n">
        <v>0.8958333333333333</v>
      </c>
      <c r="E1127" s="9" t="n">
        <v>0.8854166666666666</v>
      </c>
      <c r="F1127" s="9" t="n">
        <v>0.875</v>
      </c>
      <c r="G1127" s="9" t="n">
        <v>0.9166666666666666</v>
      </c>
      <c r="H1127" s="9" t="n">
        <v>0.8598540145985402</v>
      </c>
      <c r="I1127" s="9" t="n">
        <v>0.7215189873417722</v>
      </c>
      <c r="J1127" s="9" t="n">
        <v>0.7331227609549938</v>
      </c>
      <c r="K1127" s="9" t="n">
        <v>0.9503761574074072</v>
      </c>
      <c r="L1127" s="9" t="n">
        <v>0.8557187341786078</v>
      </c>
      <c r="M1127" s="7" t="n">
        <v>44</v>
      </c>
      <c r="N1127" s="7" t="n">
        <v>4</v>
      </c>
      <c r="O1127" s="7" t="n">
        <v>18</v>
      </c>
      <c r="P1127" s="7" t="n">
        <v>126</v>
      </c>
    </row>
    <row r="1128">
      <c r="A1128" s="7" t="inlineStr">
        <is>
          <t>S5</t>
        </is>
      </c>
      <c r="B1128" s="7" t="inlineStr">
        <is>
          <t>LR</t>
        </is>
      </c>
      <c r="C1128" s="7" t="n">
        <v>9</v>
      </c>
      <c r="D1128" s="9" t="n">
        <v>0.9166666666666666</v>
      </c>
      <c r="E1128" s="9" t="n">
        <v>0.9166666666666666</v>
      </c>
      <c r="F1128" s="9" t="n">
        <v>0.9166666666666666</v>
      </c>
      <c r="G1128" s="9" t="n">
        <v>0.9166666666666666</v>
      </c>
      <c r="H1128" s="9" t="n">
        <v>0.8945054945054944</v>
      </c>
      <c r="I1128" s="9" t="n">
        <v>0.7894736842105263</v>
      </c>
      <c r="J1128" s="9" t="n">
        <v>0.7938841860374447</v>
      </c>
      <c r="K1128" s="9" t="n">
        <v>0.976851851851852</v>
      </c>
      <c r="L1128" s="9" t="n">
        <v>0.9366191115230336</v>
      </c>
      <c r="M1128" s="7" t="n">
        <v>44</v>
      </c>
      <c r="N1128" s="7" t="n">
        <v>4</v>
      </c>
      <c r="O1128" s="7" t="n">
        <v>12</v>
      </c>
      <c r="P1128" s="7" t="n">
        <v>132</v>
      </c>
    </row>
    <row r="1129">
      <c r="A1129" s="7" t="inlineStr">
        <is>
          <t>S5</t>
        </is>
      </c>
      <c r="B1129" s="7" t="inlineStr">
        <is>
          <t>kNN</t>
        </is>
      </c>
      <c r="C1129" s="7" t="n">
        <v>9</v>
      </c>
      <c r="D1129" s="9" t="n">
        <v>0.8402777777777778</v>
      </c>
      <c r="E1129" s="9" t="n">
        <v>0.84375</v>
      </c>
      <c r="F1129" s="9" t="n">
        <v>0.8472222222222222</v>
      </c>
      <c r="G1129" s="9" t="n">
        <v>0.8333333333333334</v>
      </c>
      <c r="H1129" s="9" t="n">
        <v>0.8088918380889184</v>
      </c>
      <c r="I1129" s="9" t="n">
        <v>0.620253164556962</v>
      </c>
      <c r="J1129" s="9" t="n">
        <v>0.6302283383648193</v>
      </c>
      <c r="K1129" s="9" t="n">
        <v>0.9134837962962964</v>
      </c>
      <c r="L1129" s="9" t="n">
        <v>0.7257728230893588</v>
      </c>
      <c r="M1129" s="7" t="n">
        <v>40</v>
      </c>
      <c r="N1129" s="7" t="n">
        <v>8</v>
      </c>
      <c r="O1129" s="7" t="n">
        <v>22</v>
      </c>
      <c r="P1129" s="7" t="n">
        <v>122</v>
      </c>
    </row>
    <row r="1130">
      <c r="A1130" s="7" t="inlineStr">
        <is>
          <t>S5</t>
        </is>
      </c>
      <c r="B1130" s="7" t="inlineStr">
        <is>
          <t>SVM</t>
        </is>
      </c>
      <c r="C1130" s="7" t="n">
        <v>9</v>
      </c>
      <c r="D1130" s="9" t="n">
        <v>0.9583333333333331</v>
      </c>
      <c r="E1130" s="9" t="n">
        <v>0.9479166666666666</v>
      </c>
      <c r="F1130" s="9" t="n">
        <v>0.9375</v>
      </c>
      <c r="G1130" s="9" t="n">
        <v>0.9791666666666666</v>
      </c>
      <c r="H1130" s="9" t="n">
        <v>0.934065934065934</v>
      </c>
      <c r="I1130" s="9" t="n">
        <v>0.868421052631579</v>
      </c>
      <c r="J1130" s="9" t="n">
        <v>0.8732726046411892</v>
      </c>
      <c r="K1130" s="9" t="n">
        <v>0.986400462962963</v>
      </c>
      <c r="L1130" s="9" t="n">
        <v>0.9535751259559396</v>
      </c>
      <c r="M1130" s="7" t="n">
        <v>47</v>
      </c>
      <c r="N1130" s="7" t="n">
        <v>1</v>
      </c>
      <c r="O1130" s="7" t="n">
        <v>9</v>
      </c>
      <c r="P1130" s="7" t="n">
        <v>135</v>
      </c>
    </row>
    <row r="1131">
      <c r="A1131" s="7" t="inlineStr">
        <is>
          <t>S5</t>
        </is>
      </c>
      <c r="B1131" s="7" t="inlineStr">
        <is>
          <t>LS-SVM</t>
        </is>
      </c>
      <c r="C1131" s="7" t="n">
        <v>9</v>
      </c>
      <c r="D1131" s="9" t="n">
        <v>0.9479166666666669</v>
      </c>
      <c r="E1131" s="9" t="n">
        <v>0.9427083333333334</v>
      </c>
      <c r="F1131" s="9" t="n">
        <v>0.9375</v>
      </c>
      <c r="G1131" s="9" t="n">
        <v>0.9583333333333334</v>
      </c>
      <c r="H1131" s="9" t="n">
        <v>0.927028988010918</v>
      </c>
      <c r="I1131" s="9" t="n">
        <v>0.8543046357615894</v>
      </c>
      <c r="J1131" s="9" t="n">
        <v>0.8580003294647652</v>
      </c>
      <c r="K1131" s="9" t="n">
        <v>0.9891493055555556</v>
      </c>
      <c r="L1131" s="9" t="n">
        <v>0.9682012379001071</v>
      </c>
      <c r="M1131" s="7" t="n">
        <v>46</v>
      </c>
      <c r="N1131" s="7" t="n">
        <v>2</v>
      </c>
      <c r="O1131" s="7" t="n">
        <v>9</v>
      </c>
      <c r="P1131" s="7" t="n">
        <v>135</v>
      </c>
    </row>
    <row r="1132">
      <c r="A1132" s="7" t="inlineStr">
        <is>
          <t>S5</t>
        </is>
      </c>
      <c r="B1132" s="7" t="inlineStr">
        <is>
          <t>RF</t>
        </is>
      </c>
      <c r="C1132" s="7" t="n">
        <v>9</v>
      </c>
      <c r="D1132" s="9" t="n">
        <v>0.9166666666666669</v>
      </c>
      <c r="E1132" s="9" t="n">
        <v>0.9270833333333334</v>
      </c>
      <c r="F1132" s="9" t="n">
        <v>0.9375</v>
      </c>
      <c r="G1132" s="9" t="n">
        <v>0.8958333333333334</v>
      </c>
      <c r="H1132" s="9" t="n">
        <v>0.9053521126760564</v>
      </c>
      <c r="I1132" s="9" t="n">
        <v>0.8108108108108107</v>
      </c>
      <c r="J1132" s="9" t="n">
        <v>0.8119979429411502</v>
      </c>
      <c r="K1132" s="9" t="n">
        <v>0.968460648148148</v>
      </c>
      <c r="L1132" s="9" t="n">
        <v>0.9108585881268836</v>
      </c>
      <c r="M1132" s="7" t="n">
        <v>43</v>
      </c>
      <c r="N1132" s="7" t="n">
        <v>5</v>
      </c>
      <c r="O1132" s="7" t="n">
        <v>9</v>
      </c>
      <c r="P1132" s="7" t="n">
        <v>135</v>
      </c>
    </row>
    <row r="1133">
      <c r="A1133" s="7" t="inlineStr">
        <is>
          <t>S5</t>
        </is>
      </c>
      <c r="B1133" s="7" t="inlineStr">
        <is>
          <t>XGBoost</t>
        </is>
      </c>
      <c r="C1133" s="7" t="n">
        <v>9</v>
      </c>
      <c r="D1133" s="9" t="n">
        <v>0.9270833333333334</v>
      </c>
      <c r="E1133" s="9" t="n">
        <v>0.9427083333333334</v>
      </c>
      <c r="F1133" s="9" t="n">
        <v>0.9583333333333334</v>
      </c>
      <c r="G1133" s="9" t="n">
        <v>0.8958333333333334</v>
      </c>
      <c r="H1133" s="9" t="n">
        <v>0.9241352060059628</v>
      </c>
      <c r="I1133" s="9" t="n">
        <v>0.8482758620689655</v>
      </c>
      <c r="J1133" s="9" t="n">
        <v>0.8483565656998273</v>
      </c>
      <c r="K1133" s="9" t="n">
        <v>0.9800347222222224</v>
      </c>
      <c r="L1133" s="9" t="n">
        <v>0.9612955827087384</v>
      </c>
      <c r="M1133" s="7" t="n">
        <v>43</v>
      </c>
      <c r="N1133" s="7" t="n">
        <v>5</v>
      </c>
      <c r="O1133" s="7" t="n">
        <v>6</v>
      </c>
      <c r="P1133" s="7" t="n">
        <v>138</v>
      </c>
    </row>
    <row r="1134">
      <c r="A1134" s="7" t="inlineStr">
        <is>
          <t>S5</t>
        </is>
      </c>
      <c r="B1134" s="7" t="inlineStr">
        <is>
          <t>ELM</t>
        </is>
      </c>
      <c r="C1134" s="7" t="n">
        <v>9</v>
      </c>
      <c r="D1134" s="9" t="n">
        <v>0.9409722222222222</v>
      </c>
      <c r="E1134" s="9" t="n">
        <v>0.921875</v>
      </c>
      <c r="F1134" s="9" t="n">
        <v>0.9027777777777778</v>
      </c>
      <c r="G1134" s="9" t="n">
        <v>0.9791666666666666</v>
      </c>
      <c r="H1134" s="9" t="n">
        <v>0.9039199332777316</v>
      </c>
      <c r="I1134" s="9" t="n">
        <v>0.8089171974522293</v>
      </c>
      <c r="J1134" s="9" t="n">
        <v>0.820242991467986</v>
      </c>
      <c r="K1134" s="9" t="n">
        <v>0.980324074074074</v>
      </c>
      <c r="L1134" s="9" t="n">
        <v>0.9403703092149756</v>
      </c>
      <c r="M1134" s="7" t="n">
        <v>47</v>
      </c>
      <c r="N1134" s="7" t="n">
        <v>1</v>
      </c>
      <c r="O1134" s="7" t="n">
        <v>14</v>
      </c>
      <c r="P1134" s="7" t="n">
        <v>130</v>
      </c>
    </row>
    <row r="1135">
      <c r="A1135" s="7" t="inlineStr">
        <is>
          <t>S5</t>
        </is>
      </c>
      <c r="B1135" s="7" t="inlineStr">
        <is>
          <t>MLP</t>
        </is>
      </c>
      <c r="C1135" s="7" t="n">
        <v>9</v>
      </c>
      <c r="D1135" s="9" t="n">
        <v>0.7048611111111112</v>
      </c>
      <c r="E1135" s="9" t="n">
        <v>0.6927083333333334</v>
      </c>
      <c r="F1135" s="9" t="n">
        <v>0.6805555555555556</v>
      </c>
      <c r="G1135" s="9" t="n">
        <v>0.7291666666666666</v>
      </c>
      <c r="H1135" s="9" t="n">
        <v>0.6556315549475604</v>
      </c>
      <c r="I1135" s="9" t="n">
        <v>0.3333333333333333</v>
      </c>
      <c r="J1135" s="9" t="n">
        <v>0.359242231519114</v>
      </c>
      <c r="K1135" s="9" t="n">
        <v>0.7848668981481481</v>
      </c>
      <c r="L1135" s="9" t="n">
        <v>0.5688048918840988</v>
      </c>
      <c r="M1135" s="7" t="n">
        <v>35</v>
      </c>
      <c r="N1135" s="7" t="n">
        <v>13</v>
      </c>
      <c r="O1135" s="7" t="n">
        <v>46</v>
      </c>
      <c r="P1135" s="7" t="n">
        <v>98</v>
      </c>
    </row>
    <row r="1136">
      <c r="A1136" s="7" t="inlineStr">
        <is>
          <t>S6</t>
        </is>
      </c>
      <c r="B1136" s="7" t="inlineStr">
        <is>
          <t>LDA</t>
        </is>
      </c>
      <c r="C1136" s="7" t="n">
        <v>9</v>
      </c>
      <c r="D1136" s="9" t="n">
        <v>0.8402777777777777</v>
      </c>
      <c r="E1136" s="9" t="n">
        <v>0.8333333333333334</v>
      </c>
      <c r="F1136" s="9" t="n">
        <v>0.8263888888888888</v>
      </c>
      <c r="G1136" s="9" t="n">
        <v>0.8541666666666666</v>
      </c>
      <c r="H1136" s="9" t="n">
        <v>0.8003898635477583</v>
      </c>
      <c r="I1136" s="9" t="n">
        <v>0.6049382716049383</v>
      </c>
      <c r="J1136" s="9" t="n">
        <v>0.6204520273913622</v>
      </c>
      <c r="K1136" s="9" t="n">
        <v>0.9076967592592592</v>
      </c>
      <c r="L1136" s="9" t="n">
        <v>0.8060442207174375</v>
      </c>
      <c r="M1136" s="7" t="n">
        <v>41</v>
      </c>
      <c r="N1136" s="7" t="n">
        <v>7</v>
      </c>
      <c r="O1136" s="7" t="n">
        <v>25</v>
      </c>
      <c r="P1136" s="7" t="n">
        <v>119</v>
      </c>
    </row>
    <row r="1137">
      <c r="A1137" s="7" t="inlineStr">
        <is>
          <t>S6</t>
        </is>
      </c>
      <c r="B1137" s="7" t="inlineStr">
        <is>
          <t>PLS-DA</t>
        </is>
      </c>
      <c r="C1137" s="7" t="n">
        <v>9</v>
      </c>
      <c r="D1137" s="9" t="n">
        <v>0.9201388888888888</v>
      </c>
      <c r="E1137" s="9" t="n">
        <v>0.921875</v>
      </c>
      <c r="F1137" s="9" t="n">
        <v>0.9236111111111112</v>
      </c>
      <c r="G1137" s="9" t="n">
        <v>0.9166666666666666</v>
      </c>
      <c r="H1137" s="9" t="n">
        <v>0.9004940745603427</v>
      </c>
      <c r="I1137" s="9" t="n">
        <v>0.8013245033112583</v>
      </c>
      <c r="J1137" s="9" t="n">
        <v>0.8047910067072603</v>
      </c>
      <c r="K1137" s="9" t="n">
        <v>0.9470486111111112</v>
      </c>
      <c r="L1137" s="9" t="n">
        <v>0.8849117491101919</v>
      </c>
      <c r="M1137" s="7" t="n">
        <v>44</v>
      </c>
      <c r="N1137" s="7" t="n">
        <v>4</v>
      </c>
      <c r="O1137" s="7" t="n">
        <v>11</v>
      </c>
      <c r="P1137" s="7" t="n">
        <v>133</v>
      </c>
    </row>
    <row r="1138">
      <c r="A1138" s="7" t="inlineStr">
        <is>
          <t>S6</t>
        </is>
      </c>
      <c r="B1138" s="7" t="inlineStr">
        <is>
          <t>LR</t>
        </is>
      </c>
      <c r="C1138" s="7" t="n">
        <v>9</v>
      </c>
      <c r="D1138" s="9" t="n">
        <v>0.8159722222222223</v>
      </c>
      <c r="E1138" s="9" t="n">
        <v>0.8697916666666666</v>
      </c>
      <c r="F1138" s="9" t="n">
        <v>0.9236111111111112</v>
      </c>
      <c r="G1138" s="9" t="n">
        <v>0.7083333333333334</v>
      </c>
      <c r="H1138" s="9" t="n">
        <v>0.8226360713889813</v>
      </c>
      <c r="I1138" s="9" t="n">
        <v>0.6453900709219857</v>
      </c>
      <c r="J1138" s="9" t="n">
        <v>0.6459751934999393</v>
      </c>
      <c r="K1138" s="9" t="n">
        <v>0.9285300925925926</v>
      </c>
      <c r="L1138" s="9" t="n">
        <v>0.8709283644629122</v>
      </c>
      <c r="M1138" s="7" t="n">
        <v>34</v>
      </c>
      <c r="N1138" s="7" t="n">
        <v>14</v>
      </c>
      <c r="O1138" s="7" t="n">
        <v>11</v>
      </c>
      <c r="P1138" s="7" t="n">
        <v>133</v>
      </c>
    </row>
    <row r="1139">
      <c r="A1139" s="7" t="inlineStr">
        <is>
          <t>S6</t>
        </is>
      </c>
      <c r="B1139" s="7" t="inlineStr">
        <is>
          <t>kNN</t>
        </is>
      </c>
      <c r="C1139" s="7" t="n">
        <v>9</v>
      </c>
      <c r="D1139" s="9" t="n">
        <v>0.7083333333333334</v>
      </c>
      <c r="E1139" s="9" t="n">
        <v>0.7083333333333334</v>
      </c>
      <c r="F1139" s="9" t="n">
        <v>0.7083333333333334</v>
      </c>
      <c r="G1139" s="9" t="n">
        <v>0.7083333333333334</v>
      </c>
      <c r="H1139" s="9" t="n">
        <v>0.666501240694789</v>
      </c>
      <c r="I1139" s="9" t="n">
        <v>0.3488372093023255</v>
      </c>
      <c r="J1139" s="9" t="n">
        <v>0.3689392259574613</v>
      </c>
      <c r="K1139" s="9" t="n">
        <v>0.8210358796296297</v>
      </c>
      <c r="L1139" s="9" t="n">
        <v>0.6336924366543499</v>
      </c>
      <c r="M1139" s="7" t="n">
        <v>34</v>
      </c>
      <c r="N1139" s="7" t="n">
        <v>14</v>
      </c>
      <c r="O1139" s="7" t="n">
        <v>42</v>
      </c>
      <c r="P1139" s="7" t="n">
        <v>102</v>
      </c>
    </row>
    <row r="1140">
      <c r="A1140" s="7" t="inlineStr">
        <is>
          <t>S6</t>
        </is>
      </c>
      <c r="B1140" s="7" t="inlineStr">
        <is>
          <t>SVM</t>
        </is>
      </c>
      <c r="C1140" s="7" t="n">
        <v>9</v>
      </c>
      <c r="D1140" s="9" t="n">
        <v>0.7916666666666667</v>
      </c>
      <c r="E1140" s="9" t="n">
        <v>0.8020833333333334</v>
      </c>
      <c r="F1140" s="9" t="n">
        <v>0.8125</v>
      </c>
      <c r="G1140" s="9" t="n">
        <v>0.7708333333333334</v>
      </c>
      <c r="H1140" s="9" t="n">
        <v>0.7605042016806722</v>
      </c>
      <c r="I1140" s="9" t="n">
        <v>0.525</v>
      </c>
      <c r="J1140" s="9" t="n">
        <v>0.5358258812338202</v>
      </c>
      <c r="K1140" s="9" t="n">
        <v>0.8974247685185185</v>
      </c>
      <c r="L1140" s="9" t="n">
        <v>0.7829058501719756</v>
      </c>
      <c r="M1140" s="7" t="n">
        <v>37</v>
      </c>
      <c r="N1140" s="7" t="n">
        <v>11</v>
      </c>
      <c r="O1140" s="7" t="n">
        <v>27</v>
      </c>
      <c r="P1140" s="7" t="n">
        <v>117</v>
      </c>
    </row>
    <row r="1141">
      <c r="A1141" s="7" t="inlineStr">
        <is>
          <t>S6</t>
        </is>
      </c>
      <c r="B1141" s="7" t="inlineStr">
        <is>
          <t>LS-SVM</t>
        </is>
      </c>
      <c r="C1141" s="7" t="n">
        <v>9</v>
      </c>
      <c r="D1141" s="9" t="n">
        <v>0.8020833333333334</v>
      </c>
      <c r="E1141" s="9" t="n">
        <v>0.8177083333333334</v>
      </c>
      <c r="F1141" s="9" t="n">
        <v>0.8333333333333334</v>
      </c>
      <c r="G1141" s="9" t="n">
        <v>0.7708333333333334</v>
      </c>
      <c r="H1141" s="9" t="n">
        <v>0.77581317764804</v>
      </c>
      <c r="I1141" s="9" t="n">
        <v>0.554140127388535</v>
      </c>
      <c r="J1141" s="9" t="n">
        <v>0.5618987421867305</v>
      </c>
      <c r="K1141" s="9" t="n">
        <v>0.9071180555555556</v>
      </c>
      <c r="L1141" s="9" t="n">
        <v>0.7927610447494891</v>
      </c>
      <c r="M1141" s="7" t="n">
        <v>37</v>
      </c>
      <c r="N1141" s="7" t="n">
        <v>11</v>
      </c>
      <c r="O1141" s="7" t="n">
        <v>24</v>
      </c>
      <c r="P1141" s="7" t="n">
        <v>120</v>
      </c>
    </row>
    <row r="1142">
      <c r="A1142" s="7" t="inlineStr">
        <is>
          <t>S6</t>
        </is>
      </c>
      <c r="B1142" s="7" t="inlineStr">
        <is>
          <t>RF</t>
        </is>
      </c>
      <c r="C1142" s="7" t="n">
        <v>9</v>
      </c>
      <c r="D1142" s="9" t="n">
        <v>0.7673611111111112</v>
      </c>
      <c r="E1142" s="9" t="n">
        <v>0.828125</v>
      </c>
      <c r="F1142" s="9" t="n">
        <v>0.8888888888888888</v>
      </c>
      <c r="G1142" s="9" t="n">
        <v>0.6458333333333334</v>
      </c>
      <c r="H1142" s="9" t="n">
        <v>0.7692223638681479</v>
      </c>
      <c r="I1142" s="9" t="n">
        <v>0.5384615384615384</v>
      </c>
      <c r="J1142" s="9" t="n">
        <v>0.5385142100393288</v>
      </c>
      <c r="K1142" s="9" t="n">
        <v>0.8862847222222222</v>
      </c>
      <c r="L1142" s="9" t="n">
        <v>0.7214691305346177</v>
      </c>
      <c r="M1142" s="7" t="n">
        <v>31</v>
      </c>
      <c r="N1142" s="7" t="n">
        <v>17</v>
      </c>
      <c r="O1142" s="7" t="n">
        <v>16</v>
      </c>
      <c r="P1142" s="7" t="n">
        <v>128</v>
      </c>
    </row>
    <row r="1143">
      <c r="A1143" s="7" t="inlineStr">
        <is>
          <t>S6</t>
        </is>
      </c>
      <c r="B1143" s="7" t="inlineStr">
        <is>
          <t>XGBoost</t>
        </is>
      </c>
      <c r="C1143" s="7" t="n">
        <v>9</v>
      </c>
      <c r="D1143" s="9" t="n">
        <v>0.7673611111111112</v>
      </c>
      <c r="E1143" s="9" t="n">
        <v>0.828125</v>
      </c>
      <c r="F1143" s="9" t="n">
        <v>0.8888888888888888</v>
      </c>
      <c r="G1143" s="9" t="n">
        <v>0.6458333333333334</v>
      </c>
      <c r="H1143" s="9" t="n">
        <v>0.7692223638681479</v>
      </c>
      <c r="I1143" s="9" t="n">
        <v>0.5384615384615384</v>
      </c>
      <c r="J1143" s="9" t="n">
        <v>0.5385142100393288</v>
      </c>
      <c r="K1143" s="9" t="n">
        <v>0.8907696759259259</v>
      </c>
      <c r="L1143" s="9" t="n">
        <v>0.7231535499352912</v>
      </c>
      <c r="M1143" s="7" t="n">
        <v>31</v>
      </c>
      <c r="N1143" s="7" t="n">
        <v>17</v>
      </c>
      <c r="O1143" s="7" t="n">
        <v>16</v>
      </c>
      <c r="P1143" s="7" t="n">
        <v>128</v>
      </c>
    </row>
    <row r="1144">
      <c r="A1144" s="7" t="inlineStr">
        <is>
          <t>S6</t>
        </is>
      </c>
      <c r="B1144" s="7" t="inlineStr">
        <is>
          <t>ELM</t>
        </is>
      </c>
      <c r="C1144" s="7" t="n">
        <v>9</v>
      </c>
      <c r="D1144" s="9" t="n">
        <v>0.84375</v>
      </c>
      <c r="E1144" s="9" t="n">
        <v>0.859375</v>
      </c>
      <c r="F1144" s="9" t="n">
        <v>0.875</v>
      </c>
      <c r="G1144" s="9" t="n">
        <v>0.8125</v>
      </c>
      <c r="H1144" s="9" t="n">
        <v>0.8230414746543779</v>
      </c>
      <c r="I1144" s="9" t="n">
        <v>0.6470588235294117</v>
      </c>
      <c r="J1144" s="9" t="n">
        <v>0.6515837655350016</v>
      </c>
      <c r="K1144" s="9" t="n">
        <v>0.9204282407407408</v>
      </c>
      <c r="L1144" s="9" t="n">
        <v>0.8573114151156802</v>
      </c>
      <c r="M1144" s="7" t="n">
        <v>39</v>
      </c>
      <c r="N1144" s="7" t="n">
        <v>9</v>
      </c>
      <c r="O1144" s="7" t="n">
        <v>18</v>
      </c>
      <c r="P1144" s="7" t="n">
        <v>126</v>
      </c>
    </row>
    <row r="1145">
      <c r="A1145" s="7" t="inlineStr">
        <is>
          <t>S6</t>
        </is>
      </c>
      <c r="B1145" s="7" t="inlineStr">
        <is>
          <t>MLP</t>
        </is>
      </c>
      <c r="C1145" s="7" t="n">
        <v>9</v>
      </c>
      <c r="D1145" s="9" t="n">
        <v>0.6666666666666666</v>
      </c>
      <c r="E1145" s="9" t="n">
        <v>0.6041666666666666</v>
      </c>
      <c r="F1145" s="9" t="n">
        <v>0.5416666666666666</v>
      </c>
      <c r="G1145" s="9" t="n">
        <v>0.7916666666666666</v>
      </c>
      <c r="H1145" s="9" t="n">
        <v>0.5862068965517242</v>
      </c>
      <c r="I1145" s="9" t="n">
        <v>0.24</v>
      </c>
      <c r="J1145" s="9" t="n">
        <v>0.2896827297511605</v>
      </c>
      <c r="K1145" s="9" t="n">
        <v>0.7705439814814815</v>
      </c>
      <c r="L1145" s="9" t="n">
        <v>0.6195205708562678</v>
      </c>
      <c r="M1145" s="7" t="n">
        <v>38</v>
      </c>
      <c r="N1145" s="7" t="n">
        <v>10</v>
      </c>
      <c r="O1145" s="7" t="n">
        <v>66</v>
      </c>
      <c r="P1145" s="7" t="n">
        <v>78</v>
      </c>
    </row>
    <row r="1146">
      <c r="A1146" s="7" t="inlineStr">
        <is>
          <t>S7</t>
        </is>
      </c>
      <c r="B1146" s="7" t="inlineStr">
        <is>
          <t>LDA</t>
        </is>
      </c>
      <c r="C1146" s="7" t="n">
        <v>9</v>
      </c>
      <c r="D1146" s="9" t="n">
        <v>0.8090277777777777</v>
      </c>
      <c r="E1146" s="9" t="n">
        <v>0.8489583333333334</v>
      </c>
      <c r="F1146" s="9" t="n">
        <v>0.8888888888888888</v>
      </c>
      <c r="G1146" s="9" t="n">
        <v>0.7291666666666666</v>
      </c>
      <c r="H1146" s="9" t="n">
        <v>0.8026581605528974</v>
      </c>
      <c r="I1146" s="9" t="n">
        <v>0.6054421768707483</v>
      </c>
      <c r="J1146" s="9" t="n">
        <v>0.6059471329025362</v>
      </c>
      <c r="K1146" s="9" t="n">
        <v>0.9108796296296297</v>
      </c>
      <c r="L1146" s="9" t="n">
        <v>0.8056110586342867</v>
      </c>
      <c r="M1146" s="7" t="n">
        <v>35</v>
      </c>
      <c r="N1146" s="7" t="n">
        <v>13</v>
      </c>
      <c r="O1146" s="7" t="n">
        <v>16</v>
      </c>
      <c r="P1146" s="7" t="n">
        <v>128</v>
      </c>
    </row>
    <row r="1147">
      <c r="A1147" s="7" t="inlineStr">
        <is>
          <t>S7</t>
        </is>
      </c>
      <c r="B1147" s="7" t="inlineStr">
        <is>
          <t>PLS-DA</t>
        </is>
      </c>
      <c r="C1147" s="7" t="n">
        <v>9</v>
      </c>
      <c r="D1147" s="9" t="n">
        <v>0.7986111111111112</v>
      </c>
      <c r="E1147" s="9" t="n">
        <v>0.8125</v>
      </c>
      <c r="F1147" s="9" t="n">
        <v>0.8263888888888888</v>
      </c>
      <c r="G1147" s="9" t="n">
        <v>0.7708333333333334</v>
      </c>
      <c r="H1147" s="9" t="n">
        <v>0.7706702057067021</v>
      </c>
      <c r="I1147" s="9" t="n">
        <v>0.5443037974683544</v>
      </c>
      <c r="J1147" s="9" t="n">
        <v>0.5530575214221883</v>
      </c>
      <c r="K1147" s="9" t="n">
        <v>0.8456307870370371</v>
      </c>
      <c r="L1147" s="9" t="n">
        <v>0.6562700891092884</v>
      </c>
      <c r="M1147" s="7" t="n">
        <v>37</v>
      </c>
      <c r="N1147" s="7" t="n">
        <v>11</v>
      </c>
      <c r="O1147" s="7" t="n">
        <v>25</v>
      </c>
      <c r="P1147" s="7" t="n">
        <v>119</v>
      </c>
    </row>
    <row r="1148">
      <c r="A1148" s="7" t="inlineStr">
        <is>
          <t>S7</t>
        </is>
      </c>
      <c r="B1148" s="7" t="inlineStr">
        <is>
          <t>LR</t>
        </is>
      </c>
      <c r="C1148" s="7" t="n">
        <v>9</v>
      </c>
      <c r="D1148" s="9" t="n">
        <v>0.7569444444444444</v>
      </c>
      <c r="E1148" s="9" t="n">
        <v>0.78125</v>
      </c>
      <c r="F1148" s="9" t="n">
        <v>0.8055555555555556</v>
      </c>
      <c r="G1148" s="9" t="n">
        <v>0.7083333333333334</v>
      </c>
      <c r="H1148" s="9" t="n">
        <v>0.7324485733244857</v>
      </c>
      <c r="I1148" s="9" t="n">
        <v>0.4683544303797469</v>
      </c>
      <c r="J1148" s="9" t="n">
        <v>0.4758867044795574</v>
      </c>
      <c r="K1148" s="9" t="n">
        <v>0.8482349537037037</v>
      </c>
      <c r="L1148" s="9" t="n">
        <v>0.6838640774302825</v>
      </c>
      <c r="M1148" s="7" t="n">
        <v>34</v>
      </c>
      <c r="N1148" s="7" t="n">
        <v>14</v>
      </c>
      <c r="O1148" s="7" t="n">
        <v>28</v>
      </c>
      <c r="P1148" s="7" t="n">
        <v>116</v>
      </c>
    </row>
    <row r="1149">
      <c r="A1149" s="7" t="inlineStr">
        <is>
          <t>S7</t>
        </is>
      </c>
      <c r="B1149" s="7" t="inlineStr">
        <is>
          <t>kNN</t>
        </is>
      </c>
      <c r="C1149" s="7" t="n">
        <v>9</v>
      </c>
      <c r="D1149" s="9" t="n">
        <v>0.7569444444444444</v>
      </c>
      <c r="E1149" s="9" t="n">
        <v>0.7395833333333334</v>
      </c>
      <c r="F1149" s="9" t="n">
        <v>0.7222222222222222</v>
      </c>
      <c r="G1149" s="9" t="n">
        <v>0.7916666666666666</v>
      </c>
      <c r="H1149" s="9" t="n">
        <v>0.7046880767811</v>
      </c>
      <c r="I1149" s="9" t="n">
        <v>0.4252873563218391</v>
      </c>
      <c r="J1149" s="9" t="n">
        <v>0.4530763209952311</v>
      </c>
      <c r="K1149" s="9" t="n">
        <v>0.8585069444444444</v>
      </c>
      <c r="L1149" s="9" t="n">
        <v>0.625233312785944</v>
      </c>
      <c r="M1149" s="7" t="n">
        <v>38</v>
      </c>
      <c r="N1149" s="7" t="n">
        <v>10</v>
      </c>
      <c r="O1149" s="7" t="n">
        <v>40</v>
      </c>
      <c r="P1149" s="7" t="n">
        <v>104</v>
      </c>
    </row>
    <row r="1150">
      <c r="A1150" s="7" t="inlineStr">
        <is>
          <t>S7</t>
        </is>
      </c>
      <c r="B1150" s="7" t="inlineStr">
        <is>
          <t>SVM</t>
        </is>
      </c>
      <c r="C1150" s="7" t="n">
        <v>9</v>
      </c>
      <c r="D1150" s="9" t="n">
        <v>0.8090277777777778</v>
      </c>
      <c r="E1150" s="9" t="n">
        <v>0.8072916666666666</v>
      </c>
      <c r="F1150" s="9" t="n">
        <v>0.8055555555555556</v>
      </c>
      <c r="G1150" s="9" t="n">
        <v>0.8125</v>
      </c>
      <c r="H1150" s="9" t="n">
        <v>0.7703572005818652</v>
      </c>
      <c r="I1150" s="9" t="n">
        <v>0.5460122699386503</v>
      </c>
      <c r="J1150" s="9" t="n">
        <v>0.5614834651100955</v>
      </c>
      <c r="K1150" s="9" t="n">
        <v>0.8499710648148147</v>
      </c>
      <c r="L1150" s="9" t="n">
        <v>0.6936694846706698</v>
      </c>
      <c r="M1150" s="7" t="n">
        <v>39</v>
      </c>
      <c r="N1150" s="7" t="n">
        <v>9</v>
      </c>
      <c r="O1150" s="7" t="n">
        <v>28</v>
      </c>
      <c r="P1150" s="7" t="n">
        <v>116</v>
      </c>
    </row>
    <row r="1151">
      <c r="A1151" s="7" t="inlineStr">
        <is>
          <t>S7</t>
        </is>
      </c>
      <c r="B1151" s="7" t="inlineStr">
        <is>
          <t>LS-SVM</t>
        </is>
      </c>
      <c r="C1151" s="7" t="n">
        <v>9</v>
      </c>
      <c r="D1151" s="9" t="n">
        <v>0.7951388888888888</v>
      </c>
      <c r="E1151" s="9" t="n">
        <v>0.828125</v>
      </c>
      <c r="F1151" s="9" t="n">
        <v>0.8611111111111112</v>
      </c>
      <c r="G1151" s="9" t="n">
        <v>0.7291666666666666</v>
      </c>
      <c r="H1151" s="9" t="n">
        <v>0.781086964032754</v>
      </c>
      <c r="I1151" s="9" t="n">
        <v>0.5629139072847682</v>
      </c>
      <c r="J1151" s="9" t="n">
        <v>0.5653490542984887</v>
      </c>
      <c r="K1151" s="9" t="n">
        <v>0.8844039351851851</v>
      </c>
      <c r="L1151" s="9" t="n">
        <v>0.6930850685155592</v>
      </c>
      <c r="M1151" s="7" t="n">
        <v>35</v>
      </c>
      <c r="N1151" s="7" t="n">
        <v>13</v>
      </c>
      <c r="O1151" s="7" t="n">
        <v>20</v>
      </c>
      <c r="P1151" s="7" t="n">
        <v>124</v>
      </c>
    </row>
    <row r="1152">
      <c r="A1152" s="7" t="inlineStr">
        <is>
          <t>S7</t>
        </is>
      </c>
      <c r="B1152" s="7" t="inlineStr">
        <is>
          <t>RF</t>
        </is>
      </c>
      <c r="C1152" s="7" t="n">
        <v>9</v>
      </c>
      <c r="D1152" s="9" t="n">
        <v>0.7673611111111112</v>
      </c>
      <c r="E1152" s="9" t="n">
        <v>0.8072916666666666</v>
      </c>
      <c r="F1152" s="9" t="n">
        <v>0.8472222222222222</v>
      </c>
      <c r="G1152" s="9" t="n">
        <v>0.6875</v>
      </c>
      <c r="H1152" s="9" t="n">
        <v>0.7545520505821788</v>
      </c>
      <c r="I1152" s="9" t="n">
        <v>0.509933774834437</v>
      </c>
      <c r="J1152" s="9" t="n">
        <v>0.5121397315409839</v>
      </c>
      <c r="K1152" s="9" t="n">
        <v>0.8556134259259259</v>
      </c>
      <c r="L1152" s="9" t="n">
        <v>0.6336040297217707</v>
      </c>
      <c r="M1152" s="7" t="n">
        <v>33</v>
      </c>
      <c r="N1152" s="7" t="n">
        <v>15</v>
      </c>
      <c r="O1152" s="7" t="n">
        <v>22</v>
      </c>
      <c r="P1152" s="7" t="n">
        <v>122</v>
      </c>
    </row>
    <row r="1153">
      <c r="A1153" s="7" t="inlineStr">
        <is>
          <t>S7</t>
        </is>
      </c>
      <c r="B1153" s="7" t="inlineStr">
        <is>
          <t>XGBoost</t>
        </is>
      </c>
      <c r="C1153" s="7" t="n">
        <v>9</v>
      </c>
      <c r="D1153" s="9" t="n">
        <v>0.7395833333333333</v>
      </c>
      <c r="E1153" s="9" t="n">
        <v>0.8072916666666666</v>
      </c>
      <c r="F1153" s="9" t="n">
        <v>0.875</v>
      </c>
      <c r="G1153" s="9" t="n">
        <v>0.6041666666666666</v>
      </c>
      <c r="H1153" s="9" t="n">
        <v>0.7412493170642871</v>
      </c>
      <c r="I1153" s="9" t="n">
        <v>0.4825174825174825</v>
      </c>
      <c r="J1153" s="9" t="n">
        <v>0.4825646817235543</v>
      </c>
      <c r="K1153" s="9" t="n">
        <v>0.8272569444444444</v>
      </c>
      <c r="L1153" s="9" t="n">
        <v>0.6365083414754934</v>
      </c>
      <c r="M1153" s="7" t="n">
        <v>29</v>
      </c>
      <c r="N1153" s="7" t="n">
        <v>19</v>
      </c>
      <c r="O1153" s="7" t="n">
        <v>18</v>
      </c>
      <c r="P1153" s="7" t="n">
        <v>126</v>
      </c>
    </row>
    <row r="1154">
      <c r="A1154" s="7" t="inlineStr">
        <is>
          <t>S7</t>
        </is>
      </c>
      <c r="B1154" s="7" t="inlineStr">
        <is>
          <t>ELM</t>
        </is>
      </c>
      <c r="C1154" s="7" t="n">
        <v>9</v>
      </c>
      <c r="D1154" s="9" t="n">
        <v>0.7916666666666667</v>
      </c>
      <c r="E1154" s="9" t="n">
        <v>0.8125</v>
      </c>
      <c r="F1154" s="9" t="n">
        <v>0.8333333333333334</v>
      </c>
      <c r="G1154" s="9" t="n">
        <v>0.75</v>
      </c>
      <c r="H1154" s="9" t="n">
        <v>0.7681159420289855</v>
      </c>
      <c r="I1154" s="9" t="n">
        <v>0.5384615384615384</v>
      </c>
      <c r="J1154" s="9" t="n">
        <v>0.5449492609130661</v>
      </c>
      <c r="K1154" s="9" t="n">
        <v>0.872829861111111</v>
      </c>
      <c r="L1154" s="9" t="n">
        <v>0.7310483356325528</v>
      </c>
      <c r="M1154" s="7" t="n">
        <v>36</v>
      </c>
      <c r="N1154" s="7" t="n">
        <v>12</v>
      </c>
      <c r="O1154" s="7" t="n">
        <v>24</v>
      </c>
      <c r="P1154" s="7" t="n">
        <v>120</v>
      </c>
    </row>
    <row r="1155">
      <c r="A1155" s="7" t="inlineStr">
        <is>
          <t>S7</t>
        </is>
      </c>
      <c r="B1155" s="7" t="inlineStr">
        <is>
          <t>MLP</t>
        </is>
      </c>
      <c r="C1155" s="7" t="n">
        <v>9</v>
      </c>
      <c r="D1155" s="9" t="n">
        <v>0.6458333333333333</v>
      </c>
      <c r="E1155" s="9" t="n">
        <v>0.65625</v>
      </c>
      <c r="F1155" s="9" t="n">
        <v>0.6666666666666666</v>
      </c>
      <c r="G1155" s="9" t="n">
        <v>0.625</v>
      </c>
      <c r="H1155" s="9" t="n">
        <v>0.6101882613510521</v>
      </c>
      <c r="I1155" s="9" t="n">
        <v>0.2413793103448276</v>
      </c>
      <c r="J1155" s="9" t="n">
        <v>0.2571514254297258</v>
      </c>
      <c r="K1155" s="9" t="n">
        <v>0.701244212962963</v>
      </c>
      <c r="L1155" s="9" t="n">
        <v>0.4297110774219254</v>
      </c>
      <c r="M1155" s="7" t="n">
        <v>30</v>
      </c>
      <c r="N1155" s="7" t="n">
        <v>18</v>
      </c>
      <c r="O1155" s="7" t="n">
        <v>48</v>
      </c>
      <c r="P1155" s="7" t="n">
        <v>96</v>
      </c>
    </row>
    <row r="1156">
      <c r="A1156" s="7" t="inlineStr">
        <is>
          <t>S8</t>
        </is>
      </c>
      <c r="B1156" s="7" t="inlineStr">
        <is>
          <t>LDA</t>
        </is>
      </c>
      <c r="C1156" s="7" t="n">
        <v>9</v>
      </c>
      <c r="D1156" s="9" t="n">
        <v>0.84375</v>
      </c>
      <c r="E1156" s="9" t="n">
        <v>0.8385416666666666</v>
      </c>
      <c r="F1156" s="9" t="n">
        <v>0.8333333333333334</v>
      </c>
      <c r="G1156" s="9" t="n">
        <v>0.8541666666666666</v>
      </c>
      <c r="H1156" s="9" t="n">
        <v>0.8056362864513601</v>
      </c>
      <c r="I1156" s="9" t="n">
        <v>0.6149068322981366</v>
      </c>
      <c r="J1156" s="9" t="n">
        <v>0.6290947030189052</v>
      </c>
      <c r="K1156" s="9" t="n">
        <v>0.922164351851852</v>
      </c>
      <c r="L1156" s="9" t="n">
        <v>0.8019491633887923</v>
      </c>
      <c r="M1156" s="7" t="n">
        <v>41</v>
      </c>
      <c r="N1156" s="7" t="n">
        <v>7</v>
      </c>
      <c r="O1156" s="7" t="n">
        <v>24</v>
      </c>
      <c r="P1156" s="7" t="n">
        <v>120</v>
      </c>
    </row>
    <row r="1157">
      <c r="A1157" s="7" t="inlineStr">
        <is>
          <t>S8</t>
        </is>
      </c>
      <c r="B1157" s="7" t="inlineStr">
        <is>
          <t>PLS-DA</t>
        </is>
      </c>
      <c r="C1157" s="7" t="n">
        <v>9</v>
      </c>
      <c r="D1157" s="9" t="n">
        <v>0.8368055555555556</v>
      </c>
      <c r="E1157" s="9" t="n">
        <v>0.828125</v>
      </c>
      <c r="F1157" s="9" t="n">
        <v>0.8194444444444444</v>
      </c>
      <c r="G1157" s="9" t="n">
        <v>0.8541666666666666</v>
      </c>
      <c r="H1157" s="9" t="n">
        <v>0.7951834491676095</v>
      </c>
      <c r="I1157" s="9" t="n">
        <v>0.5950920245398773</v>
      </c>
      <c r="J1157" s="9" t="n">
        <v>0.6119538889402164</v>
      </c>
      <c r="K1157" s="9" t="n">
        <v>0.9091435185185186</v>
      </c>
      <c r="L1157" s="9" t="n">
        <v>0.7730950801752039</v>
      </c>
      <c r="M1157" s="7" t="n">
        <v>41</v>
      </c>
      <c r="N1157" s="7" t="n">
        <v>7</v>
      </c>
      <c r="O1157" s="7" t="n">
        <v>26</v>
      </c>
      <c r="P1157" s="7" t="n">
        <v>118</v>
      </c>
    </row>
    <row r="1158">
      <c r="A1158" s="7" t="inlineStr">
        <is>
          <t>S8</t>
        </is>
      </c>
      <c r="B1158" s="7" t="inlineStr">
        <is>
          <t>LR</t>
        </is>
      </c>
      <c r="C1158" s="7" t="n">
        <v>9</v>
      </c>
      <c r="D1158" s="9" t="n">
        <v>0.8888888888888888</v>
      </c>
      <c r="E1158" s="9" t="n">
        <v>0.8854166666666666</v>
      </c>
      <c r="F1158" s="9" t="n">
        <v>0.8819444444444444</v>
      </c>
      <c r="G1158" s="9" t="n">
        <v>0.8958333333333334</v>
      </c>
      <c r="H1158" s="9" t="n">
        <v>0.8582930756843801</v>
      </c>
      <c r="I1158" s="9" t="n">
        <v>0.717948717948718</v>
      </c>
      <c r="J1158" s="9" t="n">
        <v>0.7265990145507547</v>
      </c>
      <c r="K1158" s="9" t="n">
        <v>0.923755787037037</v>
      </c>
      <c r="L1158" s="9" t="n">
        <v>0.7903655023853067</v>
      </c>
      <c r="M1158" s="7" t="n">
        <v>43</v>
      </c>
      <c r="N1158" s="7" t="n">
        <v>5</v>
      </c>
      <c r="O1158" s="7" t="n">
        <v>17</v>
      </c>
      <c r="P1158" s="7" t="n">
        <v>127</v>
      </c>
    </row>
    <row r="1159">
      <c r="A1159" s="7" t="inlineStr">
        <is>
          <t>S8</t>
        </is>
      </c>
      <c r="B1159" s="7" t="inlineStr">
        <is>
          <t>kNN</t>
        </is>
      </c>
      <c r="C1159" s="7" t="n">
        <v>9</v>
      </c>
      <c r="D1159" s="9" t="n">
        <v>0.9027777777777778</v>
      </c>
      <c r="E1159" s="9" t="n">
        <v>0.9166666666666666</v>
      </c>
      <c r="F1159" s="9" t="n">
        <v>0.9305555555555556</v>
      </c>
      <c r="G1159" s="9" t="n">
        <v>0.875</v>
      </c>
      <c r="H1159" s="9" t="n">
        <v>0.8918309859154929</v>
      </c>
      <c r="I1159" s="9" t="n">
        <v>0.7837837837837838</v>
      </c>
      <c r="J1159" s="9" t="n">
        <v>0.7849313448431119</v>
      </c>
      <c r="K1159" s="9" t="n">
        <v>0.9407552083333331</v>
      </c>
      <c r="L1159" s="9" t="n">
        <v>0.8430592379009298</v>
      </c>
      <c r="M1159" s="7" t="n">
        <v>42</v>
      </c>
      <c r="N1159" s="7" t="n">
        <v>6</v>
      </c>
      <c r="O1159" s="7" t="n">
        <v>10</v>
      </c>
      <c r="P1159" s="7" t="n">
        <v>134</v>
      </c>
    </row>
    <row r="1160">
      <c r="A1160" s="7" t="inlineStr">
        <is>
          <t>S8</t>
        </is>
      </c>
      <c r="B1160" s="7" t="inlineStr">
        <is>
          <t>SVM</t>
        </is>
      </c>
      <c r="C1160" s="7" t="n">
        <v>9</v>
      </c>
      <c r="D1160" s="9" t="n">
        <v>0.9027777777777778</v>
      </c>
      <c r="E1160" s="9" t="n">
        <v>0.9166666666666666</v>
      </c>
      <c r="F1160" s="9" t="n">
        <v>0.9305555555555556</v>
      </c>
      <c r="G1160" s="9" t="n">
        <v>0.875</v>
      </c>
      <c r="H1160" s="9" t="n">
        <v>0.8918309859154929</v>
      </c>
      <c r="I1160" s="9" t="n">
        <v>0.7837837837837838</v>
      </c>
      <c r="J1160" s="9" t="n">
        <v>0.7849313448431119</v>
      </c>
      <c r="K1160" s="9" t="n">
        <v>0.9639756944444444</v>
      </c>
      <c r="L1160" s="9" t="n">
        <v>0.8822749070369129</v>
      </c>
      <c r="M1160" s="7" t="n">
        <v>42</v>
      </c>
      <c r="N1160" s="7" t="n">
        <v>6</v>
      </c>
      <c r="O1160" s="7" t="n">
        <v>10</v>
      </c>
      <c r="P1160" s="7" t="n">
        <v>134</v>
      </c>
    </row>
    <row r="1161">
      <c r="A1161" s="7" t="inlineStr">
        <is>
          <t>S8</t>
        </is>
      </c>
      <c r="B1161" s="7" t="inlineStr">
        <is>
          <t>LS-SVM</t>
        </is>
      </c>
      <c r="C1161" s="7" t="n">
        <v>9</v>
      </c>
      <c r="D1161" s="9" t="n">
        <v>0.90625</v>
      </c>
      <c r="E1161" s="9" t="n">
        <v>0.9010416666666666</v>
      </c>
      <c r="F1161" s="9" t="n">
        <v>0.8958333333333334</v>
      </c>
      <c r="G1161" s="9" t="n">
        <v>0.9166666666666666</v>
      </c>
      <c r="H1161" s="9" t="n">
        <v>0.8769189243901616</v>
      </c>
      <c r="I1161" s="9" t="n">
        <v>0.7548387096774194</v>
      </c>
      <c r="J1161" s="9" t="n">
        <v>0.7625589243883167</v>
      </c>
      <c r="K1161" s="9" t="n">
        <v>0.972511574074074</v>
      </c>
      <c r="L1161" s="9" t="n">
        <v>0.9261246981572212</v>
      </c>
      <c r="M1161" s="7" t="n">
        <v>44</v>
      </c>
      <c r="N1161" s="7" t="n">
        <v>4</v>
      </c>
      <c r="O1161" s="7" t="n">
        <v>15</v>
      </c>
      <c r="P1161" s="7" t="n">
        <v>129</v>
      </c>
    </row>
    <row r="1162">
      <c r="A1162" s="7" t="inlineStr">
        <is>
          <t>S8</t>
        </is>
      </c>
      <c r="B1162" s="7" t="inlineStr">
        <is>
          <t>RF</t>
        </is>
      </c>
      <c r="C1162" s="7" t="n">
        <v>9</v>
      </c>
      <c r="D1162" s="9" t="n">
        <v>0.8715277777777778</v>
      </c>
      <c r="E1162" s="9" t="n">
        <v>0.9010416666666666</v>
      </c>
      <c r="F1162" s="9" t="n">
        <v>0.9305555555555556</v>
      </c>
      <c r="G1162" s="9" t="n">
        <v>0.8125</v>
      </c>
      <c r="H1162" s="9" t="n">
        <v>0.8689608103739359</v>
      </c>
      <c r="I1162" s="9" t="n">
        <v>0.7379310344827585</v>
      </c>
      <c r="J1162" s="9" t="n">
        <v>0.7380012400803376</v>
      </c>
      <c r="K1162" s="9" t="n">
        <v>0.955078125</v>
      </c>
      <c r="L1162" s="9" t="n">
        <v>0.8755811902859666</v>
      </c>
      <c r="M1162" s="7" t="n">
        <v>39</v>
      </c>
      <c r="N1162" s="7" t="n">
        <v>9</v>
      </c>
      <c r="O1162" s="7" t="n">
        <v>10</v>
      </c>
      <c r="P1162" s="7" t="n">
        <v>134</v>
      </c>
    </row>
    <row r="1163">
      <c r="A1163" s="7" t="inlineStr">
        <is>
          <t>S8</t>
        </is>
      </c>
      <c r="B1163" s="7" t="inlineStr">
        <is>
          <t>XGBoost</t>
        </is>
      </c>
      <c r="C1163" s="7" t="n">
        <v>9</v>
      </c>
      <c r="D1163" s="9" t="n">
        <v>0.9027777777777778</v>
      </c>
      <c r="E1163" s="9" t="n">
        <v>0.90625</v>
      </c>
      <c r="F1163" s="9" t="n">
        <v>0.9097222222222222</v>
      </c>
      <c r="G1163" s="9" t="n">
        <v>0.8958333333333334</v>
      </c>
      <c r="H1163" s="9" t="n">
        <v>0.8813186813186813</v>
      </c>
      <c r="I1163" s="9" t="n">
        <v>0.7631578947368421</v>
      </c>
      <c r="J1163" s="9" t="n">
        <v>0.7674213798361966</v>
      </c>
      <c r="K1163" s="9" t="n">
        <v>0.9571759259259258</v>
      </c>
      <c r="L1163" s="9" t="n">
        <v>0.8747491803134649</v>
      </c>
      <c r="M1163" s="7" t="n">
        <v>43</v>
      </c>
      <c r="N1163" s="7" t="n">
        <v>5</v>
      </c>
      <c r="O1163" s="7" t="n">
        <v>13</v>
      </c>
      <c r="P1163" s="7" t="n">
        <v>131</v>
      </c>
    </row>
    <row r="1164">
      <c r="A1164" s="7" t="inlineStr">
        <is>
          <t>S8</t>
        </is>
      </c>
      <c r="B1164" s="7" t="inlineStr">
        <is>
          <t>ELM</t>
        </is>
      </c>
      <c r="C1164" s="7" t="n">
        <v>9</v>
      </c>
      <c r="D1164" s="9" t="n">
        <v>0.9270833333333331</v>
      </c>
      <c r="E1164" s="9" t="n">
        <v>0.921875</v>
      </c>
      <c r="F1164" s="9" t="n">
        <v>0.9166666666666666</v>
      </c>
      <c r="G1164" s="9" t="n">
        <v>0.9375</v>
      </c>
      <c r="H1164" s="9" t="n">
        <v>0.9016897081413212</v>
      </c>
      <c r="I1164" s="9" t="n">
        <v>0.803921568627451</v>
      </c>
      <c r="J1164" s="9" t="n">
        <v>0.8095434662707596</v>
      </c>
      <c r="K1164" s="9" t="n">
        <v>0.974826388888889</v>
      </c>
      <c r="L1164" s="9" t="n">
        <v>0.9265048838609468</v>
      </c>
      <c r="M1164" s="7" t="n">
        <v>45</v>
      </c>
      <c r="N1164" s="7" t="n">
        <v>3</v>
      </c>
      <c r="O1164" s="7" t="n">
        <v>12</v>
      </c>
      <c r="P1164" s="7" t="n">
        <v>132</v>
      </c>
    </row>
    <row r="1165">
      <c r="A1165" s="7" t="inlineStr">
        <is>
          <t>S8</t>
        </is>
      </c>
      <c r="B1165" s="7" t="inlineStr">
        <is>
          <t>MLP</t>
        </is>
      </c>
      <c r="C1165" s="7" t="n">
        <v>9</v>
      </c>
      <c r="D1165" s="9" t="n">
        <v>0.7534722222222222</v>
      </c>
      <c r="E1165" s="9" t="n">
        <v>0.6614583333333334</v>
      </c>
      <c r="F1165" s="9" t="n">
        <v>0.5694444444444444</v>
      </c>
      <c r="G1165" s="9" t="n">
        <v>0.9375</v>
      </c>
      <c r="H1165" s="9" t="n">
        <v>0.6484011832652486</v>
      </c>
      <c r="I1165" s="9" t="n">
        <v>0.3596059113300492</v>
      </c>
      <c r="J1165" s="9" t="n">
        <v>0.4419375269387</v>
      </c>
      <c r="K1165" s="9" t="n">
        <v>0.8061342592592593</v>
      </c>
      <c r="L1165" s="9" t="n">
        <v>0.5348683701652984</v>
      </c>
      <c r="M1165" s="7" t="n">
        <v>45</v>
      </c>
      <c r="N1165" s="7" t="n">
        <v>3</v>
      </c>
      <c r="O1165" s="7" t="n">
        <v>62</v>
      </c>
      <c r="P1165" s="7" t="n">
        <v>82</v>
      </c>
    </row>
    <row r="1166">
      <c r="A1166" s="7" t="inlineStr">
        <is>
          <t>S9</t>
        </is>
      </c>
      <c r="B1166" s="7" t="inlineStr">
        <is>
          <t>LDA</t>
        </is>
      </c>
      <c r="C1166" s="7" t="n">
        <v>9</v>
      </c>
      <c r="D1166" s="9" t="n">
        <v>0.8680555555555556</v>
      </c>
      <c r="E1166" s="9" t="n">
        <v>0.84375</v>
      </c>
      <c r="F1166" s="9" t="n">
        <v>0.8194444444444444</v>
      </c>
      <c r="G1166" s="9" t="n">
        <v>0.9166666666666666</v>
      </c>
      <c r="H1166" s="9" t="n">
        <v>0.8164903784885944</v>
      </c>
      <c r="I1166" s="9" t="n">
        <v>0.6385542168674698</v>
      </c>
      <c r="J1166" s="9" t="n">
        <v>0.6622413624730635</v>
      </c>
      <c r="K1166" s="9" t="n">
        <v>0.9194155092592592</v>
      </c>
      <c r="L1166" s="9" t="n">
        <v>0.7495288697410384</v>
      </c>
      <c r="M1166" s="7" t="n">
        <v>44</v>
      </c>
      <c r="N1166" s="7" t="n">
        <v>4</v>
      </c>
      <c r="O1166" s="7" t="n">
        <v>26</v>
      </c>
      <c r="P1166" s="7" t="n">
        <v>118</v>
      </c>
    </row>
    <row r="1167">
      <c r="A1167" s="7" t="inlineStr">
        <is>
          <t>S9</t>
        </is>
      </c>
      <c r="B1167" s="7" t="inlineStr">
        <is>
          <t>PLS-DA</t>
        </is>
      </c>
      <c r="C1167" s="7" t="n">
        <v>9</v>
      </c>
      <c r="D1167" s="9" t="n">
        <v>0.8715277777777778</v>
      </c>
      <c r="E1167" s="9" t="n">
        <v>0.8385416666666666</v>
      </c>
      <c r="F1167" s="9" t="n">
        <v>0.8055555555555556</v>
      </c>
      <c r="G1167" s="9" t="n">
        <v>0.9375</v>
      </c>
      <c r="H1167" s="9" t="n">
        <v>0.8129654652295509</v>
      </c>
      <c r="I1167" s="9" t="n">
        <v>0.6331360946745562</v>
      </c>
      <c r="J1167" s="9" t="n">
        <v>0.662808759906114</v>
      </c>
      <c r="K1167" s="9" t="n">
        <v>0.9241898148148148</v>
      </c>
      <c r="L1167" s="9" t="n">
        <v>0.7589526373870058</v>
      </c>
      <c r="M1167" s="7" t="n">
        <v>45</v>
      </c>
      <c r="N1167" s="7" t="n">
        <v>3</v>
      </c>
      <c r="O1167" s="7" t="n">
        <v>28</v>
      </c>
      <c r="P1167" s="7" t="n">
        <v>116</v>
      </c>
    </row>
    <row r="1168">
      <c r="A1168" s="7" t="inlineStr">
        <is>
          <t>S9</t>
        </is>
      </c>
      <c r="B1168" s="7" t="inlineStr">
        <is>
          <t>LR</t>
        </is>
      </c>
      <c r="C1168" s="7" t="n">
        <v>9</v>
      </c>
      <c r="D1168" s="9" t="n">
        <v>0.8923611111111112</v>
      </c>
      <c r="E1168" s="9" t="n">
        <v>0.8802083333333334</v>
      </c>
      <c r="F1168" s="9" t="n">
        <v>0.8680555555555556</v>
      </c>
      <c r="G1168" s="9" t="n">
        <v>0.9166666666666666</v>
      </c>
      <c r="H1168" s="9" t="n">
        <v>0.8542718542718543</v>
      </c>
      <c r="I1168" s="9" t="n">
        <v>0.7106918238993711</v>
      </c>
      <c r="J1168" s="9" t="n">
        <v>0.7236901911175394</v>
      </c>
      <c r="K1168" s="9" t="n">
        <v>0.9283854166666666</v>
      </c>
      <c r="L1168" s="9" t="n">
        <v>0.7483834760265412</v>
      </c>
      <c r="M1168" s="7" t="n">
        <v>44</v>
      </c>
      <c r="N1168" s="7" t="n">
        <v>4</v>
      </c>
      <c r="O1168" s="7" t="n">
        <v>19</v>
      </c>
      <c r="P1168" s="7" t="n">
        <v>125</v>
      </c>
    </row>
    <row r="1169">
      <c r="A1169" s="7" t="inlineStr">
        <is>
          <t>S9</t>
        </is>
      </c>
      <c r="B1169" s="7" t="inlineStr">
        <is>
          <t>kNN</t>
        </is>
      </c>
      <c r="C1169" s="7" t="n">
        <v>9</v>
      </c>
      <c r="D1169" s="9" t="n">
        <v>0.9201388888888888</v>
      </c>
      <c r="E1169" s="9" t="n">
        <v>0.9010416666666666</v>
      </c>
      <c r="F1169" s="9" t="n">
        <v>0.8819444444444444</v>
      </c>
      <c r="G1169" s="9" t="n">
        <v>0.9583333333333334</v>
      </c>
      <c r="H1169" s="9" t="n">
        <v>0.8796158796158796</v>
      </c>
      <c r="I1169" s="9" t="n">
        <v>0.7610062893081762</v>
      </c>
      <c r="J1169" s="9" t="n">
        <v>0.7749248949134714</v>
      </c>
      <c r="K1169" s="9" t="n">
        <v>0.9546440972222222</v>
      </c>
      <c r="L1169" s="9" t="n">
        <v>0.8585211446019569</v>
      </c>
      <c r="M1169" s="7" t="n">
        <v>46</v>
      </c>
      <c r="N1169" s="7" t="n">
        <v>2</v>
      </c>
      <c r="O1169" s="7" t="n">
        <v>17</v>
      </c>
      <c r="P1169" s="7" t="n">
        <v>127</v>
      </c>
    </row>
    <row r="1170">
      <c r="A1170" s="7" t="inlineStr">
        <is>
          <t>S9</t>
        </is>
      </c>
      <c r="B1170" s="7" t="inlineStr">
        <is>
          <t>SVM</t>
        </is>
      </c>
      <c r="C1170" s="7" t="n">
        <v>9</v>
      </c>
      <c r="D1170" s="9" t="n">
        <v>0.9131944444444444</v>
      </c>
      <c r="E1170" s="9" t="n">
        <v>0.890625</v>
      </c>
      <c r="F1170" s="9" t="n">
        <v>0.8680555555555556</v>
      </c>
      <c r="G1170" s="9" t="n">
        <v>0.9583333333333334</v>
      </c>
      <c r="H1170" s="9" t="n">
        <v>0.8683342585638246</v>
      </c>
      <c r="I1170" s="9" t="n">
        <v>0.7391304347826086</v>
      </c>
      <c r="J1170" s="9" t="n">
        <v>0.7561845420126235</v>
      </c>
      <c r="K1170" s="9" t="n">
        <v>0.945601851851852</v>
      </c>
      <c r="L1170" s="9" t="n">
        <v>0.7976390913338963</v>
      </c>
      <c r="M1170" s="7" t="n">
        <v>46</v>
      </c>
      <c r="N1170" s="7" t="n">
        <v>2</v>
      </c>
      <c r="O1170" s="7" t="n">
        <v>19</v>
      </c>
      <c r="P1170" s="7" t="n">
        <v>125</v>
      </c>
    </row>
    <row r="1171">
      <c r="A1171" s="7" t="inlineStr">
        <is>
          <t>S9</t>
        </is>
      </c>
      <c r="B1171" s="7" t="inlineStr">
        <is>
          <t>LS-SVM</t>
        </is>
      </c>
      <c r="C1171" s="7" t="n">
        <v>9</v>
      </c>
      <c r="D1171" s="9" t="n">
        <v>0.90625</v>
      </c>
      <c r="E1171" s="9" t="n">
        <v>0.890625</v>
      </c>
      <c r="F1171" s="9" t="n">
        <v>0.875</v>
      </c>
      <c r="G1171" s="9" t="n">
        <v>0.9375</v>
      </c>
      <c r="H1171" s="9" t="n">
        <v>0.8669438669438669</v>
      </c>
      <c r="I1171" s="9" t="n">
        <v>0.7358490566037736</v>
      </c>
      <c r="J1171" s="9" t="n">
        <v>0.7493075430155054</v>
      </c>
      <c r="K1171" s="9" t="n">
        <v>0.9427083333333331</v>
      </c>
      <c r="L1171" s="9" t="n">
        <v>0.7963879940611687</v>
      </c>
      <c r="M1171" s="7" t="n">
        <v>45</v>
      </c>
      <c r="N1171" s="7" t="n">
        <v>3</v>
      </c>
      <c r="O1171" s="7" t="n">
        <v>18</v>
      </c>
      <c r="P1171" s="7" t="n">
        <v>126</v>
      </c>
    </row>
    <row r="1172">
      <c r="A1172" s="7" t="inlineStr">
        <is>
          <t>S9</t>
        </is>
      </c>
      <c r="B1172" s="7" t="inlineStr">
        <is>
          <t>RF</t>
        </is>
      </c>
      <c r="C1172" s="7" t="n">
        <v>9</v>
      </c>
      <c r="D1172" s="9" t="n">
        <v>0.8715277777777778</v>
      </c>
      <c r="E1172" s="9" t="n">
        <v>0.890625</v>
      </c>
      <c r="F1172" s="9" t="n">
        <v>0.9097222222222222</v>
      </c>
      <c r="G1172" s="9" t="n">
        <v>0.8333333333333334</v>
      </c>
      <c r="H1172" s="9" t="n">
        <v>0.8589371304621629</v>
      </c>
      <c r="I1172" s="9" t="n">
        <v>0.7181208053691275</v>
      </c>
      <c r="J1172" s="9" t="n">
        <v>0.7197436059682657</v>
      </c>
      <c r="K1172" s="9" t="n">
        <v>0.9330873842592592</v>
      </c>
      <c r="L1172" s="9" t="n">
        <v>0.7367079920433807</v>
      </c>
      <c r="M1172" s="7" t="n">
        <v>40</v>
      </c>
      <c r="N1172" s="7" t="n">
        <v>8</v>
      </c>
      <c r="O1172" s="7" t="n">
        <v>13</v>
      </c>
      <c r="P1172" s="7" t="n">
        <v>131</v>
      </c>
    </row>
    <row r="1173">
      <c r="A1173" s="7" t="inlineStr">
        <is>
          <t>S9</t>
        </is>
      </c>
      <c r="B1173" s="7" t="inlineStr">
        <is>
          <t>XGBoost</t>
        </is>
      </c>
      <c r="C1173" s="7" t="n">
        <v>9</v>
      </c>
      <c r="D1173" s="9" t="n">
        <v>0.875</v>
      </c>
      <c r="E1173" s="9" t="n">
        <v>0.8854166666666666</v>
      </c>
      <c r="F1173" s="9" t="n">
        <v>0.8958333333333334</v>
      </c>
      <c r="G1173" s="9" t="n">
        <v>0.8541666666666666</v>
      </c>
      <c r="H1173" s="9" t="n">
        <v>0.8549450549450549</v>
      </c>
      <c r="I1173" s="9" t="n">
        <v>0.7105263157894737</v>
      </c>
      <c r="J1173" s="9" t="n">
        <v>0.7144957674337002</v>
      </c>
      <c r="K1173" s="9" t="n">
        <v>0.9284577546296297</v>
      </c>
      <c r="L1173" s="9" t="n">
        <v>0.8028084825832816</v>
      </c>
      <c r="M1173" s="7" t="n">
        <v>41</v>
      </c>
      <c r="N1173" s="7" t="n">
        <v>7</v>
      </c>
      <c r="O1173" s="7" t="n">
        <v>15</v>
      </c>
      <c r="P1173" s="7" t="n">
        <v>129</v>
      </c>
    </row>
    <row r="1174">
      <c r="A1174" s="7" t="inlineStr">
        <is>
          <t>S9</t>
        </is>
      </c>
      <c r="B1174" s="7" t="inlineStr">
        <is>
          <t>ELM</t>
        </is>
      </c>
      <c r="C1174" s="7" t="n">
        <v>9</v>
      </c>
      <c r="D1174" s="9" t="n">
        <v>0.9201388888888888</v>
      </c>
      <c r="E1174" s="9" t="n">
        <v>0.9010416666666666</v>
      </c>
      <c r="F1174" s="9" t="n">
        <v>0.8819444444444444</v>
      </c>
      <c r="G1174" s="9" t="n">
        <v>0.9583333333333334</v>
      </c>
      <c r="H1174" s="9" t="n">
        <v>0.8796158796158796</v>
      </c>
      <c r="I1174" s="9" t="n">
        <v>0.7610062893081762</v>
      </c>
      <c r="J1174" s="9" t="n">
        <v>0.7749248949134714</v>
      </c>
      <c r="K1174" s="9" t="n">
        <v>0.9513888888888888</v>
      </c>
      <c r="L1174" s="9" t="n">
        <v>0.8127191215885159</v>
      </c>
      <c r="M1174" s="7" t="n">
        <v>46</v>
      </c>
      <c r="N1174" s="7" t="n">
        <v>2</v>
      </c>
      <c r="O1174" s="7" t="n">
        <v>17</v>
      </c>
      <c r="P1174" s="7" t="n">
        <v>127</v>
      </c>
    </row>
    <row r="1175">
      <c r="A1175" s="7" t="inlineStr">
        <is>
          <t>S9</t>
        </is>
      </c>
      <c r="B1175" s="7" t="inlineStr">
        <is>
          <t>MLP</t>
        </is>
      </c>
      <c r="C1175" s="7" t="n">
        <v>9</v>
      </c>
      <c r="D1175" s="9" t="n">
        <v>0.7743055555555556</v>
      </c>
      <c r="E1175" s="9" t="n">
        <v>0.6822916666666666</v>
      </c>
      <c r="F1175" s="9" t="n">
        <v>0.5902777777777778</v>
      </c>
      <c r="G1175" s="9" t="n">
        <v>0.9583333333333334</v>
      </c>
      <c r="H1175" s="9" t="n">
        <v>0.6686189627366097</v>
      </c>
      <c r="I1175" s="9" t="n">
        <v>0.3930348258706467</v>
      </c>
      <c r="J1175" s="9" t="n">
        <v>0.4772129143927269</v>
      </c>
      <c r="K1175" s="9" t="n">
        <v>0.8305844907407407</v>
      </c>
      <c r="L1175" s="9" t="n">
        <v>0.6028792531956816</v>
      </c>
      <c r="M1175" s="7" t="n">
        <v>46</v>
      </c>
      <c r="N1175" s="7" t="n">
        <v>2</v>
      </c>
      <c r="O1175" s="7" t="n">
        <v>59</v>
      </c>
      <c r="P1175" s="7" t="n">
        <v>85</v>
      </c>
    </row>
    <row r="1176">
      <c r="A1176" s="7" t="inlineStr">
        <is>
          <t>S10</t>
        </is>
      </c>
      <c r="B1176" s="7" t="inlineStr">
        <is>
          <t>LDA</t>
        </is>
      </c>
      <c r="C1176" s="7" t="n">
        <v>9</v>
      </c>
      <c r="D1176" s="9" t="n">
        <v>0.90625</v>
      </c>
      <c r="E1176" s="9" t="n">
        <v>0.890625</v>
      </c>
      <c r="F1176" s="9" t="n">
        <v>0.875</v>
      </c>
      <c r="G1176" s="9" t="n">
        <v>0.9375</v>
      </c>
      <c r="H1176" s="9" t="n">
        <v>0.8669438669438669</v>
      </c>
      <c r="I1176" s="9" t="n">
        <v>0.7358490566037736</v>
      </c>
      <c r="J1176" s="9" t="n">
        <v>0.7493075430155054</v>
      </c>
      <c r="K1176" s="9" t="n">
        <v>0.9513888888888888</v>
      </c>
      <c r="L1176" s="9" t="n">
        <v>0.8364431323727688</v>
      </c>
      <c r="M1176" s="7" t="n">
        <v>45</v>
      </c>
      <c r="N1176" s="7" t="n">
        <v>3</v>
      </c>
      <c r="O1176" s="7" t="n">
        <v>18</v>
      </c>
      <c r="P1176" s="7" t="n">
        <v>126</v>
      </c>
    </row>
    <row r="1177">
      <c r="A1177" s="7" t="inlineStr">
        <is>
          <t>S10</t>
        </is>
      </c>
      <c r="B1177" s="7" t="inlineStr">
        <is>
          <t>PLS-DA</t>
        </is>
      </c>
      <c r="C1177" s="7" t="n">
        <v>9</v>
      </c>
      <c r="D1177" s="9" t="n">
        <v>0.8958333333333333</v>
      </c>
      <c r="E1177" s="9" t="n">
        <v>0.8854166666666666</v>
      </c>
      <c r="F1177" s="9" t="n">
        <v>0.875</v>
      </c>
      <c r="G1177" s="9" t="n">
        <v>0.9166666666666666</v>
      </c>
      <c r="H1177" s="9" t="n">
        <v>0.8598540145985402</v>
      </c>
      <c r="I1177" s="9" t="n">
        <v>0.7215189873417722</v>
      </c>
      <c r="J1177" s="9" t="n">
        <v>0.7331227609549938</v>
      </c>
      <c r="K1177" s="9" t="n">
        <v>0.9483506944444444</v>
      </c>
      <c r="L1177" s="9" t="n">
        <v>0.840618958452944</v>
      </c>
      <c r="M1177" s="7" t="n">
        <v>44</v>
      </c>
      <c r="N1177" s="7" t="n">
        <v>4</v>
      </c>
      <c r="O1177" s="7" t="n">
        <v>18</v>
      </c>
      <c r="P1177" s="7" t="n">
        <v>126</v>
      </c>
    </row>
    <row r="1178">
      <c r="A1178" s="7" t="inlineStr">
        <is>
          <t>S10</t>
        </is>
      </c>
      <c r="B1178" s="7" t="inlineStr">
        <is>
          <t>LR</t>
        </is>
      </c>
      <c r="C1178" s="7" t="n">
        <v>9</v>
      </c>
      <c r="D1178" s="9" t="n">
        <v>0.9340277777777778</v>
      </c>
      <c r="E1178" s="9" t="n">
        <v>0.921875</v>
      </c>
      <c r="F1178" s="9" t="n">
        <v>0.9097222222222222</v>
      </c>
      <c r="G1178" s="9" t="n">
        <v>0.9583333333333334</v>
      </c>
      <c r="H1178" s="9" t="n">
        <v>0.9028307297817064</v>
      </c>
      <c r="I1178" s="9" t="n">
        <v>0.8064516129032258</v>
      </c>
      <c r="J1178" s="9" t="n">
        <v>0.8146997055430735</v>
      </c>
      <c r="K1178" s="9" t="n">
        <v>0.9550057870370372</v>
      </c>
      <c r="L1178" s="9" t="n">
        <v>0.8501357883173779</v>
      </c>
      <c r="M1178" s="7" t="n">
        <v>46</v>
      </c>
      <c r="N1178" s="7" t="n">
        <v>2</v>
      </c>
      <c r="O1178" s="7" t="n">
        <v>13</v>
      </c>
      <c r="P1178" s="7" t="n">
        <v>131</v>
      </c>
    </row>
    <row r="1179">
      <c r="A1179" s="7" t="inlineStr">
        <is>
          <t>S10</t>
        </is>
      </c>
      <c r="B1179" s="7" t="inlineStr">
        <is>
          <t>kNN</t>
        </is>
      </c>
      <c r="C1179" s="7" t="n">
        <v>9</v>
      </c>
      <c r="D1179" s="9" t="n">
        <v>0.9340277777777778</v>
      </c>
      <c r="E1179" s="9" t="n">
        <v>0.921875</v>
      </c>
      <c r="F1179" s="9" t="n">
        <v>0.9097222222222222</v>
      </c>
      <c r="G1179" s="9" t="n">
        <v>0.9583333333333334</v>
      </c>
      <c r="H1179" s="9" t="n">
        <v>0.9028307297817064</v>
      </c>
      <c r="I1179" s="9" t="n">
        <v>0.8064516129032258</v>
      </c>
      <c r="J1179" s="9" t="n">
        <v>0.8146997055430735</v>
      </c>
      <c r="K1179" s="9" t="n">
        <v>0.9788773148148148</v>
      </c>
      <c r="L1179" s="9" t="n">
        <v>0.9090037537427154</v>
      </c>
      <c r="M1179" s="7" t="n">
        <v>46</v>
      </c>
      <c r="N1179" s="7" t="n">
        <v>2</v>
      </c>
      <c r="O1179" s="7" t="n">
        <v>13</v>
      </c>
      <c r="P1179" s="7" t="n">
        <v>131</v>
      </c>
    </row>
    <row r="1180">
      <c r="A1180" s="7" t="inlineStr">
        <is>
          <t>S10</t>
        </is>
      </c>
      <c r="B1180" s="7" t="inlineStr">
        <is>
          <t>SVM</t>
        </is>
      </c>
      <c r="C1180" s="7" t="n">
        <v>9</v>
      </c>
      <c r="D1180" s="9" t="n">
        <v>0.9236111111111112</v>
      </c>
      <c r="E1180" s="9" t="n">
        <v>0.9270833333333334</v>
      </c>
      <c r="F1180" s="9" t="n">
        <v>0.9305555555555556</v>
      </c>
      <c r="G1180" s="9" t="n">
        <v>0.9166666666666666</v>
      </c>
      <c r="H1180" s="9" t="n">
        <v>0.9065498539841468</v>
      </c>
      <c r="I1180" s="9" t="n">
        <v>0.8133333333333334</v>
      </c>
      <c r="J1180" s="9" t="n">
        <v>0.8159485598035469</v>
      </c>
      <c r="K1180" s="9" t="n">
        <v>0.9837962962962964</v>
      </c>
      <c r="L1180" s="9" t="n">
        <v>0.953888526779886</v>
      </c>
      <c r="M1180" s="7" t="n">
        <v>44</v>
      </c>
      <c r="N1180" s="7" t="n">
        <v>4</v>
      </c>
      <c r="O1180" s="7" t="n">
        <v>10</v>
      </c>
      <c r="P1180" s="7" t="n">
        <v>134</v>
      </c>
    </row>
    <row r="1181">
      <c r="A1181" s="7" t="inlineStr">
        <is>
          <t>S10</t>
        </is>
      </c>
      <c r="B1181" s="7" t="inlineStr">
        <is>
          <t>LS-SVM</t>
        </is>
      </c>
      <c r="C1181" s="7" t="n">
        <v>9</v>
      </c>
      <c r="D1181" s="9" t="n">
        <v>0.9375</v>
      </c>
      <c r="E1181" s="9" t="n">
        <v>0.9479166666666666</v>
      </c>
      <c r="F1181" s="9" t="n">
        <v>0.9583333333333334</v>
      </c>
      <c r="G1181" s="9" t="n">
        <v>0.9166666666666666</v>
      </c>
      <c r="H1181" s="9" t="n">
        <v>0.9314970743542172</v>
      </c>
      <c r="I1181" s="9" t="n">
        <v>0.863013698630137</v>
      </c>
      <c r="J1181" s="9" t="n">
        <v>0.8633377743826899</v>
      </c>
      <c r="K1181" s="9" t="n">
        <v>0.9806134259259258</v>
      </c>
      <c r="L1181" s="9" t="n">
        <v>0.9654198818116476</v>
      </c>
      <c r="M1181" s="7" t="n">
        <v>44</v>
      </c>
      <c r="N1181" s="7" t="n">
        <v>4</v>
      </c>
      <c r="O1181" s="7" t="n">
        <v>6</v>
      </c>
      <c r="P1181" s="7" t="n">
        <v>138</v>
      </c>
    </row>
    <row r="1182">
      <c r="A1182" s="7" t="inlineStr">
        <is>
          <t>S10</t>
        </is>
      </c>
      <c r="B1182" s="7" t="inlineStr">
        <is>
          <t>RF</t>
        </is>
      </c>
      <c r="C1182" s="7" t="n">
        <v>9</v>
      </c>
      <c r="D1182" s="9" t="n">
        <v>0.8819444444444444</v>
      </c>
      <c r="E1182" s="9" t="n">
        <v>0.9270833333333334</v>
      </c>
      <c r="F1182" s="9" t="n">
        <v>0.9722222222222222</v>
      </c>
      <c r="G1182" s="9" t="n">
        <v>0.7916666666666666</v>
      </c>
      <c r="H1182" s="9" t="n">
        <v>0.8984126984126983</v>
      </c>
      <c r="I1182" s="9" t="n">
        <v>0.7971014492753623</v>
      </c>
      <c r="J1182" s="9" t="n">
        <v>0.8001322641986388</v>
      </c>
      <c r="K1182" s="9" t="n">
        <v>0.980324074074074</v>
      </c>
      <c r="L1182" s="9" t="n">
        <v>0.9481066599461108</v>
      </c>
      <c r="M1182" s="7" t="n">
        <v>38</v>
      </c>
      <c r="N1182" s="7" t="n">
        <v>10</v>
      </c>
      <c r="O1182" s="7" t="n">
        <v>4</v>
      </c>
      <c r="P1182" s="7" t="n">
        <v>140</v>
      </c>
    </row>
    <row r="1183">
      <c r="A1183" s="7" t="inlineStr">
        <is>
          <t>S10</t>
        </is>
      </c>
      <c r="B1183" s="7" t="inlineStr">
        <is>
          <t>XGBoost</t>
        </is>
      </c>
      <c r="C1183" s="7" t="n">
        <v>9</v>
      </c>
      <c r="D1183" s="9" t="n">
        <v>0.8888888888888888</v>
      </c>
      <c r="E1183" s="9" t="n">
        <v>0.9166666666666666</v>
      </c>
      <c r="F1183" s="9" t="n">
        <v>0.9444444444444444</v>
      </c>
      <c r="G1183" s="9" t="n">
        <v>0.8333333333333334</v>
      </c>
      <c r="H1183" s="9" t="n">
        <v>0.8888888888888888</v>
      </c>
      <c r="I1183" s="9" t="n">
        <v>0.7777777777777778</v>
      </c>
      <c r="J1183" s="9" t="n">
        <v>0.7777777777777778</v>
      </c>
      <c r="K1183" s="9" t="n">
        <v>0.9700520833333334</v>
      </c>
      <c r="L1183" s="9" t="n">
        <v>0.9194428101684968</v>
      </c>
      <c r="M1183" s="7" t="n">
        <v>40</v>
      </c>
      <c r="N1183" s="7" t="n">
        <v>8</v>
      </c>
      <c r="O1183" s="7" t="n">
        <v>8</v>
      </c>
      <c r="P1183" s="7" t="n">
        <v>136</v>
      </c>
    </row>
    <row r="1184">
      <c r="A1184" s="7" t="inlineStr">
        <is>
          <t>S10</t>
        </is>
      </c>
      <c r="B1184" s="7" t="inlineStr">
        <is>
          <t>ELM</t>
        </is>
      </c>
      <c r="C1184" s="7" t="n">
        <v>9</v>
      </c>
      <c r="D1184" s="9" t="n">
        <v>0.9375</v>
      </c>
      <c r="E1184" s="9" t="n">
        <v>0.9270833333333334</v>
      </c>
      <c r="F1184" s="9" t="n">
        <v>0.9166666666666666</v>
      </c>
      <c r="G1184" s="9" t="n">
        <v>0.9583333333333334</v>
      </c>
      <c r="H1184" s="9" t="n">
        <v>0.9087824080358357</v>
      </c>
      <c r="I1184" s="9" t="n">
        <v>0.8181818181818181</v>
      </c>
      <c r="J1184" s="9" t="n">
        <v>0.8251701738119489</v>
      </c>
      <c r="K1184" s="9" t="n">
        <v>0.980758101851852</v>
      </c>
      <c r="L1184" s="9" t="n">
        <v>0.9480030227496348</v>
      </c>
      <c r="M1184" s="7" t="n">
        <v>46</v>
      </c>
      <c r="N1184" s="7" t="n">
        <v>2</v>
      </c>
      <c r="O1184" s="7" t="n">
        <v>12</v>
      </c>
      <c r="P1184" s="7" t="n">
        <v>132</v>
      </c>
    </row>
    <row r="1185">
      <c r="A1185" s="7" t="inlineStr">
        <is>
          <t>S10</t>
        </is>
      </c>
      <c r="B1185" s="7" t="inlineStr">
        <is>
          <t>MLP</t>
        </is>
      </c>
      <c r="C1185" s="7" t="n">
        <v>9</v>
      </c>
      <c r="D1185" s="9" t="n">
        <v>0.8090277777777778</v>
      </c>
      <c r="E1185" s="9" t="n">
        <v>0.796875</v>
      </c>
      <c r="F1185" s="9" t="n">
        <v>0.7847222222222222</v>
      </c>
      <c r="G1185" s="9" t="n">
        <v>0.8333333333333334</v>
      </c>
      <c r="H1185" s="9" t="n">
        <v>0.7625495481211353</v>
      </c>
      <c r="I1185" s="9" t="n">
        <v>0.5329341317365269</v>
      </c>
      <c r="J1185" s="9" t="n">
        <v>0.5543799561331847</v>
      </c>
      <c r="K1185" s="9" t="n">
        <v>0.8961226851851852</v>
      </c>
      <c r="L1185" s="9" t="n">
        <v>0.7097678136798746</v>
      </c>
      <c r="M1185" s="7" t="n">
        <v>40</v>
      </c>
      <c r="N1185" s="7" t="n">
        <v>8</v>
      </c>
      <c r="O1185" s="7" t="n">
        <v>31</v>
      </c>
      <c r="P1185" s="7" t="n">
        <v>113</v>
      </c>
    </row>
    <row r="1186">
      <c r="A1186" s="7" t="inlineStr">
        <is>
          <t>S11</t>
        </is>
      </c>
      <c r="B1186" s="7" t="inlineStr">
        <is>
          <t>LDA</t>
        </is>
      </c>
      <c r="C1186" s="7" t="n">
        <v>9</v>
      </c>
      <c r="D1186" s="9" t="n">
        <v>0.8958333333333334</v>
      </c>
      <c r="E1186" s="9" t="n">
        <v>0.8958333333333334</v>
      </c>
      <c r="F1186" s="9" t="n">
        <v>0.8958333333333334</v>
      </c>
      <c r="G1186" s="9" t="n">
        <v>0.8958333333333334</v>
      </c>
      <c r="H1186" s="9" t="n">
        <v>0.8696891543369079</v>
      </c>
      <c r="I1186" s="9" t="n">
        <v>0.7402597402597403</v>
      </c>
      <c r="J1186" s="9" t="n">
        <v>0.7465825382108109</v>
      </c>
      <c r="K1186" s="9" t="n">
        <v>0.9644097222222222</v>
      </c>
      <c r="L1186" s="9" t="n">
        <v>0.8997187315280843</v>
      </c>
      <c r="M1186" s="7" t="n">
        <v>43</v>
      </c>
      <c r="N1186" s="7" t="n">
        <v>5</v>
      </c>
      <c r="O1186" s="7" t="n">
        <v>15</v>
      </c>
      <c r="P1186" s="7" t="n">
        <v>129</v>
      </c>
    </row>
    <row r="1187">
      <c r="A1187" s="7" t="inlineStr">
        <is>
          <t>S11</t>
        </is>
      </c>
      <c r="B1187" s="7" t="inlineStr">
        <is>
          <t>PLS-DA</t>
        </is>
      </c>
      <c r="C1187" s="7" t="n">
        <v>9</v>
      </c>
      <c r="D1187" s="9" t="n">
        <v>0.8923611111111112</v>
      </c>
      <c r="E1187" s="9" t="n">
        <v>0.890625</v>
      </c>
      <c r="F1187" s="9" t="n">
        <v>0.8888888888888888</v>
      </c>
      <c r="G1187" s="9" t="n">
        <v>0.8958333333333334</v>
      </c>
      <c r="H1187" s="9" t="n">
        <v>0.8639630216943892</v>
      </c>
      <c r="I1187" s="9" t="n">
        <v>0.7290322580645161</v>
      </c>
      <c r="J1187" s="9" t="n">
        <v>0.7364885338109384</v>
      </c>
      <c r="K1187" s="9" t="n">
        <v>0.9636863425925926</v>
      </c>
      <c r="L1187" s="9" t="n">
        <v>0.9034550297119042</v>
      </c>
      <c r="M1187" s="7" t="n">
        <v>43</v>
      </c>
      <c r="N1187" s="7" t="n">
        <v>5</v>
      </c>
      <c r="O1187" s="7" t="n">
        <v>16</v>
      </c>
      <c r="P1187" s="7" t="n">
        <v>128</v>
      </c>
    </row>
    <row r="1188">
      <c r="A1188" s="7" t="inlineStr">
        <is>
          <t>S11</t>
        </is>
      </c>
      <c r="B1188" s="7" t="inlineStr">
        <is>
          <t>LR</t>
        </is>
      </c>
      <c r="C1188" s="7" t="n">
        <v>9</v>
      </c>
      <c r="D1188" s="9" t="n">
        <v>0.90625</v>
      </c>
      <c r="E1188" s="9" t="n">
        <v>0.9114583333333334</v>
      </c>
      <c r="F1188" s="9" t="n">
        <v>0.9166666666666666</v>
      </c>
      <c r="G1188" s="9" t="n">
        <v>0.8958333333333334</v>
      </c>
      <c r="H1188" s="9" t="n">
        <v>0.8872266178350551</v>
      </c>
      <c r="I1188" s="9" t="n">
        <v>0.7748344370860927</v>
      </c>
      <c r="J1188" s="9" t="n">
        <v>0.7781863453285079</v>
      </c>
      <c r="K1188" s="9" t="n">
        <v>0.9671585648148148</v>
      </c>
      <c r="L1188" s="9" t="n">
        <v>0.9297177620103044</v>
      </c>
      <c r="M1188" s="7" t="n">
        <v>43</v>
      </c>
      <c r="N1188" s="7" t="n">
        <v>5</v>
      </c>
      <c r="O1188" s="7" t="n">
        <v>12</v>
      </c>
      <c r="P1188" s="7" t="n">
        <v>132</v>
      </c>
    </row>
    <row r="1189">
      <c r="A1189" s="7" t="inlineStr">
        <is>
          <t>S11</t>
        </is>
      </c>
      <c r="B1189" s="7" t="inlineStr">
        <is>
          <t>kNN</t>
        </is>
      </c>
      <c r="C1189" s="7" t="n">
        <v>9</v>
      </c>
      <c r="D1189" s="9" t="n">
        <v>0.7222222222222223</v>
      </c>
      <c r="E1189" s="9" t="n">
        <v>0.6979166666666666</v>
      </c>
      <c r="F1189" s="9" t="n">
        <v>0.6736111111111112</v>
      </c>
      <c r="G1189" s="9" t="n">
        <v>0.7708333333333334</v>
      </c>
      <c r="H1189" s="9" t="n">
        <v>0.6652236652236652</v>
      </c>
      <c r="I1189" s="9" t="n">
        <v>0.3555555555555555</v>
      </c>
      <c r="J1189" s="9" t="n">
        <v>0.3879429159750975</v>
      </c>
      <c r="K1189" s="9" t="n">
        <v>0.8151041666666666</v>
      </c>
      <c r="L1189" s="9" t="n">
        <v>0.6050224482619689</v>
      </c>
      <c r="M1189" s="7" t="n">
        <v>37</v>
      </c>
      <c r="N1189" s="7" t="n">
        <v>11</v>
      </c>
      <c r="O1189" s="7" t="n">
        <v>47</v>
      </c>
      <c r="P1189" s="7" t="n">
        <v>97</v>
      </c>
    </row>
    <row r="1190">
      <c r="A1190" s="7" t="inlineStr">
        <is>
          <t>S11</t>
        </is>
      </c>
      <c r="B1190" s="7" t="inlineStr">
        <is>
          <t>SVM</t>
        </is>
      </c>
      <c r="C1190" s="7" t="n">
        <v>9</v>
      </c>
      <c r="D1190" s="9" t="n">
        <v>0.8576388888888888</v>
      </c>
      <c r="E1190" s="9" t="n">
        <v>0.859375</v>
      </c>
      <c r="F1190" s="9" t="n">
        <v>0.8611111111111112</v>
      </c>
      <c r="G1190" s="9" t="n">
        <v>0.8541666666666666</v>
      </c>
      <c r="H1190" s="9" t="n">
        <v>0.8270558798999166</v>
      </c>
      <c r="I1190" s="9" t="n">
        <v>0.6560509554140128</v>
      </c>
      <c r="J1190" s="9" t="n">
        <v>0.6652364418992327</v>
      </c>
      <c r="K1190" s="9" t="n">
        <v>0.9518229166666666</v>
      </c>
      <c r="L1190" s="9" t="n">
        <v>0.8908135711864765</v>
      </c>
      <c r="M1190" s="7" t="n">
        <v>41</v>
      </c>
      <c r="N1190" s="7" t="n">
        <v>7</v>
      </c>
      <c r="O1190" s="7" t="n">
        <v>20</v>
      </c>
      <c r="P1190" s="7" t="n">
        <v>124</v>
      </c>
    </row>
    <row r="1191">
      <c r="A1191" s="7" t="inlineStr">
        <is>
          <t>S11</t>
        </is>
      </c>
      <c r="B1191" s="7" t="inlineStr">
        <is>
          <t>LS-SVM</t>
        </is>
      </c>
      <c r="C1191" s="7" t="n">
        <v>9</v>
      </c>
      <c r="D1191" s="9" t="n">
        <v>0.9166666666666669</v>
      </c>
      <c r="E1191" s="9" t="n">
        <v>0.90625</v>
      </c>
      <c r="F1191" s="9" t="n">
        <v>0.8958333333333334</v>
      </c>
      <c r="G1191" s="9" t="n">
        <v>0.9375</v>
      </c>
      <c r="H1191" s="9" t="n">
        <v>0.8840579710144928</v>
      </c>
      <c r="I1191" s="9" t="n">
        <v>0.7692307692307692</v>
      </c>
      <c r="J1191" s="9" t="n">
        <v>0.7784989441615229</v>
      </c>
      <c r="K1191" s="9" t="n">
        <v>0.9784432870370372</v>
      </c>
      <c r="L1191" s="9" t="n">
        <v>0.9355881696509476</v>
      </c>
      <c r="M1191" s="7" t="n">
        <v>45</v>
      </c>
      <c r="N1191" s="7" t="n">
        <v>3</v>
      </c>
      <c r="O1191" s="7" t="n">
        <v>15</v>
      </c>
      <c r="P1191" s="7" t="n">
        <v>129</v>
      </c>
    </row>
    <row r="1192">
      <c r="A1192" s="7" t="inlineStr">
        <is>
          <t>S11</t>
        </is>
      </c>
      <c r="B1192" s="7" t="inlineStr">
        <is>
          <t>RF</t>
        </is>
      </c>
      <c r="C1192" s="7" t="n">
        <v>9</v>
      </c>
      <c r="D1192" s="9" t="n">
        <v>0.7013888888888888</v>
      </c>
      <c r="E1192" s="9" t="n">
        <v>0.8020833333333334</v>
      </c>
      <c r="F1192" s="9" t="n">
        <v>0.9027777777777778</v>
      </c>
      <c r="G1192" s="9" t="n">
        <v>0.5</v>
      </c>
      <c r="H1192" s="9" t="n">
        <v>0.7153113781801155</v>
      </c>
      <c r="I1192" s="9" t="n">
        <v>0.4328358208955224</v>
      </c>
      <c r="J1192" s="9" t="n">
        <v>0.4377389657566686</v>
      </c>
      <c r="K1192" s="9" t="n">
        <v>0.8445457175925926</v>
      </c>
      <c r="L1192" s="9" t="n">
        <v>0.6713186780419144</v>
      </c>
      <c r="M1192" s="7" t="n">
        <v>24</v>
      </c>
      <c r="N1192" s="7" t="n">
        <v>24</v>
      </c>
      <c r="O1192" s="7" t="n">
        <v>14</v>
      </c>
      <c r="P1192" s="7" t="n">
        <v>130</v>
      </c>
    </row>
    <row r="1193">
      <c r="A1193" s="7" t="inlineStr">
        <is>
          <t>S11</t>
        </is>
      </c>
      <c r="B1193" s="7" t="inlineStr">
        <is>
          <t>XGBoost</t>
        </is>
      </c>
      <c r="C1193" s="7" t="n">
        <v>9</v>
      </c>
      <c r="D1193" s="9" t="n">
        <v>0.75</v>
      </c>
      <c r="E1193" s="9" t="n">
        <v>0.8125</v>
      </c>
      <c r="F1193" s="9" t="n">
        <v>0.875</v>
      </c>
      <c r="G1193" s="9" t="n">
        <v>0.625</v>
      </c>
      <c r="H1193" s="9" t="n">
        <v>0.75</v>
      </c>
      <c r="I1193" s="9" t="n">
        <v>0.5</v>
      </c>
      <c r="J1193" s="9" t="n">
        <v>0.5</v>
      </c>
      <c r="K1193" s="9" t="n">
        <v>0.8265335648148148</v>
      </c>
      <c r="L1193" s="9" t="n">
        <v>0.666597445677124</v>
      </c>
      <c r="M1193" s="7" t="n">
        <v>30</v>
      </c>
      <c r="N1193" s="7" t="n">
        <v>18</v>
      </c>
      <c r="O1193" s="7" t="n">
        <v>18</v>
      </c>
      <c r="P1193" s="7" t="n">
        <v>126</v>
      </c>
    </row>
    <row r="1194">
      <c r="A1194" s="7" t="inlineStr">
        <is>
          <t>S11</t>
        </is>
      </c>
      <c r="B1194" s="7" t="inlineStr">
        <is>
          <t>ELM</t>
        </is>
      </c>
      <c r="C1194" s="7" t="n">
        <v>9</v>
      </c>
      <c r="D1194" s="9" t="n">
        <v>0.8993055555555556</v>
      </c>
      <c r="E1194" s="9" t="n">
        <v>0.9010416666666666</v>
      </c>
      <c r="F1194" s="9" t="n">
        <v>0.9027777777777778</v>
      </c>
      <c r="G1194" s="9" t="n">
        <v>0.8958333333333334</v>
      </c>
      <c r="H1194" s="9" t="n">
        <v>0.87547363031234</v>
      </c>
      <c r="I1194" s="9" t="n">
        <v>0.7516339869281046</v>
      </c>
      <c r="J1194" s="9" t="n">
        <v>0.7568902326921736</v>
      </c>
      <c r="K1194" s="9" t="n">
        <v>0.9655671296296297</v>
      </c>
      <c r="L1194" s="9" t="n">
        <v>0.9072286636493656</v>
      </c>
      <c r="M1194" s="7" t="n">
        <v>43</v>
      </c>
      <c r="N1194" s="7" t="n">
        <v>5</v>
      </c>
      <c r="O1194" s="7" t="n">
        <v>14</v>
      </c>
      <c r="P1194" s="7" t="n">
        <v>130</v>
      </c>
    </row>
    <row r="1195">
      <c r="A1195" s="7" t="inlineStr">
        <is>
          <t>S11</t>
        </is>
      </c>
      <c r="B1195" s="7" t="inlineStr">
        <is>
          <t>MLP</t>
        </is>
      </c>
      <c r="C1195" s="7" t="n">
        <v>9</v>
      </c>
      <c r="D1195" s="9" t="n">
        <v>0.6180555555555556</v>
      </c>
      <c r="E1195" s="9" t="n">
        <v>0.53125</v>
      </c>
      <c r="F1195" s="9" t="n">
        <v>0.4444444444444444</v>
      </c>
      <c r="G1195" s="9" t="n">
        <v>0.7916666666666666</v>
      </c>
      <c r="H1195" s="9" t="n">
        <v>0.5224936443019785</v>
      </c>
      <c r="I1195" s="9" t="n">
        <v>0.1588785046728972</v>
      </c>
      <c r="J1195" s="9" t="n">
        <v>0.2100687378867907</v>
      </c>
      <c r="K1195" s="9" t="n">
        <v>0.7068865740740742</v>
      </c>
      <c r="L1195" s="9" t="n">
        <v>0.4472839706368863</v>
      </c>
      <c r="M1195" s="7" t="n">
        <v>38</v>
      </c>
      <c r="N1195" s="7" t="n">
        <v>10</v>
      </c>
      <c r="O1195" s="7" t="n">
        <v>80</v>
      </c>
      <c r="P1195" s="7" t="n">
        <v>64</v>
      </c>
    </row>
    <row r="1196">
      <c r="A1196" s="7" t="inlineStr">
        <is>
          <t>S12</t>
        </is>
      </c>
      <c r="B1196" s="7" t="inlineStr">
        <is>
          <t>LDA</t>
        </is>
      </c>
      <c r="C1196" s="7" t="n">
        <v>9</v>
      </c>
      <c r="D1196" s="9" t="n">
        <v>0.9305555555555556</v>
      </c>
      <c r="E1196" s="9" t="n">
        <v>0.9270833333333334</v>
      </c>
      <c r="F1196" s="9" t="n">
        <v>0.9236111111111112</v>
      </c>
      <c r="G1196" s="9" t="n">
        <v>0.9375</v>
      </c>
      <c r="H1196" s="9" t="n">
        <v>0.9076923076923076</v>
      </c>
      <c r="I1196" s="9" t="n">
        <v>0.8157894736842105</v>
      </c>
      <c r="J1196" s="9" t="n">
        <v>0.8203469922386929</v>
      </c>
      <c r="K1196" s="9" t="n">
        <v>0.968605324074074</v>
      </c>
      <c r="L1196" s="9" t="n">
        <v>0.932919748940188</v>
      </c>
      <c r="M1196" s="7" t="n">
        <v>45</v>
      </c>
      <c r="N1196" s="7" t="n">
        <v>3</v>
      </c>
      <c r="O1196" s="7" t="n">
        <v>11</v>
      </c>
      <c r="P1196" s="7" t="n">
        <v>133</v>
      </c>
    </row>
    <row r="1197">
      <c r="A1197" s="7" t="inlineStr">
        <is>
          <t>S12</t>
        </is>
      </c>
      <c r="B1197" s="7" t="inlineStr">
        <is>
          <t>PLS-DA</t>
        </is>
      </c>
      <c r="C1197" s="7" t="n">
        <v>9</v>
      </c>
      <c r="D1197" s="9" t="n">
        <v>0.8958333333333333</v>
      </c>
      <c r="E1197" s="9" t="n">
        <v>0.8854166666666666</v>
      </c>
      <c r="F1197" s="9" t="n">
        <v>0.875</v>
      </c>
      <c r="G1197" s="9" t="n">
        <v>0.9166666666666666</v>
      </c>
      <c r="H1197" s="9" t="n">
        <v>0.8598540145985402</v>
      </c>
      <c r="I1197" s="9" t="n">
        <v>0.7215189873417722</v>
      </c>
      <c r="J1197" s="9" t="n">
        <v>0.7331227609549938</v>
      </c>
      <c r="K1197" s="9" t="n">
        <v>0.9576099537037036</v>
      </c>
      <c r="L1197" s="9" t="n">
        <v>0.8670080544916181</v>
      </c>
      <c r="M1197" s="7" t="n">
        <v>44</v>
      </c>
      <c r="N1197" s="7" t="n">
        <v>4</v>
      </c>
      <c r="O1197" s="7" t="n">
        <v>18</v>
      </c>
      <c r="P1197" s="7" t="n">
        <v>126</v>
      </c>
    </row>
    <row r="1198">
      <c r="A1198" s="7" t="inlineStr">
        <is>
          <t>S12</t>
        </is>
      </c>
      <c r="B1198" s="7" t="inlineStr">
        <is>
          <t>LR</t>
        </is>
      </c>
      <c r="C1198" s="7" t="n">
        <v>9</v>
      </c>
      <c r="D1198" s="9" t="n">
        <v>0.90625</v>
      </c>
      <c r="E1198" s="9" t="n">
        <v>0.9114583333333334</v>
      </c>
      <c r="F1198" s="9" t="n">
        <v>0.9166666666666666</v>
      </c>
      <c r="G1198" s="9" t="n">
        <v>0.8958333333333334</v>
      </c>
      <c r="H1198" s="9" t="n">
        <v>0.8872266178350551</v>
      </c>
      <c r="I1198" s="9" t="n">
        <v>0.7748344370860927</v>
      </c>
      <c r="J1198" s="9" t="n">
        <v>0.7781863453285079</v>
      </c>
      <c r="K1198" s="9" t="n">
        <v>0.9619502314814816</v>
      </c>
      <c r="L1198" s="9" t="n">
        <v>0.8881715308477138</v>
      </c>
      <c r="M1198" s="7" t="n">
        <v>43</v>
      </c>
      <c r="N1198" s="7" t="n">
        <v>5</v>
      </c>
      <c r="O1198" s="7" t="n">
        <v>12</v>
      </c>
      <c r="P1198" s="7" t="n">
        <v>132</v>
      </c>
    </row>
    <row r="1199">
      <c r="A1199" s="7" t="inlineStr">
        <is>
          <t>S12</t>
        </is>
      </c>
      <c r="B1199" s="7" t="inlineStr">
        <is>
          <t>kNN</t>
        </is>
      </c>
      <c r="C1199" s="7" t="n">
        <v>9</v>
      </c>
      <c r="D1199" s="9" t="n">
        <v>0.7395833333333334</v>
      </c>
      <c r="E1199" s="9" t="n">
        <v>0.7239583333333334</v>
      </c>
      <c r="F1199" s="9" t="n">
        <v>0.7083333333333334</v>
      </c>
      <c r="G1199" s="9" t="n">
        <v>0.7708333333333334</v>
      </c>
      <c r="H1199" s="9" t="n">
        <v>0.6882257422102392</v>
      </c>
      <c r="I1199" s="9" t="n">
        <v>0.3942857142857142</v>
      </c>
      <c r="J1199" s="9" t="n">
        <v>0.4216340693667523</v>
      </c>
      <c r="K1199" s="9" t="n">
        <v>0.810329861111111</v>
      </c>
      <c r="L1199" s="9" t="n">
        <v>0.5913108036552452</v>
      </c>
      <c r="M1199" s="7" t="n">
        <v>37</v>
      </c>
      <c r="N1199" s="7" t="n">
        <v>11</v>
      </c>
      <c r="O1199" s="7" t="n">
        <v>42</v>
      </c>
      <c r="P1199" s="7" t="n">
        <v>102</v>
      </c>
    </row>
    <row r="1200">
      <c r="A1200" s="7" t="inlineStr">
        <is>
          <t>S12</t>
        </is>
      </c>
      <c r="B1200" s="7" t="inlineStr">
        <is>
          <t>SVM</t>
        </is>
      </c>
      <c r="C1200" s="7" t="n">
        <v>9</v>
      </c>
      <c r="D1200" s="9" t="n">
        <v>0.8611111111111112</v>
      </c>
      <c r="E1200" s="9" t="n">
        <v>0.8645833333333334</v>
      </c>
      <c r="F1200" s="9" t="n">
        <v>0.8680555555555556</v>
      </c>
      <c r="G1200" s="9" t="n">
        <v>0.8541666666666666</v>
      </c>
      <c r="H1200" s="9" t="n">
        <v>0.8325281803542673</v>
      </c>
      <c r="I1200" s="9" t="n">
        <v>0.6666666666666667</v>
      </c>
      <c r="J1200" s="9" t="n">
        <v>0.6746990849399865</v>
      </c>
      <c r="K1200" s="9" t="n">
        <v>0.947337962962963</v>
      </c>
      <c r="L1200" s="9" t="n">
        <v>0.8801543390355782</v>
      </c>
      <c r="M1200" s="7" t="n">
        <v>41</v>
      </c>
      <c r="N1200" s="7" t="n">
        <v>7</v>
      </c>
      <c r="O1200" s="7" t="n">
        <v>19</v>
      </c>
      <c r="P1200" s="7" t="n">
        <v>125</v>
      </c>
    </row>
    <row r="1201">
      <c r="A1201" s="7" t="inlineStr">
        <is>
          <t>S12</t>
        </is>
      </c>
      <c r="B1201" s="7" t="inlineStr">
        <is>
          <t>LS-SVM</t>
        </is>
      </c>
      <c r="C1201" s="7" t="n">
        <v>9</v>
      </c>
      <c r="D1201" s="9" t="n">
        <v>0.9375</v>
      </c>
      <c r="E1201" s="9" t="n">
        <v>0.9270833333333334</v>
      </c>
      <c r="F1201" s="9" t="n">
        <v>0.9166666666666666</v>
      </c>
      <c r="G1201" s="9" t="n">
        <v>0.9583333333333334</v>
      </c>
      <c r="H1201" s="9" t="n">
        <v>0.9087824080358357</v>
      </c>
      <c r="I1201" s="9" t="n">
        <v>0.8181818181818181</v>
      </c>
      <c r="J1201" s="9" t="n">
        <v>0.8251701738119489</v>
      </c>
      <c r="K1201" s="9" t="n">
        <v>0.9780092592592592</v>
      </c>
      <c r="L1201" s="9" t="n">
        <v>0.9361256724549288</v>
      </c>
      <c r="M1201" s="7" t="n">
        <v>46</v>
      </c>
      <c r="N1201" s="7" t="n">
        <v>2</v>
      </c>
      <c r="O1201" s="7" t="n">
        <v>12</v>
      </c>
      <c r="P1201" s="7" t="n">
        <v>132</v>
      </c>
    </row>
    <row r="1202">
      <c r="A1202" s="7" t="inlineStr">
        <is>
          <t>S12</t>
        </is>
      </c>
      <c r="B1202" s="7" t="inlineStr">
        <is>
          <t>RF</t>
        </is>
      </c>
      <c r="C1202" s="7" t="n">
        <v>9</v>
      </c>
      <c r="D1202" s="9" t="n">
        <v>0.71875</v>
      </c>
      <c r="E1202" s="9" t="n">
        <v>0.796875</v>
      </c>
      <c r="F1202" s="9" t="n">
        <v>0.875</v>
      </c>
      <c r="G1202" s="9" t="n">
        <v>0.5625</v>
      </c>
      <c r="H1202" s="9" t="n">
        <v>0.7233122713668108</v>
      </c>
      <c r="I1202" s="9" t="n">
        <v>0.4468085106382978</v>
      </c>
      <c r="J1202" s="9" t="n">
        <v>0.4472135954999579</v>
      </c>
      <c r="K1202" s="9" t="n">
        <v>0.8343460648148148</v>
      </c>
      <c r="L1202" s="9" t="n">
        <v>0.6919550810327459</v>
      </c>
      <c r="M1202" s="7" t="n">
        <v>27</v>
      </c>
      <c r="N1202" s="7" t="n">
        <v>21</v>
      </c>
      <c r="O1202" s="7" t="n">
        <v>18</v>
      </c>
      <c r="P1202" s="7" t="n">
        <v>126</v>
      </c>
    </row>
    <row r="1203">
      <c r="A1203" s="7" t="inlineStr">
        <is>
          <t>S12</t>
        </is>
      </c>
      <c r="B1203" s="7" t="inlineStr">
        <is>
          <t>XGBoost</t>
        </is>
      </c>
      <c r="C1203" s="7" t="n">
        <v>9</v>
      </c>
      <c r="D1203" s="9" t="n">
        <v>0.6875</v>
      </c>
      <c r="E1203" s="9" t="n">
        <v>0.7916666666666666</v>
      </c>
      <c r="F1203" s="9" t="n">
        <v>0.8958333333333334</v>
      </c>
      <c r="G1203" s="9" t="n">
        <v>0.4791666666666667</v>
      </c>
      <c r="H1203" s="9" t="n">
        <v>0.7003277665053846</v>
      </c>
      <c r="I1203" s="9" t="n">
        <v>0.4029850746268657</v>
      </c>
      <c r="J1203" s="9" t="n">
        <v>0.4075500715665535</v>
      </c>
      <c r="K1203" s="9" t="n">
        <v>0.7958622685185185</v>
      </c>
      <c r="L1203" s="9" t="n">
        <v>0.6573738681345228</v>
      </c>
      <c r="M1203" s="7" t="n">
        <v>23</v>
      </c>
      <c r="N1203" s="7" t="n">
        <v>25</v>
      </c>
      <c r="O1203" s="7" t="n">
        <v>15</v>
      </c>
      <c r="P1203" s="7" t="n">
        <v>129</v>
      </c>
    </row>
    <row r="1204">
      <c r="A1204" s="7" t="inlineStr">
        <is>
          <t>S12</t>
        </is>
      </c>
      <c r="B1204" s="7" t="inlineStr">
        <is>
          <t>ELM</t>
        </is>
      </c>
      <c r="C1204" s="7" t="n">
        <v>9</v>
      </c>
      <c r="D1204" s="9" t="n">
        <v>0.9166666666666669</v>
      </c>
      <c r="E1204" s="9" t="n">
        <v>0.90625</v>
      </c>
      <c r="F1204" s="9" t="n">
        <v>0.8958333333333334</v>
      </c>
      <c r="G1204" s="9" t="n">
        <v>0.9375</v>
      </c>
      <c r="H1204" s="9" t="n">
        <v>0.8840579710144928</v>
      </c>
      <c r="I1204" s="9" t="n">
        <v>0.7692307692307692</v>
      </c>
      <c r="J1204" s="9" t="n">
        <v>0.7784989441615229</v>
      </c>
      <c r="K1204" s="9" t="n">
        <v>0.9733796296296298</v>
      </c>
      <c r="L1204" s="9" t="n">
        <v>0.9096380631614384</v>
      </c>
      <c r="M1204" s="7" t="n">
        <v>45</v>
      </c>
      <c r="N1204" s="7" t="n">
        <v>3</v>
      </c>
      <c r="O1204" s="7" t="n">
        <v>15</v>
      </c>
      <c r="P1204" s="7" t="n">
        <v>129</v>
      </c>
    </row>
    <row r="1205">
      <c r="A1205" s="7" t="inlineStr">
        <is>
          <t>S12</t>
        </is>
      </c>
      <c r="B1205" s="7" t="inlineStr">
        <is>
          <t>MLP</t>
        </is>
      </c>
      <c r="C1205" s="7" t="n">
        <v>9</v>
      </c>
      <c r="D1205" s="9" t="n">
        <v>0.5763888888888888</v>
      </c>
      <c r="E1205" s="9" t="n">
        <v>0.6041666666666666</v>
      </c>
      <c r="F1205" s="9" t="n">
        <v>0.6319444444444444</v>
      </c>
      <c r="G1205" s="9" t="n">
        <v>0.5208333333333334</v>
      </c>
      <c r="H1205" s="9" t="n">
        <v>0.5511258767072721</v>
      </c>
      <c r="I1205" s="9" t="n">
        <v>0.1264367816091953</v>
      </c>
      <c r="J1205" s="9" t="n">
        <v>0.1346983657012849</v>
      </c>
      <c r="K1205" s="9" t="n">
        <v>0.6394675925925926</v>
      </c>
      <c r="L1205" s="9" t="n">
        <v>0.359692218464424</v>
      </c>
      <c r="M1205" s="7" t="n">
        <v>25</v>
      </c>
      <c r="N1205" s="7" t="n">
        <v>23</v>
      </c>
      <c r="O1205" s="7" t="n">
        <v>53</v>
      </c>
      <c r="P1205" s="7" t="n">
        <v>91</v>
      </c>
    </row>
    <row r="1206">
      <c r="A1206" s="7" t="inlineStr">
        <is>
          <t>S1</t>
        </is>
      </c>
      <c r="B1206" s="7" t="inlineStr">
        <is>
          <t>LDA</t>
        </is>
      </c>
      <c r="C1206" s="7" t="n">
        <v>10</v>
      </c>
      <c r="D1206" s="9" t="n">
        <v>0.8958333333333333</v>
      </c>
      <c r="E1206" s="9" t="n">
        <v>0.875</v>
      </c>
      <c r="F1206" s="9" t="n">
        <v>0.8541666666666666</v>
      </c>
      <c r="G1206" s="9" t="n">
        <v>0.9375</v>
      </c>
      <c r="H1206" s="9" t="n">
        <v>0.8502923976608188</v>
      </c>
      <c r="I1206" s="9" t="n">
        <v>0.7037037037037037</v>
      </c>
      <c r="J1206" s="9" t="n">
        <v>0.721750317577707</v>
      </c>
      <c r="K1206" s="9" t="n">
        <v>0.9673032407407408</v>
      </c>
      <c r="L1206" s="9" t="n">
        <v>0.9178024491175441</v>
      </c>
      <c r="M1206" s="7" t="n">
        <v>45</v>
      </c>
      <c r="N1206" s="7" t="n">
        <v>3</v>
      </c>
      <c r="O1206" s="7" t="n">
        <v>21</v>
      </c>
      <c r="P1206" s="7" t="n">
        <v>123</v>
      </c>
    </row>
    <row r="1207">
      <c r="A1207" s="7" t="inlineStr">
        <is>
          <t>S1</t>
        </is>
      </c>
      <c r="B1207" s="7" t="inlineStr">
        <is>
          <t>PLS-DA</t>
        </is>
      </c>
      <c r="C1207" s="7" t="n">
        <v>10</v>
      </c>
      <c r="D1207" s="9" t="n">
        <v>0.9236111111111112</v>
      </c>
      <c r="E1207" s="9" t="n">
        <v>0.9166666666666666</v>
      </c>
      <c r="F1207" s="9" t="n">
        <v>0.9097222222222222</v>
      </c>
      <c r="G1207" s="9" t="n">
        <v>0.9375</v>
      </c>
      <c r="H1207" s="9" t="n">
        <v>0.8957513234695262</v>
      </c>
      <c r="I1207" s="9" t="n">
        <v>0.7922077922077921</v>
      </c>
      <c r="J1207" s="9" t="n">
        <v>0.7989742952782363</v>
      </c>
      <c r="K1207" s="9" t="n">
        <v>0.9796006944444444</v>
      </c>
      <c r="L1207" s="9" t="n">
        <v>0.9536424445503467</v>
      </c>
      <c r="M1207" s="7" t="n">
        <v>45</v>
      </c>
      <c r="N1207" s="7" t="n">
        <v>3</v>
      </c>
      <c r="O1207" s="7" t="n">
        <v>13</v>
      </c>
      <c r="P1207" s="7" t="n">
        <v>131</v>
      </c>
    </row>
    <row r="1208">
      <c r="A1208" s="7" t="inlineStr">
        <is>
          <t>S1</t>
        </is>
      </c>
      <c r="B1208" s="7" t="inlineStr">
        <is>
          <t>LR</t>
        </is>
      </c>
      <c r="C1208" s="7" t="n">
        <v>10</v>
      </c>
      <c r="D1208" s="9" t="n">
        <v>0.9166666666666669</v>
      </c>
      <c r="E1208" s="9" t="n">
        <v>0.9375</v>
      </c>
      <c r="F1208" s="9" t="n">
        <v>0.9583333333333334</v>
      </c>
      <c r="G1208" s="9" t="n">
        <v>0.875</v>
      </c>
      <c r="H1208" s="9" t="n">
        <v>0.9166666666666669</v>
      </c>
      <c r="I1208" s="9" t="n">
        <v>0.8333333333333334</v>
      </c>
      <c r="J1208" s="9" t="n">
        <v>0.8333333333333334</v>
      </c>
      <c r="K1208" s="9" t="n">
        <v>0.9782986111111112</v>
      </c>
      <c r="L1208" s="9" t="n">
        <v>0.9556546834160432</v>
      </c>
      <c r="M1208" s="7" t="n">
        <v>42</v>
      </c>
      <c r="N1208" s="7" t="n">
        <v>6</v>
      </c>
      <c r="O1208" s="7" t="n">
        <v>6</v>
      </c>
      <c r="P1208" s="7" t="n">
        <v>138</v>
      </c>
    </row>
    <row r="1209">
      <c r="A1209" s="7" t="inlineStr">
        <is>
          <t>S1</t>
        </is>
      </c>
      <c r="B1209" s="7" t="inlineStr">
        <is>
          <t>kNN</t>
        </is>
      </c>
      <c r="C1209" s="7" t="n">
        <v>10</v>
      </c>
      <c r="D1209" s="9" t="n">
        <v>0.7708333333333333</v>
      </c>
      <c r="E1209" s="9" t="n">
        <v>0.7291666666666666</v>
      </c>
      <c r="F1209" s="9" t="n">
        <v>0.6875</v>
      </c>
      <c r="G1209" s="9" t="n">
        <v>0.8541666666666666</v>
      </c>
      <c r="H1209" s="9" t="n">
        <v>0.7019701492537314</v>
      </c>
      <c r="I1209" s="9" t="n">
        <v>0.4285714285714286</v>
      </c>
      <c r="J1209" s="9" t="n">
        <v>0.471663008785886</v>
      </c>
      <c r="K1209" s="9" t="n">
        <v>0.8311631944444444</v>
      </c>
      <c r="L1209" s="9" t="n">
        <v>0.5996074079825913</v>
      </c>
      <c r="M1209" s="7" t="n">
        <v>41</v>
      </c>
      <c r="N1209" s="7" t="n">
        <v>7</v>
      </c>
      <c r="O1209" s="7" t="n">
        <v>45</v>
      </c>
      <c r="P1209" s="7" t="n">
        <v>99</v>
      </c>
    </row>
    <row r="1210">
      <c r="A1210" s="7" t="inlineStr">
        <is>
          <t>S1</t>
        </is>
      </c>
      <c r="B1210" s="7" t="inlineStr">
        <is>
          <t>SVM</t>
        </is>
      </c>
      <c r="C1210" s="7" t="n">
        <v>10</v>
      </c>
      <c r="D1210" s="9" t="n">
        <v>0.8159722222222222</v>
      </c>
      <c r="E1210" s="9" t="n">
        <v>0.8177083333333334</v>
      </c>
      <c r="F1210" s="9" t="n">
        <v>0.8194444444444444</v>
      </c>
      <c r="G1210" s="9" t="n">
        <v>0.8125</v>
      </c>
      <c r="H1210" s="9" t="n">
        <v>0.7805570976063743</v>
      </c>
      <c r="I1210" s="9" t="n">
        <v>0.5652173913043479</v>
      </c>
      <c r="J1210" s="9" t="n">
        <v>0.578258767421418</v>
      </c>
      <c r="K1210" s="9" t="n">
        <v>0.911892361111111</v>
      </c>
      <c r="L1210" s="9" t="n">
        <v>0.7825646542947543</v>
      </c>
      <c r="M1210" s="7" t="n">
        <v>39</v>
      </c>
      <c r="N1210" s="7" t="n">
        <v>9</v>
      </c>
      <c r="O1210" s="7" t="n">
        <v>26</v>
      </c>
      <c r="P1210" s="7" t="n">
        <v>118</v>
      </c>
    </row>
    <row r="1211">
      <c r="A1211" s="7" t="inlineStr">
        <is>
          <t>S1</t>
        </is>
      </c>
      <c r="B1211" s="7" t="inlineStr">
        <is>
          <t>LS-SVM</t>
        </is>
      </c>
      <c r="C1211" s="7" t="n">
        <v>10</v>
      </c>
      <c r="D1211" s="9" t="n">
        <v>0.9236111111111112</v>
      </c>
      <c r="E1211" s="9" t="n">
        <v>0.9166666666666666</v>
      </c>
      <c r="F1211" s="9" t="n">
        <v>0.9097222222222222</v>
      </c>
      <c r="G1211" s="9" t="n">
        <v>0.9375</v>
      </c>
      <c r="H1211" s="9" t="n">
        <v>0.8957513234695262</v>
      </c>
      <c r="I1211" s="9" t="n">
        <v>0.7922077922077921</v>
      </c>
      <c r="J1211" s="9" t="n">
        <v>0.7989742952782363</v>
      </c>
      <c r="K1211" s="9" t="n">
        <v>0.968460648148148</v>
      </c>
      <c r="L1211" s="9" t="n">
        <v>0.9086476510145182</v>
      </c>
      <c r="M1211" s="7" t="n">
        <v>45</v>
      </c>
      <c r="N1211" s="7" t="n">
        <v>3</v>
      </c>
      <c r="O1211" s="7" t="n">
        <v>13</v>
      </c>
      <c r="P1211" s="7" t="n">
        <v>131</v>
      </c>
    </row>
    <row r="1212">
      <c r="A1212" s="7" t="inlineStr">
        <is>
          <t>S1</t>
        </is>
      </c>
      <c r="B1212" s="7" t="inlineStr">
        <is>
          <t>RF</t>
        </is>
      </c>
      <c r="C1212" s="7" t="n">
        <v>10</v>
      </c>
      <c r="D1212" s="9" t="n">
        <v>0.6979166666666667</v>
      </c>
      <c r="E1212" s="9" t="n">
        <v>0.7864583333333334</v>
      </c>
      <c r="F1212" s="9" t="n">
        <v>0.875</v>
      </c>
      <c r="G1212" s="9" t="n">
        <v>0.5208333333333334</v>
      </c>
      <c r="H1212" s="9" t="n">
        <v>0.7047594044181076</v>
      </c>
      <c r="I1212" s="9" t="n">
        <v>0.4100719424460431</v>
      </c>
      <c r="J1212" s="9" t="n">
        <v>0.4111372875397662</v>
      </c>
      <c r="K1212" s="9" t="n">
        <v>0.8236400462962964</v>
      </c>
      <c r="L1212" s="9" t="n">
        <v>0.6766946523077663</v>
      </c>
      <c r="M1212" s="7" t="n">
        <v>25</v>
      </c>
      <c r="N1212" s="7" t="n">
        <v>23</v>
      </c>
      <c r="O1212" s="7" t="n">
        <v>18</v>
      </c>
      <c r="P1212" s="7" t="n">
        <v>126</v>
      </c>
    </row>
    <row r="1213">
      <c r="A1213" s="7" t="inlineStr">
        <is>
          <t>S1</t>
        </is>
      </c>
      <c r="B1213" s="7" t="inlineStr">
        <is>
          <t>XGBoost</t>
        </is>
      </c>
      <c r="C1213" s="7" t="n">
        <v>10</v>
      </c>
      <c r="D1213" s="9" t="n">
        <v>0.7083333333333333</v>
      </c>
      <c r="E1213" s="9" t="n">
        <v>0.7916666666666666</v>
      </c>
      <c r="F1213" s="9" t="n">
        <v>0.875</v>
      </c>
      <c r="G1213" s="9" t="n">
        <v>0.5416666666666666</v>
      </c>
      <c r="H1213" s="9" t="n">
        <v>0.7141155449672424</v>
      </c>
      <c r="I1213" s="9" t="n">
        <v>0.4285714285714286</v>
      </c>
      <c r="J1213" s="9" t="n">
        <v>0.4292728552741068</v>
      </c>
      <c r="K1213" s="9" t="n">
        <v>0.8547453703703703</v>
      </c>
      <c r="L1213" s="9" t="n">
        <v>0.7162780988663904</v>
      </c>
      <c r="M1213" s="7" t="n">
        <v>26</v>
      </c>
      <c r="N1213" s="7" t="n">
        <v>22</v>
      </c>
      <c r="O1213" s="7" t="n">
        <v>18</v>
      </c>
      <c r="P1213" s="7" t="n">
        <v>126</v>
      </c>
    </row>
    <row r="1214">
      <c r="A1214" s="7" t="inlineStr">
        <is>
          <t>S1</t>
        </is>
      </c>
      <c r="B1214" s="7" t="inlineStr">
        <is>
          <t>ELM</t>
        </is>
      </c>
      <c r="C1214" s="7" t="n">
        <v>10</v>
      </c>
      <c r="D1214" s="9" t="n">
        <v>0.9166666666666666</v>
      </c>
      <c r="E1214" s="9" t="n">
        <v>0.9166666666666666</v>
      </c>
      <c r="F1214" s="9" t="n">
        <v>0.9166666666666666</v>
      </c>
      <c r="G1214" s="9" t="n">
        <v>0.9166666666666666</v>
      </c>
      <c r="H1214" s="9" t="n">
        <v>0.8945054945054944</v>
      </c>
      <c r="I1214" s="9" t="n">
        <v>0.7894736842105263</v>
      </c>
      <c r="J1214" s="9" t="n">
        <v>0.7938841860374447</v>
      </c>
      <c r="K1214" s="9" t="n">
        <v>0.9654224537037036</v>
      </c>
      <c r="L1214" s="9" t="n">
        <v>0.9102929225444512</v>
      </c>
      <c r="M1214" s="7" t="n">
        <v>44</v>
      </c>
      <c r="N1214" s="7" t="n">
        <v>4</v>
      </c>
      <c r="O1214" s="7" t="n">
        <v>12</v>
      </c>
      <c r="P1214" s="7" t="n">
        <v>132</v>
      </c>
    </row>
    <row r="1215">
      <c r="A1215" s="7" t="inlineStr">
        <is>
          <t>S1</t>
        </is>
      </c>
      <c r="B1215" s="7" t="inlineStr">
        <is>
          <t>MLP</t>
        </is>
      </c>
      <c r="C1215" s="7" t="n">
        <v>10</v>
      </c>
      <c r="D1215" s="9" t="n">
        <v>0.6840277777777777</v>
      </c>
      <c r="E1215" s="9" t="n">
        <v>0.6302083333333334</v>
      </c>
      <c r="F1215" s="9" t="n">
        <v>0.5763888888888888</v>
      </c>
      <c r="G1215" s="9" t="n">
        <v>0.7916666666666666</v>
      </c>
      <c r="H1215" s="9" t="n">
        <v>0.6087143718246792</v>
      </c>
      <c r="I1215" s="9" t="n">
        <v>0.2717948717948718</v>
      </c>
      <c r="J1215" s="9" t="n">
        <v>0.3189012126323973</v>
      </c>
      <c r="K1215" s="9" t="n">
        <v>0.7307581018518519</v>
      </c>
      <c r="L1215" s="9" t="n">
        <v>0.4232219125508998</v>
      </c>
      <c r="M1215" s="7" t="n">
        <v>38</v>
      </c>
      <c r="N1215" s="7" t="n">
        <v>10</v>
      </c>
      <c r="O1215" s="7" t="n">
        <v>61</v>
      </c>
      <c r="P1215" s="7" t="n">
        <v>83</v>
      </c>
    </row>
    <row r="1216">
      <c r="A1216" s="7" t="inlineStr">
        <is>
          <t>S2</t>
        </is>
      </c>
      <c r="B1216" s="7" t="inlineStr">
        <is>
          <t>LDA</t>
        </is>
      </c>
      <c r="C1216" s="7" t="n">
        <v>10</v>
      </c>
      <c r="D1216" s="9" t="n">
        <v>0.9722222222222222</v>
      </c>
      <c r="E1216" s="9" t="n">
        <v>0.96875</v>
      </c>
      <c r="F1216" s="9" t="n">
        <v>0.9652777777777778</v>
      </c>
      <c r="G1216" s="9" t="n">
        <v>0.9791666666666666</v>
      </c>
      <c r="H1216" s="9" t="n">
        <v>0.9594366197183098</v>
      </c>
      <c r="I1216" s="9" t="n">
        <v>0.9189189189189187</v>
      </c>
      <c r="J1216" s="9" t="n">
        <v>0.9202643353333037</v>
      </c>
      <c r="K1216" s="9" t="n">
        <v>0.9895833333333331</v>
      </c>
      <c r="L1216" s="9" t="n">
        <v>0.9401940039177916</v>
      </c>
      <c r="M1216" s="7" t="n">
        <v>47</v>
      </c>
      <c r="N1216" s="7" t="n">
        <v>1</v>
      </c>
      <c r="O1216" s="7" t="n">
        <v>5</v>
      </c>
      <c r="P1216" s="7" t="n">
        <v>139</v>
      </c>
    </row>
    <row r="1217">
      <c r="A1217" s="7" t="inlineStr">
        <is>
          <t>S2</t>
        </is>
      </c>
      <c r="B1217" s="7" t="inlineStr">
        <is>
          <t>PLS-DA</t>
        </is>
      </c>
      <c r="C1217" s="7" t="n">
        <v>10</v>
      </c>
      <c r="D1217" s="9" t="n">
        <v>0.9479166666666669</v>
      </c>
      <c r="E1217" s="9" t="n">
        <v>0.953125</v>
      </c>
      <c r="F1217" s="9" t="n">
        <v>0.9583333333333334</v>
      </c>
      <c r="G1217" s="9" t="n">
        <v>0.9375</v>
      </c>
      <c r="H1217" s="9" t="n">
        <v>0.938755980861244</v>
      </c>
      <c r="I1217" s="9" t="n">
        <v>0.8775510204081632</v>
      </c>
      <c r="J1217" s="9" t="n">
        <v>0.8782829229710919</v>
      </c>
      <c r="K1217" s="9" t="n">
        <v>0.9850983796296297</v>
      </c>
      <c r="L1217" s="9" t="n">
        <v>0.915852288303025</v>
      </c>
      <c r="M1217" s="7" t="n">
        <v>45</v>
      </c>
      <c r="N1217" s="7" t="n">
        <v>3</v>
      </c>
      <c r="O1217" s="7" t="n">
        <v>6</v>
      </c>
      <c r="P1217" s="7" t="n">
        <v>138</v>
      </c>
    </row>
    <row r="1218">
      <c r="A1218" s="7" t="inlineStr">
        <is>
          <t>S2</t>
        </is>
      </c>
      <c r="B1218" s="7" t="inlineStr">
        <is>
          <t>LR</t>
        </is>
      </c>
      <c r="C1218" s="7" t="n">
        <v>10</v>
      </c>
      <c r="D1218" s="9" t="n">
        <v>0.9479166666666669</v>
      </c>
      <c r="E1218" s="9" t="n">
        <v>0.953125</v>
      </c>
      <c r="F1218" s="9" t="n">
        <v>0.9583333333333334</v>
      </c>
      <c r="G1218" s="9" t="n">
        <v>0.9375</v>
      </c>
      <c r="H1218" s="9" t="n">
        <v>0.938755980861244</v>
      </c>
      <c r="I1218" s="9" t="n">
        <v>0.8775510204081632</v>
      </c>
      <c r="J1218" s="9" t="n">
        <v>0.8782829229710919</v>
      </c>
      <c r="K1218" s="9" t="n">
        <v>0.98046875</v>
      </c>
      <c r="L1218" s="9" t="n">
        <v>0.9554928431888794</v>
      </c>
      <c r="M1218" s="7" t="n">
        <v>45</v>
      </c>
      <c r="N1218" s="7" t="n">
        <v>3</v>
      </c>
      <c r="O1218" s="7" t="n">
        <v>6</v>
      </c>
      <c r="P1218" s="7" t="n">
        <v>138</v>
      </c>
    </row>
    <row r="1219">
      <c r="A1219" s="7" t="inlineStr">
        <is>
          <t>S2</t>
        </is>
      </c>
      <c r="B1219" s="7" t="inlineStr">
        <is>
          <t>kNN</t>
        </is>
      </c>
      <c r="C1219" s="7" t="n">
        <v>10</v>
      </c>
      <c r="D1219" s="9" t="n">
        <v>0.8784722222222222</v>
      </c>
      <c r="E1219" s="9" t="n">
        <v>0.8489583333333334</v>
      </c>
      <c r="F1219" s="9" t="n">
        <v>0.8194444444444444</v>
      </c>
      <c r="G1219" s="9" t="n">
        <v>0.9375</v>
      </c>
      <c r="H1219" s="9" t="n">
        <v>0.8234342793721262</v>
      </c>
      <c r="I1219" s="9" t="n">
        <v>0.652694610778443</v>
      </c>
      <c r="J1219" s="9" t="n">
        <v>0.6789597215563722</v>
      </c>
      <c r="K1219" s="9" t="n">
        <v>0.9420572916666666</v>
      </c>
      <c r="L1219" s="9" t="n">
        <v>0.8961846506484081</v>
      </c>
      <c r="M1219" s="7" t="n">
        <v>45</v>
      </c>
      <c r="N1219" s="7" t="n">
        <v>3</v>
      </c>
      <c r="O1219" s="7" t="n">
        <v>26</v>
      </c>
      <c r="P1219" s="7" t="n">
        <v>118</v>
      </c>
    </row>
    <row r="1220">
      <c r="A1220" s="7" t="inlineStr">
        <is>
          <t>S2</t>
        </is>
      </c>
      <c r="B1220" s="7" t="inlineStr">
        <is>
          <t>SVM</t>
        </is>
      </c>
      <c r="C1220" s="7" t="n">
        <v>10</v>
      </c>
      <c r="D1220" s="9" t="n">
        <v>0.9513888888888888</v>
      </c>
      <c r="E1220" s="9" t="n">
        <v>0.9583333333333334</v>
      </c>
      <c r="F1220" s="9" t="n">
        <v>0.9652777777777778</v>
      </c>
      <c r="G1220" s="9" t="n">
        <v>0.9375</v>
      </c>
      <c r="H1220" s="9" t="n">
        <v>0.9451976594833738</v>
      </c>
      <c r="I1220" s="9" t="n">
        <v>0.8904109589041096</v>
      </c>
      <c r="J1220" s="9" t="n">
        <v>0.8907453227757911</v>
      </c>
      <c r="K1220" s="9" t="n">
        <v>0.9862557870370372</v>
      </c>
      <c r="L1220" s="9" t="n">
        <v>0.9565662264910456</v>
      </c>
      <c r="M1220" s="7" t="n">
        <v>45</v>
      </c>
      <c r="N1220" s="7" t="n">
        <v>3</v>
      </c>
      <c r="O1220" s="7" t="n">
        <v>5</v>
      </c>
      <c r="P1220" s="7" t="n">
        <v>139</v>
      </c>
    </row>
    <row r="1221">
      <c r="A1221" s="7" t="inlineStr">
        <is>
          <t>S2</t>
        </is>
      </c>
      <c r="B1221" s="7" t="inlineStr">
        <is>
          <t>LS-SVM</t>
        </is>
      </c>
      <c r="C1221" s="7" t="n">
        <v>10</v>
      </c>
      <c r="D1221" s="9" t="n">
        <v>0.9618055555555556</v>
      </c>
      <c r="E1221" s="9" t="n">
        <v>0.9635416666666666</v>
      </c>
      <c r="F1221" s="9" t="n">
        <v>0.9652777777777778</v>
      </c>
      <c r="G1221" s="9" t="n">
        <v>0.9583333333333334</v>
      </c>
      <c r="H1221" s="9" t="n">
        <v>0.9523657628920787</v>
      </c>
      <c r="I1221" s="9" t="n">
        <v>0.9047619047619048</v>
      </c>
      <c r="J1221" s="9" t="n">
        <v>0.9055165019779474</v>
      </c>
      <c r="K1221" s="9" t="n">
        <v>0.990451388888889</v>
      </c>
      <c r="L1221" s="9" t="n">
        <v>0.9674291725941624</v>
      </c>
      <c r="M1221" s="7" t="n">
        <v>46</v>
      </c>
      <c r="N1221" s="7" t="n">
        <v>2</v>
      </c>
      <c r="O1221" s="7" t="n">
        <v>5</v>
      </c>
      <c r="P1221" s="7" t="n">
        <v>139</v>
      </c>
    </row>
    <row r="1222">
      <c r="A1222" s="7" t="inlineStr">
        <is>
          <t>S2</t>
        </is>
      </c>
      <c r="B1222" s="7" t="inlineStr">
        <is>
          <t>RF</t>
        </is>
      </c>
      <c r="C1222" s="7" t="n">
        <v>10</v>
      </c>
      <c r="D1222" s="9" t="n">
        <v>0.90625</v>
      </c>
      <c r="E1222" s="9" t="n">
        <v>0.921875</v>
      </c>
      <c r="F1222" s="9" t="n">
        <v>0.9375</v>
      </c>
      <c r="G1222" s="9" t="n">
        <v>0.875</v>
      </c>
      <c r="H1222" s="9" t="n">
        <v>0.89792663476874</v>
      </c>
      <c r="I1222" s="9" t="n">
        <v>0.7959183673469388</v>
      </c>
      <c r="J1222" s="9" t="n">
        <v>0.7965821859505252</v>
      </c>
      <c r="K1222" s="9" t="n">
        <v>0.9743923611111112</v>
      </c>
      <c r="L1222" s="9" t="n">
        <v>0.9367571641468336</v>
      </c>
      <c r="M1222" s="7" t="n">
        <v>42</v>
      </c>
      <c r="N1222" s="7" t="n">
        <v>6</v>
      </c>
      <c r="O1222" s="7" t="n">
        <v>9</v>
      </c>
      <c r="P1222" s="7" t="n">
        <v>135</v>
      </c>
    </row>
    <row r="1223">
      <c r="A1223" s="7" t="inlineStr">
        <is>
          <t>S2</t>
        </is>
      </c>
      <c r="B1223" s="7" t="inlineStr">
        <is>
          <t>XGBoost</t>
        </is>
      </c>
      <c r="C1223" s="7" t="n">
        <v>10</v>
      </c>
      <c r="D1223" s="9" t="n">
        <v>0.8958333333333333</v>
      </c>
      <c r="E1223" s="9" t="n">
        <v>0.9166666666666666</v>
      </c>
      <c r="F1223" s="9" t="n">
        <v>0.9375</v>
      </c>
      <c r="G1223" s="9" t="n">
        <v>0.8541666666666666</v>
      </c>
      <c r="H1223" s="9" t="n">
        <v>0.8903953189667475</v>
      </c>
      <c r="I1223" s="9" t="n">
        <v>0.7808219178082192</v>
      </c>
      <c r="J1223" s="9" t="n">
        <v>0.7811151292033861</v>
      </c>
      <c r="K1223" s="9" t="n">
        <v>0.978587962962963</v>
      </c>
      <c r="L1223" s="9" t="n">
        <v>0.9468945226758224</v>
      </c>
      <c r="M1223" s="7" t="n">
        <v>41</v>
      </c>
      <c r="N1223" s="7" t="n">
        <v>7</v>
      </c>
      <c r="O1223" s="7" t="n">
        <v>9</v>
      </c>
      <c r="P1223" s="7" t="n">
        <v>135</v>
      </c>
    </row>
    <row r="1224">
      <c r="A1224" s="7" t="inlineStr">
        <is>
          <t>S2</t>
        </is>
      </c>
      <c r="B1224" s="7" t="inlineStr">
        <is>
          <t>ELM</t>
        </is>
      </c>
      <c r="C1224" s="7" t="n">
        <v>10</v>
      </c>
      <c r="D1224" s="9" t="n">
        <v>0.9583333333333334</v>
      </c>
      <c r="E1224" s="9" t="n">
        <v>0.9583333333333334</v>
      </c>
      <c r="F1224" s="9" t="n">
        <v>0.9583333333333334</v>
      </c>
      <c r="G1224" s="9" t="n">
        <v>0.9583333333333334</v>
      </c>
      <c r="H1224" s="9" t="n">
        <v>0.9459154929577464</v>
      </c>
      <c r="I1224" s="9" t="n">
        <v>0.8918918918918919</v>
      </c>
      <c r="J1224" s="9" t="n">
        <v>0.8931977372352652</v>
      </c>
      <c r="K1224" s="9" t="n">
        <v>0.9822048611111112</v>
      </c>
      <c r="L1224" s="9" t="n">
        <v>0.948498718326354</v>
      </c>
      <c r="M1224" s="7" t="n">
        <v>46</v>
      </c>
      <c r="N1224" s="7" t="n">
        <v>2</v>
      </c>
      <c r="O1224" s="7" t="n">
        <v>6</v>
      </c>
      <c r="P1224" s="7" t="n">
        <v>138</v>
      </c>
    </row>
    <row r="1225">
      <c r="A1225" s="7" t="inlineStr">
        <is>
          <t>S2</t>
        </is>
      </c>
      <c r="B1225" s="7" t="inlineStr">
        <is>
          <t>MLP</t>
        </is>
      </c>
      <c r="C1225" s="7" t="n">
        <v>10</v>
      </c>
      <c r="D1225" s="9" t="n">
        <v>0.8125</v>
      </c>
      <c r="E1225" s="9" t="n">
        <v>0.7916666666666666</v>
      </c>
      <c r="F1225" s="9" t="n">
        <v>0.7708333333333334</v>
      </c>
      <c r="G1225" s="9" t="n">
        <v>0.8541666666666666</v>
      </c>
      <c r="H1225" s="9" t="n">
        <v>0.7597296959078963</v>
      </c>
      <c r="I1225" s="9" t="n">
        <v>0.5294117647058824</v>
      </c>
      <c r="J1225" s="9" t="n">
        <v>0.5560643061709167</v>
      </c>
      <c r="K1225" s="9" t="n">
        <v>0.8961226851851852</v>
      </c>
      <c r="L1225" s="9" t="n">
        <v>0.7838072588945549</v>
      </c>
      <c r="M1225" s="7" t="n">
        <v>41</v>
      </c>
      <c r="N1225" s="7" t="n">
        <v>7</v>
      </c>
      <c r="O1225" s="7" t="n">
        <v>33</v>
      </c>
      <c r="P1225" s="7" t="n">
        <v>111</v>
      </c>
    </row>
    <row r="1226">
      <c r="A1226" s="7" t="inlineStr">
        <is>
          <t>S3</t>
        </is>
      </c>
      <c r="B1226" s="7" t="inlineStr">
        <is>
          <t>LDA</t>
        </is>
      </c>
      <c r="C1226" s="7" t="n">
        <v>10</v>
      </c>
      <c r="D1226" s="9" t="n">
        <v>0.9375</v>
      </c>
      <c r="E1226" s="9" t="n">
        <v>0.9479166666666666</v>
      </c>
      <c r="F1226" s="9" t="n">
        <v>0.9583333333333334</v>
      </c>
      <c r="G1226" s="9" t="n">
        <v>0.9166666666666666</v>
      </c>
      <c r="H1226" s="9" t="n">
        <v>0.9314970743542172</v>
      </c>
      <c r="I1226" s="9" t="n">
        <v>0.863013698630137</v>
      </c>
      <c r="J1226" s="9" t="n">
        <v>0.8633377743826899</v>
      </c>
      <c r="K1226" s="9" t="n">
        <v>0.9852430555555556</v>
      </c>
      <c r="L1226" s="9" t="n">
        <v>0.9562981715654468</v>
      </c>
      <c r="M1226" s="7" t="n">
        <v>44</v>
      </c>
      <c r="N1226" s="7" t="n">
        <v>4</v>
      </c>
      <c r="O1226" s="7" t="n">
        <v>6</v>
      </c>
      <c r="P1226" s="7" t="n">
        <v>138</v>
      </c>
    </row>
    <row r="1227">
      <c r="A1227" s="7" t="inlineStr">
        <is>
          <t>S3</t>
        </is>
      </c>
      <c r="B1227" s="7" t="inlineStr">
        <is>
          <t>PLS-DA</t>
        </is>
      </c>
      <c r="C1227" s="7" t="n">
        <v>10</v>
      </c>
      <c r="D1227" s="9" t="n">
        <v>0.96875</v>
      </c>
      <c r="E1227" s="9" t="n">
        <v>0.9635416666666666</v>
      </c>
      <c r="F1227" s="9" t="n">
        <v>0.9583333333333334</v>
      </c>
      <c r="G1227" s="9" t="n">
        <v>0.9791666666666666</v>
      </c>
      <c r="H1227" s="9" t="n">
        <v>0.9529790434873876</v>
      </c>
      <c r="I1227" s="9" t="n">
        <v>0.906040268456376</v>
      </c>
      <c r="J1227" s="9" t="n">
        <v>0.9080877271562232</v>
      </c>
      <c r="K1227" s="9" t="n">
        <v>0.9827835648148148</v>
      </c>
      <c r="L1227" s="9" t="n">
        <v>0.9251306997336796</v>
      </c>
      <c r="M1227" s="7" t="n">
        <v>47</v>
      </c>
      <c r="N1227" s="7" t="n">
        <v>1</v>
      </c>
      <c r="O1227" s="7" t="n">
        <v>6</v>
      </c>
      <c r="P1227" s="7" t="n">
        <v>138</v>
      </c>
    </row>
    <row r="1228">
      <c r="A1228" s="7" t="inlineStr">
        <is>
          <t>S3</t>
        </is>
      </c>
      <c r="B1228" s="7" t="inlineStr">
        <is>
          <t>LR</t>
        </is>
      </c>
      <c r="C1228" s="7" t="n">
        <v>10</v>
      </c>
      <c r="D1228" s="9" t="n">
        <v>0.9409722222222222</v>
      </c>
      <c r="E1228" s="9" t="n">
        <v>0.953125</v>
      </c>
      <c r="F1228" s="9" t="n">
        <v>0.9652777777777778</v>
      </c>
      <c r="G1228" s="9" t="n">
        <v>0.9166666666666666</v>
      </c>
      <c r="H1228" s="9" t="n">
        <v>0.9379288049139696</v>
      </c>
      <c r="I1228" s="9" t="n">
        <v>0.8758620689655172</v>
      </c>
      <c r="J1228" s="9" t="n">
        <v>0.8759453971046998</v>
      </c>
      <c r="K1228" s="9" t="n">
        <v>0.9725115740740742</v>
      </c>
      <c r="L1228" s="9" t="n">
        <v>0.9139980957118296</v>
      </c>
      <c r="M1228" s="7" t="n">
        <v>44</v>
      </c>
      <c r="N1228" s="7" t="n">
        <v>4</v>
      </c>
      <c r="O1228" s="7" t="n">
        <v>5</v>
      </c>
      <c r="P1228" s="7" t="n">
        <v>139</v>
      </c>
    </row>
    <row r="1229">
      <c r="A1229" s="7" t="inlineStr">
        <is>
          <t>S3</t>
        </is>
      </c>
      <c r="B1229" s="7" t="inlineStr">
        <is>
          <t>kNN</t>
        </is>
      </c>
      <c r="C1229" s="7" t="n">
        <v>10</v>
      </c>
      <c r="D1229" s="9" t="n">
        <v>0.9548611111111112</v>
      </c>
      <c r="E1229" s="9" t="n">
        <v>0.9427083333333334</v>
      </c>
      <c r="F1229" s="9" t="n">
        <v>0.9305555555555556</v>
      </c>
      <c r="G1229" s="9" t="n">
        <v>0.9791666666666666</v>
      </c>
      <c r="H1229" s="9" t="n">
        <v>0.9279057859703022</v>
      </c>
      <c r="I1229" s="9" t="n">
        <v>0.8562091503267975</v>
      </c>
      <c r="J1229" s="9" t="n">
        <v>0.8621966998493455</v>
      </c>
      <c r="K1229" s="9" t="n">
        <v>0.9697627314814814</v>
      </c>
      <c r="L1229" s="9" t="n">
        <v>0.8908531461557987</v>
      </c>
      <c r="M1229" s="7" t="n">
        <v>47</v>
      </c>
      <c r="N1229" s="7" t="n">
        <v>1</v>
      </c>
      <c r="O1229" s="7" t="n">
        <v>10</v>
      </c>
      <c r="P1229" s="7" t="n">
        <v>134</v>
      </c>
    </row>
    <row r="1230">
      <c r="A1230" s="7" t="inlineStr">
        <is>
          <t>S3</t>
        </is>
      </c>
      <c r="B1230" s="7" t="inlineStr">
        <is>
          <t>SVM</t>
        </is>
      </c>
      <c r="C1230" s="7" t="n">
        <v>10</v>
      </c>
      <c r="D1230" s="9" t="n">
        <v>0.9652777777777778</v>
      </c>
      <c r="E1230" s="9" t="n">
        <v>0.96875</v>
      </c>
      <c r="F1230" s="9" t="n">
        <v>0.9722222222222222</v>
      </c>
      <c r="G1230" s="9" t="n">
        <v>0.9583333333333334</v>
      </c>
      <c r="H1230" s="9" t="n">
        <v>0.9588982446125304</v>
      </c>
      <c r="I1230" s="9" t="n">
        <v>0.9178082191780822</v>
      </c>
      <c r="J1230" s="9" t="n">
        <v>0.9181528711688924</v>
      </c>
      <c r="K1230" s="9" t="n">
        <v>0.9866898148148148</v>
      </c>
      <c r="L1230" s="9" t="n">
        <v>0.9537618791068384</v>
      </c>
      <c r="M1230" s="7" t="n">
        <v>46</v>
      </c>
      <c r="N1230" s="7" t="n">
        <v>2</v>
      </c>
      <c r="O1230" s="7" t="n">
        <v>4</v>
      </c>
      <c r="P1230" s="7" t="n">
        <v>140</v>
      </c>
    </row>
    <row r="1231">
      <c r="A1231" s="7" t="inlineStr">
        <is>
          <t>S3</t>
        </is>
      </c>
      <c r="B1231" s="7" t="inlineStr">
        <is>
          <t>LS-SVM</t>
        </is>
      </c>
      <c r="C1231" s="7" t="n">
        <v>10</v>
      </c>
      <c r="D1231" s="9" t="n">
        <v>0.9375</v>
      </c>
      <c r="E1231" s="9" t="n">
        <v>0.9479166666666666</v>
      </c>
      <c r="F1231" s="9" t="n">
        <v>0.9583333333333334</v>
      </c>
      <c r="G1231" s="9" t="n">
        <v>0.9166666666666666</v>
      </c>
      <c r="H1231" s="9" t="n">
        <v>0.9314970743542172</v>
      </c>
      <c r="I1231" s="9" t="n">
        <v>0.863013698630137</v>
      </c>
      <c r="J1231" s="9" t="n">
        <v>0.8633377743826899</v>
      </c>
      <c r="K1231" s="9" t="n">
        <v>0.9898726851851852</v>
      </c>
      <c r="L1231" s="9" t="n">
        <v>0.971061831088326</v>
      </c>
      <c r="M1231" s="7" t="n">
        <v>44</v>
      </c>
      <c r="N1231" s="7" t="n">
        <v>4</v>
      </c>
      <c r="O1231" s="7" t="n">
        <v>6</v>
      </c>
      <c r="P1231" s="7" t="n">
        <v>138</v>
      </c>
    </row>
    <row r="1232">
      <c r="A1232" s="7" t="inlineStr">
        <is>
          <t>S3</t>
        </is>
      </c>
      <c r="B1232" s="7" t="inlineStr">
        <is>
          <t>RF</t>
        </is>
      </c>
      <c r="C1232" s="7" t="n">
        <v>10</v>
      </c>
      <c r="D1232" s="9" t="n">
        <v>0.9201388888888888</v>
      </c>
      <c r="E1232" s="9" t="n">
        <v>0.9427083333333334</v>
      </c>
      <c r="F1232" s="9" t="n">
        <v>0.9652777777777778</v>
      </c>
      <c r="G1232" s="9" t="n">
        <v>0.875</v>
      </c>
      <c r="H1232" s="9" t="n">
        <v>0.9230741212893826</v>
      </c>
      <c r="I1232" s="9" t="n">
        <v>0.8461538461538461</v>
      </c>
      <c r="J1232" s="9" t="n">
        <v>0.846236615776088</v>
      </c>
      <c r="K1232" s="9" t="n">
        <v>0.9816261574074072</v>
      </c>
      <c r="L1232" s="9" t="n">
        <v>0.9268876571458644</v>
      </c>
      <c r="M1232" s="7" t="n">
        <v>42</v>
      </c>
      <c r="N1232" s="7" t="n">
        <v>6</v>
      </c>
      <c r="O1232" s="7" t="n">
        <v>5</v>
      </c>
      <c r="P1232" s="7" t="n">
        <v>139</v>
      </c>
    </row>
    <row r="1233">
      <c r="A1233" s="7" t="inlineStr">
        <is>
          <t>S3</t>
        </is>
      </c>
      <c r="B1233" s="7" t="inlineStr">
        <is>
          <t>XGBoost</t>
        </is>
      </c>
      <c r="C1233" s="7" t="n">
        <v>10</v>
      </c>
      <c r="D1233" s="9" t="n">
        <v>0.9618055555555556</v>
      </c>
      <c r="E1233" s="9" t="n">
        <v>0.953125</v>
      </c>
      <c r="F1233" s="9" t="n">
        <v>0.9444444444444444</v>
      </c>
      <c r="G1233" s="9" t="n">
        <v>0.9791666666666666</v>
      </c>
      <c r="H1233" s="9" t="n">
        <v>0.9402964447362056</v>
      </c>
      <c r="I1233" s="9" t="n">
        <v>0.880794701986755</v>
      </c>
      <c r="J1233" s="9" t="n">
        <v>0.8846049908435176</v>
      </c>
      <c r="K1233" s="9" t="n">
        <v>0.9887152777777776</v>
      </c>
      <c r="L1233" s="9" t="n">
        <v>0.9647891334695312</v>
      </c>
      <c r="M1233" s="7" t="n">
        <v>47</v>
      </c>
      <c r="N1233" s="7" t="n">
        <v>1</v>
      </c>
      <c r="O1233" s="7" t="n">
        <v>8</v>
      </c>
      <c r="P1233" s="7" t="n">
        <v>136</v>
      </c>
    </row>
    <row r="1234">
      <c r="A1234" s="7" t="inlineStr">
        <is>
          <t>S3</t>
        </is>
      </c>
      <c r="B1234" s="7" t="inlineStr">
        <is>
          <t>ELM</t>
        </is>
      </c>
      <c r="C1234" s="7" t="n">
        <v>10</v>
      </c>
      <c r="D1234" s="9" t="n">
        <v>0.9166666666666669</v>
      </c>
      <c r="E1234" s="9" t="n">
        <v>0.9270833333333334</v>
      </c>
      <c r="F1234" s="9" t="n">
        <v>0.9375</v>
      </c>
      <c r="G1234" s="9" t="n">
        <v>0.8958333333333334</v>
      </c>
      <c r="H1234" s="9" t="n">
        <v>0.9053521126760564</v>
      </c>
      <c r="I1234" s="9" t="n">
        <v>0.8108108108108107</v>
      </c>
      <c r="J1234" s="9" t="n">
        <v>0.8119979429411502</v>
      </c>
      <c r="K1234" s="9" t="n">
        <v>0.9660011574074074</v>
      </c>
      <c r="L1234" s="9" t="n">
        <v>0.9213097101403608</v>
      </c>
      <c r="M1234" s="7" t="n">
        <v>43</v>
      </c>
      <c r="N1234" s="7" t="n">
        <v>5</v>
      </c>
      <c r="O1234" s="7" t="n">
        <v>9</v>
      </c>
      <c r="P1234" s="7" t="n">
        <v>135</v>
      </c>
    </row>
    <row r="1235">
      <c r="A1235" s="7" t="inlineStr">
        <is>
          <t>S3</t>
        </is>
      </c>
      <c r="B1235" s="7" t="inlineStr">
        <is>
          <t>MLP</t>
        </is>
      </c>
      <c r="C1235" s="7" t="n">
        <v>10</v>
      </c>
      <c r="D1235" s="9" t="n">
        <v>0.9027777777777778</v>
      </c>
      <c r="E1235" s="9" t="n">
        <v>0.875</v>
      </c>
      <c r="F1235" s="9" t="n">
        <v>0.8472222222222222</v>
      </c>
      <c r="G1235" s="9" t="n">
        <v>0.9583333333333334</v>
      </c>
      <c r="H1235" s="9" t="n">
        <v>0.851775604734946</v>
      </c>
      <c r="I1235" s="9" t="n">
        <v>0.7073170731707317</v>
      </c>
      <c r="J1235" s="9" t="n">
        <v>0.7293434095003924</v>
      </c>
      <c r="K1235" s="9" t="n">
        <v>0.9505208333333334</v>
      </c>
      <c r="L1235" s="9" t="n">
        <v>0.854554875964772</v>
      </c>
      <c r="M1235" s="7" t="n">
        <v>46</v>
      </c>
      <c r="N1235" s="7" t="n">
        <v>2</v>
      </c>
      <c r="O1235" s="7" t="n">
        <v>22</v>
      </c>
      <c r="P1235" s="7" t="n">
        <v>122</v>
      </c>
    </row>
    <row r="1236">
      <c r="A1236" s="7" t="inlineStr">
        <is>
          <t>S4</t>
        </is>
      </c>
      <c r="B1236" s="7" t="inlineStr">
        <is>
          <t>LDA</t>
        </is>
      </c>
      <c r="C1236" s="7" t="n">
        <v>10</v>
      </c>
      <c r="D1236" s="9" t="n">
        <v>0.90625</v>
      </c>
      <c r="E1236" s="9" t="n">
        <v>0.9114583333333334</v>
      </c>
      <c r="F1236" s="9" t="n">
        <v>0.9166666666666666</v>
      </c>
      <c r="G1236" s="9" t="n">
        <v>0.8958333333333334</v>
      </c>
      <c r="H1236" s="9" t="n">
        <v>0.8872266178350551</v>
      </c>
      <c r="I1236" s="9" t="n">
        <v>0.7748344370860927</v>
      </c>
      <c r="J1236" s="9" t="n">
        <v>0.7781863453285079</v>
      </c>
      <c r="K1236" s="9" t="n">
        <v>0.9720775462962964</v>
      </c>
      <c r="L1236" s="9" t="n">
        <v>0.9121652936912236</v>
      </c>
      <c r="M1236" s="7" t="n">
        <v>43</v>
      </c>
      <c r="N1236" s="7" t="n">
        <v>5</v>
      </c>
      <c r="O1236" s="7" t="n">
        <v>12</v>
      </c>
      <c r="P1236" s="7" t="n">
        <v>132</v>
      </c>
    </row>
    <row r="1237">
      <c r="A1237" s="7" t="inlineStr">
        <is>
          <t>S4</t>
        </is>
      </c>
      <c r="B1237" s="7" t="inlineStr">
        <is>
          <t>PLS-DA</t>
        </is>
      </c>
      <c r="C1237" s="7" t="n">
        <v>10</v>
      </c>
      <c r="D1237" s="9" t="n">
        <v>0.8888888888888888</v>
      </c>
      <c r="E1237" s="9" t="n">
        <v>0.8854166666666666</v>
      </c>
      <c r="F1237" s="9" t="n">
        <v>0.8819444444444444</v>
      </c>
      <c r="G1237" s="9" t="n">
        <v>0.8958333333333334</v>
      </c>
      <c r="H1237" s="9" t="n">
        <v>0.8582930756843801</v>
      </c>
      <c r="I1237" s="9" t="n">
        <v>0.717948717948718</v>
      </c>
      <c r="J1237" s="9" t="n">
        <v>0.7265990145507547</v>
      </c>
      <c r="K1237" s="9" t="n">
        <v>0.958912037037037</v>
      </c>
      <c r="L1237" s="9" t="n">
        <v>0.8754999472857199</v>
      </c>
      <c r="M1237" s="7" t="n">
        <v>43</v>
      </c>
      <c r="N1237" s="7" t="n">
        <v>5</v>
      </c>
      <c r="O1237" s="7" t="n">
        <v>17</v>
      </c>
      <c r="P1237" s="7" t="n">
        <v>127</v>
      </c>
    </row>
    <row r="1238">
      <c r="A1238" s="7" t="inlineStr">
        <is>
          <t>S4</t>
        </is>
      </c>
      <c r="B1238" s="7" t="inlineStr">
        <is>
          <t>LR</t>
        </is>
      </c>
      <c r="C1238" s="7" t="n">
        <v>10</v>
      </c>
      <c r="D1238" s="9" t="n">
        <v>0.9131944444444444</v>
      </c>
      <c r="E1238" s="9" t="n">
        <v>0.921875</v>
      </c>
      <c r="F1238" s="9" t="n">
        <v>0.9305555555555556</v>
      </c>
      <c r="G1238" s="9" t="n">
        <v>0.8958333333333334</v>
      </c>
      <c r="H1238" s="9" t="n">
        <v>0.8992408074729734</v>
      </c>
      <c r="I1238" s="9" t="n">
        <v>0.7986577181208054</v>
      </c>
      <c r="J1238" s="9" t="n">
        <v>0.8004625150488189</v>
      </c>
      <c r="K1238" s="9" t="n">
        <v>0.9703414351851852</v>
      </c>
      <c r="L1238" s="9" t="n">
        <v>0.8759873249197726</v>
      </c>
      <c r="M1238" s="7" t="n">
        <v>43</v>
      </c>
      <c r="N1238" s="7" t="n">
        <v>5</v>
      </c>
      <c r="O1238" s="7" t="n">
        <v>10</v>
      </c>
      <c r="P1238" s="7" t="n">
        <v>134</v>
      </c>
    </row>
    <row r="1239">
      <c r="A1239" s="7" t="inlineStr">
        <is>
          <t>S4</t>
        </is>
      </c>
      <c r="B1239" s="7" t="inlineStr">
        <is>
          <t>kNN</t>
        </is>
      </c>
      <c r="C1239" s="7" t="n">
        <v>10</v>
      </c>
      <c r="D1239" s="9" t="n">
        <v>0.8506944444444444</v>
      </c>
      <c r="E1239" s="9" t="n">
        <v>0.9010416666666666</v>
      </c>
      <c r="F1239" s="9" t="n">
        <v>0.9513888888888888</v>
      </c>
      <c r="G1239" s="9" t="n">
        <v>0.75</v>
      </c>
      <c r="H1239" s="9" t="n">
        <v>0.8631811874132693</v>
      </c>
      <c r="I1239" s="9" t="n">
        <v>0.7266187050359711</v>
      </c>
      <c r="J1239" s="9" t="n">
        <v>0.7285064217809892</v>
      </c>
      <c r="K1239" s="9" t="n">
        <v>0.9057436342592592</v>
      </c>
      <c r="L1239" s="9" t="n">
        <v>0.7990697026436155</v>
      </c>
      <c r="M1239" s="7" t="n">
        <v>36</v>
      </c>
      <c r="N1239" s="7" t="n">
        <v>12</v>
      </c>
      <c r="O1239" s="7" t="n">
        <v>7</v>
      </c>
      <c r="P1239" s="7" t="n">
        <v>137</v>
      </c>
    </row>
    <row r="1240">
      <c r="A1240" s="7" t="inlineStr">
        <is>
          <t>S4</t>
        </is>
      </c>
      <c r="B1240" s="7" t="inlineStr">
        <is>
          <t>SVM</t>
        </is>
      </c>
      <c r="C1240" s="7" t="n">
        <v>10</v>
      </c>
      <c r="D1240" s="9" t="n">
        <v>0.9444444444444444</v>
      </c>
      <c r="E1240" s="9" t="n">
        <v>0.9479166666666666</v>
      </c>
      <c r="F1240" s="9" t="n">
        <v>0.9513888888888888</v>
      </c>
      <c r="G1240" s="9" t="n">
        <v>0.9375</v>
      </c>
      <c r="H1240" s="9" t="n">
        <v>0.9323943661971832</v>
      </c>
      <c r="I1240" s="9" t="n">
        <v>0.8648648648648649</v>
      </c>
      <c r="J1240" s="9" t="n">
        <v>0.8661311391372268</v>
      </c>
      <c r="K1240" s="9" t="n">
        <v>0.9765625</v>
      </c>
      <c r="L1240" s="9" t="n">
        <v>0.90359085092095</v>
      </c>
      <c r="M1240" s="7" t="n">
        <v>45</v>
      </c>
      <c r="N1240" s="7" t="n">
        <v>3</v>
      </c>
      <c r="O1240" s="7" t="n">
        <v>7</v>
      </c>
      <c r="P1240" s="7" t="n">
        <v>137</v>
      </c>
    </row>
    <row r="1241">
      <c r="A1241" s="7" t="inlineStr">
        <is>
          <t>S4</t>
        </is>
      </c>
      <c r="B1241" s="7" t="inlineStr">
        <is>
          <t>LS-SVM</t>
        </is>
      </c>
      <c r="C1241" s="7" t="n">
        <v>10</v>
      </c>
      <c r="D1241" s="9" t="n">
        <v>0.9375</v>
      </c>
      <c r="E1241" s="9" t="n">
        <v>0.9479166666666666</v>
      </c>
      <c r="F1241" s="9" t="n">
        <v>0.9583333333333334</v>
      </c>
      <c r="G1241" s="9" t="n">
        <v>0.9166666666666666</v>
      </c>
      <c r="H1241" s="9" t="n">
        <v>0.9314970743542172</v>
      </c>
      <c r="I1241" s="9" t="n">
        <v>0.863013698630137</v>
      </c>
      <c r="J1241" s="9" t="n">
        <v>0.8633377743826899</v>
      </c>
      <c r="K1241" s="9" t="n">
        <v>0.9848090277777778</v>
      </c>
      <c r="L1241" s="9" t="n">
        <v>0.941245159091603</v>
      </c>
      <c r="M1241" s="7" t="n">
        <v>44</v>
      </c>
      <c r="N1241" s="7" t="n">
        <v>4</v>
      </c>
      <c r="O1241" s="7" t="n">
        <v>6</v>
      </c>
      <c r="P1241" s="7" t="n">
        <v>138</v>
      </c>
    </row>
    <row r="1242">
      <c r="A1242" s="7" t="inlineStr">
        <is>
          <t>S4</t>
        </is>
      </c>
      <c r="B1242" s="7" t="inlineStr">
        <is>
          <t>RF</t>
        </is>
      </c>
      <c r="C1242" s="7" t="n">
        <v>10</v>
      </c>
      <c r="D1242" s="9" t="n">
        <v>0.8680555555555556</v>
      </c>
      <c r="E1242" s="9" t="n">
        <v>0.9166666666666666</v>
      </c>
      <c r="F1242" s="9" t="n">
        <v>0.9652777777777778</v>
      </c>
      <c r="G1242" s="9" t="n">
        <v>0.7708333333333334</v>
      </c>
      <c r="H1242" s="9" t="n">
        <v>0.8839002267573697</v>
      </c>
      <c r="I1242" s="9" t="n">
        <v>0.7681159420289855</v>
      </c>
      <c r="J1242" s="9" t="n">
        <v>0.7710365455005065</v>
      </c>
      <c r="K1242" s="9" t="n">
        <v>0.9759837962962964</v>
      </c>
      <c r="L1242" s="9" t="n">
        <v>0.86862259891061</v>
      </c>
      <c r="M1242" s="7" t="n">
        <v>37</v>
      </c>
      <c r="N1242" s="7" t="n">
        <v>11</v>
      </c>
      <c r="O1242" s="7" t="n">
        <v>5</v>
      </c>
      <c r="P1242" s="7" t="n">
        <v>139</v>
      </c>
    </row>
    <row r="1243">
      <c r="A1243" s="7" t="inlineStr">
        <is>
          <t>S4</t>
        </is>
      </c>
      <c r="B1243" s="7" t="inlineStr">
        <is>
          <t>XGBoost</t>
        </is>
      </c>
      <c r="C1243" s="7" t="n">
        <v>10</v>
      </c>
      <c r="D1243" s="9" t="n">
        <v>0.8923611111111112</v>
      </c>
      <c r="E1243" s="9" t="n">
        <v>0.921875</v>
      </c>
      <c r="F1243" s="9" t="n">
        <v>0.9513888888888888</v>
      </c>
      <c r="G1243" s="9" t="n">
        <v>0.8333333333333334</v>
      </c>
      <c r="H1243" s="9" t="n">
        <v>0.8951010744855217</v>
      </c>
      <c r="I1243" s="9" t="n">
        <v>0.7902097902097902</v>
      </c>
      <c r="J1243" s="9" t="n">
        <v>0.7902870874603136</v>
      </c>
      <c r="K1243" s="9" t="n">
        <v>0.9769965277777776</v>
      </c>
      <c r="L1243" s="9" t="n">
        <v>0.942044719022752</v>
      </c>
      <c r="M1243" s="7" t="n">
        <v>40</v>
      </c>
      <c r="N1243" s="7" t="n">
        <v>8</v>
      </c>
      <c r="O1243" s="7" t="n">
        <v>7</v>
      </c>
      <c r="P1243" s="7" t="n">
        <v>137</v>
      </c>
    </row>
    <row r="1244">
      <c r="A1244" s="7" t="inlineStr">
        <is>
          <t>S4</t>
        </is>
      </c>
      <c r="B1244" s="7" t="inlineStr">
        <is>
          <t>ELM</t>
        </is>
      </c>
      <c r="C1244" s="7" t="n">
        <v>10</v>
      </c>
      <c r="D1244" s="9" t="n">
        <v>0.90625</v>
      </c>
      <c r="E1244" s="9" t="n">
        <v>0.921875</v>
      </c>
      <c r="F1244" s="9" t="n">
        <v>0.9375</v>
      </c>
      <c r="G1244" s="9" t="n">
        <v>0.875</v>
      </c>
      <c r="H1244" s="9" t="n">
        <v>0.89792663476874</v>
      </c>
      <c r="I1244" s="9" t="n">
        <v>0.7959183673469388</v>
      </c>
      <c r="J1244" s="9" t="n">
        <v>0.7965821859505252</v>
      </c>
      <c r="K1244" s="9" t="n">
        <v>0.9739583333333331</v>
      </c>
      <c r="L1244" s="9" t="n">
        <v>0.918499809188786</v>
      </c>
      <c r="M1244" s="7" t="n">
        <v>42</v>
      </c>
      <c r="N1244" s="7" t="n">
        <v>6</v>
      </c>
      <c r="O1244" s="7" t="n">
        <v>9</v>
      </c>
      <c r="P1244" s="7" t="n">
        <v>135</v>
      </c>
    </row>
    <row r="1245">
      <c r="A1245" s="7" t="inlineStr">
        <is>
          <t>S4</t>
        </is>
      </c>
      <c r="B1245" s="7" t="inlineStr">
        <is>
          <t>MLP</t>
        </is>
      </c>
      <c r="C1245" s="7" t="n">
        <v>10</v>
      </c>
      <c r="D1245" s="9" t="n">
        <v>0.8611111111111112</v>
      </c>
      <c r="E1245" s="9" t="n">
        <v>0.84375</v>
      </c>
      <c r="F1245" s="9" t="n">
        <v>0.8263888888888888</v>
      </c>
      <c r="G1245" s="9" t="n">
        <v>0.8958333333333334</v>
      </c>
      <c r="H1245" s="9" t="n">
        <v>0.8147195059186825</v>
      </c>
      <c r="I1245" s="9" t="n">
        <v>0.6341463414634146</v>
      </c>
      <c r="J1245" s="9" t="n">
        <v>0.6538940912762139</v>
      </c>
      <c r="K1245" s="9" t="n">
        <v>0.9094328703703703</v>
      </c>
      <c r="L1245" s="9" t="n">
        <v>0.782075098440785</v>
      </c>
      <c r="M1245" s="7" t="n">
        <v>43</v>
      </c>
      <c r="N1245" s="7" t="n">
        <v>5</v>
      </c>
      <c r="O1245" s="7" t="n">
        <v>25</v>
      </c>
      <c r="P1245" s="7" t="n">
        <v>119</v>
      </c>
    </row>
    <row r="1246">
      <c r="A1246" s="7" t="inlineStr">
        <is>
          <t>S5</t>
        </is>
      </c>
      <c r="B1246" s="7" t="inlineStr">
        <is>
          <t>LDA</t>
        </is>
      </c>
      <c r="C1246" s="7" t="n">
        <v>10</v>
      </c>
      <c r="D1246" s="9" t="n">
        <v>0.9131944444444444</v>
      </c>
      <c r="E1246" s="9" t="n">
        <v>0.890625</v>
      </c>
      <c r="F1246" s="9" t="n">
        <v>0.8680555555555556</v>
      </c>
      <c r="G1246" s="9" t="n">
        <v>0.9583333333333334</v>
      </c>
      <c r="H1246" s="9" t="n">
        <v>0.8683342585638246</v>
      </c>
      <c r="I1246" s="9" t="n">
        <v>0.7391304347826086</v>
      </c>
      <c r="J1246" s="9" t="n">
        <v>0.7561845420126235</v>
      </c>
      <c r="K1246" s="9" t="n">
        <v>0.9660011574074074</v>
      </c>
      <c r="L1246" s="9" t="n">
        <v>0.883328060838976</v>
      </c>
      <c r="M1246" s="7" t="n">
        <v>46</v>
      </c>
      <c r="N1246" s="7" t="n">
        <v>2</v>
      </c>
      <c r="O1246" s="7" t="n">
        <v>19</v>
      </c>
      <c r="P1246" s="7" t="n">
        <v>125</v>
      </c>
    </row>
    <row r="1247">
      <c r="A1247" s="7" t="inlineStr">
        <is>
          <t>S5</t>
        </is>
      </c>
      <c r="B1247" s="7" t="inlineStr">
        <is>
          <t>PLS-DA</t>
        </is>
      </c>
      <c r="C1247" s="7" t="n">
        <v>10</v>
      </c>
      <c r="D1247" s="9" t="n">
        <v>0.9027777777777776</v>
      </c>
      <c r="E1247" s="9" t="n">
        <v>0.8958333333333334</v>
      </c>
      <c r="F1247" s="9" t="n">
        <v>0.8888888888888888</v>
      </c>
      <c r="G1247" s="9" t="n">
        <v>0.9166666666666666</v>
      </c>
      <c r="H1247" s="9" t="n">
        <v>0.8711755233494364</v>
      </c>
      <c r="I1247" s="9" t="n">
        <v>0.7435897435897436</v>
      </c>
      <c r="J1247" s="9" t="n">
        <v>0.7525489793561388</v>
      </c>
      <c r="K1247" s="9" t="n">
        <v>0.9600694444444444</v>
      </c>
      <c r="L1247" s="9" t="n">
        <v>0.8763971782389415</v>
      </c>
      <c r="M1247" s="7" t="n">
        <v>44</v>
      </c>
      <c r="N1247" s="7" t="n">
        <v>4</v>
      </c>
      <c r="O1247" s="7" t="n">
        <v>16</v>
      </c>
      <c r="P1247" s="7" t="n">
        <v>128</v>
      </c>
    </row>
    <row r="1248">
      <c r="A1248" s="7" t="inlineStr">
        <is>
          <t>S5</t>
        </is>
      </c>
      <c r="B1248" s="7" t="inlineStr">
        <is>
          <t>LR</t>
        </is>
      </c>
      <c r="C1248" s="7" t="n">
        <v>10</v>
      </c>
      <c r="D1248" s="9" t="n">
        <v>0.9305555555555556</v>
      </c>
      <c r="E1248" s="9" t="n">
        <v>0.9270833333333334</v>
      </c>
      <c r="F1248" s="9" t="n">
        <v>0.9236111111111112</v>
      </c>
      <c r="G1248" s="9" t="n">
        <v>0.9375</v>
      </c>
      <c r="H1248" s="9" t="n">
        <v>0.9076923076923076</v>
      </c>
      <c r="I1248" s="9" t="n">
        <v>0.8157894736842105</v>
      </c>
      <c r="J1248" s="9" t="n">
        <v>0.8203469922386929</v>
      </c>
      <c r="K1248" s="9" t="n">
        <v>0.9749710648148148</v>
      </c>
      <c r="L1248" s="9" t="n">
        <v>0.9232947718088064</v>
      </c>
      <c r="M1248" s="7" t="n">
        <v>45</v>
      </c>
      <c r="N1248" s="7" t="n">
        <v>3</v>
      </c>
      <c r="O1248" s="7" t="n">
        <v>11</v>
      </c>
      <c r="P1248" s="7" t="n">
        <v>133</v>
      </c>
    </row>
    <row r="1249">
      <c r="A1249" s="7" t="inlineStr">
        <is>
          <t>S5</t>
        </is>
      </c>
      <c r="B1249" s="7" t="inlineStr">
        <is>
          <t>kNN</t>
        </is>
      </c>
      <c r="C1249" s="7" t="n">
        <v>10</v>
      </c>
      <c r="D1249" s="9" t="n">
        <v>0.8680555555555556</v>
      </c>
      <c r="E1249" s="9" t="n">
        <v>0.84375</v>
      </c>
      <c r="F1249" s="9" t="n">
        <v>0.8194444444444444</v>
      </c>
      <c r="G1249" s="9" t="n">
        <v>0.9166666666666666</v>
      </c>
      <c r="H1249" s="9" t="n">
        <v>0.8164903784885944</v>
      </c>
      <c r="I1249" s="9" t="n">
        <v>0.6385542168674698</v>
      </c>
      <c r="J1249" s="9" t="n">
        <v>0.6622413624730635</v>
      </c>
      <c r="K1249" s="9" t="n">
        <v>0.937210648148148</v>
      </c>
      <c r="L1249" s="9" t="n">
        <v>0.8243437482429663</v>
      </c>
      <c r="M1249" s="7" t="n">
        <v>44</v>
      </c>
      <c r="N1249" s="7" t="n">
        <v>4</v>
      </c>
      <c r="O1249" s="7" t="n">
        <v>26</v>
      </c>
      <c r="P1249" s="7" t="n">
        <v>118</v>
      </c>
    </row>
    <row r="1250">
      <c r="A1250" s="7" t="inlineStr">
        <is>
          <t>S5</t>
        </is>
      </c>
      <c r="B1250" s="7" t="inlineStr">
        <is>
          <t>SVM</t>
        </is>
      </c>
      <c r="C1250" s="7" t="n">
        <v>10</v>
      </c>
      <c r="D1250" s="9" t="n">
        <v>0.9375</v>
      </c>
      <c r="E1250" s="9" t="n">
        <v>0.9375</v>
      </c>
      <c r="F1250" s="9" t="n">
        <v>0.9375</v>
      </c>
      <c r="G1250" s="9" t="n">
        <v>0.9375</v>
      </c>
      <c r="H1250" s="9" t="n">
        <v>0.9198998748435544</v>
      </c>
      <c r="I1250" s="9" t="n">
        <v>0.84</v>
      </c>
      <c r="J1250" s="9" t="n">
        <v>0.8427009716003844</v>
      </c>
      <c r="K1250" s="9" t="n">
        <v>0.984085648148148</v>
      </c>
      <c r="L1250" s="9" t="n">
        <v>0.9477968572056744</v>
      </c>
      <c r="M1250" s="7" t="n">
        <v>45</v>
      </c>
      <c r="N1250" s="7" t="n">
        <v>3</v>
      </c>
      <c r="O1250" s="7" t="n">
        <v>9</v>
      </c>
      <c r="P1250" s="7" t="n">
        <v>135</v>
      </c>
    </row>
    <row r="1251">
      <c r="A1251" s="7" t="inlineStr">
        <is>
          <t>S5</t>
        </is>
      </c>
      <c r="B1251" s="7" t="inlineStr">
        <is>
          <t>LS-SVM</t>
        </is>
      </c>
      <c r="C1251" s="7" t="n">
        <v>10</v>
      </c>
      <c r="D1251" s="9" t="n">
        <v>0.9444444444444444</v>
      </c>
      <c r="E1251" s="9" t="n">
        <v>0.9375</v>
      </c>
      <c r="F1251" s="9" t="n">
        <v>0.9305555555555556</v>
      </c>
      <c r="G1251" s="9" t="n">
        <v>0.9583333333333334</v>
      </c>
      <c r="H1251" s="9" t="n">
        <v>0.9208791208791208</v>
      </c>
      <c r="I1251" s="9" t="n">
        <v>0.8421052631578947</v>
      </c>
      <c r="J1251" s="9" t="n">
        <v>0.8468097984399411</v>
      </c>
      <c r="K1251" s="9" t="n">
        <v>0.986545138888889</v>
      </c>
      <c r="L1251" s="9" t="n">
        <v>0.9567704338649984</v>
      </c>
      <c r="M1251" s="7" t="n">
        <v>46</v>
      </c>
      <c r="N1251" s="7" t="n">
        <v>2</v>
      </c>
      <c r="O1251" s="7" t="n">
        <v>10</v>
      </c>
      <c r="P1251" s="7" t="n">
        <v>134</v>
      </c>
    </row>
    <row r="1252">
      <c r="A1252" s="7" t="inlineStr">
        <is>
          <t>S5</t>
        </is>
      </c>
      <c r="B1252" s="7" t="inlineStr">
        <is>
          <t>RF</t>
        </is>
      </c>
      <c r="C1252" s="7" t="n">
        <v>10</v>
      </c>
      <c r="D1252" s="9" t="n">
        <v>0.9305555555555556</v>
      </c>
      <c r="E1252" s="9" t="n">
        <v>0.9375</v>
      </c>
      <c r="F1252" s="9" t="n">
        <v>0.9444444444444444</v>
      </c>
      <c r="G1252" s="9" t="n">
        <v>0.9166666666666666</v>
      </c>
      <c r="H1252" s="9" t="n">
        <v>0.9188732394366196</v>
      </c>
      <c r="I1252" s="9" t="n">
        <v>0.8378378378378378</v>
      </c>
      <c r="J1252" s="9" t="n">
        <v>0.8390645410391886</v>
      </c>
      <c r="K1252" s="9" t="n">
        <v>0.9693287037037036</v>
      </c>
      <c r="L1252" s="9" t="n">
        <v>0.9236277508122066</v>
      </c>
      <c r="M1252" s="7" t="n">
        <v>44</v>
      </c>
      <c r="N1252" s="7" t="n">
        <v>4</v>
      </c>
      <c r="O1252" s="7" t="n">
        <v>8</v>
      </c>
      <c r="P1252" s="7" t="n">
        <v>136</v>
      </c>
    </row>
    <row r="1253">
      <c r="A1253" s="7" t="inlineStr">
        <is>
          <t>S5</t>
        </is>
      </c>
      <c r="B1253" s="7" t="inlineStr">
        <is>
          <t>XGBoost</t>
        </is>
      </c>
      <c r="C1253" s="7" t="n">
        <v>10</v>
      </c>
      <c r="D1253" s="9" t="n">
        <v>0.9444444444444444</v>
      </c>
      <c r="E1253" s="9" t="n">
        <v>0.9583333333333334</v>
      </c>
      <c r="F1253" s="9" t="n">
        <v>0.9722222222222222</v>
      </c>
      <c r="G1253" s="9" t="n">
        <v>0.9166666666666666</v>
      </c>
      <c r="H1253" s="9" t="n">
        <v>0.9444444444444444</v>
      </c>
      <c r="I1253" s="9" t="n">
        <v>0.8888888888888888</v>
      </c>
      <c r="J1253" s="9" t="n">
        <v>0.8888888888888888</v>
      </c>
      <c r="K1253" s="9" t="n">
        <v>0.9866898148148148</v>
      </c>
      <c r="L1253" s="9" t="n">
        <v>0.9736519379141264</v>
      </c>
      <c r="M1253" s="7" t="n">
        <v>44</v>
      </c>
      <c r="N1253" s="7" t="n">
        <v>4</v>
      </c>
      <c r="O1253" s="7" t="n">
        <v>4</v>
      </c>
      <c r="P1253" s="7" t="n">
        <v>140</v>
      </c>
    </row>
    <row r="1254">
      <c r="A1254" s="7" t="inlineStr">
        <is>
          <t>S5</t>
        </is>
      </c>
      <c r="B1254" s="7" t="inlineStr">
        <is>
          <t>ELM</t>
        </is>
      </c>
      <c r="C1254" s="7" t="n">
        <v>10</v>
      </c>
      <c r="D1254" s="9" t="n">
        <v>0.9236111111111112</v>
      </c>
      <c r="E1254" s="9" t="n">
        <v>0.9270833333333334</v>
      </c>
      <c r="F1254" s="9" t="n">
        <v>0.9305555555555556</v>
      </c>
      <c r="G1254" s="9" t="n">
        <v>0.9166666666666666</v>
      </c>
      <c r="H1254" s="9" t="n">
        <v>0.9065498539841468</v>
      </c>
      <c r="I1254" s="9" t="n">
        <v>0.8133333333333334</v>
      </c>
      <c r="J1254" s="9" t="n">
        <v>0.8159485598035469</v>
      </c>
      <c r="K1254" s="9" t="n">
        <v>0.984230324074074</v>
      </c>
      <c r="L1254" s="9" t="n">
        <v>0.9490547822027215</v>
      </c>
      <c r="M1254" s="7" t="n">
        <v>44</v>
      </c>
      <c r="N1254" s="7" t="n">
        <v>4</v>
      </c>
      <c r="O1254" s="7" t="n">
        <v>10</v>
      </c>
      <c r="P1254" s="7" t="n">
        <v>134</v>
      </c>
    </row>
    <row r="1255">
      <c r="A1255" s="7" t="inlineStr">
        <is>
          <t>S5</t>
        </is>
      </c>
      <c r="B1255" s="7" t="inlineStr">
        <is>
          <t>MLP</t>
        </is>
      </c>
      <c r="C1255" s="7" t="n">
        <v>10</v>
      </c>
      <c r="D1255" s="9" t="n">
        <v>0.71875</v>
      </c>
      <c r="E1255" s="9" t="n">
        <v>0.671875</v>
      </c>
      <c r="F1255" s="9" t="n">
        <v>0.625</v>
      </c>
      <c r="G1255" s="9" t="n">
        <v>0.8125</v>
      </c>
      <c r="H1255" s="9" t="n">
        <v>0.6469661150512214</v>
      </c>
      <c r="I1255" s="9" t="n">
        <v>0.3333333333333333</v>
      </c>
      <c r="J1255" s="9" t="n">
        <v>0.3790712527517176</v>
      </c>
      <c r="K1255" s="9" t="n">
        <v>0.8540219907407407</v>
      </c>
      <c r="L1255" s="9" t="n">
        <v>0.7229110302383841</v>
      </c>
      <c r="M1255" s="7" t="n">
        <v>39</v>
      </c>
      <c r="N1255" s="7" t="n">
        <v>9</v>
      </c>
      <c r="O1255" s="7" t="n">
        <v>54</v>
      </c>
      <c r="P1255" s="7" t="n">
        <v>90</v>
      </c>
    </row>
    <row r="1256">
      <c r="A1256" s="7" t="inlineStr">
        <is>
          <t>S6</t>
        </is>
      </c>
      <c r="B1256" s="7" t="inlineStr">
        <is>
          <t>LDA</t>
        </is>
      </c>
      <c r="C1256" s="7" t="n">
        <v>10</v>
      </c>
      <c r="D1256" s="9" t="n">
        <v>0.8368055555555556</v>
      </c>
      <c r="E1256" s="9" t="n">
        <v>0.828125</v>
      </c>
      <c r="F1256" s="9" t="n">
        <v>0.8194444444444444</v>
      </c>
      <c r="G1256" s="9" t="n">
        <v>0.8541666666666666</v>
      </c>
      <c r="H1256" s="9" t="n">
        <v>0.7951834491676095</v>
      </c>
      <c r="I1256" s="9" t="n">
        <v>0.5950920245398773</v>
      </c>
      <c r="J1256" s="9" t="n">
        <v>0.6119538889402164</v>
      </c>
      <c r="K1256" s="9" t="n">
        <v>0.909866898148148</v>
      </c>
      <c r="L1256" s="9" t="n">
        <v>0.8058530012574078</v>
      </c>
      <c r="M1256" s="7" t="n">
        <v>41</v>
      </c>
      <c r="N1256" s="7" t="n">
        <v>7</v>
      </c>
      <c r="O1256" s="7" t="n">
        <v>26</v>
      </c>
      <c r="P1256" s="7" t="n">
        <v>118</v>
      </c>
    </row>
    <row r="1257">
      <c r="A1257" s="7" t="inlineStr">
        <is>
          <t>S6</t>
        </is>
      </c>
      <c r="B1257" s="7" t="inlineStr">
        <is>
          <t>PLS-DA</t>
        </is>
      </c>
      <c r="C1257" s="7" t="n">
        <v>10</v>
      </c>
      <c r="D1257" s="9" t="n">
        <v>0.8611111111111112</v>
      </c>
      <c r="E1257" s="9" t="n">
        <v>0.8541666666666666</v>
      </c>
      <c r="F1257" s="9" t="n">
        <v>0.8472222222222222</v>
      </c>
      <c r="G1257" s="9" t="n">
        <v>0.875</v>
      </c>
      <c r="H1257" s="9" t="n">
        <v>0.8235294117647058</v>
      </c>
      <c r="I1257" s="9" t="n">
        <v>0.65</v>
      </c>
      <c r="J1257" s="9" t="n">
        <v>0.6634034720037774</v>
      </c>
      <c r="K1257" s="9" t="n">
        <v>0.933449074074074</v>
      </c>
      <c r="L1257" s="9" t="n">
        <v>0.8661754004365297</v>
      </c>
      <c r="M1257" s="7" t="n">
        <v>42</v>
      </c>
      <c r="N1257" s="7" t="n">
        <v>6</v>
      </c>
      <c r="O1257" s="7" t="n">
        <v>22</v>
      </c>
      <c r="P1257" s="7" t="n">
        <v>122</v>
      </c>
    </row>
    <row r="1258">
      <c r="A1258" s="7" t="inlineStr">
        <is>
          <t>S6</t>
        </is>
      </c>
      <c r="B1258" s="7" t="inlineStr">
        <is>
          <t>LR</t>
        </is>
      </c>
      <c r="C1258" s="7" t="n">
        <v>10</v>
      </c>
      <c r="D1258" s="9" t="n">
        <v>0.8090277777777778</v>
      </c>
      <c r="E1258" s="9" t="n">
        <v>0.8385416666666666</v>
      </c>
      <c r="F1258" s="9" t="n">
        <v>0.8680555555555556</v>
      </c>
      <c r="G1258" s="9" t="n">
        <v>0.75</v>
      </c>
      <c r="H1258" s="9" t="n">
        <v>0.7943544207580417</v>
      </c>
      <c r="I1258" s="9" t="n">
        <v>0.5894039735099338</v>
      </c>
      <c r="J1258" s="9" t="n">
        <v>0.5919537156772411</v>
      </c>
      <c r="K1258" s="9" t="n">
        <v>0.905960648148148</v>
      </c>
      <c r="L1258" s="9" t="n">
        <v>0.8110024405245547</v>
      </c>
      <c r="M1258" s="7" t="n">
        <v>36</v>
      </c>
      <c r="N1258" s="7" t="n">
        <v>12</v>
      </c>
      <c r="O1258" s="7" t="n">
        <v>19</v>
      </c>
      <c r="P1258" s="7" t="n">
        <v>125</v>
      </c>
    </row>
    <row r="1259">
      <c r="A1259" s="7" t="inlineStr">
        <is>
          <t>S6</t>
        </is>
      </c>
      <c r="B1259" s="7" t="inlineStr">
        <is>
          <t>kNN</t>
        </is>
      </c>
      <c r="C1259" s="7" t="n">
        <v>10</v>
      </c>
      <c r="D1259" s="9" t="n">
        <v>0.7638888888888888</v>
      </c>
      <c r="E1259" s="9" t="n">
        <v>0.75</v>
      </c>
      <c r="F1259" s="9" t="n">
        <v>0.7361111111111112</v>
      </c>
      <c r="G1259" s="9" t="n">
        <v>0.7916666666666666</v>
      </c>
      <c r="H1259" s="9" t="n">
        <v>0.7141439205955336</v>
      </c>
      <c r="I1259" s="9" t="n">
        <v>0.4418604651162791</v>
      </c>
      <c r="J1259" s="9" t="n">
        <v>0.4673230195461177</v>
      </c>
      <c r="K1259" s="9" t="n">
        <v>0.8430266203703705</v>
      </c>
      <c r="L1259" s="9" t="n">
        <v>0.6016733820992277</v>
      </c>
      <c r="M1259" s="7" t="n">
        <v>38</v>
      </c>
      <c r="N1259" s="7" t="n">
        <v>10</v>
      </c>
      <c r="O1259" s="7" t="n">
        <v>38</v>
      </c>
      <c r="P1259" s="7" t="n">
        <v>106</v>
      </c>
    </row>
    <row r="1260">
      <c r="A1260" s="7" t="inlineStr">
        <is>
          <t>S6</t>
        </is>
      </c>
      <c r="B1260" s="7" t="inlineStr">
        <is>
          <t>SVM</t>
        </is>
      </c>
      <c r="C1260" s="7" t="n">
        <v>10</v>
      </c>
      <c r="D1260" s="9" t="n">
        <v>0.8159722222222222</v>
      </c>
      <c r="E1260" s="9" t="n">
        <v>0.796875</v>
      </c>
      <c r="F1260" s="9" t="n">
        <v>0.7777777777777778</v>
      </c>
      <c r="G1260" s="9" t="n">
        <v>0.8541666666666666</v>
      </c>
      <c r="H1260" s="9" t="n">
        <v>0.7646984885145963</v>
      </c>
      <c r="I1260" s="9" t="n">
        <v>0.5384615384615384</v>
      </c>
      <c r="J1260" s="9" t="n">
        <v>0.5636971696397791</v>
      </c>
      <c r="K1260" s="9" t="n">
        <v>0.9014756944444444</v>
      </c>
      <c r="L1260" s="9" t="n">
        <v>0.7691689047623279</v>
      </c>
      <c r="M1260" s="7" t="n">
        <v>41</v>
      </c>
      <c r="N1260" s="7" t="n">
        <v>7</v>
      </c>
      <c r="O1260" s="7" t="n">
        <v>32</v>
      </c>
      <c r="P1260" s="7" t="n">
        <v>112</v>
      </c>
    </row>
    <row r="1261">
      <c r="A1261" s="7" t="inlineStr">
        <is>
          <t>S6</t>
        </is>
      </c>
      <c r="B1261" s="7" t="inlineStr">
        <is>
          <t>LS-SVM</t>
        </is>
      </c>
      <c r="C1261" s="7" t="n">
        <v>10</v>
      </c>
      <c r="D1261" s="9" t="n">
        <v>0.8333333333333333</v>
      </c>
      <c r="E1261" s="9" t="n">
        <v>0.8541666666666666</v>
      </c>
      <c r="F1261" s="9" t="n">
        <v>0.875</v>
      </c>
      <c r="G1261" s="9" t="n">
        <v>0.7916666666666666</v>
      </c>
      <c r="H1261" s="9" t="n">
        <v>0.8153846153846154</v>
      </c>
      <c r="I1261" s="9" t="n">
        <v>0.631578947368421</v>
      </c>
      <c r="J1261" s="9" t="n">
        <v>0.6351073488299558</v>
      </c>
      <c r="K1261" s="9" t="n">
        <v>0.9343171296296297</v>
      </c>
      <c r="L1261" s="9" t="n">
        <v>0.8209371794078549</v>
      </c>
      <c r="M1261" s="7" t="n">
        <v>38</v>
      </c>
      <c r="N1261" s="7" t="n">
        <v>10</v>
      </c>
      <c r="O1261" s="7" t="n">
        <v>18</v>
      </c>
      <c r="P1261" s="7" t="n">
        <v>126</v>
      </c>
    </row>
    <row r="1262">
      <c r="A1262" s="7" t="inlineStr">
        <is>
          <t>S6</t>
        </is>
      </c>
      <c r="B1262" s="7" t="inlineStr">
        <is>
          <t>RF</t>
        </is>
      </c>
      <c r="C1262" s="7" t="n">
        <v>10</v>
      </c>
      <c r="D1262" s="9" t="n">
        <v>0.7013888888888888</v>
      </c>
      <c r="E1262" s="9" t="n">
        <v>0.7916666666666666</v>
      </c>
      <c r="F1262" s="9" t="n">
        <v>0.8819444444444444</v>
      </c>
      <c r="G1262" s="9" t="n">
        <v>0.5208333333333334</v>
      </c>
      <c r="H1262" s="9" t="n">
        <v>0.7097505668934241</v>
      </c>
      <c r="I1262" s="9" t="n">
        <v>0.4202898550724637</v>
      </c>
      <c r="J1262" s="9" t="n">
        <v>0.4218879211229186</v>
      </c>
      <c r="K1262" s="9" t="n">
        <v>0.8671875</v>
      </c>
      <c r="L1262" s="9" t="n">
        <v>0.6761483431825217</v>
      </c>
      <c r="M1262" s="7" t="n">
        <v>25</v>
      </c>
      <c r="N1262" s="7" t="n">
        <v>23</v>
      </c>
      <c r="O1262" s="7" t="n">
        <v>17</v>
      </c>
      <c r="P1262" s="7" t="n">
        <v>127</v>
      </c>
    </row>
    <row r="1263">
      <c r="A1263" s="7" t="inlineStr">
        <is>
          <t>S6</t>
        </is>
      </c>
      <c r="B1263" s="7" t="inlineStr">
        <is>
          <t>XGBoost</t>
        </is>
      </c>
      <c r="C1263" s="7" t="n">
        <v>10</v>
      </c>
      <c r="D1263" s="9" t="n">
        <v>0.7673611111111112</v>
      </c>
      <c r="E1263" s="9" t="n">
        <v>0.828125</v>
      </c>
      <c r="F1263" s="9" t="n">
        <v>0.8888888888888888</v>
      </c>
      <c r="G1263" s="9" t="n">
        <v>0.6458333333333334</v>
      </c>
      <c r="H1263" s="9" t="n">
        <v>0.7692223638681479</v>
      </c>
      <c r="I1263" s="9" t="n">
        <v>0.5384615384615384</v>
      </c>
      <c r="J1263" s="9" t="n">
        <v>0.5385142100393288</v>
      </c>
      <c r="K1263" s="9" t="n">
        <v>0.8953993055555555</v>
      </c>
      <c r="L1263" s="9" t="n">
        <v>0.7406719319193921</v>
      </c>
      <c r="M1263" s="7" t="n">
        <v>31</v>
      </c>
      <c r="N1263" s="7" t="n">
        <v>17</v>
      </c>
      <c r="O1263" s="7" t="n">
        <v>16</v>
      </c>
      <c r="P1263" s="7" t="n">
        <v>128</v>
      </c>
    </row>
    <row r="1264">
      <c r="A1264" s="7" t="inlineStr">
        <is>
          <t>S6</t>
        </is>
      </c>
      <c r="B1264" s="7" t="inlineStr">
        <is>
          <t>ELM</t>
        </is>
      </c>
      <c r="C1264" s="7" t="n">
        <v>10</v>
      </c>
      <c r="D1264" s="9" t="n">
        <v>0.8333333333333334</v>
      </c>
      <c r="E1264" s="9" t="n">
        <v>0.8333333333333334</v>
      </c>
      <c r="F1264" s="9" t="n">
        <v>0.8333333333333334</v>
      </c>
      <c r="G1264" s="9" t="n">
        <v>0.8333333333333334</v>
      </c>
      <c r="H1264" s="9" t="n">
        <v>0.7983193277310925</v>
      </c>
      <c r="I1264" s="9" t="n">
        <v>0.6</v>
      </c>
      <c r="J1264" s="9" t="n">
        <v>0.6123724356957945</v>
      </c>
      <c r="K1264" s="9" t="n">
        <v>0.9017650462962964</v>
      </c>
      <c r="L1264" s="9" t="n">
        <v>0.7522249780760384</v>
      </c>
      <c r="M1264" s="7" t="n">
        <v>40</v>
      </c>
      <c r="N1264" s="7" t="n">
        <v>8</v>
      </c>
      <c r="O1264" s="7" t="n">
        <v>24</v>
      </c>
      <c r="P1264" s="7" t="n">
        <v>120</v>
      </c>
    </row>
    <row r="1265">
      <c r="A1265" s="7" t="inlineStr">
        <is>
          <t>S6</t>
        </is>
      </c>
      <c r="B1265" s="7" t="inlineStr">
        <is>
          <t>MLP</t>
        </is>
      </c>
      <c r="C1265" s="7" t="n">
        <v>10</v>
      </c>
      <c r="D1265" s="9" t="n">
        <v>0.6770833333333333</v>
      </c>
      <c r="E1265" s="9" t="n">
        <v>0.640625</v>
      </c>
      <c r="F1265" s="9" t="n">
        <v>0.6041666666666666</v>
      </c>
      <c r="G1265" s="9" t="n">
        <v>0.75</v>
      </c>
      <c r="H1265" s="9" t="n">
        <v>0.6133438402941949</v>
      </c>
      <c r="I1265" s="9" t="n">
        <v>0.2698412698412699</v>
      </c>
      <c r="J1265" s="9" t="n">
        <v>0.3068672046085333</v>
      </c>
      <c r="K1265" s="9" t="n">
        <v>0.7203414351851852</v>
      </c>
      <c r="L1265" s="9" t="n">
        <v>0.4083926356164206</v>
      </c>
      <c r="M1265" s="7" t="n">
        <v>36</v>
      </c>
      <c r="N1265" s="7" t="n">
        <v>12</v>
      </c>
      <c r="O1265" s="7" t="n">
        <v>57</v>
      </c>
      <c r="P1265" s="7" t="n">
        <v>87</v>
      </c>
    </row>
    <row r="1266">
      <c r="A1266" s="7" t="inlineStr">
        <is>
          <t>S7</t>
        </is>
      </c>
      <c r="B1266" s="7" t="inlineStr">
        <is>
          <t>LDA</t>
        </is>
      </c>
      <c r="C1266" s="7" t="n">
        <v>10</v>
      </c>
      <c r="D1266" s="9" t="n">
        <v>0.8506944444444444</v>
      </c>
      <c r="E1266" s="9" t="n">
        <v>0.8489583333333334</v>
      </c>
      <c r="F1266" s="9" t="n">
        <v>0.8472222222222222</v>
      </c>
      <c r="G1266" s="9" t="n">
        <v>0.8541666666666666</v>
      </c>
      <c r="H1266" s="9" t="n">
        <v>0.8162558162558162</v>
      </c>
      <c r="I1266" s="9" t="n">
        <v>0.6352201257861636</v>
      </c>
      <c r="J1266" s="9" t="n">
        <v>0.6468381354236414</v>
      </c>
      <c r="K1266" s="9" t="n">
        <v>0.9253472222222222</v>
      </c>
      <c r="L1266" s="9" t="n">
        <v>0.829616258647923</v>
      </c>
      <c r="M1266" s="7" t="n">
        <v>41</v>
      </c>
      <c r="N1266" s="7" t="n">
        <v>7</v>
      </c>
      <c r="O1266" s="7" t="n">
        <v>22</v>
      </c>
      <c r="P1266" s="7" t="n">
        <v>122</v>
      </c>
    </row>
    <row r="1267">
      <c r="A1267" s="7" t="inlineStr">
        <is>
          <t>S7</t>
        </is>
      </c>
      <c r="B1267" s="7" t="inlineStr">
        <is>
          <t>PLS-DA</t>
        </is>
      </c>
      <c r="C1267" s="7" t="n">
        <v>10</v>
      </c>
      <c r="D1267" s="9" t="n">
        <v>0.8125</v>
      </c>
      <c r="E1267" s="9" t="n">
        <v>0.78125</v>
      </c>
      <c r="F1267" s="9" t="n">
        <v>0.75</v>
      </c>
      <c r="G1267" s="9" t="n">
        <v>0.875</v>
      </c>
      <c r="H1267" s="9" t="n">
        <v>0.751937984496124</v>
      </c>
      <c r="I1267" s="9" t="n">
        <v>0.5172413793103448</v>
      </c>
      <c r="J1267" s="9" t="n">
        <v>0.5510387687779839</v>
      </c>
      <c r="K1267" s="9" t="n">
        <v>0.9019097222222222</v>
      </c>
      <c r="L1267" s="9" t="n">
        <v>0.7532839654176033</v>
      </c>
      <c r="M1267" s="7" t="n">
        <v>42</v>
      </c>
      <c r="N1267" s="7" t="n">
        <v>6</v>
      </c>
      <c r="O1267" s="7" t="n">
        <v>36</v>
      </c>
      <c r="P1267" s="7" t="n">
        <v>108</v>
      </c>
    </row>
    <row r="1268">
      <c r="A1268" s="7" t="inlineStr">
        <is>
          <t>S7</t>
        </is>
      </c>
      <c r="B1268" s="7" t="inlineStr">
        <is>
          <t>LR</t>
        </is>
      </c>
      <c r="C1268" s="7" t="n">
        <v>10</v>
      </c>
      <c r="D1268" s="9" t="n">
        <v>0.8090277777777778</v>
      </c>
      <c r="E1268" s="9" t="n">
        <v>0.8072916666666666</v>
      </c>
      <c r="F1268" s="9" t="n">
        <v>0.8055555555555556</v>
      </c>
      <c r="G1268" s="9" t="n">
        <v>0.8125</v>
      </c>
      <c r="H1268" s="9" t="n">
        <v>0.7703572005818652</v>
      </c>
      <c r="I1268" s="9" t="n">
        <v>0.5460122699386503</v>
      </c>
      <c r="J1268" s="9" t="n">
        <v>0.5614834651100955</v>
      </c>
      <c r="K1268" s="9" t="n">
        <v>0.8710937499999999</v>
      </c>
      <c r="L1268" s="9" t="n">
        <v>0.7301929057221754</v>
      </c>
      <c r="M1268" s="7" t="n">
        <v>39</v>
      </c>
      <c r="N1268" s="7" t="n">
        <v>9</v>
      </c>
      <c r="O1268" s="7" t="n">
        <v>28</v>
      </c>
      <c r="P1268" s="7" t="n">
        <v>116</v>
      </c>
    </row>
    <row r="1269">
      <c r="A1269" s="7" t="inlineStr">
        <is>
          <t>S7</t>
        </is>
      </c>
      <c r="B1269" s="7" t="inlineStr">
        <is>
          <t>kNN</t>
        </is>
      </c>
      <c r="C1269" s="7" t="n">
        <v>10</v>
      </c>
      <c r="D1269" s="9" t="n">
        <v>0.7986111111111112</v>
      </c>
      <c r="E1269" s="9" t="n">
        <v>0.7604166666666666</v>
      </c>
      <c r="F1269" s="9" t="n">
        <v>0.7222222222222222</v>
      </c>
      <c r="G1269" s="9" t="n">
        <v>0.875</v>
      </c>
      <c r="H1269" s="9" t="n">
        <v>0.7325257419745609</v>
      </c>
      <c r="I1269" s="9" t="n">
        <v>0.4831460674157303</v>
      </c>
      <c r="J1269" s="9" t="n">
        <v>0.5227987675648555</v>
      </c>
      <c r="K1269" s="9" t="n">
        <v>0.8695023148148148</v>
      </c>
      <c r="L1269" s="9" t="n">
        <v>0.7523366021758109</v>
      </c>
      <c r="M1269" s="7" t="n">
        <v>42</v>
      </c>
      <c r="N1269" s="7" t="n">
        <v>6</v>
      </c>
      <c r="O1269" s="7" t="n">
        <v>40</v>
      </c>
      <c r="P1269" s="7" t="n">
        <v>104</v>
      </c>
    </row>
    <row r="1270">
      <c r="A1270" s="7" t="inlineStr">
        <is>
          <t>S7</t>
        </is>
      </c>
      <c r="B1270" s="7" t="inlineStr">
        <is>
          <t>SVM</t>
        </is>
      </c>
      <c r="C1270" s="7" t="n">
        <v>10</v>
      </c>
      <c r="D1270" s="9" t="n">
        <v>0.8159722222222222</v>
      </c>
      <c r="E1270" s="9" t="n">
        <v>0.7864583333333334</v>
      </c>
      <c r="F1270" s="9" t="n">
        <v>0.7569444444444444</v>
      </c>
      <c r="G1270" s="9" t="n">
        <v>0.875</v>
      </c>
      <c r="H1270" s="9" t="n">
        <v>0.7568494208494209</v>
      </c>
      <c r="I1270" s="9" t="n">
        <v>0.5260115606936416</v>
      </c>
      <c r="J1270" s="9" t="n">
        <v>0.5583242384172624</v>
      </c>
      <c r="K1270" s="9" t="n">
        <v>0.8634259259259259</v>
      </c>
      <c r="L1270" s="9" t="n">
        <v>0.7340136110404041</v>
      </c>
      <c r="M1270" s="7" t="n">
        <v>42</v>
      </c>
      <c r="N1270" s="7" t="n">
        <v>6</v>
      </c>
      <c r="O1270" s="7" t="n">
        <v>35</v>
      </c>
      <c r="P1270" s="7" t="n">
        <v>109</v>
      </c>
    </row>
    <row r="1271">
      <c r="A1271" s="7" t="inlineStr">
        <is>
          <t>S7</t>
        </is>
      </c>
      <c r="B1271" s="7" t="inlineStr">
        <is>
          <t>LS-SVM</t>
        </is>
      </c>
      <c r="C1271" s="7" t="n">
        <v>10</v>
      </c>
      <c r="D1271" s="9" t="n">
        <v>0.8472222222222222</v>
      </c>
      <c r="E1271" s="9" t="n">
        <v>0.84375</v>
      </c>
      <c r="F1271" s="9" t="n">
        <v>0.8402777777777778</v>
      </c>
      <c r="G1271" s="9" t="n">
        <v>0.8541666666666666</v>
      </c>
      <c r="H1271" s="9" t="n">
        <v>0.8109243697478992</v>
      </c>
      <c r="I1271" s="9" t="n">
        <v>0.625</v>
      </c>
      <c r="J1271" s="9" t="n">
        <v>0.6378879538497859</v>
      </c>
      <c r="K1271" s="9" t="n">
        <v>0.9113136574074074</v>
      </c>
      <c r="L1271" s="9" t="n">
        <v>0.7647706770571666</v>
      </c>
      <c r="M1271" s="7" t="n">
        <v>41</v>
      </c>
      <c r="N1271" s="7" t="n">
        <v>7</v>
      </c>
      <c r="O1271" s="7" t="n">
        <v>23</v>
      </c>
      <c r="P1271" s="7" t="n">
        <v>121</v>
      </c>
    </row>
    <row r="1272">
      <c r="A1272" s="7" t="inlineStr">
        <is>
          <t>S7</t>
        </is>
      </c>
      <c r="B1272" s="7" t="inlineStr">
        <is>
          <t>RF</t>
        </is>
      </c>
      <c r="C1272" s="7" t="n">
        <v>10</v>
      </c>
      <c r="D1272" s="9" t="n">
        <v>0.7777777777777777</v>
      </c>
      <c r="E1272" s="9" t="n">
        <v>0.8020833333333334</v>
      </c>
      <c r="F1272" s="9" t="n">
        <v>0.8263888888888888</v>
      </c>
      <c r="G1272" s="9" t="n">
        <v>0.7291666666666666</v>
      </c>
      <c r="H1272" s="9" t="n">
        <v>0.7552334943639292</v>
      </c>
      <c r="I1272" s="9" t="n">
        <v>0.5128205128205128</v>
      </c>
      <c r="J1272" s="9" t="n">
        <v>0.5189992961076819</v>
      </c>
      <c r="K1272" s="9" t="n">
        <v>0.8723958333333333</v>
      </c>
      <c r="L1272" s="9" t="n">
        <v>0.6744997387034283</v>
      </c>
      <c r="M1272" s="7" t="n">
        <v>35</v>
      </c>
      <c r="N1272" s="7" t="n">
        <v>13</v>
      </c>
      <c r="O1272" s="7" t="n">
        <v>25</v>
      </c>
      <c r="P1272" s="7" t="n">
        <v>119</v>
      </c>
    </row>
    <row r="1273">
      <c r="A1273" s="7" t="inlineStr">
        <is>
          <t>S7</t>
        </is>
      </c>
      <c r="B1273" s="7" t="inlineStr">
        <is>
          <t>XGBoost</t>
        </is>
      </c>
      <c r="C1273" s="7" t="n">
        <v>10</v>
      </c>
      <c r="D1273" s="9" t="n">
        <v>0.7638888888888888</v>
      </c>
      <c r="E1273" s="9" t="n">
        <v>0.8229166666666666</v>
      </c>
      <c r="F1273" s="9" t="n">
        <v>0.8819444444444444</v>
      </c>
      <c r="G1273" s="9" t="n">
        <v>0.6458333333333334</v>
      </c>
      <c r="H1273" s="9" t="n">
        <v>0.7638888888888888</v>
      </c>
      <c r="I1273" s="9" t="n">
        <v>0.5277777777777778</v>
      </c>
      <c r="J1273" s="9" t="n">
        <v>0.5277777777777778</v>
      </c>
      <c r="K1273" s="9" t="n">
        <v>0.869357638888889</v>
      </c>
      <c r="L1273" s="9" t="n">
        <v>0.6745934368255546</v>
      </c>
      <c r="M1273" s="7" t="n">
        <v>31</v>
      </c>
      <c r="N1273" s="7" t="n">
        <v>17</v>
      </c>
      <c r="O1273" s="7" t="n">
        <v>17</v>
      </c>
      <c r="P1273" s="7" t="n">
        <v>127</v>
      </c>
    </row>
    <row r="1274">
      <c r="A1274" s="7" t="inlineStr">
        <is>
          <t>S7</t>
        </is>
      </c>
      <c r="B1274" s="7" t="inlineStr">
        <is>
          <t>ELM</t>
        </is>
      </c>
      <c r="C1274" s="7" t="n">
        <v>10</v>
      </c>
      <c r="D1274" s="9" t="n">
        <v>0.7881944444444444</v>
      </c>
      <c r="E1274" s="9" t="n">
        <v>0.7864583333333334</v>
      </c>
      <c r="F1274" s="9" t="n">
        <v>0.7847222222222222</v>
      </c>
      <c r="G1274" s="9" t="n">
        <v>0.7916666666666666</v>
      </c>
      <c r="H1274" s="9" t="n">
        <v>0.7480072985690963</v>
      </c>
      <c r="I1274" s="9" t="n">
        <v>0.503030303030303</v>
      </c>
      <c r="J1274" s="9" t="n">
        <v>0.5201640863432038</v>
      </c>
      <c r="K1274" s="9" t="n">
        <v>0.8877314814814815</v>
      </c>
      <c r="L1274" s="9" t="n">
        <v>0.727989347846823</v>
      </c>
      <c r="M1274" s="7" t="n">
        <v>38</v>
      </c>
      <c r="N1274" s="7" t="n">
        <v>10</v>
      </c>
      <c r="O1274" s="7" t="n">
        <v>31</v>
      </c>
      <c r="P1274" s="7" t="n">
        <v>113</v>
      </c>
    </row>
    <row r="1275">
      <c r="A1275" s="7" t="inlineStr">
        <is>
          <t>S7</t>
        </is>
      </c>
      <c r="B1275" s="7" t="inlineStr">
        <is>
          <t>MLP</t>
        </is>
      </c>
      <c r="C1275" s="7" t="n">
        <v>10</v>
      </c>
      <c r="D1275" s="9" t="n">
        <v>0.6944444444444444</v>
      </c>
      <c r="E1275" s="9" t="n">
        <v>0.75</v>
      </c>
      <c r="F1275" s="9" t="n">
        <v>0.8055555555555556</v>
      </c>
      <c r="G1275" s="9" t="n">
        <v>0.5833333333333334</v>
      </c>
      <c r="H1275" s="9" t="n">
        <v>0.6835164835164835</v>
      </c>
      <c r="I1275" s="9" t="n">
        <v>0.368421052631579</v>
      </c>
      <c r="J1275" s="9" t="n">
        <v>0.3704792868174742</v>
      </c>
      <c r="K1275" s="9" t="n">
        <v>0.7281539351851852</v>
      </c>
      <c r="L1275" s="9" t="n">
        <v>0.4571507100701941</v>
      </c>
      <c r="M1275" s="7" t="n">
        <v>28</v>
      </c>
      <c r="N1275" s="7" t="n">
        <v>20</v>
      </c>
      <c r="O1275" s="7" t="n">
        <v>28</v>
      </c>
      <c r="P1275" s="7" t="n">
        <v>116</v>
      </c>
    </row>
    <row r="1276">
      <c r="A1276" s="7" t="inlineStr">
        <is>
          <t>S8</t>
        </is>
      </c>
      <c r="B1276" s="7" t="inlineStr">
        <is>
          <t>LDA</t>
        </is>
      </c>
      <c r="C1276" s="7" t="n">
        <v>10</v>
      </c>
      <c r="D1276" s="9" t="n">
        <v>0.84375</v>
      </c>
      <c r="E1276" s="9" t="n">
        <v>0.828125</v>
      </c>
      <c r="F1276" s="9" t="n">
        <v>0.8125</v>
      </c>
      <c r="G1276" s="9" t="n">
        <v>0.875</v>
      </c>
      <c r="H1276" s="9" t="n">
        <v>0.7971766061653702</v>
      </c>
      <c r="I1276" s="9" t="n">
        <v>0.6</v>
      </c>
      <c r="J1276" s="9" t="n">
        <v>0.6204366813009298</v>
      </c>
      <c r="K1276" s="9" t="n">
        <v>0.9270833333333334</v>
      </c>
      <c r="L1276" s="9" t="n">
        <v>0.7932380112829771</v>
      </c>
      <c r="M1276" s="7" t="n">
        <v>42</v>
      </c>
      <c r="N1276" s="7" t="n">
        <v>6</v>
      </c>
      <c r="O1276" s="7" t="n">
        <v>27</v>
      </c>
      <c r="P1276" s="7" t="n">
        <v>117</v>
      </c>
    </row>
    <row r="1277">
      <c r="A1277" s="7" t="inlineStr">
        <is>
          <t>S8</t>
        </is>
      </c>
      <c r="B1277" s="7" t="inlineStr">
        <is>
          <t>PLS-DA</t>
        </is>
      </c>
      <c r="C1277" s="7" t="n">
        <v>10</v>
      </c>
      <c r="D1277" s="9" t="n">
        <v>0.8263888888888888</v>
      </c>
      <c r="E1277" s="9" t="n">
        <v>0.8125</v>
      </c>
      <c r="F1277" s="9" t="n">
        <v>0.7986111111111112</v>
      </c>
      <c r="G1277" s="9" t="n">
        <v>0.8541666666666666</v>
      </c>
      <c r="H1277" s="9" t="n">
        <v>0.7797884541863133</v>
      </c>
      <c r="I1277" s="9" t="n">
        <v>0.5662650602409638</v>
      </c>
      <c r="J1277" s="9" t="n">
        <v>0.5872706421930941</v>
      </c>
      <c r="K1277" s="9" t="n">
        <v>0.8920717592592593</v>
      </c>
      <c r="L1277" s="9" t="n">
        <v>0.693148569220717</v>
      </c>
      <c r="M1277" s="7" t="n">
        <v>41</v>
      </c>
      <c r="N1277" s="7" t="n">
        <v>7</v>
      </c>
      <c r="O1277" s="7" t="n">
        <v>29</v>
      </c>
      <c r="P1277" s="7" t="n">
        <v>115</v>
      </c>
    </row>
    <row r="1278">
      <c r="A1278" s="7" t="inlineStr">
        <is>
          <t>S8</t>
        </is>
      </c>
      <c r="B1278" s="7" t="inlineStr">
        <is>
          <t>LR</t>
        </is>
      </c>
      <c r="C1278" s="7" t="n">
        <v>10</v>
      </c>
      <c r="D1278" s="9" t="n">
        <v>0.8229166666666667</v>
      </c>
      <c r="E1278" s="9" t="n">
        <v>0.828125</v>
      </c>
      <c r="F1278" s="9" t="n">
        <v>0.8333333333333334</v>
      </c>
      <c r="G1278" s="9" t="n">
        <v>0.8125</v>
      </c>
      <c r="H1278" s="9" t="n">
        <v>0.7909117909117909</v>
      </c>
      <c r="I1278" s="9" t="n">
        <v>0.5849056603773585</v>
      </c>
      <c r="J1278" s="9" t="n">
        <v>0.5956034316277095</v>
      </c>
      <c r="K1278" s="9" t="n">
        <v>0.922164351851852</v>
      </c>
      <c r="L1278" s="9" t="n">
        <v>0.8015434978522431</v>
      </c>
      <c r="M1278" s="7" t="n">
        <v>39</v>
      </c>
      <c r="N1278" s="7" t="n">
        <v>9</v>
      </c>
      <c r="O1278" s="7" t="n">
        <v>24</v>
      </c>
      <c r="P1278" s="7" t="n">
        <v>120</v>
      </c>
    </row>
    <row r="1279">
      <c r="A1279" s="7" t="inlineStr">
        <is>
          <t>S8</t>
        </is>
      </c>
      <c r="B1279" s="7" t="inlineStr">
        <is>
          <t>kNN</t>
        </is>
      </c>
      <c r="C1279" s="7" t="n">
        <v>10</v>
      </c>
      <c r="D1279" s="9" t="n">
        <v>0.9131944444444444</v>
      </c>
      <c r="E1279" s="9" t="n">
        <v>0.9114583333333334</v>
      </c>
      <c r="F1279" s="9" t="n">
        <v>0.9097222222222222</v>
      </c>
      <c r="G1279" s="9" t="n">
        <v>0.9166666666666666</v>
      </c>
      <c r="H1279" s="9" t="n">
        <v>0.8885816692268305</v>
      </c>
      <c r="I1279" s="9" t="n">
        <v>0.7777777777777778</v>
      </c>
      <c r="J1279" s="9" t="n">
        <v>0.7832168494814665</v>
      </c>
      <c r="K1279" s="9" t="n">
        <v>0.9479890046296297</v>
      </c>
      <c r="L1279" s="9" t="n">
        <v>0.8897779579372043</v>
      </c>
      <c r="M1279" s="7" t="n">
        <v>44</v>
      </c>
      <c r="N1279" s="7" t="n">
        <v>4</v>
      </c>
      <c r="O1279" s="7" t="n">
        <v>13</v>
      </c>
      <c r="P1279" s="7" t="n">
        <v>131</v>
      </c>
    </row>
    <row r="1280">
      <c r="A1280" s="7" t="inlineStr">
        <is>
          <t>S8</t>
        </is>
      </c>
      <c r="B1280" s="7" t="inlineStr">
        <is>
          <t>SVM</t>
        </is>
      </c>
      <c r="C1280" s="7" t="n">
        <v>10</v>
      </c>
      <c r="D1280" s="9" t="n">
        <v>0.8923611111111112</v>
      </c>
      <c r="E1280" s="9" t="n">
        <v>0.9010416666666666</v>
      </c>
      <c r="F1280" s="9" t="n">
        <v>0.9097222222222222</v>
      </c>
      <c r="G1280" s="9" t="n">
        <v>0.875</v>
      </c>
      <c r="H1280" s="9" t="n">
        <v>0.8739591611097675</v>
      </c>
      <c r="I1280" s="9" t="n">
        <v>0.7483443708609272</v>
      </c>
      <c r="J1280" s="9" t="n">
        <v>0.7515816839497556</v>
      </c>
      <c r="K1280" s="9" t="n">
        <v>0.970486111111111</v>
      </c>
      <c r="L1280" s="9" t="n">
        <v>0.9113182485155744</v>
      </c>
      <c r="M1280" s="7" t="n">
        <v>42</v>
      </c>
      <c r="N1280" s="7" t="n">
        <v>6</v>
      </c>
      <c r="O1280" s="7" t="n">
        <v>13</v>
      </c>
      <c r="P1280" s="7" t="n">
        <v>131</v>
      </c>
    </row>
    <row r="1281">
      <c r="A1281" s="7" t="inlineStr">
        <is>
          <t>S8</t>
        </is>
      </c>
      <c r="B1281" s="7" t="inlineStr">
        <is>
          <t>LS-SVM</t>
        </is>
      </c>
      <c r="C1281" s="7" t="n">
        <v>10</v>
      </c>
      <c r="D1281" s="9" t="n">
        <v>0.9375</v>
      </c>
      <c r="E1281" s="9" t="n">
        <v>0.9270833333333334</v>
      </c>
      <c r="F1281" s="9" t="n">
        <v>0.9166666666666666</v>
      </c>
      <c r="G1281" s="9" t="n">
        <v>0.9583333333333334</v>
      </c>
      <c r="H1281" s="9" t="n">
        <v>0.9087824080358357</v>
      </c>
      <c r="I1281" s="9" t="n">
        <v>0.8181818181818181</v>
      </c>
      <c r="J1281" s="9" t="n">
        <v>0.8251701738119489</v>
      </c>
      <c r="K1281" s="9" t="n">
        <v>0.9819155092592592</v>
      </c>
      <c r="L1281" s="9" t="n">
        <v>0.9417736428605576</v>
      </c>
      <c r="M1281" s="7" t="n">
        <v>46</v>
      </c>
      <c r="N1281" s="7" t="n">
        <v>2</v>
      </c>
      <c r="O1281" s="7" t="n">
        <v>12</v>
      </c>
      <c r="P1281" s="7" t="n">
        <v>132</v>
      </c>
    </row>
    <row r="1282">
      <c r="A1282" s="7" t="inlineStr">
        <is>
          <t>S8</t>
        </is>
      </c>
      <c r="B1282" s="7" t="inlineStr">
        <is>
          <t>RF</t>
        </is>
      </c>
      <c r="C1282" s="7" t="n">
        <v>10</v>
      </c>
      <c r="D1282" s="9" t="n">
        <v>0.8472222222222222</v>
      </c>
      <c r="E1282" s="9" t="n">
        <v>0.875</v>
      </c>
      <c r="F1282" s="9" t="n">
        <v>0.9027777777777778</v>
      </c>
      <c r="G1282" s="9" t="n">
        <v>0.7916666666666666</v>
      </c>
      <c r="H1282" s="9" t="n">
        <v>0.8377464788732394</v>
      </c>
      <c r="I1282" s="9" t="n">
        <v>0.6756756756756757</v>
      </c>
      <c r="J1282" s="9" t="n">
        <v>0.6766649524509585</v>
      </c>
      <c r="K1282" s="9" t="n">
        <v>0.9341724537037036</v>
      </c>
      <c r="L1282" s="9" t="n">
        <v>0.8523394076249908</v>
      </c>
      <c r="M1282" s="7" t="n">
        <v>38</v>
      </c>
      <c r="N1282" s="7" t="n">
        <v>10</v>
      </c>
      <c r="O1282" s="7" t="n">
        <v>14</v>
      </c>
      <c r="P1282" s="7" t="n">
        <v>130</v>
      </c>
    </row>
    <row r="1283">
      <c r="A1283" s="7" t="inlineStr">
        <is>
          <t>S8</t>
        </is>
      </c>
      <c r="B1283" s="7" t="inlineStr">
        <is>
          <t>XGBoost</t>
        </is>
      </c>
      <c r="C1283" s="7" t="n">
        <v>10</v>
      </c>
      <c r="D1283" s="9" t="n">
        <v>0.875</v>
      </c>
      <c r="E1283" s="9" t="n">
        <v>0.8958333333333334</v>
      </c>
      <c r="F1283" s="9" t="n">
        <v>0.9166666666666666</v>
      </c>
      <c r="G1283" s="9" t="n">
        <v>0.8333333333333334</v>
      </c>
      <c r="H1283" s="9" t="n">
        <v>0.8647887323943662</v>
      </c>
      <c r="I1283" s="9" t="n">
        <v>0.7297297297297297</v>
      </c>
      <c r="J1283" s="9" t="n">
        <v>0.7307981486470352</v>
      </c>
      <c r="K1283" s="9" t="n">
        <v>0.9545717592592592</v>
      </c>
      <c r="L1283" s="9" t="n">
        <v>0.8779858114166568</v>
      </c>
      <c r="M1283" s="7" t="n">
        <v>40</v>
      </c>
      <c r="N1283" s="7" t="n">
        <v>8</v>
      </c>
      <c r="O1283" s="7" t="n">
        <v>12</v>
      </c>
      <c r="P1283" s="7" t="n">
        <v>132</v>
      </c>
    </row>
    <row r="1284">
      <c r="A1284" s="7" t="inlineStr">
        <is>
          <t>S8</t>
        </is>
      </c>
      <c r="B1284" s="7" t="inlineStr">
        <is>
          <t>ELM</t>
        </is>
      </c>
      <c r="C1284" s="7" t="n">
        <v>10</v>
      </c>
      <c r="D1284" s="9" t="n">
        <v>0.9236111111111112</v>
      </c>
      <c r="E1284" s="9" t="n">
        <v>0.9166666666666666</v>
      </c>
      <c r="F1284" s="9" t="n">
        <v>0.9097222222222222</v>
      </c>
      <c r="G1284" s="9" t="n">
        <v>0.9375</v>
      </c>
      <c r="H1284" s="9" t="n">
        <v>0.8957513234695262</v>
      </c>
      <c r="I1284" s="9" t="n">
        <v>0.7922077922077921</v>
      </c>
      <c r="J1284" s="9" t="n">
        <v>0.7989742952782363</v>
      </c>
      <c r="K1284" s="9" t="n">
        <v>0.9811921296296297</v>
      </c>
      <c r="L1284" s="9" t="n">
        <v>0.9296236204738196</v>
      </c>
      <c r="M1284" s="7" t="n">
        <v>45</v>
      </c>
      <c r="N1284" s="7" t="n">
        <v>3</v>
      </c>
      <c r="O1284" s="7" t="n">
        <v>13</v>
      </c>
      <c r="P1284" s="7" t="n">
        <v>131</v>
      </c>
    </row>
    <row r="1285">
      <c r="A1285" s="7" t="inlineStr">
        <is>
          <t>S8</t>
        </is>
      </c>
      <c r="B1285" s="7" t="inlineStr">
        <is>
          <t>MLP</t>
        </is>
      </c>
      <c r="C1285" s="7" t="n">
        <v>10</v>
      </c>
      <c r="D1285" s="9" t="n">
        <v>0.7777777777777778</v>
      </c>
      <c r="E1285" s="9" t="n">
        <v>0.78125</v>
      </c>
      <c r="F1285" s="9" t="n">
        <v>0.7847222222222222</v>
      </c>
      <c r="G1285" s="9" t="n">
        <v>0.7708333333333334</v>
      </c>
      <c r="H1285" s="9" t="n">
        <v>0.7406073082861555</v>
      </c>
      <c r="I1285" s="9" t="n">
        <v>0.4878048780487805</v>
      </c>
      <c r="J1285" s="9" t="n">
        <v>0.5029954548278569</v>
      </c>
      <c r="K1285" s="9" t="n">
        <v>0.8488136574074073</v>
      </c>
      <c r="L1285" s="9" t="n">
        <v>0.5950933190440926</v>
      </c>
      <c r="M1285" s="7" t="n">
        <v>37</v>
      </c>
      <c r="N1285" s="7" t="n">
        <v>11</v>
      </c>
      <c r="O1285" s="7" t="n">
        <v>31</v>
      </c>
      <c r="P1285" s="7" t="n">
        <v>113</v>
      </c>
    </row>
    <row r="1286">
      <c r="A1286" s="7" t="inlineStr">
        <is>
          <t>S9</t>
        </is>
      </c>
      <c r="B1286" s="7" t="inlineStr">
        <is>
          <t>LDA</t>
        </is>
      </c>
      <c r="C1286" s="7" t="n">
        <v>10</v>
      </c>
      <c r="D1286" s="9" t="n">
        <v>0.8645833333333333</v>
      </c>
      <c r="E1286" s="9" t="n">
        <v>0.8385416666666666</v>
      </c>
      <c r="F1286" s="9" t="n">
        <v>0.8125</v>
      </c>
      <c r="G1286" s="9" t="n">
        <v>0.9166666666666666</v>
      </c>
      <c r="H1286" s="9" t="n">
        <v>0.811257333121928</v>
      </c>
      <c r="I1286" s="9" t="n">
        <v>0.6287425149700598</v>
      </c>
      <c r="J1286" s="9" t="n">
        <v>0.6540437684717347</v>
      </c>
      <c r="K1286" s="9" t="n">
        <v>0.9502314814814816</v>
      </c>
      <c r="L1286" s="9" t="n">
        <v>0.8660715222103499</v>
      </c>
      <c r="M1286" s="7" t="n">
        <v>44</v>
      </c>
      <c r="N1286" s="7" t="n">
        <v>4</v>
      </c>
      <c r="O1286" s="7" t="n">
        <v>27</v>
      </c>
      <c r="P1286" s="7" t="n">
        <v>117</v>
      </c>
    </row>
    <row r="1287">
      <c r="A1287" s="7" t="inlineStr">
        <is>
          <t>S9</t>
        </is>
      </c>
      <c r="B1287" s="7" t="inlineStr">
        <is>
          <t>PLS-DA</t>
        </is>
      </c>
      <c r="C1287" s="7" t="n">
        <v>10</v>
      </c>
      <c r="D1287" s="9" t="n">
        <v>0.8680555555555556</v>
      </c>
      <c r="E1287" s="9" t="n">
        <v>0.84375</v>
      </c>
      <c r="F1287" s="9" t="n">
        <v>0.8194444444444444</v>
      </c>
      <c r="G1287" s="9" t="n">
        <v>0.9166666666666666</v>
      </c>
      <c r="H1287" s="9" t="n">
        <v>0.8164903784885944</v>
      </c>
      <c r="I1287" s="9" t="n">
        <v>0.6385542168674698</v>
      </c>
      <c r="J1287" s="9" t="n">
        <v>0.6622413624730635</v>
      </c>
      <c r="K1287" s="9" t="n">
        <v>0.953414351851852</v>
      </c>
      <c r="L1287" s="9" t="n">
        <v>0.8825097325350735</v>
      </c>
      <c r="M1287" s="7" t="n">
        <v>44</v>
      </c>
      <c r="N1287" s="7" t="n">
        <v>4</v>
      </c>
      <c r="O1287" s="7" t="n">
        <v>26</v>
      </c>
      <c r="P1287" s="7" t="n">
        <v>118</v>
      </c>
    </row>
    <row r="1288">
      <c r="A1288" s="7" t="inlineStr">
        <is>
          <t>S9</t>
        </is>
      </c>
      <c r="B1288" s="7" t="inlineStr">
        <is>
          <t>LR</t>
        </is>
      </c>
      <c r="C1288" s="7" t="n">
        <v>10</v>
      </c>
      <c r="D1288" s="9" t="n">
        <v>0.8645833333333333</v>
      </c>
      <c r="E1288" s="9" t="n">
        <v>0.859375</v>
      </c>
      <c r="F1288" s="9" t="n">
        <v>0.8541666666666666</v>
      </c>
      <c r="G1288" s="9" t="n">
        <v>0.875</v>
      </c>
      <c r="H1288" s="9" t="n">
        <v>0.828927828927829</v>
      </c>
      <c r="I1288" s="9" t="n">
        <v>0.6603773584905661</v>
      </c>
      <c r="J1288" s="9" t="n">
        <v>0.6724554873216074</v>
      </c>
      <c r="K1288" s="9" t="n">
        <v>0.9266493055555556</v>
      </c>
      <c r="L1288" s="9" t="n">
        <v>0.833543866807244</v>
      </c>
      <c r="M1288" s="7" t="n">
        <v>42</v>
      </c>
      <c r="N1288" s="7" t="n">
        <v>6</v>
      </c>
      <c r="O1288" s="7" t="n">
        <v>21</v>
      </c>
      <c r="P1288" s="7" t="n">
        <v>123</v>
      </c>
    </row>
    <row r="1289">
      <c r="A1289" s="7" t="inlineStr">
        <is>
          <t>S9</t>
        </is>
      </c>
      <c r="B1289" s="7" t="inlineStr">
        <is>
          <t>kNN</t>
        </is>
      </c>
      <c r="C1289" s="7" t="n">
        <v>10</v>
      </c>
      <c r="D1289" s="9" t="n">
        <v>0.8888888888888888</v>
      </c>
      <c r="E1289" s="9" t="n">
        <v>0.8645833333333334</v>
      </c>
      <c r="F1289" s="9" t="n">
        <v>0.8402777777777778</v>
      </c>
      <c r="G1289" s="9" t="n">
        <v>0.9375</v>
      </c>
      <c r="H1289" s="9" t="n">
        <v>0.8394235717961915</v>
      </c>
      <c r="I1289" s="9" t="n">
        <v>0.6829268292682926</v>
      </c>
      <c r="J1289" s="9" t="n">
        <v>0.7041936367589996</v>
      </c>
      <c r="K1289" s="9" t="n">
        <v>0.9563078703703703</v>
      </c>
      <c r="L1289" s="9" t="n">
        <v>0.8545492868815331</v>
      </c>
      <c r="M1289" s="7" t="n">
        <v>45</v>
      </c>
      <c r="N1289" s="7" t="n">
        <v>3</v>
      </c>
      <c r="O1289" s="7" t="n">
        <v>23</v>
      </c>
      <c r="P1289" s="7" t="n">
        <v>121</v>
      </c>
    </row>
    <row r="1290">
      <c r="A1290" s="7" t="inlineStr">
        <is>
          <t>S9</t>
        </is>
      </c>
      <c r="B1290" s="7" t="inlineStr">
        <is>
          <t>SVM</t>
        </is>
      </c>
      <c r="C1290" s="7" t="n">
        <v>10</v>
      </c>
      <c r="D1290" s="9" t="n">
        <v>0.9027777777777778</v>
      </c>
      <c r="E1290" s="9" t="n">
        <v>0.8854166666666666</v>
      </c>
      <c r="F1290" s="9" t="n">
        <v>0.8680555555555556</v>
      </c>
      <c r="G1290" s="9" t="n">
        <v>0.9375</v>
      </c>
      <c r="H1290" s="9" t="n">
        <v>0.8613445378151261</v>
      </c>
      <c r="I1290" s="9" t="n">
        <v>0.725</v>
      </c>
      <c r="J1290" s="9" t="n">
        <v>0.7399500264657517</v>
      </c>
      <c r="K1290" s="9" t="n">
        <v>0.9320023148148148</v>
      </c>
      <c r="L1290" s="9" t="n">
        <v>0.7604070480174708</v>
      </c>
      <c r="M1290" s="7" t="n">
        <v>45</v>
      </c>
      <c r="N1290" s="7" t="n">
        <v>3</v>
      </c>
      <c r="O1290" s="7" t="n">
        <v>19</v>
      </c>
      <c r="P1290" s="7" t="n">
        <v>125</v>
      </c>
    </row>
    <row r="1291">
      <c r="A1291" s="7" t="inlineStr">
        <is>
          <t>S9</t>
        </is>
      </c>
      <c r="B1291" s="7" t="inlineStr">
        <is>
          <t>LS-SVM</t>
        </is>
      </c>
      <c r="C1291" s="7" t="n">
        <v>10</v>
      </c>
      <c r="D1291" s="9" t="n">
        <v>0.90625</v>
      </c>
      <c r="E1291" s="9" t="n">
        <v>0.890625</v>
      </c>
      <c r="F1291" s="9" t="n">
        <v>0.875</v>
      </c>
      <c r="G1291" s="9" t="n">
        <v>0.9375</v>
      </c>
      <c r="H1291" s="9" t="n">
        <v>0.8669438669438669</v>
      </c>
      <c r="I1291" s="9" t="n">
        <v>0.7358490566037736</v>
      </c>
      <c r="J1291" s="9" t="n">
        <v>0.7493075430155054</v>
      </c>
      <c r="K1291" s="9" t="n">
        <v>0.94921875</v>
      </c>
      <c r="L1291" s="9" t="n">
        <v>0.851931117304941</v>
      </c>
      <c r="M1291" s="7" t="n">
        <v>45</v>
      </c>
      <c r="N1291" s="7" t="n">
        <v>3</v>
      </c>
      <c r="O1291" s="7" t="n">
        <v>18</v>
      </c>
      <c r="P1291" s="7" t="n">
        <v>126</v>
      </c>
    </row>
    <row r="1292">
      <c r="A1292" s="7" t="inlineStr">
        <is>
          <t>S9</t>
        </is>
      </c>
      <c r="B1292" s="7" t="inlineStr">
        <is>
          <t>RF</t>
        </is>
      </c>
      <c r="C1292" s="7" t="n">
        <v>10</v>
      </c>
      <c r="D1292" s="9" t="n">
        <v>0.875</v>
      </c>
      <c r="E1292" s="9" t="n">
        <v>0.8958333333333334</v>
      </c>
      <c r="F1292" s="9" t="n">
        <v>0.9166666666666666</v>
      </c>
      <c r="G1292" s="9" t="n">
        <v>0.8333333333333334</v>
      </c>
      <c r="H1292" s="9" t="n">
        <v>0.8647887323943662</v>
      </c>
      <c r="I1292" s="9" t="n">
        <v>0.7297297297297297</v>
      </c>
      <c r="J1292" s="9" t="n">
        <v>0.7307981486470352</v>
      </c>
      <c r="K1292" s="9" t="n">
        <v>0.941116898148148</v>
      </c>
      <c r="L1292" s="9" t="n">
        <v>0.831702996133122</v>
      </c>
      <c r="M1292" s="7" t="n">
        <v>40</v>
      </c>
      <c r="N1292" s="7" t="n">
        <v>8</v>
      </c>
      <c r="O1292" s="7" t="n">
        <v>12</v>
      </c>
      <c r="P1292" s="7" t="n">
        <v>132</v>
      </c>
    </row>
    <row r="1293">
      <c r="A1293" s="7" t="inlineStr">
        <is>
          <t>S9</t>
        </is>
      </c>
      <c r="B1293" s="7" t="inlineStr">
        <is>
          <t>XGBoost</t>
        </is>
      </c>
      <c r="C1293" s="7" t="n">
        <v>10</v>
      </c>
      <c r="D1293" s="9" t="n">
        <v>0.8715277777777777</v>
      </c>
      <c r="E1293" s="9" t="n">
        <v>0.8802083333333334</v>
      </c>
      <c r="F1293" s="9" t="n">
        <v>0.8888888888888888</v>
      </c>
      <c r="G1293" s="9" t="n">
        <v>0.8541666666666666</v>
      </c>
      <c r="H1293" s="9" t="n">
        <v>0.849257552483359</v>
      </c>
      <c r="I1293" s="9" t="n">
        <v>0.6993464052287581</v>
      </c>
      <c r="J1293" s="9" t="n">
        <v>0.7042369991135876</v>
      </c>
      <c r="K1293" s="9" t="n">
        <v>0.9402488425925926</v>
      </c>
      <c r="L1293" s="9" t="n">
        <v>0.8278981273414703</v>
      </c>
      <c r="M1293" s="7" t="n">
        <v>41</v>
      </c>
      <c r="N1293" s="7" t="n">
        <v>7</v>
      </c>
      <c r="O1293" s="7" t="n">
        <v>16</v>
      </c>
      <c r="P1293" s="7" t="n">
        <v>128</v>
      </c>
    </row>
    <row r="1294">
      <c r="A1294" s="7" t="inlineStr">
        <is>
          <t>S9</t>
        </is>
      </c>
      <c r="B1294" s="7" t="inlineStr">
        <is>
          <t>ELM</t>
        </is>
      </c>
      <c r="C1294" s="7" t="n">
        <v>10</v>
      </c>
      <c r="D1294" s="9" t="n">
        <v>0.8888888888888888</v>
      </c>
      <c r="E1294" s="9" t="n">
        <v>0.875</v>
      </c>
      <c r="F1294" s="9" t="n">
        <v>0.8611111111111112</v>
      </c>
      <c r="G1294" s="9" t="n">
        <v>0.9166666666666666</v>
      </c>
      <c r="H1294" s="9" t="n">
        <v>0.8487394957983193</v>
      </c>
      <c r="I1294" s="9" t="n">
        <v>0.7</v>
      </c>
      <c r="J1294" s="9" t="n">
        <v>0.7144345083117603</v>
      </c>
      <c r="K1294" s="9" t="n">
        <v>0.9551504629629628</v>
      </c>
      <c r="L1294" s="9" t="n">
        <v>0.887159073486338</v>
      </c>
      <c r="M1294" s="7" t="n">
        <v>44</v>
      </c>
      <c r="N1294" s="7" t="n">
        <v>4</v>
      </c>
      <c r="O1294" s="7" t="n">
        <v>20</v>
      </c>
      <c r="P1294" s="7" t="n">
        <v>124</v>
      </c>
    </row>
    <row r="1295">
      <c r="A1295" s="7" t="inlineStr">
        <is>
          <t>S9</t>
        </is>
      </c>
      <c r="B1295" s="7" t="inlineStr">
        <is>
          <t>MLP</t>
        </is>
      </c>
      <c r="C1295" s="7" t="n">
        <v>10</v>
      </c>
      <c r="D1295" s="9" t="n">
        <v>0.6979166666666666</v>
      </c>
      <c r="E1295" s="9" t="n">
        <v>0.7447916666666666</v>
      </c>
      <c r="F1295" s="9" t="n">
        <v>0.7916666666666666</v>
      </c>
      <c r="G1295" s="9" t="n">
        <v>0.6041666666666666</v>
      </c>
      <c r="H1295" s="9" t="n">
        <v>0.6825803839535747</v>
      </c>
      <c r="I1295" s="9" t="n">
        <v>0.367741935483871</v>
      </c>
      <c r="J1295" s="9" t="n">
        <v>0.3715030657276415</v>
      </c>
      <c r="K1295" s="9" t="n">
        <v>0.7690972222222222</v>
      </c>
      <c r="L1295" s="9" t="n">
        <v>0.4419543779487356</v>
      </c>
      <c r="M1295" s="7" t="n">
        <v>29</v>
      </c>
      <c r="N1295" s="7" t="n">
        <v>19</v>
      </c>
      <c r="O1295" s="7" t="n">
        <v>30</v>
      </c>
      <c r="P1295" s="7" t="n">
        <v>114</v>
      </c>
    </row>
    <row r="1296">
      <c r="A1296" s="7" t="inlineStr">
        <is>
          <t>S10</t>
        </is>
      </c>
      <c r="B1296" s="7" t="inlineStr">
        <is>
          <t>LDA</t>
        </is>
      </c>
      <c r="C1296" s="7" t="n">
        <v>10</v>
      </c>
      <c r="D1296" s="9" t="n">
        <v>0.9097222222222224</v>
      </c>
      <c r="E1296" s="9" t="n">
        <v>0.8854166666666666</v>
      </c>
      <c r="F1296" s="9" t="n">
        <v>0.8611111111111112</v>
      </c>
      <c r="G1296" s="9" t="n">
        <v>0.9583333333333334</v>
      </c>
      <c r="H1296" s="9" t="n">
        <v>0.8627680311890837</v>
      </c>
      <c r="I1296" s="9" t="n">
        <v>0.7283950617283951</v>
      </c>
      <c r="J1296" s="9" t="n">
        <v>0.7470748901242932</v>
      </c>
      <c r="K1296" s="9" t="n">
        <v>0.9521122685185184</v>
      </c>
      <c r="L1296" s="9" t="n">
        <v>0.8561529768392995</v>
      </c>
      <c r="M1296" s="7" t="n">
        <v>46</v>
      </c>
      <c r="N1296" s="7" t="n">
        <v>2</v>
      </c>
      <c r="O1296" s="7" t="n">
        <v>20</v>
      </c>
      <c r="P1296" s="7" t="n">
        <v>124</v>
      </c>
    </row>
    <row r="1297">
      <c r="A1297" s="7" t="inlineStr">
        <is>
          <t>S10</t>
        </is>
      </c>
      <c r="B1297" s="7" t="inlineStr">
        <is>
          <t>PLS-DA</t>
        </is>
      </c>
      <c r="C1297" s="7" t="n">
        <v>10</v>
      </c>
      <c r="D1297" s="9" t="n">
        <v>0.90625</v>
      </c>
      <c r="E1297" s="9" t="n">
        <v>0.8802083333333334</v>
      </c>
      <c r="F1297" s="9" t="n">
        <v>0.8541666666666666</v>
      </c>
      <c r="G1297" s="9" t="n">
        <v>0.9583333333333334</v>
      </c>
      <c r="H1297" s="9" t="n">
        <v>0.8572490706319702</v>
      </c>
      <c r="I1297" s="9" t="n">
        <v>0.7177914110429449</v>
      </c>
      <c r="J1297" s="9" t="n">
        <v>0.7381299485155188</v>
      </c>
      <c r="K1297" s="9" t="n">
        <v>0.9593460648148148</v>
      </c>
      <c r="L1297" s="9" t="n">
        <v>0.8962811667874917</v>
      </c>
      <c r="M1297" s="7" t="n">
        <v>46</v>
      </c>
      <c r="N1297" s="7" t="n">
        <v>2</v>
      </c>
      <c r="O1297" s="7" t="n">
        <v>21</v>
      </c>
      <c r="P1297" s="7" t="n">
        <v>123</v>
      </c>
    </row>
    <row r="1298">
      <c r="A1298" s="7" t="inlineStr">
        <is>
          <t>S10</t>
        </is>
      </c>
      <c r="B1298" s="7" t="inlineStr">
        <is>
          <t>LR</t>
        </is>
      </c>
      <c r="C1298" s="7" t="n">
        <v>10</v>
      </c>
      <c r="D1298" s="9" t="n">
        <v>0.9097222222222222</v>
      </c>
      <c r="E1298" s="9" t="n">
        <v>0.90625</v>
      </c>
      <c r="F1298" s="9" t="n">
        <v>0.9027777777777778</v>
      </c>
      <c r="G1298" s="9" t="n">
        <v>0.9166666666666666</v>
      </c>
      <c r="H1298" s="9" t="n">
        <v>0.882720238903217</v>
      </c>
      <c r="I1298" s="9" t="n">
        <v>0.7662337662337663</v>
      </c>
      <c r="J1298" s="9" t="n">
        <v>0.7727784167445235</v>
      </c>
      <c r="K1298" s="9" t="n">
        <v>0.9622395833333334</v>
      </c>
      <c r="L1298" s="9" t="n">
        <v>0.9055810674545952</v>
      </c>
      <c r="M1298" s="7" t="n">
        <v>44</v>
      </c>
      <c r="N1298" s="7" t="n">
        <v>4</v>
      </c>
      <c r="O1298" s="7" t="n">
        <v>14</v>
      </c>
      <c r="P1298" s="7" t="n">
        <v>130</v>
      </c>
    </row>
    <row r="1299">
      <c r="A1299" s="7" t="inlineStr">
        <is>
          <t>S10</t>
        </is>
      </c>
      <c r="B1299" s="7" t="inlineStr">
        <is>
          <t>kNN</t>
        </is>
      </c>
      <c r="C1299" s="7" t="n">
        <v>10</v>
      </c>
      <c r="D1299" s="9" t="n">
        <v>0.9236111111111112</v>
      </c>
      <c r="E1299" s="9" t="n">
        <v>0.9270833333333334</v>
      </c>
      <c r="F1299" s="9" t="n">
        <v>0.9305555555555556</v>
      </c>
      <c r="G1299" s="9" t="n">
        <v>0.9166666666666666</v>
      </c>
      <c r="H1299" s="9" t="n">
        <v>0.9065498539841468</v>
      </c>
      <c r="I1299" s="9" t="n">
        <v>0.8133333333333334</v>
      </c>
      <c r="J1299" s="9" t="n">
        <v>0.8159485598035469</v>
      </c>
      <c r="K1299" s="9" t="n">
        <v>0.96484375</v>
      </c>
      <c r="L1299" s="9" t="n">
        <v>0.9293559835791108</v>
      </c>
      <c r="M1299" s="7" t="n">
        <v>44</v>
      </c>
      <c r="N1299" s="7" t="n">
        <v>4</v>
      </c>
      <c r="O1299" s="7" t="n">
        <v>10</v>
      </c>
      <c r="P1299" s="7" t="n">
        <v>134</v>
      </c>
    </row>
    <row r="1300">
      <c r="A1300" s="7" t="inlineStr">
        <is>
          <t>S10</t>
        </is>
      </c>
      <c r="B1300" s="7" t="inlineStr">
        <is>
          <t>SVM</t>
        </is>
      </c>
      <c r="C1300" s="7" t="n">
        <v>10</v>
      </c>
      <c r="D1300" s="9" t="n">
        <v>0.9618055555555556</v>
      </c>
      <c r="E1300" s="9" t="n">
        <v>0.9635416666666666</v>
      </c>
      <c r="F1300" s="9" t="n">
        <v>0.9652777777777778</v>
      </c>
      <c r="G1300" s="9" t="n">
        <v>0.9583333333333334</v>
      </c>
      <c r="H1300" s="9" t="n">
        <v>0.9523657628920787</v>
      </c>
      <c r="I1300" s="9" t="n">
        <v>0.9047619047619048</v>
      </c>
      <c r="J1300" s="9" t="n">
        <v>0.9055165019779474</v>
      </c>
      <c r="K1300" s="9" t="n">
        <v>0.9761284722222222</v>
      </c>
      <c r="L1300" s="9" t="n">
        <v>0.9400304126670924</v>
      </c>
      <c r="M1300" s="7" t="n">
        <v>46</v>
      </c>
      <c r="N1300" s="7" t="n">
        <v>2</v>
      </c>
      <c r="O1300" s="7" t="n">
        <v>5</v>
      </c>
      <c r="P1300" s="7" t="n">
        <v>139</v>
      </c>
    </row>
    <row r="1301">
      <c r="A1301" s="7" t="inlineStr">
        <is>
          <t>S10</t>
        </is>
      </c>
      <c r="B1301" s="7" t="inlineStr">
        <is>
          <t>LS-SVM</t>
        </is>
      </c>
      <c r="C1301" s="7" t="n">
        <v>10</v>
      </c>
      <c r="D1301" s="9" t="n">
        <v>0.9513888888888888</v>
      </c>
      <c r="E1301" s="9" t="n">
        <v>0.9583333333333334</v>
      </c>
      <c r="F1301" s="9" t="n">
        <v>0.9652777777777778</v>
      </c>
      <c r="G1301" s="9" t="n">
        <v>0.9375</v>
      </c>
      <c r="H1301" s="9" t="n">
        <v>0.9451976594833738</v>
      </c>
      <c r="I1301" s="9" t="n">
        <v>0.8904109589041096</v>
      </c>
      <c r="J1301" s="9" t="n">
        <v>0.8907453227757911</v>
      </c>
      <c r="K1301" s="9" t="n">
        <v>0.9850983796296297</v>
      </c>
      <c r="L1301" s="9" t="n">
        <v>0.9499025519605512</v>
      </c>
      <c r="M1301" s="7" t="n">
        <v>45</v>
      </c>
      <c r="N1301" s="7" t="n">
        <v>3</v>
      </c>
      <c r="O1301" s="7" t="n">
        <v>5</v>
      </c>
      <c r="P1301" s="7" t="n">
        <v>139</v>
      </c>
    </row>
    <row r="1302">
      <c r="A1302" s="7" t="inlineStr">
        <is>
          <t>S10</t>
        </is>
      </c>
      <c r="B1302" s="7" t="inlineStr">
        <is>
          <t>RF</t>
        </is>
      </c>
      <c r="C1302" s="7" t="n">
        <v>10</v>
      </c>
      <c r="D1302" s="9" t="n">
        <v>0.9166666666666666</v>
      </c>
      <c r="E1302" s="9" t="n">
        <v>0.9479166666666666</v>
      </c>
      <c r="F1302" s="9" t="n">
        <v>0.9791666666666666</v>
      </c>
      <c r="G1302" s="9" t="n">
        <v>0.8541666666666666</v>
      </c>
      <c r="H1302" s="9" t="n">
        <v>0.9285288862418106</v>
      </c>
      <c r="I1302" s="9" t="n">
        <v>0.8571428571428572</v>
      </c>
      <c r="J1302" s="9" t="n">
        <v>0.8585457105482137</v>
      </c>
      <c r="K1302" s="9" t="n">
        <v>0.984519675925926</v>
      </c>
      <c r="L1302" s="9" t="n">
        <v>0.9568336270721218</v>
      </c>
      <c r="M1302" s="7" t="n">
        <v>41</v>
      </c>
      <c r="N1302" s="7" t="n">
        <v>7</v>
      </c>
      <c r="O1302" s="7" t="n">
        <v>3</v>
      </c>
      <c r="P1302" s="7" t="n">
        <v>141</v>
      </c>
    </row>
    <row r="1303">
      <c r="A1303" s="7" t="inlineStr">
        <is>
          <t>S10</t>
        </is>
      </c>
      <c r="B1303" s="7" t="inlineStr">
        <is>
          <t>XGBoost</t>
        </is>
      </c>
      <c r="C1303" s="7" t="n">
        <v>10</v>
      </c>
      <c r="D1303" s="9" t="n">
        <v>0.9236111111111112</v>
      </c>
      <c r="E1303" s="9" t="n">
        <v>0.9375</v>
      </c>
      <c r="F1303" s="9" t="n">
        <v>0.9513888888888888</v>
      </c>
      <c r="G1303" s="9" t="n">
        <v>0.8958333333333334</v>
      </c>
      <c r="H1303" s="9" t="n">
        <v>0.9177964892250606</v>
      </c>
      <c r="I1303" s="9" t="n">
        <v>0.8356164383561644</v>
      </c>
      <c r="J1303" s="9" t="n">
        <v>0.8359302259895885</v>
      </c>
      <c r="K1303" s="9" t="n">
        <v>0.984809027777778</v>
      </c>
      <c r="L1303" s="9" t="n">
        <v>0.9648145666475046</v>
      </c>
      <c r="M1303" s="7" t="n">
        <v>43</v>
      </c>
      <c r="N1303" s="7" t="n">
        <v>5</v>
      </c>
      <c r="O1303" s="7" t="n">
        <v>7</v>
      </c>
      <c r="P1303" s="7" t="n">
        <v>137</v>
      </c>
    </row>
    <row r="1304">
      <c r="A1304" s="7" t="inlineStr">
        <is>
          <t>S10</t>
        </is>
      </c>
      <c r="B1304" s="7" t="inlineStr">
        <is>
          <t>ELM</t>
        </is>
      </c>
      <c r="C1304" s="7" t="n">
        <v>10</v>
      </c>
      <c r="D1304" s="9" t="n">
        <v>0.9513888888888888</v>
      </c>
      <c r="E1304" s="9" t="n">
        <v>0.9583333333333334</v>
      </c>
      <c r="F1304" s="9" t="n">
        <v>0.9652777777777778</v>
      </c>
      <c r="G1304" s="9" t="n">
        <v>0.9375</v>
      </c>
      <c r="H1304" s="9" t="n">
        <v>0.9451976594833738</v>
      </c>
      <c r="I1304" s="9" t="n">
        <v>0.8904109589041096</v>
      </c>
      <c r="J1304" s="9" t="n">
        <v>0.8907453227757911</v>
      </c>
      <c r="K1304" s="9" t="n">
        <v>0.9837962962962964</v>
      </c>
      <c r="L1304" s="9" t="n">
        <v>0.953076496278044</v>
      </c>
      <c r="M1304" s="7" t="n">
        <v>45</v>
      </c>
      <c r="N1304" s="7" t="n">
        <v>3</v>
      </c>
      <c r="O1304" s="7" t="n">
        <v>5</v>
      </c>
      <c r="P1304" s="7" t="n">
        <v>139</v>
      </c>
    </row>
    <row r="1305">
      <c r="A1305" s="7" t="inlineStr">
        <is>
          <t>S10</t>
        </is>
      </c>
      <c r="B1305" s="7" t="inlineStr">
        <is>
          <t>MLP</t>
        </is>
      </c>
      <c r="C1305" s="7" t="n">
        <v>10</v>
      </c>
      <c r="D1305" s="9" t="n">
        <v>0.7465277777777777</v>
      </c>
      <c r="E1305" s="9" t="n">
        <v>0.6927083333333334</v>
      </c>
      <c r="F1305" s="9" t="n">
        <v>0.6388888888888888</v>
      </c>
      <c r="G1305" s="9" t="n">
        <v>0.8541666666666666</v>
      </c>
      <c r="H1305" s="9" t="n">
        <v>0.669380964889239</v>
      </c>
      <c r="I1305" s="9" t="n">
        <v>0.3756613756613757</v>
      </c>
      <c r="J1305" s="9" t="n">
        <v>0.4272072848471738</v>
      </c>
      <c r="K1305" s="9" t="n">
        <v>0.8007812499999999</v>
      </c>
      <c r="L1305" s="9" t="n">
        <v>0.5423138679873788</v>
      </c>
      <c r="M1305" s="7" t="n">
        <v>41</v>
      </c>
      <c r="N1305" s="7" t="n">
        <v>7</v>
      </c>
      <c r="O1305" s="7" t="n">
        <v>52</v>
      </c>
      <c r="P1305" s="7" t="n">
        <v>92</v>
      </c>
    </row>
    <row r="1306">
      <c r="A1306" s="7" t="inlineStr">
        <is>
          <t>S11</t>
        </is>
      </c>
      <c r="B1306" s="7" t="inlineStr">
        <is>
          <t>LDA</t>
        </is>
      </c>
      <c r="C1306" s="7" t="n">
        <v>10</v>
      </c>
      <c r="D1306" s="9" t="n">
        <v>0.8819444444444444</v>
      </c>
      <c r="E1306" s="9" t="n">
        <v>0.8645833333333334</v>
      </c>
      <c r="F1306" s="9" t="n">
        <v>0.8472222222222222</v>
      </c>
      <c r="G1306" s="9" t="n">
        <v>0.9166666666666666</v>
      </c>
      <c r="H1306" s="9" t="n">
        <v>0.8378167641325536</v>
      </c>
      <c r="I1306" s="9" t="n">
        <v>0.6790123456790124</v>
      </c>
      <c r="J1306" s="9" t="n">
        <v>0.6964257450311208</v>
      </c>
      <c r="K1306" s="9" t="n">
        <v>0.9620949074074072</v>
      </c>
      <c r="L1306" s="9" t="n">
        <v>0.8961284175723747</v>
      </c>
      <c r="M1306" s="7" t="n">
        <v>44</v>
      </c>
      <c r="N1306" s="7" t="n">
        <v>4</v>
      </c>
      <c r="O1306" s="7" t="n">
        <v>22</v>
      </c>
      <c r="P1306" s="7" t="n">
        <v>122</v>
      </c>
    </row>
    <row r="1307">
      <c r="A1307" s="7" t="inlineStr">
        <is>
          <t>S11</t>
        </is>
      </c>
      <c r="B1307" s="7" t="inlineStr">
        <is>
          <t>PLS-DA</t>
        </is>
      </c>
      <c r="C1307" s="7" t="n">
        <v>10</v>
      </c>
      <c r="D1307" s="9" t="n">
        <v>0.8958333333333333</v>
      </c>
      <c r="E1307" s="9" t="n">
        <v>0.875</v>
      </c>
      <c r="F1307" s="9" t="n">
        <v>0.8541666666666666</v>
      </c>
      <c r="G1307" s="9" t="n">
        <v>0.9375</v>
      </c>
      <c r="H1307" s="9" t="n">
        <v>0.8502923976608188</v>
      </c>
      <c r="I1307" s="9" t="n">
        <v>0.7037037037037037</v>
      </c>
      <c r="J1307" s="9" t="n">
        <v>0.721750317577707</v>
      </c>
      <c r="K1307" s="9" t="n">
        <v>0.9615162037037036</v>
      </c>
      <c r="L1307" s="9" t="n">
        <v>0.8892167299239341</v>
      </c>
      <c r="M1307" s="7" t="n">
        <v>45</v>
      </c>
      <c r="N1307" s="7" t="n">
        <v>3</v>
      </c>
      <c r="O1307" s="7" t="n">
        <v>21</v>
      </c>
      <c r="P1307" s="7" t="n">
        <v>123</v>
      </c>
    </row>
    <row r="1308">
      <c r="A1308" s="7" t="inlineStr">
        <is>
          <t>S11</t>
        </is>
      </c>
      <c r="B1308" s="7" t="inlineStr">
        <is>
          <t>LR</t>
        </is>
      </c>
      <c r="C1308" s="7" t="n">
        <v>10</v>
      </c>
      <c r="D1308" s="9" t="n">
        <v>0.8784722222222222</v>
      </c>
      <c r="E1308" s="9" t="n">
        <v>0.890625</v>
      </c>
      <c r="F1308" s="9" t="n">
        <v>0.9027777777777778</v>
      </c>
      <c r="G1308" s="9" t="n">
        <v>0.8541666666666666</v>
      </c>
      <c r="H1308" s="9" t="n">
        <v>0.8606917043844798</v>
      </c>
      <c r="I1308" s="9" t="n">
        <v>0.7218543046357616</v>
      </c>
      <c r="J1308" s="9" t="n">
        <v>0.7249770225710032</v>
      </c>
      <c r="K1308" s="9" t="n">
        <v>0.9486400462962964</v>
      </c>
      <c r="L1308" s="9" t="n">
        <v>0.9010372892212214</v>
      </c>
      <c r="M1308" s="7" t="n">
        <v>41</v>
      </c>
      <c r="N1308" s="7" t="n">
        <v>7</v>
      </c>
      <c r="O1308" s="7" t="n">
        <v>14</v>
      </c>
      <c r="P1308" s="7" t="n">
        <v>130</v>
      </c>
    </row>
    <row r="1309">
      <c r="A1309" s="7" t="inlineStr">
        <is>
          <t>S11</t>
        </is>
      </c>
      <c r="B1309" s="7" t="inlineStr">
        <is>
          <t>kNN</t>
        </is>
      </c>
      <c r="C1309" s="7" t="n">
        <v>10</v>
      </c>
      <c r="D1309" s="9" t="n">
        <v>0.75</v>
      </c>
      <c r="E1309" s="9" t="n">
        <v>0.71875</v>
      </c>
      <c r="F1309" s="9" t="n">
        <v>0.6875</v>
      </c>
      <c r="G1309" s="9" t="n">
        <v>0.8125</v>
      </c>
      <c r="H1309" s="9" t="n">
        <v>0.6883116883116883</v>
      </c>
      <c r="I1309" s="9" t="n">
        <v>0.4</v>
      </c>
      <c r="J1309" s="9" t="n">
        <v>0.4364357804719847</v>
      </c>
      <c r="K1309" s="9" t="n">
        <v>0.8192274305555555</v>
      </c>
      <c r="L1309" s="9" t="n">
        <v>0.5955982798962952</v>
      </c>
      <c r="M1309" s="7" t="n">
        <v>39</v>
      </c>
      <c r="N1309" s="7" t="n">
        <v>9</v>
      </c>
      <c r="O1309" s="7" t="n">
        <v>45</v>
      </c>
      <c r="P1309" s="7" t="n">
        <v>99</v>
      </c>
    </row>
    <row r="1310">
      <c r="A1310" s="7" t="inlineStr">
        <is>
          <t>S11</t>
        </is>
      </c>
      <c r="B1310" s="7" t="inlineStr">
        <is>
          <t>SVM</t>
        </is>
      </c>
      <c r="C1310" s="7" t="n">
        <v>10</v>
      </c>
      <c r="D1310" s="9" t="n">
        <v>0.8576388888888888</v>
      </c>
      <c r="E1310" s="9" t="n">
        <v>0.8489583333333334</v>
      </c>
      <c r="F1310" s="9" t="n">
        <v>0.8402777777777778</v>
      </c>
      <c r="G1310" s="9" t="n">
        <v>0.875</v>
      </c>
      <c r="H1310" s="9" t="n">
        <v>0.8181758808738531</v>
      </c>
      <c r="I1310" s="9" t="n">
        <v>0.639751552795031</v>
      </c>
      <c r="J1310" s="9" t="n">
        <v>0.654512670817649</v>
      </c>
      <c r="K1310" s="9" t="n">
        <v>0.9444444444444444</v>
      </c>
      <c r="L1310" s="9" t="n">
        <v>0.8677995610260688</v>
      </c>
      <c r="M1310" s="7" t="n">
        <v>42</v>
      </c>
      <c r="N1310" s="7" t="n">
        <v>6</v>
      </c>
      <c r="O1310" s="7" t="n">
        <v>23</v>
      </c>
      <c r="P1310" s="7" t="n">
        <v>121</v>
      </c>
    </row>
    <row r="1311">
      <c r="A1311" s="7" t="inlineStr">
        <is>
          <t>S11</t>
        </is>
      </c>
      <c r="B1311" s="7" t="inlineStr">
        <is>
          <t>LS-SVM</t>
        </is>
      </c>
      <c r="C1311" s="7" t="n">
        <v>10</v>
      </c>
      <c r="D1311" s="9" t="n">
        <v>0.9270833333333331</v>
      </c>
      <c r="E1311" s="9" t="n">
        <v>0.921875</v>
      </c>
      <c r="F1311" s="9" t="n">
        <v>0.9166666666666666</v>
      </c>
      <c r="G1311" s="9" t="n">
        <v>0.9375</v>
      </c>
      <c r="H1311" s="9" t="n">
        <v>0.9016897081413212</v>
      </c>
      <c r="I1311" s="9" t="n">
        <v>0.803921568627451</v>
      </c>
      <c r="J1311" s="9" t="n">
        <v>0.8095434662707596</v>
      </c>
      <c r="K1311" s="9" t="n">
        <v>0.9732349537037036</v>
      </c>
      <c r="L1311" s="9" t="n">
        <v>0.9157990031573068</v>
      </c>
      <c r="M1311" s="7" t="n">
        <v>45</v>
      </c>
      <c r="N1311" s="7" t="n">
        <v>3</v>
      </c>
      <c r="O1311" s="7" t="n">
        <v>12</v>
      </c>
      <c r="P1311" s="7" t="n">
        <v>132</v>
      </c>
    </row>
    <row r="1312">
      <c r="A1312" s="7" t="inlineStr">
        <is>
          <t>S11</t>
        </is>
      </c>
      <c r="B1312" s="7" t="inlineStr">
        <is>
          <t>RF</t>
        </is>
      </c>
      <c r="C1312" s="7" t="n">
        <v>10</v>
      </c>
      <c r="D1312" s="9" t="n">
        <v>0.6875</v>
      </c>
      <c r="E1312" s="9" t="n">
        <v>0.7708333333333334</v>
      </c>
      <c r="F1312" s="9" t="n">
        <v>0.8541666666666666</v>
      </c>
      <c r="G1312" s="9" t="n">
        <v>0.5208333333333334</v>
      </c>
      <c r="H1312" s="9" t="n">
        <v>0.6900953778429935</v>
      </c>
      <c r="I1312" s="9" t="n">
        <v>0.3802816901408451</v>
      </c>
      <c r="J1312" s="9" t="n">
        <v>0.380432655486268</v>
      </c>
      <c r="K1312" s="9" t="n">
        <v>0.8218315972222223</v>
      </c>
      <c r="L1312" s="9" t="n">
        <v>0.6349023359949494</v>
      </c>
      <c r="M1312" s="7" t="n">
        <v>25</v>
      </c>
      <c r="N1312" s="7" t="n">
        <v>23</v>
      </c>
      <c r="O1312" s="7" t="n">
        <v>21</v>
      </c>
      <c r="P1312" s="7" t="n">
        <v>123</v>
      </c>
    </row>
    <row r="1313">
      <c r="A1313" s="7" t="inlineStr">
        <is>
          <t>S11</t>
        </is>
      </c>
      <c r="B1313" s="7" t="inlineStr">
        <is>
          <t>XGBoost</t>
        </is>
      </c>
      <c r="C1313" s="7" t="n">
        <v>10</v>
      </c>
      <c r="D1313" s="9" t="n">
        <v>0.7534722222222222</v>
      </c>
      <c r="E1313" s="9" t="n">
        <v>0.796875</v>
      </c>
      <c r="F1313" s="9" t="n">
        <v>0.8402777777777778</v>
      </c>
      <c r="G1313" s="9" t="n">
        <v>0.6666666666666666</v>
      </c>
      <c r="H1313" s="9" t="n">
        <v>0.741284593856891</v>
      </c>
      <c r="I1313" s="9" t="n">
        <v>0.4834437086092715</v>
      </c>
      <c r="J1313" s="9" t="n">
        <v>0.4855350701622314</v>
      </c>
      <c r="K1313" s="9" t="n">
        <v>0.845486111111111</v>
      </c>
      <c r="L1313" s="9" t="n">
        <v>0.6787609009300238</v>
      </c>
      <c r="M1313" s="7" t="n">
        <v>32</v>
      </c>
      <c r="N1313" s="7" t="n">
        <v>16</v>
      </c>
      <c r="O1313" s="7" t="n">
        <v>23</v>
      </c>
      <c r="P1313" s="7" t="n">
        <v>121</v>
      </c>
    </row>
    <row r="1314">
      <c r="A1314" s="7" t="inlineStr">
        <is>
          <t>S11</t>
        </is>
      </c>
      <c r="B1314" s="7" t="inlineStr">
        <is>
          <t>ELM</t>
        </is>
      </c>
      <c r="C1314" s="7" t="n">
        <v>10</v>
      </c>
      <c r="D1314" s="9" t="n">
        <v>0.8368055555555556</v>
      </c>
      <c r="E1314" s="9" t="n">
        <v>0.8385416666666666</v>
      </c>
      <c r="F1314" s="9" t="n">
        <v>0.8402777777777778</v>
      </c>
      <c r="G1314" s="9" t="n">
        <v>0.8333333333333334</v>
      </c>
      <c r="H1314" s="9" t="n">
        <v>0.8035838035838035</v>
      </c>
      <c r="I1314" s="9" t="n">
        <v>0.610062893081761</v>
      </c>
      <c r="J1314" s="9" t="n">
        <v>0.6212207835256754</v>
      </c>
      <c r="K1314" s="9" t="n">
        <v>0.937210648148148</v>
      </c>
      <c r="L1314" s="9" t="n">
        <v>0.8616896684437039</v>
      </c>
      <c r="M1314" s="7" t="n">
        <v>40</v>
      </c>
      <c r="N1314" s="7" t="n">
        <v>8</v>
      </c>
      <c r="O1314" s="7" t="n">
        <v>23</v>
      </c>
      <c r="P1314" s="7" t="n">
        <v>121</v>
      </c>
    </row>
    <row r="1315">
      <c r="A1315" s="7" t="inlineStr">
        <is>
          <t>S11</t>
        </is>
      </c>
      <c r="B1315" s="7" t="inlineStr">
        <is>
          <t>MLP</t>
        </is>
      </c>
      <c r="C1315" s="7" t="n">
        <v>10</v>
      </c>
      <c r="D1315" s="9" t="n">
        <v>0.7291666666666667</v>
      </c>
      <c r="E1315" s="9" t="n">
        <v>0.6875</v>
      </c>
      <c r="F1315" s="9" t="n">
        <v>0.6458333333333334</v>
      </c>
      <c r="G1315" s="9" t="n">
        <v>0.8125</v>
      </c>
      <c r="H1315" s="9" t="n">
        <v>0.6606574761399788</v>
      </c>
      <c r="I1315" s="9" t="n">
        <v>0.3548387096774194</v>
      </c>
      <c r="J1315" s="9" t="n">
        <v>0.397705839334203</v>
      </c>
      <c r="K1315" s="9" t="n">
        <v>0.7426215277777778</v>
      </c>
      <c r="L1315" s="9" t="n">
        <v>0.3898591740472193</v>
      </c>
      <c r="M1315" s="7" t="n">
        <v>39</v>
      </c>
      <c r="N1315" s="7" t="n">
        <v>9</v>
      </c>
      <c r="O1315" s="7" t="n">
        <v>51</v>
      </c>
      <c r="P1315" s="7" t="n">
        <v>93</v>
      </c>
    </row>
    <row r="1316">
      <c r="A1316" s="7" t="inlineStr">
        <is>
          <t>S12</t>
        </is>
      </c>
      <c r="B1316" s="7" t="inlineStr">
        <is>
          <t>LDA</t>
        </is>
      </c>
      <c r="C1316" s="7" t="n">
        <v>10</v>
      </c>
      <c r="D1316" s="9" t="n">
        <v>0.8645833333333333</v>
      </c>
      <c r="E1316" s="9" t="n">
        <v>0.8385416666666666</v>
      </c>
      <c r="F1316" s="9" t="n">
        <v>0.8125</v>
      </c>
      <c r="G1316" s="9" t="n">
        <v>0.9166666666666666</v>
      </c>
      <c r="H1316" s="9" t="n">
        <v>0.811257333121928</v>
      </c>
      <c r="I1316" s="9" t="n">
        <v>0.6287425149700598</v>
      </c>
      <c r="J1316" s="9" t="n">
        <v>0.6540437684717347</v>
      </c>
      <c r="K1316" s="9" t="n">
        <v>0.9350405092592592</v>
      </c>
      <c r="L1316" s="9" t="n">
        <v>0.8323439087116686</v>
      </c>
      <c r="M1316" s="7" t="n">
        <v>44</v>
      </c>
      <c r="N1316" s="7" t="n">
        <v>4</v>
      </c>
      <c r="O1316" s="7" t="n">
        <v>27</v>
      </c>
      <c r="P1316" s="7" t="n">
        <v>117</v>
      </c>
    </row>
    <row r="1317">
      <c r="A1317" s="7" t="inlineStr">
        <is>
          <t>S12</t>
        </is>
      </c>
      <c r="B1317" s="7" t="inlineStr">
        <is>
          <t>PLS-DA</t>
        </is>
      </c>
      <c r="C1317" s="7" t="n">
        <v>10</v>
      </c>
      <c r="D1317" s="9" t="n">
        <v>0.9027777777777778</v>
      </c>
      <c r="E1317" s="9" t="n">
        <v>0.875</v>
      </c>
      <c r="F1317" s="9" t="n">
        <v>0.8472222222222222</v>
      </c>
      <c r="G1317" s="9" t="n">
        <v>0.9583333333333334</v>
      </c>
      <c r="H1317" s="9" t="n">
        <v>0.851775604734946</v>
      </c>
      <c r="I1317" s="9" t="n">
        <v>0.7073170731707317</v>
      </c>
      <c r="J1317" s="9" t="n">
        <v>0.7293434095003924</v>
      </c>
      <c r="K1317" s="9" t="n">
        <v>0.953269675925926</v>
      </c>
      <c r="L1317" s="9" t="n">
        <v>0.8773260391053642</v>
      </c>
      <c r="M1317" s="7" t="n">
        <v>46</v>
      </c>
      <c r="N1317" s="7" t="n">
        <v>2</v>
      </c>
      <c r="O1317" s="7" t="n">
        <v>22</v>
      </c>
      <c r="P1317" s="7" t="n">
        <v>122</v>
      </c>
    </row>
    <row r="1318">
      <c r="A1318" s="7" t="inlineStr">
        <is>
          <t>S12</t>
        </is>
      </c>
      <c r="B1318" s="7" t="inlineStr">
        <is>
          <t>LR</t>
        </is>
      </c>
      <c r="C1318" s="7" t="n">
        <v>10</v>
      </c>
      <c r="D1318" s="9" t="n">
        <v>0.8819444444444444</v>
      </c>
      <c r="E1318" s="9" t="n">
        <v>0.90625</v>
      </c>
      <c r="F1318" s="9" t="n">
        <v>0.9305555555555556</v>
      </c>
      <c r="G1318" s="9" t="n">
        <v>0.8333333333333334</v>
      </c>
      <c r="H1318" s="9" t="n">
        <v>0.876694733837591</v>
      </c>
      <c r="I1318" s="9" t="n">
        <v>0.7534246575342466</v>
      </c>
      <c r="J1318" s="9" t="n">
        <v>0.7537075808102848</v>
      </c>
      <c r="K1318" s="9" t="n">
        <v>0.9554398148148148</v>
      </c>
      <c r="L1318" s="9" t="n">
        <v>0.8944166716483174</v>
      </c>
      <c r="M1318" s="7" t="n">
        <v>40</v>
      </c>
      <c r="N1318" s="7" t="n">
        <v>8</v>
      </c>
      <c r="O1318" s="7" t="n">
        <v>10</v>
      </c>
      <c r="P1318" s="7" t="n">
        <v>134</v>
      </c>
    </row>
    <row r="1319">
      <c r="A1319" s="7" t="inlineStr">
        <is>
          <t>S12</t>
        </is>
      </c>
      <c r="B1319" s="7" t="inlineStr">
        <is>
          <t>kNN</t>
        </is>
      </c>
      <c r="C1319" s="7" t="n">
        <v>10</v>
      </c>
      <c r="D1319" s="9" t="n">
        <v>0.7951388888888888</v>
      </c>
      <c r="E1319" s="9" t="n">
        <v>0.7447916666666666</v>
      </c>
      <c r="F1319" s="9" t="n">
        <v>0.6944444444444444</v>
      </c>
      <c r="G1319" s="9" t="n">
        <v>0.8958333333333334</v>
      </c>
      <c r="H1319" s="9" t="n">
        <v>0.7201249442213298</v>
      </c>
      <c r="I1319" s="9" t="n">
        <v>0.4644808743169398</v>
      </c>
      <c r="J1319" s="9" t="n">
        <v>0.5134569332073645</v>
      </c>
      <c r="K1319" s="9" t="n">
        <v>0.8506944444444444</v>
      </c>
      <c r="L1319" s="9" t="n">
        <v>0.6329725517690854</v>
      </c>
      <c r="M1319" s="7" t="n">
        <v>43</v>
      </c>
      <c r="N1319" s="7" t="n">
        <v>5</v>
      </c>
      <c r="O1319" s="7" t="n">
        <v>44</v>
      </c>
      <c r="P1319" s="7" t="n">
        <v>100</v>
      </c>
    </row>
    <row r="1320">
      <c r="A1320" s="7" t="inlineStr">
        <is>
          <t>S12</t>
        </is>
      </c>
      <c r="B1320" s="7" t="inlineStr">
        <is>
          <t>SVM</t>
        </is>
      </c>
      <c r="C1320" s="7" t="n">
        <v>10</v>
      </c>
      <c r="D1320" s="9" t="n">
        <v>0.8819444444444444</v>
      </c>
      <c r="E1320" s="9" t="n">
        <v>0.8854166666666666</v>
      </c>
      <c r="F1320" s="9" t="n">
        <v>0.8888888888888888</v>
      </c>
      <c r="G1320" s="9" t="n">
        <v>0.875</v>
      </c>
      <c r="H1320" s="9" t="n">
        <v>0.8566580697705987</v>
      </c>
      <c r="I1320" s="9" t="n">
        <v>0.7142857142857143</v>
      </c>
      <c r="J1320" s="9" t="n">
        <v>0.7203866596770983</v>
      </c>
      <c r="K1320" s="9" t="n">
        <v>0.9448784722222222</v>
      </c>
      <c r="L1320" s="9" t="n">
        <v>0.8461751721833171</v>
      </c>
      <c r="M1320" s="7" t="n">
        <v>42</v>
      </c>
      <c r="N1320" s="7" t="n">
        <v>6</v>
      </c>
      <c r="O1320" s="7" t="n">
        <v>16</v>
      </c>
      <c r="P1320" s="7" t="n">
        <v>128</v>
      </c>
    </row>
    <row r="1321">
      <c r="A1321" s="7" t="inlineStr">
        <is>
          <t>S12</t>
        </is>
      </c>
      <c r="B1321" s="7" t="inlineStr">
        <is>
          <t>LS-SVM</t>
        </is>
      </c>
      <c r="C1321" s="7" t="n">
        <v>10</v>
      </c>
      <c r="D1321" s="9" t="n">
        <v>0.9305555555555556</v>
      </c>
      <c r="E1321" s="9" t="n">
        <v>0.9270833333333334</v>
      </c>
      <c r="F1321" s="9" t="n">
        <v>0.9236111111111112</v>
      </c>
      <c r="G1321" s="9" t="n">
        <v>0.9375</v>
      </c>
      <c r="H1321" s="9" t="n">
        <v>0.9076923076923076</v>
      </c>
      <c r="I1321" s="9" t="n">
        <v>0.8157894736842105</v>
      </c>
      <c r="J1321" s="9" t="n">
        <v>0.8203469922386929</v>
      </c>
      <c r="K1321" s="9" t="n">
        <v>0.9697627314814816</v>
      </c>
      <c r="L1321" s="9" t="n">
        <v>0.9019832506156616</v>
      </c>
      <c r="M1321" s="7" t="n">
        <v>45</v>
      </c>
      <c r="N1321" s="7" t="n">
        <v>3</v>
      </c>
      <c r="O1321" s="7" t="n">
        <v>11</v>
      </c>
      <c r="P1321" s="7" t="n">
        <v>133</v>
      </c>
    </row>
    <row r="1322">
      <c r="A1322" s="7" t="inlineStr">
        <is>
          <t>S12</t>
        </is>
      </c>
      <c r="B1322" s="7" t="inlineStr">
        <is>
          <t>RF</t>
        </is>
      </c>
      <c r="C1322" s="7" t="n">
        <v>10</v>
      </c>
      <c r="D1322" s="9" t="n">
        <v>0.7256944444444444</v>
      </c>
      <c r="E1322" s="9" t="n">
        <v>0.796875</v>
      </c>
      <c r="F1322" s="9" t="n">
        <v>0.8680555555555556</v>
      </c>
      <c r="G1322" s="9" t="n">
        <v>0.5833333333333334</v>
      </c>
      <c r="H1322" s="9" t="n">
        <v>0.7272627936623566</v>
      </c>
      <c r="I1322" s="9" t="n">
        <v>0.4545454545454546</v>
      </c>
      <c r="J1322" s="9" t="n">
        <v>0.4545899175656671</v>
      </c>
      <c r="K1322" s="9" t="n">
        <v>0.8091001157407407</v>
      </c>
      <c r="L1322" s="9" t="n">
        <v>0.6483221184795496</v>
      </c>
      <c r="M1322" s="7" t="n">
        <v>28</v>
      </c>
      <c r="N1322" s="7" t="n">
        <v>20</v>
      </c>
      <c r="O1322" s="7" t="n">
        <v>19</v>
      </c>
      <c r="P1322" s="7" t="n">
        <v>125</v>
      </c>
    </row>
    <row r="1323">
      <c r="A1323" s="7" t="inlineStr">
        <is>
          <t>S12</t>
        </is>
      </c>
      <c r="B1323" s="7" t="inlineStr">
        <is>
          <t>XGBoost</t>
        </is>
      </c>
      <c r="C1323" s="7" t="n">
        <v>10</v>
      </c>
      <c r="D1323" s="9" t="n">
        <v>0.7326388888888888</v>
      </c>
      <c r="E1323" s="9" t="n">
        <v>0.7864583333333334</v>
      </c>
      <c r="F1323" s="9" t="n">
        <v>0.8402777777777778</v>
      </c>
      <c r="G1323" s="9" t="n">
        <v>0.625</v>
      </c>
      <c r="H1323" s="9" t="n">
        <v>0.7245915404261274</v>
      </c>
      <c r="I1323" s="9" t="n">
        <v>0.4496644295302013</v>
      </c>
      <c r="J1323" s="9" t="n">
        <v>0.4506805756997551</v>
      </c>
      <c r="K1323" s="9" t="n">
        <v>0.8431712962962964</v>
      </c>
      <c r="L1323" s="9" t="n">
        <v>0.6828940891938429</v>
      </c>
      <c r="M1323" s="7" t="n">
        <v>30</v>
      </c>
      <c r="N1323" s="7" t="n">
        <v>18</v>
      </c>
      <c r="O1323" s="7" t="n">
        <v>23</v>
      </c>
      <c r="P1323" s="7" t="n">
        <v>121</v>
      </c>
    </row>
    <row r="1324">
      <c r="A1324" s="7" t="inlineStr">
        <is>
          <t>S12</t>
        </is>
      </c>
      <c r="B1324" s="7" t="inlineStr">
        <is>
          <t>ELM</t>
        </is>
      </c>
      <c r="C1324" s="7" t="n">
        <v>10</v>
      </c>
      <c r="D1324" s="9" t="n">
        <v>0.8854166666666666</v>
      </c>
      <c r="E1324" s="9" t="n">
        <v>0.9010416666666666</v>
      </c>
      <c r="F1324" s="9" t="n">
        <v>0.9166666666666666</v>
      </c>
      <c r="G1324" s="9" t="n">
        <v>0.8541666666666666</v>
      </c>
      <c r="H1324" s="9" t="n">
        <v>0.8723716894657664</v>
      </c>
      <c r="I1324" s="9" t="n">
        <v>0.7449664429530201</v>
      </c>
      <c r="J1324" s="9" t="n">
        <v>0.7466499089951167</v>
      </c>
      <c r="K1324" s="9" t="n">
        <v>0.9644097222222222</v>
      </c>
      <c r="L1324" s="9" t="n">
        <v>0.9094121515658268</v>
      </c>
      <c r="M1324" s="7" t="n">
        <v>41</v>
      </c>
      <c r="N1324" s="7" t="n">
        <v>7</v>
      </c>
      <c r="O1324" s="7" t="n">
        <v>12</v>
      </c>
      <c r="P1324" s="7" t="n">
        <v>132</v>
      </c>
    </row>
    <row r="1325">
      <c r="A1325" s="7" t="inlineStr">
        <is>
          <t>S12</t>
        </is>
      </c>
      <c r="B1325" s="7" t="inlineStr">
        <is>
          <t>MLP</t>
        </is>
      </c>
      <c r="C1325" s="7" t="n">
        <v>10</v>
      </c>
      <c r="D1325" s="9" t="n">
        <v>0.6493055555555556</v>
      </c>
      <c r="E1325" s="9" t="n">
        <v>0.5989583333333334</v>
      </c>
      <c r="F1325" s="9" t="n">
        <v>0.5486111111111112</v>
      </c>
      <c r="G1325" s="9" t="n">
        <v>0.75</v>
      </c>
      <c r="H1325" s="9" t="n">
        <v>0.577780951020991</v>
      </c>
      <c r="I1325" s="9" t="n">
        <v>0.2182741116751269</v>
      </c>
      <c r="J1325" s="9" t="n">
        <v>0.2589562785241305</v>
      </c>
      <c r="K1325" s="9" t="n">
        <v>0.7077546296296295</v>
      </c>
      <c r="L1325" s="9" t="n">
        <v>0.4226546314496438</v>
      </c>
      <c r="M1325" s="7" t="n">
        <v>36</v>
      </c>
      <c r="N1325" s="7" t="n">
        <v>12</v>
      </c>
      <c r="O1325" s="7" t="n">
        <v>65</v>
      </c>
      <c r="P1325" s="7" t="n">
        <v>79</v>
      </c>
    </row>
    <row r="1326">
      <c r="A1326" s="7" t="inlineStr">
        <is>
          <t>S1</t>
        </is>
      </c>
      <c r="B1326" s="7" t="inlineStr">
        <is>
          <t>LDA</t>
        </is>
      </c>
      <c r="C1326" s="7" t="n">
        <v>11</v>
      </c>
      <c r="D1326" s="9" t="n">
        <v>0.9027777777777778</v>
      </c>
      <c r="E1326" s="9" t="n">
        <v>0.875</v>
      </c>
      <c r="F1326" s="9" t="n">
        <v>0.8472222222222222</v>
      </c>
      <c r="G1326" s="9" t="n">
        <v>0.9583333333333334</v>
      </c>
      <c r="H1326" s="9" t="n">
        <v>0.851775604734946</v>
      </c>
      <c r="I1326" s="9" t="n">
        <v>0.7073170731707317</v>
      </c>
      <c r="J1326" s="9" t="n">
        <v>0.7293434095003924</v>
      </c>
      <c r="K1326" s="9" t="n">
        <v>0.9774305555555556</v>
      </c>
      <c r="L1326" s="9" t="n">
        <v>0.94550613140997</v>
      </c>
      <c r="M1326" s="7" t="n">
        <v>46</v>
      </c>
      <c r="N1326" s="7" t="n">
        <v>2</v>
      </c>
      <c r="O1326" s="7" t="n">
        <v>22</v>
      </c>
      <c r="P1326" s="7" t="n">
        <v>122</v>
      </c>
    </row>
    <row r="1327">
      <c r="A1327" s="7" t="inlineStr">
        <is>
          <t>S1</t>
        </is>
      </c>
      <c r="B1327" s="7" t="inlineStr">
        <is>
          <t>PLS-DA</t>
        </is>
      </c>
      <c r="C1327" s="7" t="n">
        <v>11</v>
      </c>
      <c r="D1327" s="9" t="n">
        <v>0.9166666666666666</v>
      </c>
      <c r="E1327" s="9" t="n">
        <v>0.9166666666666666</v>
      </c>
      <c r="F1327" s="9" t="n">
        <v>0.9166666666666666</v>
      </c>
      <c r="G1327" s="9" t="n">
        <v>0.9166666666666666</v>
      </c>
      <c r="H1327" s="9" t="n">
        <v>0.8945054945054944</v>
      </c>
      <c r="I1327" s="9" t="n">
        <v>0.7894736842105263</v>
      </c>
      <c r="J1327" s="9" t="n">
        <v>0.7938841860374447</v>
      </c>
      <c r="K1327" s="9" t="n">
        <v>0.9814814814814814</v>
      </c>
      <c r="L1327" s="9" t="n">
        <v>0.9522382998756628</v>
      </c>
      <c r="M1327" s="7" t="n">
        <v>44</v>
      </c>
      <c r="N1327" s="7" t="n">
        <v>4</v>
      </c>
      <c r="O1327" s="7" t="n">
        <v>12</v>
      </c>
      <c r="P1327" s="7" t="n">
        <v>132</v>
      </c>
    </row>
    <row r="1328">
      <c r="A1328" s="7" t="inlineStr">
        <is>
          <t>S1</t>
        </is>
      </c>
      <c r="B1328" s="7" t="inlineStr">
        <is>
          <t>LR</t>
        </is>
      </c>
      <c r="C1328" s="7" t="n">
        <v>11</v>
      </c>
      <c r="D1328" s="9" t="n">
        <v>0.9270833333333334</v>
      </c>
      <c r="E1328" s="9" t="n">
        <v>0.9427083333333334</v>
      </c>
      <c r="F1328" s="9" t="n">
        <v>0.9583333333333334</v>
      </c>
      <c r="G1328" s="9" t="n">
        <v>0.8958333333333334</v>
      </c>
      <c r="H1328" s="9" t="n">
        <v>0.9241352060059628</v>
      </c>
      <c r="I1328" s="9" t="n">
        <v>0.8482758620689655</v>
      </c>
      <c r="J1328" s="9" t="n">
        <v>0.8483565656998273</v>
      </c>
      <c r="K1328" s="9" t="n">
        <v>0.9852430555555556</v>
      </c>
      <c r="L1328" s="9" t="n">
        <v>0.9692461269053874</v>
      </c>
      <c r="M1328" s="7" t="n">
        <v>43</v>
      </c>
      <c r="N1328" s="7" t="n">
        <v>5</v>
      </c>
      <c r="O1328" s="7" t="n">
        <v>6</v>
      </c>
      <c r="P1328" s="7" t="n">
        <v>138</v>
      </c>
    </row>
    <row r="1329">
      <c r="A1329" s="7" t="inlineStr">
        <is>
          <t>S1</t>
        </is>
      </c>
      <c r="B1329" s="7" t="inlineStr">
        <is>
          <t>kNN</t>
        </is>
      </c>
      <c r="C1329" s="7" t="n">
        <v>11</v>
      </c>
      <c r="D1329" s="9" t="n">
        <v>0.7638888888888888</v>
      </c>
      <c r="E1329" s="9" t="n">
        <v>0.7395833333333334</v>
      </c>
      <c r="F1329" s="9" t="n">
        <v>0.7152777777777778</v>
      </c>
      <c r="G1329" s="9" t="n">
        <v>0.8125</v>
      </c>
      <c r="H1329" s="9" t="n">
        <v>0.70703125</v>
      </c>
      <c r="I1329" s="9" t="n">
        <v>0.4318181818181817</v>
      </c>
      <c r="J1329" s="9" t="n">
        <v>0.4635525346505532</v>
      </c>
      <c r="K1329" s="9" t="n">
        <v>0.8391927083333333</v>
      </c>
      <c r="L1329" s="9" t="n">
        <v>0.6306664273838489</v>
      </c>
      <c r="M1329" s="7" t="n">
        <v>39</v>
      </c>
      <c r="N1329" s="7" t="n">
        <v>9</v>
      </c>
      <c r="O1329" s="7" t="n">
        <v>41</v>
      </c>
      <c r="P1329" s="7" t="n">
        <v>103</v>
      </c>
    </row>
    <row r="1330">
      <c r="A1330" s="7" t="inlineStr">
        <is>
          <t>S1</t>
        </is>
      </c>
      <c r="B1330" s="7" t="inlineStr">
        <is>
          <t>SVM</t>
        </is>
      </c>
      <c r="C1330" s="7" t="n">
        <v>11</v>
      </c>
      <c r="D1330" s="9" t="n">
        <v>0.8541666666666667</v>
      </c>
      <c r="E1330" s="9" t="n">
        <v>0.8333333333333334</v>
      </c>
      <c r="F1330" s="9" t="n">
        <v>0.8125</v>
      </c>
      <c r="G1330" s="9" t="n">
        <v>0.8958333333333334</v>
      </c>
      <c r="H1330" s="9" t="n">
        <v>0.8042564037211672</v>
      </c>
      <c r="I1330" s="9" t="n">
        <v>0.6144578313253012</v>
      </c>
      <c r="J1330" s="9" t="n">
        <v>0.6372511223797404</v>
      </c>
      <c r="K1330" s="9" t="n">
        <v>0.933738425925926</v>
      </c>
      <c r="L1330" s="9" t="n">
        <v>0.8414796754151791</v>
      </c>
      <c r="M1330" s="7" t="n">
        <v>43</v>
      </c>
      <c r="N1330" s="7" t="n">
        <v>5</v>
      </c>
      <c r="O1330" s="7" t="n">
        <v>27</v>
      </c>
      <c r="P1330" s="7" t="n">
        <v>117</v>
      </c>
    </row>
    <row r="1331">
      <c r="A1331" s="7" t="inlineStr">
        <is>
          <t>S1</t>
        </is>
      </c>
      <c r="B1331" s="7" t="inlineStr">
        <is>
          <t>LS-SVM</t>
        </is>
      </c>
      <c r="C1331" s="7" t="n">
        <v>11</v>
      </c>
      <c r="D1331" s="9" t="n">
        <v>0.9201388888888888</v>
      </c>
      <c r="E1331" s="9" t="n">
        <v>0.9114583333333334</v>
      </c>
      <c r="F1331" s="9" t="n">
        <v>0.9027777777777778</v>
      </c>
      <c r="G1331" s="9" t="n">
        <v>0.9375</v>
      </c>
      <c r="H1331" s="9" t="n">
        <v>0.889874827085934</v>
      </c>
      <c r="I1331" s="9" t="n">
        <v>0.7806451612903226</v>
      </c>
      <c r="J1331" s="9" t="n">
        <v>0.7886293149656951</v>
      </c>
      <c r="K1331" s="9" t="n">
        <v>0.972945601851852</v>
      </c>
      <c r="L1331" s="9" t="n">
        <v>0.920677210332947</v>
      </c>
      <c r="M1331" s="7" t="n">
        <v>45</v>
      </c>
      <c r="N1331" s="7" t="n">
        <v>3</v>
      </c>
      <c r="O1331" s="7" t="n">
        <v>14</v>
      </c>
      <c r="P1331" s="7" t="n">
        <v>130</v>
      </c>
    </row>
    <row r="1332">
      <c r="A1332" s="7" t="inlineStr">
        <is>
          <t>S1</t>
        </is>
      </c>
      <c r="B1332" s="7" t="inlineStr">
        <is>
          <t>RF</t>
        </is>
      </c>
      <c r="C1332" s="7" t="n">
        <v>11</v>
      </c>
      <c r="D1332" s="9" t="n">
        <v>0.6770833333333334</v>
      </c>
      <c r="E1332" s="9" t="n">
        <v>0.7864583333333334</v>
      </c>
      <c r="F1332" s="9" t="n">
        <v>0.8958333333333334</v>
      </c>
      <c r="G1332" s="9" t="n">
        <v>0.4583333333333333</v>
      </c>
      <c r="H1332" s="9" t="n">
        <v>0.6902616565020657</v>
      </c>
      <c r="I1332" s="9" t="n">
        <v>0.3834586466165414</v>
      </c>
      <c r="J1332" s="9" t="n">
        <v>0.3888148446690892</v>
      </c>
      <c r="K1332" s="9" t="n">
        <v>0.8391927083333333</v>
      </c>
      <c r="L1332" s="9" t="n">
        <v>0.6745807466741329</v>
      </c>
      <c r="M1332" s="7" t="n">
        <v>22</v>
      </c>
      <c r="N1332" s="7" t="n">
        <v>26</v>
      </c>
      <c r="O1332" s="7" t="n">
        <v>15</v>
      </c>
      <c r="P1332" s="7" t="n">
        <v>129</v>
      </c>
    </row>
    <row r="1333">
      <c r="A1333" s="7" t="inlineStr">
        <is>
          <t>S1</t>
        </is>
      </c>
      <c r="B1333" s="7" t="inlineStr">
        <is>
          <t>XGBoost</t>
        </is>
      </c>
      <c r="C1333" s="7" t="n">
        <v>11</v>
      </c>
      <c r="D1333" s="9" t="n">
        <v>0.7048611111111112</v>
      </c>
      <c r="E1333" s="9" t="n">
        <v>0.7760416666666666</v>
      </c>
      <c r="F1333" s="9" t="n">
        <v>0.8472222222222222</v>
      </c>
      <c r="G1333" s="9" t="n">
        <v>0.5625</v>
      </c>
      <c r="H1333" s="9" t="n">
        <v>0.7034376234778548</v>
      </c>
      <c r="I1333" s="9" t="n">
        <v>0.4068965517241379</v>
      </c>
      <c r="J1333" s="9" t="n">
        <v>0.4069352632218684</v>
      </c>
      <c r="K1333" s="9" t="n">
        <v>0.8382523148148148</v>
      </c>
      <c r="L1333" s="9" t="n">
        <v>0.6741834323204029</v>
      </c>
      <c r="M1333" s="7" t="n">
        <v>27</v>
      </c>
      <c r="N1333" s="7" t="n">
        <v>21</v>
      </c>
      <c r="O1333" s="7" t="n">
        <v>22</v>
      </c>
      <c r="P1333" s="7" t="n">
        <v>122</v>
      </c>
    </row>
    <row r="1334">
      <c r="A1334" s="7" t="inlineStr">
        <is>
          <t>S1</t>
        </is>
      </c>
      <c r="B1334" s="7" t="inlineStr">
        <is>
          <t>ELM</t>
        </is>
      </c>
      <c r="C1334" s="7" t="n">
        <v>11</v>
      </c>
      <c r="D1334" s="9" t="n">
        <v>0.9097222222222222</v>
      </c>
      <c r="E1334" s="9" t="n">
        <v>0.9270833333333334</v>
      </c>
      <c r="F1334" s="9" t="n">
        <v>0.9444444444444444</v>
      </c>
      <c r="G1334" s="9" t="n">
        <v>0.875</v>
      </c>
      <c r="H1334" s="9" t="n">
        <v>0.904095904095904</v>
      </c>
      <c r="I1334" s="9" t="n">
        <v>0.8082191780821918</v>
      </c>
      <c r="J1334" s="9" t="n">
        <v>0.8085226775964873</v>
      </c>
      <c r="K1334" s="9" t="n">
        <v>0.9677372685185184</v>
      </c>
      <c r="L1334" s="9" t="n">
        <v>0.9220651623464584</v>
      </c>
      <c r="M1334" s="7" t="n">
        <v>42</v>
      </c>
      <c r="N1334" s="7" t="n">
        <v>6</v>
      </c>
      <c r="O1334" s="7" t="n">
        <v>8</v>
      </c>
      <c r="P1334" s="7" t="n">
        <v>136</v>
      </c>
    </row>
    <row r="1335">
      <c r="A1335" s="7" t="inlineStr">
        <is>
          <t>S1</t>
        </is>
      </c>
      <c r="B1335" s="7" t="inlineStr">
        <is>
          <t>MLP</t>
        </is>
      </c>
      <c r="C1335" s="7" t="n">
        <v>11</v>
      </c>
      <c r="D1335" s="9" t="n">
        <v>0.6666666666666667</v>
      </c>
      <c r="E1335" s="9" t="n">
        <v>0.6458333333333334</v>
      </c>
      <c r="F1335" s="9" t="n">
        <v>0.625</v>
      </c>
      <c r="G1335" s="9" t="n">
        <v>0.7083333333333334</v>
      </c>
      <c r="H1335" s="9" t="n">
        <v>0.6129032258064516</v>
      </c>
      <c r="I1335" s="9" t="n">
        <v>0.2608695652173913</v>
      </c>
      <c r="J1335" s="9" t="n">
        <v>0.2896827297511605</v>
      </c>
      <c r="K1335" s="9" t="n">
        <v>0.7990451388888888</v>
      </c>
      <c r="L1335" s="9" t="n">
        <v>0.6470690308023208</v>
      </c>
      <c r="M1335" s="7" t="n">
        <v>34</v>
      </c>
      <c r="N1335" s="7" t="n">
        <v>14</v>
      </c>
      <c r="O1335" s="7" t="n">
        <v>54</v>
      </c>
      <c r="P1335" s="7" t="n">
        <v>90</v>
      </c>
    </row>
    <row r="1336">
      <c r="A1336" s="7" t="inlineStr">
        <is>
          <t>S2</t>
        </is>
      </c>
      <c r="B1336" s="7" t="inlineStr">
        <is>
          <t>LDA</t>
        </is>
      </c>
      <c r="C1336" s="7" t="n">
        <v>11</v>
      </c>
      <c r="D1336" s="9" t="n">
        <v>0.9722222222222222</v>
      </c>
      <c r="E1336" s="9" t="n">
        <v>0.96875</v>
      </c>
      <c r="F1336" s="9" t="n">
        <v>0.9652777777777778</v>
      </c>
      <c r="G1336" s="9" t="n">
        <v>0.9791666666666666</v>
      </c>
      <c r="H1336" s="9" t="n">
        <v>0.9594366197183098</v>
      </c>
      <c r="I1336" s="9" t="n">
        <v>0.9189189189189187</v>
      </c>
      <c r="J1336" s="9" t="n">
        <v>0.9202643353333037</v>
      </c>
      <c r="K1336" s="9" t="n">
        <v>0.9887152777777778</v>
      </c>
      <c r="L1336" s="9" t="n">
        <v>0.93840052314237</v>
      </c>
      <c r="M1336" s="7" t="n">
        <v>47</v>
      </c>
      <c r="N1336" s="7" t="n">
        <v>1</v>
      </c>
      <c r="O1336" s="7" t="n">
        <v>5</v>
      </c>
      <c r="P1336" s="7" t="n">
        <v>139</v>
      </c>
    </row>
    <row r="1337">
      <c r="A1337" s="7" t="inlineStr">
        <is>
          <t>S2</t>
        </is>
      </c>
      <c r="B1337" s="7" t="inlineStr">
        <is>
          <t>PLS-DA</t>
        </is>
      </c>
      <c r="C1337" s="7" t="n">
        <v>11</v>
      </c>
      <c r="D1337" s="9" t="n">
        <v>0.9652777777777778</v>
      </c>
      <c r="E1337" s="9" t="n">
        <v>0.96875</v>
      </c>
      <c r="F1337" s="9" t="n">
        <v>0.9722222222222222</v>
      </c>
      <c r="G1337" s="9" t="n">
        <v>0.9583333333333334</v>
      </c>
      <c r="H1337" s="9" t="n">
        <v>0.9588982446125304</v>
      </c>
      <c r="I1337" s="9" t="n">
        <v>0.9178082191780822</v>
      </c>
      <c r="J1337" s="9" t="n">
        <v>0.9181528711688924</v>
      </c>
      <c r="K1337" s="9" t="n">
        <v>0.9814814814814814</v>
      </c>
      <c r="L1337" s="9" t="n">
        <v>0.8915903027857146</v>
      </c>
      <c r="M1337" s="7" t="n">
        <v>46</v>
      </c>
      <c r="N1337" s="7" t="n">
        <v>2</v>
      </c>
      <c r="O1337" s="7" t="n">
        <v>4</v>
      </c>
      <c r="P1337" s="7" t="n">
        <v>140</v>
      </c>
    </row>
    <row r="1338">
      <c r="A1338" s="7" t="inlineStr">
        <is>
          <t>S2</t>
        </is>
      </c>
      <c r="B1338" s="7" t="inlineStr">
        <is>
          <t>LR</t>
        </is>
      </c>
      <c r="C1338" s="7" t="n">
        <v>11</v>
      </c>
      <c r="D1338" s="9" t="n">
        <v>0.9791666666666666</v>
      </c>
      <c r="E1338" s="9" t="n">
        <v>0.9791666666666666</v>
      </c>
      <c r="F1338" s="9" t="n">
        <v>0.9791666666666666</v>
      </c>
      <c r="G1338" s="9" t="n">
        <v>0.9791666666666666</v>
      </c>
      <c r="H1338" s="9" t="n">
        <v>0.9725988297416868</v>
      </c>
      <c r="I1338" s="9" t="n">
        <v>0.9452054794520548</v>
      </c>
      <c r="J1338" s="9" t="n">
        <v>0.9455604195619935</v>
      </c>
      <c r="K1338" s="9" t="n">
        <v>0.9849537037037038</v>
      </c>
      <c r="L1338" s="9" t="n">
        <v>0.9174061133849244</v>
      </c>
      <c r="M1338" s="7" t="n">
        <v>47</v>
      </c>
      <c r="N1338" s="7" t="n">
        <v>1</v>
      </c>
      <c r="O1338" s="7" t="n">
        <v>3</v>
      </c>
      <c r="P1338" s="7" t="n">
        <v>141</v>
      </c>
    </row>
    <row r="1339">
      <c r="A1339" s="7" t="inlineStr">
        <is>
          <t>S2</t>
        </is>
      </c>
      <c r="B1339" s="7" t="inlineStr">
        <is>
          <t>kNN</t>
        </is>
      </c>
      <c r="C1339" s="7" t="n">
        <v>11</v>
      </c>
      <c r="D1339" s="9" t="n">
        <v>0.9166666666666669</v>
      </c>
      <c r="E1339" s="9" t="n">
        <v>0.8958333333333334</v>
      </c>
      <c r="F1339" s="9" t="n">
        <v>0.875</v>
      </c>
      <c r="G1339" s="9" t="n">
        <v>0.9583333333333334</v>
      </c>
      <c r="H1339" s="9" t="n">
        <v>0.8739495798319328</v>
      </c>
      <c r="I1339" s="9" t="n">
        <v>0.75</v>
      </c>
      <c r="J1339" s="9" t="n">
        <v>0.7654655446197431</v>
      </c>
      <c r="K1339" s="9" t="n">
        <v>0.9554398148148148</v>
      </c>
      <c r="L1339" s="9" t="n">
        <v>0.8801859533899882</v>
      </c>
      <c r="M1339" s="7" t="n">
        <v>46</v>
      </c>
      <c r="N1339" s="7" t="n">
        <v>2</v>
      </c>
      <c r="O1339" s="7" t="n">
        <v>18</v>
      </c>
      <c r="P1339" s="7" t="n">
        <v>126</v>
      </c>
    </row>
    <row r="1340">
      <c r="A1340" s="7" t="inlineStr">
        <is>
          <t>S2</t>
        </is>
      </c>
      <c r="B1340" s="7" t="inlineStr">
        <is>
          <t>SVM</t>
        </is>
      </c>
      <c r="C1340" s="7" t="n">
        <v>11</v>
      </c>
      <c r="D1340" s="9" t="n">
        <v>0.9652777777777778</v>
      </c>
      <c r="E1340" s="9" t="n">
        <v>0.96875</v>
      </c>
      <c r="F1340" s="9" t="n">
        <v>0.9722222222222222</v>
      </c>
      <c r="G1340" s="9" t="n">
        <v>0.9583333333333334</v>
      </c>
      <c r="H1340" s="9" t="n">
        <v>0.9588982446125304</v>
      </c>
      <c r="I1340" s="9" t="n">
        <v>0.9178082191780822</v>
      </c>
      <c r="J1340" s="9" t="n">
        <v>0.9181528711688924</v>
      </c>
      <c r="K1340" s="9" t="n">
        <v>0.9911747685185186</v>
      </c>
      <c r="L1340" s="9" t="n">
        <v>0.9767372793442716</v>
      </c>
      <c r="M1340" s="7" t="n">
        <v>46</v>
      </c>
      <c r="N1340" s="7" t="n">
        <v>2</v>
      </c>
      <c r="O1340" s="7" t="n">
        <v>4</v>
      </c>
      <c r="P1340" s="7" t="n">
        <v>140</v>
      </c>
    </row>
    <row r="1341">
      <c r="A1341" s="7" t="inlineStr">
        <is>
          <t>S2</t>
        </is>
      </c>
      <c r="B1341" s="7" t="inlineStr">
        <is>
          <t>LS-SVM</t>
        </is>
      </c>
      <c r="C1341" s="7" t="n">
        <v>11</v>
      </c>
      <c r="D1341" s="9" t="n">
        <v>0.9618055555555556</v>
      </c>
      <c r="E1341" s="9" t="n">
        <v>0.953125</v>
      </c>
      <c r="F1341" s="9" t="n">
        <v>0.9444444444444444</v>
      </c>
      <c r="G1341" s="9" t="n">
        <v>0.9791666666666666</v>
      </c>
      <c r="H1341" s="9" t="n">
        <v>0.9402964447362056</v>
      </c>
      <c r="I1341" s="9" t="n">
        <v>0.880794701986755</v>
      </c>
      <c r="J1341" s="9" t="n">
        <v>0.8846049908435176</v>
      </c>
      <c r="K1341" s="9" t="n">
        <v>0.991898148148148</v>
      </c>
      <c r="L1341" s="9" t="n">
        <v>0.976009764879504</v>
      </c>
      <c r="M1341" s="7" t="n">
        <v>47</v>
      </c>
      <c r="N1341" s="7" t="n">
        <v>1</v>
      </c>
      <c r="O1341" s="7" t="n">
        <v>8</v>
      </c>
      <c r="P1341" s="7" t="n">
        <v>136</v>
      </c>
    </row>
    <row r="1342">
      <c r="A1342" s="7" t="inlineStr">
        <is>
          <t>S2</t>
        </is>
      </c>
      <c r="B1342" s="7" t="inlineStr">
        <is>
          <t>RF</t>
        </is>
      </c>
      <c r="C1342" s="7" t="n">
        <v>11</v>
      </c>
      <c r="D1342" s="9" t="n">
        <v>0.90625</v>
      </c>
      <c r="E1342" s="9" t="n">
        <v>0.9322916666666666</v>
      </c>
      <c r="F1342" s="9" t="n">
        <v>0.9583333333333334</v>
      </c>
      <c r="G1342" s="9" t="n">
        <v>0.8541666666666666</v>
      </c>
      <c r="H1342" s="9" t="n">
        <v>0.9090875978874522</v>
      </c>
      <c r="I1342" s="9" t="n">
        <v>0.8181818181818181</v>
      </c>
      <c r="J1342" s="9" t="n">
        <v>0.8182618516182008</v>
      </c>
      <c r="K1342" s="9" t="n">
        <v>0.970992476851852</v>
      </c>
      <c r="L1342" s="9" t="n">
        <v>0.9229388661925532</v>
      </c>
      <c r="M1342" s="7" t="n">
        <v>41</v>
      </c>
      <c r="N1342" s="7" t="n">
        <v>7</v>
      </c>
      <c r="O1342" s="7" t="n">
        <v>6</v>
      </c>
      <c r="P1342" s="7" t="n">
        <v>138</v>
      </c>
    </row>
    <row r="1343">
      <c r="A1343" s="7" t="inlineStr">
        <is>
          <t>S2</t>
        </is>
      </c>
      <c r="B1343" s="7" t="inlineStr">
        <is>
          <t>XGBoost</t>
        </is>
      </c>
      <c r="C1343" s="7" t="n">
        <v>11</v>
      </c>
      <c r="D1343" s="9" t="n">
        <v>0.9131944444444444</v>
      </c>
      <c r="E1343" s="9" t="n">
        <v>0.921875</v>
      </c>
      <c r="F1343" s="9" t="n">
        <v>0.9305555555555556</v>
      </c>
      <c r="G1343" s="9" t="n">
        <v>0.8958333333333334</v>
      </c>
      <c r="H1343" s="9" t="n">
        <v>0.8992408074729734</v>
      </c>
      <c r="I1343" s="9" t="n">
        <v>0.7986577181208054</v>
      </c>
      <c r="J1343" s="9" t="n">
        <v>0.8004625150488189</v>
      </c>
      <c r="K1343" s="9" t="n">
        <v>0.9787326388888888</v>
      </c>
      <c r="L1343" s="9" t="n">
        <v>0.9438915068573678</v>
      </c>
      <c r="M1343" s="7" t="n">
        <v>43</v>
      </c>
      <c r="N1343" s="7" t="n">
        <v>5</v>
      </c>
      <c r="O1343" s="7" t="n">
        <v>10</v>
      </c>
      <c r="P1343" s="7" t="n">
        <v>134</v>
      </c>
    </row>
    <row r="1344">
      <c r="A1344" s="7" t="inlineStr">
        <is>
          <t>S2</t>
        </is>
      </c>
      <c r="B1344" s="7" t="inlineStr">
        <is>
          <t>ELM</t>
        </is>
      </c>
      <c r="C1344" s="7" t="n">
        <v>11</v>
      </c>
      <c r="D1344" s="9" t="n">
        <v>0.9652777777777778</v>
      </c>
      <c r="E1344" s="9" t="n">
        <v>0.96875</v>
      </c>
      <c r="F1344" s="9" t="n">
        <v>0.9722222222222222</v>
      </c>
      <c r="G1344" s="9" t="n">
        <v>0.9583333333333334</v>
      </c>
      <c r="H1344" s="9" t="n">
        <v>0.9588982446125304</v>
      </c>
      <c r="I1344" s="9" t="n">
        <v>0.9178082191780822</v>
      </c>
      <c r="J1344" s="9" t="n">
        <v>0.9181528711688924</v>
      </c>
      <c r="K1344" s="9" t="n">
        <v>0.9797453703703703</v>
      </c>
      <c r="L1344" s="9" t="n">
        <v>0.9616694020406223</v>
      </c>
      <c r="M1344" s="7" t="n">
        <v>46</v>
      </c>
      <c r="N1344" s="7" t="n">
        <v>2</v>
      </c>
      <c r="O1344" s="7" t="n">
        <v>4</v>
      </c>
      <c r="P1344" s="7" t="n">
        <v>140</v>
      </c>
    </row>
    <row r="1345">
      <c r="A1345" s="7" t="inlineStr">
        <is>
          <t>S2</t>
        </is>
      </c>
      <c r="B1345" s="7" t="inlineStr">
        <is>
          <t>MLP</t>
        </is>
      </c>
      <c r="C1345" s="7" t="n">
        <v>11</v>
      </c>
      <c r="D1345" s="9" t="n">
        <v>0.8368055555555556</v>
      </c>
      <c r="E1345" s="9" t="n">
        <v>0.8177083333333334</v>
      </c>
      <c r="F1345" s="9" t="n">
        <v>0.7986111111111112</v>
      </c>
      <c r="G1345" s="9" t="n">
        <v>0.875</v>
      </c>
      <c r="H1345" s="9" t="n">
        <v>0.7869034406215316</v>
      </c>
      <c r="I1345" s="9" t="n">
        <v>0.5808383233532934</v>
      </c>
      <c r="J1345" s="9" t="n">
        <v>0.6042118623024597</v>
      </c>
      <c r="K1345" s="9" t="n">
        <v>0.9392361111111112</v>
      </c>
      <c r="L1345" s="9" t="n">
        <v>0.8682922100887536</v>
      </c>
      <c r="M1345" s="7" t="n">
        <v>42</v>
      </c>
      <c r="N1345" s="7" t="n">
        <v>6</v>
      </c>
      <c r="O1345" s="7" t="n">
        <v>29</v>
      </c>
      <c r="P1345" s="7" t="n">
        <v>115</v>
      </c>
    </row>
    <row r="1346">
      <c r="A1346" s="7" t="inlineStr">
        <is>
          <t>S3</t>
        </is>
      </c>
      <c r="B1346" s="7" t="inlineStr">
        <is>
          <t>LDA</t>
        </is>
      </c>
      <c r="C1346" s="7" t="n">
        <v>11</v>
      </c>
      <c r="D1346" s="9" t="n">
        <v>0.9756944444444444</v>
      </c>
      <c r="E1346" s="9" t="n">
        <v>0.9739583333333334</v>
      </c>
      <c r="F1346" s="9" t="n">
        <v>0.9722222222222222</v>
      </c>
      <c r="G1346" s="9" t="n">
        <v>0.9791666666666666</v>
      </c>
      <c r="H1346" s="9" t="n">
        <v>0.9659755449229132</v>
      </c>
      <c r="I1346" s="9" t="n">
        <v>0.9319727891156464</v>
      </c>
      <c r="J1346" s="9" t="n">
        <v>0.9327500809848031</v>
      </c>
      <c r="K1346" s="9" t="n">
        <v>0.9794560185185184</v>
      </c>
      <c r="L1346" s="9" t="n">
        <v>0.9267941935602202</v>
      </c>
      <c r="M1346" s="7" t="n">
        <v>47</v>
      </c>
      <c r="N1346" s="7" t="n">
        <v>1</v>
      </c>
      <c r="O1346" s="7" t="n">
        <v>4</v>
      </c>
      <c r="P1346" s="7" t="n">
        <v>140</v>
      </c>
    </row>
    <row r="1347">
      <c r="A1347" s="7" t="inlineStr">
        <is>
          <t>S3</t>
        </is>
      </c>
      <c r="B1347" s="7" t="inlineStr">
        <is>
          <t>PLS-DA</t>
        </is>
      </c>
      <c r="C1347" s="7" t="n">
        <v>11</v>
      </c>
      <c r="D1347" s="9" t="n">
        <v>0.9479166666666669</v>
      </c>
      <c r="E1347" s="9" t="n">
        <v>0.9427083333333334</v>
      </c>
      <c r="F1347" s="9" t="n">
        <v>0.9375</v>
      </c>
      <c r="G1347" s="9" t="n">
        <v>0.9583333333333334</v>
      </c>
      <c r="H1347" s="9" t="n">
        <v>0.927028988010918</v>
      </c>
      <c r="I1347" s="9" t="n">
        <v>0.8543046357615894</v>
      </c>
      <c r="J1347" s="9" t="n">
        <v>0.8580003294647652</v>
      </c>
      <c r="K1347" s="9" t="n">
        <v>0.9796006944444444</v>
      </c>
      <c r="L1347" s="9" t="n">
        <v>0.9111207328435308</v>
      </c>
      <c r="M1347" s="7" t="n">
        <v>46</v>
      </c>
      <c r="N1347" s="7" t="n">
        <v>2</v>
      </c>
      <c r="O1347" s="7" t="n">
        <v>9</v>
      </c>
      <c r="P1347" s="7" t="n">
        <v>135</v>
      </c>
    </row>
    <row r="1348">
      <c r="A1348" s="7" t="inlineStr">
        <is>
          <t>S3</t>
        </is>
      </c>
      <c r="B1348" s="7" t="inlineStr">
        <is>
          <t>LR</t>
        </is>
      </c>
      <c r="C1348" s="7" t="n">
        <v>11</v>
      </c>
      <c r="D1348" s="9" t="n">
        <v>0.9479166666666669</v>
      </c>
      <c r="E1348" s="9" t="n">
        <v>0.9427083333333334</v>
      </c>
      <c r="F1348" s="9" t="n">
        <v>0.9375</v>
      </c>
      <c r="G1348" s="9" t="n">
        <v>0.9583333333333334</v>
      </c>
      <c r="H1348" s="9" t="n">
        <v>0.927028988010918</v>
      </c>
      <c r="I1348" s="9" t="n">
        <v>0.8543046357615894</v>
      </c>
      <c r="J1348" s="9" t="n">
        <v>0.8580003294647652</v>
      </c>
      <c r="K1348" s="9" t="n">
        <v>0.9697627314814816</v>
      </c>
      <c r="L1348" s="9" t="n">
        <v>0.8476030167011068</v>
      </c>
      <c r="M1348" s="7" t="n">
        <v>46</v>
      </c>
      <c r="N1348" s="7" t="n">
        <v>2</v>
      </c>
      <c r="O1348" s="7" t="n">
        <v>9</v>
      </c>
      <c r="P1348" s="7" t="n">
        <v>135</v>
      </c>
    </row>
    <row r="1349">
      <c r="A1349" s="7" t="inlineStr">
        <is>
          <t>S3</t>
        </is>
      </c>
      <c r="B1349" s="7" t="inlineStr">
        <is>
          <t>kNN</t>
        </is>
      </c>
      <c r="C1349" s="7" t="n">
        <v>11</v>
      </c>
      <c r="D1349" s="9" t="n">
        <v>0.9618055555555556</v>
      </c>
      <c r="E1349" s="9" t="n">
        <v>0.953125</v>
      </c>
      <c r="F1349" s="9" t="n">
        <v>0.9444444444444444</v>
      </c>
      <c r="G1349" s="9" t="n">
        <v>0.9791666666666666</v>
      </c>
      <c r="H1349" s="9" t="n">
        <v>0.9402964447362056</v>
      </c>
      <c r="I1349" s="9" t="n">
        <v>0.880794701986755</v>
      </c>
      <c r="J1349" s="9" t="n">
        <v>0.8846049908435176</v>
      </c>
      <c r="K1349" s="9" t="n">
        <v>0.9724392361111108</v>
      </c>
      <c r="L1349" s="9" t="n">
        <v>0.911216040683966</v>
      </c>
      <c r="M1349" s="7" t="n">
        <v>47</v>
      </c>
      <c r="N1349" s="7" t="n">
        <v>1</v>
      </c>
      <c r="O1349" s="7" t="n">
        <v>8</v>
      </c>
      <c r="P1349" s="7" t="n">
        <v>136</v>
      </c>
    </row>
    <row r="1350">
      <c r="A1350" s="7" t="inlineStr">
        <is>
          <t>S3</t>
        </is>
      </c>
      <c r="B1350" s="7" t="inlineStr">
        <is>
          <t>SVM</t>
        </is>
      </c>
      <c r="C1350" s="7" t="n">
        <v>11</v>
      </c>
      <c r="D1350" s="9" t="n">
        <v>0.9513888888888888</v>
      </c>
      <c r="E1350" s="9" t="n">
        <v>0.9583333333333334</v>
      </c>
      <c r="F1350" s="9" t="n">
        <v>0.9652777777777778</v>
      </c>
      <c r="G1350" s="9" t="n">
        <v>0.9375</v>
      </c>
      <c r="H1350" s="9" t="n">
        <v>0.9451976594833738</v>
      </c>
      <c r="I1350" s="9" t="n">
        <v>0.8904109589041096</v>
      </c>
      <c r="J1350" s="9" t="n">
        <v>0.8907453227757911</v>
      </c>
      <c r="K1350" s="9" t="n">
        <v>0.9798900462962964</v>
      </c>
      <c r="L1350" s="9" t="n">
        <v>0.91084689039236</v>
      </c>
      <c r="M1350" s="7" t="n">
        <v>45</v>
      </c>
      <c r="N1350" s="7" t="n">
        <v>3</v>
      </c>
      <c r="O1350" s="7" t="n">
        <v>5</v>
      </c>
      <c r="P1350" s="7" t="n">
        <v>139</v>
      </c>
    </row>
    <row r="1351">
      <c r="A1351" s="7" t="inlineStr">
        <is>
          <t>S3</t>
        </is>
      </c>
      <c r="B1351" s="7" t="inlineStr">
        <is>
          <t>LS-SVM</t>
        </is>
      </c>
      <c r="C1351" s="7" t="n">
        <v>11</v>
      </c>
      <c r="D1351" s="9" t="n">
        <v>0.9583333333333334</v>
      </c>
      <c r="E1351" s="9" t="n">
        <v>0.9583333333333334</v>
      </c>
      <c r="F1351" s="9" t="n">
        <v>0.9583333333333334</v>
      </c>
      <c r="G1351" s="9" t="n">
        <v>0.9583333333333334</v>
      </c>
      <c r="H1351" s="9" t="n">
        <v>0.9459154929577464</v>
      </c>
      <c r="I1351" s="9" t="n">
        <v>0.8918918918918919</v>
      </c>
      <c r="J1351" s="9" t="n">
        <v>0.8931977372352652</v>
      </c>
      <c r="K1351" s="9" t="n">
        <v>0.9836516203703703</v>
      </c>
      <c r="L1351" s="9" t="n">
        <v>0.924767810789626</v>
      </c>
      <c r="M1351" s="7" t="n">
        <v>46</v>
      </c>
      <c r="N1351" s="7" t="n">
        <v>2</v>
      </c>
      <c r="O1351" s="7" t="n">
        <v>6</v>
      </c>
      <c r="P1351" s="7" t="n">
        <v>138</v>
      </c>
    </row>
    <row r="1352">
      <c r="A1352" s="7" t="inlineStr">
        <is>
          <t>S3</t>
        </is>
      </c>
      <c r="B1352" s="7" t="inlineStr">
        <is>
          <t>RF</t>
        </is>
      </c>
      <c r="C1352" s="7" t="n">
        <v>11</v>
      </c>
      <c r="D1352" s="9" t="n">
        <v>0.9236111111111112</v>
      </c>
      <c r="E1352" s="9" t="n">
        <v>0.9375</v>
      </c>
      <c r="F1352" s="9" t="n">
        <v>0.9513888888888888</v>
      </c>
      <c r="G1352" s="9" t="n">
        <v>0.8958333333333334</v>
      </c>
      <c r="H1352" s="9" t="n">
        <v>0.9177964892250606</v>
      </c>
      <c r="I1352" s="9" t="n">
        <v>0.8356164383561644</v>
      </c>
      <c r="J1352" s="9" t="n">
        <v>0.8359302259895885</v>
      </c>
      <c r="K1352" s="9" t="n">
        <v>0.972945601851852</v>
      </c>
      <c r="L1352" s="9" t="n">
        <v>0.8511285350130741</v>
      </c>
      <c r="M1352" s="7" t="n">
        <v>43</v>
      </c>
      <c r="N1352" s="7" t="n">
        <v>5</v>
      </c>
      <c r="O1352" s="7" t="n">
        <v>7</v>
      </c>
      <c r="P1352" s="7" t="n">
        <v>137</v>
      </c>
    </row>
    <row r="1353">
      <c r="A1353" s="7" t="inlineStr">
        <is>
          <t>S3</t>
        </is>
      </c>
      <c r="B1353" s="7" t="inlineStr">
        <is>
          <t>XGBoost</t>
        </is>
      </c>
      <c r="C1353" s="7" t="n">
        <v>11</v>
      </c>
      <c r="D1353" s="9" t="n">
        <v>0.9652777777777776</v>
      </c>
      <c r="E1353" s="9" t="n">
        <v>0.9583333333333334</v>
      </c>
      <c r="F1353" s="9" t="n">
        <v>0.9513888888888888</v>
      </c>
      <c r="G1353" s="9" t="n">
        <v>0.9791666666666666</v>
      </c>
      <c r="H1353" s="9" t="n">
        <v>0.9465999165623696</v>
      </c>
      <c r="I1353" s="9" t="n">
        <v>0.8933333333333333</v>
      </c>
      <c r="J1353" s="9" t="n">
        <v>0.8962057951940596</v>
      </c>
      <c r="K1353" s="9" t="n">
        <v>0.9833622685185184</v>
      </c>
      <c r="L1353" s="9" t="n">
        <v>0.9280433134026824</v>
      </c>
      <c r="M1353" s="7" t="n">
        <v>47</v>
      </c>
      <c r="N1353" s="7" t="n">
        <v>1</v>
      </c>
      <c r="O1353" s="7" t="n">
        <v>7</v>
      </c>
      <c r="P1353" s="7" t="n">
        <v>137</v>
      </c>
    </row>
    <row r="1354">
      <c r="A1354" s="7" t="inlineStr">
        <is>
          <t>S3</t>
        </is>
      </c>
      <c r="B1354" s="7" t="inlineStr">
        <is>
          <t>ELM</t>
        </is>
      </c>
      <c r="C1354" s="7" t="n">
        <v>11</v>
      </c>
      <c r="D1354" s="9" t="n">
        <v>0.9409722222222222</v>
      </c>
      <c r="E1354" s="9" t="n">
        <v>0.9427083333333334</v>
      </c>
      <c r="F1354" s="9" t="n">
        <v>0.9444444444444444</v>
      </c>
      <c r="G1354" s="9" t="n">
        <v>0.9375</v>
      </c>
      <c r="H1354" s="9" t="n">
        <v>0.9261099254801806</v>
      </c>
      <c r="I1354" s="9" t="n">
        <v>0.8523489932885906</v>
      </c>
      <c r="J1354" s="9" t="n">
        <v>0.854275121102521</v>
      </c>
      <c r="K1354" s="9" t="n">
        <v>0.9777199074074076</v>
      </c>
      <c r="L1354" s="9" t="n">
        <v>0.8851395489038907</v>
      </c>
      <c r="M1354" s="7" t="n">
        <v>45</v>
      </c>
      <c r="N1354" s="7" t="n">
        <v>3</v>
      </c>
      <c r="O1354" s="7" t="n">
        <v>8</v>
      </c>
      <c r="P1354" s="7" t="n">
        <v>136</v>
      </c>
    </row>
    <row r="1355">
      <c r="A1355" s="7" t="inlineStr">
        <is>
          <t>S3</t>
        </is>
      </c>
      <c r="B1355" s="7" t="inlineStr">
        <is>
          <t>MLP</t>
        </is>
      </c>
      <c r="C1355" s="7" t="n">
        <v>11</v>
      </c>
      <c r="D1355" s="9" t="n">
        <v>0.9097222222222224</v>
      </c>
      <c r="E1355" s="9" t="n">
        <v>0.8854166666666666</v>
      </c>
      <c r="F1355" s="9" t="n">
        <v>0.8611111111111112</v>
      </c>
      <c r="G1355" s="9" t="n">
        <v>0.9583333333333334</v>
      </c>
      <c r="H1355" s="9" t="n">
        <v>0.8627680311890837</v>
      </c>
      <c r="I1355" s="9" t="n">
        <v>0.7283950617283951</v>
      </c>
      <c r="J1355" s="9" t="n">
        <v>0.7470748901242932</v>
      </c>
      <c r="K1355" s="9" t="n">
        <v>0.9555844907407408</v>
      </c>
      <c r="L1355" s="9" t="n">
        <v>0.8110928976025277</v>
      </c>
      <c r="M1355" s="7" t="n">
        <v>46</v>
      </c>
      <c r="N1355" s="7" t="n">
        <v>2</v>
      </c>
      <c r="O1355" s="7" t="n">
        <v>20</v>
      </c>
      <c r="P1355" s="7" t="n">
        <v>124</v>
      </c>
    </row>
    <row r="1356">
      <c r="A1356" s="7" t="inlineStr">
        <is>
          <t>S4</t>
        </is>
      </c>
      <c r="B1356" s="7" t="inlineStr">
        <is>
          <t>LDA</t>
        </is>
      </c>
      <c r="C1356" s="7" t="n">
        <v>11</v>
      </c>
      <c r="D1356" s="9" t="n">
        <v>0.8958333333333333</v>
      </c>
      <c r="E1356" s="9" t="n">
        <v>0.9166666666666666</v>
      </c>
      <c r="F1356" s="9" t="n">
        <v>0.9375</v>
      </c>
      <c r="G1356" s="9" t="n">
        <v>0.8541666666666666</v>
      </c>
      <c r="H1356" s="9" t="n">
        <v>0.8903953189667475</v>
      </c>
      <c r="I1356" s="9" t="n">
        <v>0.7808219178082192</v>
      </c>
      <c r="J1356" s="9" t="n">
        <v>0.7811151292033861</v>
      </c>
      <c r="K1356" s="9" t="n">
        <v>0.968460648148148</v>
      </c>
      <c r="L1356" s="9" t="n">
        <v>0.901404460990179</v>
      </c>
      <c r="M1356" s="7" t="n">
        <v>41</v>
      </c>
      <c r="N1356" s="7" t="n">
        <v>7</v>
      </c>
      <c r="O1356" s="7" t="n">
        <v>9</v>
      </c>
      <c r="P1356" s="7" t="n">
        <v>135</v>
      </c>
    </row>
    <row r="1357">
      <c r="A1357" s="7" t="inlineStr">
        <is>
          <t>S4</t>
        </is>
      </c>
      <c r="B1357" s="7" t="inlineStr">
        <is>
          <t>PLS-DA</t>
        </is>
      </c>
      <c r="C1357" s="7" t="n">
        <v>11</v>
      </c>
      <c r="D1357" s="9" t="n">
        <v>0.8229166666666667</v>
      </c>
      <c r="E1357" s="9" t="n">
        <v>0.859375</v>
      </c>
      <c r="F1357" s="9" t="n">
        <v>0.8958333333333334</v>
      </c>
      <c r="G1357" s="9" t="n">
        <v>0.75</v>
      </c>
      <c r="H1357" s="9" t="n">
        <v>0.816267942583732</v>
      </c>
      <c r="I1357" s="9" t="n">
        <v>0.6326530612244898</v>
      </c>
      <c r="J1357" s="9" t="n">
        <v>0.6331807119093918</v>
      </c>
      <c r="K1357" s="9" t="n">
        <v>0.9476273148148148</v>
      </c>
      <c r="L1357" s="9" t="n">
        <v>0.8454178146246227</v>
      </c>
      <c r="M1357" s="7" t="n">
        <v>36</v>
      </c>
      <c r="N1357" s="7" t="n">
        <v>12</v>
      </c>
      <c r="O1357" s="7" t="n">
        <v>15</v>
      </c>
      <c r="P1357" s="7" t="n">
        <v>129</v>
      </c>
    </row>
    <row r="1358">
      <c r="A1358" s="7" t="inlineStr">
        <is>
          <t>S4</t>
        </is>
      </c>
      <c r="B1358" s="7" t="inlineStr">
        <is>
          <t>LR</t>
        </is>
      </c>
      <c r="C1358" s="7" t="n">
        <v>11</v>
      </c>
      <c r="D1358" s="9" t="n">
        <v>0.8993055555555556</v>
      </c>
      <c r="E1358" s="9" t="n">
        <v>0.9114583333333334</v>
      </c>
      <c r="F1358" s="9" t="n">
        <v>0.9236111111111112</v>
      </c>
      <c r="G1358" s="9" t="n">
        <v>0.875</v>
      </c>
      <c r="H1358" s="9" t="n">
        <v>0.8858062484693698</v>
      </c>
      <c r="I1358" s="9" t="n">
        <v>0.7718120805369127</v>
      </c>
      <c r="J1358" s="9" t="n">
        <v>0.7735562120219679</v>
      </c>
      <c r="K1358" s="9" t="n">
        <v>0.9701967592592592</v>
      </c>
      <c r="L1358" s="9" t="n">
        <v>0.9063876536338716</v>
      </c>
      <c r="M1358" s="7" t="n">
        <v>42</v>
      </c>
      <c r="N1358" s="7" t="n">
        <v>6</v>
      </c>
      <c r="O1358" s="7" t="n">
        <v>11</v>
      </c>
      <c r="P1358" s="7" t="n">
        <v>133</v>
      </c>
    </row>
    <row r="1359">
      <c r="A1359" s="7" t="inlineStr">
        <is>
          <t>S4</t>
        </is>
      </c>
      <c r="B1359" s="7" t="inlineStr">
        <is>
          <t>kNN</t>
        </is>
      </c>
      <c r="C1359" s="7" t="n">
        <v>11</v>
      </c>
      <c r="D1359" s="9" t="n">
        <v>0.8680555555555556</v>
      </c>
      <c r="E1359" s="9" t="n">
        <v>0.90625</v>
      </c>
      <c r="F1359" s="9" t="n">
        <v>0.9444444444444444</v>
      </c>
      <c r="G1359" s="9" t="n">
        <v>0.7916666666666666</v>
      </c>
      <c r="H1359" s="9" t="n">
        <v>0.8732208363903154</v>
      </c>
      <c r="I1359" s="9" t="n">
        <v>0.7464788732394366</v>
      </c>
      <c r="J1359" s="9" t="n">
        <v>0.7467752126211928</v>
      </c>
      <c r="K1359" s="9" t="n">
        <v>0.9095775462962964</v>
      </c>
      <c r="L1359" s="9" t="n">
        <v>0.7881530326864074</v>
      </c>
      <c r="M1359" s="7" t="n">
        <v>38</v>
      </c>
      <c r="N1359" s="7" t="n">
        <v>10</v>
      </c>
      <c r="O1359" s="7" t="n">
        <v>8</v>
      </c>
      <c r="P1359" s="7" t="n">
        <v>136</v>
      </c>
    </row>
    <row r="1360">
      <c r="A1360" s="7" t="inlineStr">
        <is>
          <t>S4</t>
        </is>
      </c>
      <c r="B1360" s="7" t="inlineStr">
        <is>
          <t>SVM</t>
        </is>
      </c>
      <c r="C1360" s="7" t="n">
        <v>11</v>
      </c>
      <c r="D1360" s="9" t="n">
        <v>0.9097222222222222</v>
      </c>
      <c r="E1360" s="9" t="n">
        <v>0.9270833333333334</v>
      </c>
      <c r="F1360" s="9" t="n">
        <v>0.9444444444444444</v>
      </c>
      <c r="G1360" s="9" t="n">
        <v>0.875</v>
      </c>
      <c r="H1360" s="9" t="n">
        <v>0.904095904095904</v>
      </c>
      <c r="I1360" s="9" t="n">
        <v>0.8082191780821918</v>
      </c>
      <c r="J1360" s="9" t="n">
        <v>0.8085226775964873</v>
      </c>
      <c r="K1360" s="9" t="n">
        <v>0.9778645833333334</v>
      </c>
      <c r="L1360" s="9" t="n">
        <v>0.9204459343530588</v>
      </c>
      <c r="M1360" s="7" t="n">
        <v>42</v>
      </c>
      <c r="N1360" s="7" t="n">
        <v>6</v>
      </c>
      <c r="O1360" s="7" t="n">
        <v>8</v>
      </c>
      <c r="P1360" s="7" t="n">
        <v>136</v>
      </c>
    </row>
    <row r="1361">
      <c r="A1361" s="7" t="inlineStr">
        <is>
          <t>S4</t>
        </is>
      </c>
      <c r="B1361" s="7" t="inlineStr">
        <is>
          <t>LS-SVM</t>
        </is>
      </c>
      <c r="C1361" s="7" t="n">
        <v>11</v>
      </c>
      <c r="D1361" s="9" t="n">
        <v>0.9340277777777778</v>
      </c>
      <c r="E1361" s="9" t="n">
        <v>0.953125</v>
      </c>
      <c r="F1361" s="9" t="n">
        <v>0.9722222222222222</v>
      </c>
      <c r="G1361" s="9" t="n">
        <v>0.8958333333333334</v>
      </c>
      <c r="H1361" s="9" t="n">
        <v>0.937060644691313</v>
      </c>
      <c r="I1361" s="9" t="n">
        <v>0.8741258741258742</v>
      </c>
      <c r="J1361" s="9" t="n">
        <v>0.8742113799339752</v>
      </c>
      <c r="K1361" s="9" t="n">
        <v>0.984519675925926</v>
      </c>
      <c r="L1361" s="9" t="n">
        <v>0.9389897649288867</v>
      </c>
      <c r="M1361" s="7" t="n">
        <v>43</v>
      </c>
      <c r="N1361" s="7" t="n">
        <v>5</v>
      </c>
      <c r="O1361" s="7" t="n">
        <v>4</v>
      </c>
      <c r="P1361" s="7" t="n">
        <v>140</v>
      </c>
    </row>
    <row r="1362">
      <c r="A1362" s="7" t="inlineStr">
        <is>
          <t>S4</t>
        </is>
      </c>
      <c r="B1362" s="7" t="inlineStr">
        <is>
          <t>RF</t>
        </is>
      </c>
      <c r="C1362" s="7" t="n">
        <v>11</v>
      </c>
      <c r="D1362" s="9" t="n">
        <v>0.875</v>
      </c>
      <c r="E1362" s="9" t="n">
        <v>0.9166666666666666</v>
      </c>
      <c r="F1362" s="9" t="n">
        <v>0.9583333333333334</v>
      </c>
      <c r="G1362" s="9" t="n">
        <v>0.7916666666666666</v>
      </c>
      <c r="H1362" s="9" t="n">
        <v>0.8856462179868969</v>
      </c>
      <c r="I1362" s="9" t="n">
        <v>0.7714285714285715</v>
      </c>
      <c r="J1362" s="9" t="n">
        <v>0.7726911394933923</v>
      </c>
      <c r="K1362" s="9" t="n">
        <v>0.970775462962963</v>
      </c>
      <c r="L1362" s="9" t="n">
        <v>0.8490482136126279</v>
      </c>
      <c r="M1362" s="7" t="n">
        <v>38</v>
      </c>
      <c r="N1362" s="7" t="n">
        <v>10</v>
      </c>
      <c r="O1362" s="7" t="n">
        <v>6</v>
      </c>
      <c r="P1362" s="7" t="n">
        <v>138</v>
      </c>
    </row>
    <row r="1363">
      <c r="A1363" s="7" t="inlineStr">
        <is>
          <t>S4</t>
        </is>
      </c>
      <c r="B1363" s="7" t="inlineStr">
        <is>
          <t>XGBoost</t>
        </is>
      </c>
      <c r="C1363" s="7" t="n">
        <v>11</v>
      </c>
      <c r="D1363" s="9" t="n">
        <v>0.9201388888888888</v>
      </c>
      <c r="E1363" s="9" t="n">
        <v>0.9427083333333334</v>
      </c>
      <c r="F1363" s="9" t="n">
        <v>0.9652777777777778</v>
      </c>
      <c r="G1363" s="9" t="n">
        <v>0.875</v>
      </c>
      <c r="H1363" s="9" t="n">
        <v>0.9230741212893826</v>
      </c>
      <c r="I1363" s="9" t="n">
        <v>0.8461538461538461</v>
      </c>
      <c r="J1363" s="9" t="n">
        <v>0.846236615776088</v>
      </c>
      <c r="K1363" s="9" t="n">
        <v>0.9797453703703703</v>
      </c>
      <c r="L1363" s="9" t="n">
        <v>0.9385019989175194</v>
      </c>
      <c r="M1363" s="7" t="n">
        <v>42</v>
      </c>
      <c r="N1363" s="7" t="n">
        <v>6</v>
      </c>
      <c r="O1363" s="7" t="n">
        <v>5</v>
      </c>
      <c r="P1363" s="7" t="n">
        <v>139</v>
      </c>
    </row>
    <row r="1364">
      <c r="A1364" s="7" t="inlineStr">
        <is>
          <t>S4</t>
        </is>
      </c>
      <c r="B1364" s="7" t="inlineStr">
        <is>
          <t>ELM</t>
        </is>
      </c>
      <c r="C1364" s="7" t="n">
        <v>11</v>
      </c>
      <c r="D1364" s="9" t="n">
        <v>0.9166666666666669</v>
      </c>
      <c r="E1364" s="9" t="n">
        <v>0.9270833333333334</v>
      </c>
      <c r="F1364" s="9" t="n">
        <v>0.9375</v>
      </c>
      <c r="G1364" s="9" t="n">
        <v>0.8958333333333334</v>
      </c>
      <c r="H1364" s="9" t="n">
        <v>0.9053521126760564</v>
      </c>
      <c r="I1364" s="9" t="n">
        <v>0.8108108108108107</v>
      </c>
      <c r="J1364" s="9" t="n">
        <v>0.8119979429411502</v>
      </c>
      <c r="K1364" s="9" t="n">
        <v>0.9674479166666669</v>
      </c>
      <c r="L1364" s="9" t="n">
        <v>0.8973747867772235</v>
      </c>
      <c r="M1364" s="7" t="n">
        <v>43</v>
      </c>
      <c r="N1364" s="7" t="n">
        <v>5</v>
      </c>
      <c r="O1364" s="7" t="n">
        <v>9</v>
      </c>
      <c r="P1364" s="7" t="n">
        <v>135</v>
      </c>
    </row>
    <row r="1365">
      <c r="A1365" s="7" t="inlineStr">
        <is>
          <t>S4</t>
        </is>
      </c>
      <c r="B1365" s="7" t="inlineStr">
        <is>
          <t>MLP</t>
        </is>
      </c>
      <c r="C1365" s="7" t="n">
        <v>11</v>
      </c>
      <c r="D1365" s="9" t="n">
        <v>0.8298611111111112</v>
      </c>
      <c r="E1365" s="9" t="n">
        <v>0.828125</v>
      </c>
      <c r="F1365" s="9" t="n">
        <v>0.8263888888888888</v>
      </c>
      <c r="G1365" s="9" t="n">
        <v>0.8333333333333334</v>
      </c>
      <c r="H1365" s="9" t="n">
        <v>0.7930966920288671</v>
      </c>
      <c r="I1365" s="9" t="n">
        <v>0.5900621118012422</v>
      </c>
      <c r="J1365" s="9" t="n">
        <v>0.6036767352201616</v>
      </c>
      <c r="K1365" s="9" t="n">
        <v>0.8942418981481481</v>
      </c>
      <c r="L1365" s="9" t="n">
        <v>0.795491625144652</v>
      </c>
      <c r="M1365" s="7" t="n">
        <v>40</v>
      </c>
      <c r="N1365" s="7" t="n">
        <v>8</v>
      </c>
      <c r="O1365" s="7" t="n">
        <v>25</v>
      </c>
      <c r="P1365" s="7" t="n">
        <v>119</v>
      </c>
    </row>
    <row r="1366">
      <c r="A1366" s="7" t="inlineStr">
        <is>
          <t>S5</t>
        </is>
      </c>
      <c r="B1366" s="7" t="inlineStr">
        <is>
          <t>LDA</t>
        </is>
      </c>
      <c r="C1366" s="7" t="n">
        <v>11</v>
      </c>
      <c r="D1366" s="9" t="n">
        <v>0.9409722222222222</v>
      </c>
      <c r="E1366" s="9" t="n">
        <v>0.921875</v>
      </c>
      <c r="F1366" s="9" t="n">
        <v>0.9027777777777778</v>
      </c>
      <c r="G1366" s="9" t="n">
        <v>0.9791666666666666</v>
      </c>
      <c r="H1366" s="9" t="n">
        <v>0.9039199332777316</v>
      </c>
      <c r="I1366" s="9" t="n">
        <v>0.8089171974522293</v>
      </c>
      <c r="J1366" s="9" t="n">
        <v>0.820242991467986</v>
      </c>
      <c r="K1366" s="9" t="n">
        <v>0.9733796296296297</v>
      </c>
      <c r="L1366" s="9" t="n">
        <v>0.8992836442160452</v>
      </c>
      <c r="M1366" s="7" t="n">
        <v>47</v>
      </c>
      <c r="N1366" s="7" t="n">
        <v>1</v>
      </c>
      <c r="O1366" s="7" t="n">
        <v>14</v>
      </c>
      <c r="P1366" s="7" t="n">
        <v>130</v>
      </c>
    </row>
    <row r="1367">
      <c r="A1367" s="7" t="inlineStr">
        <is>
          <t>S5</t>
        </is>
      </c>
      <c r="B1367" s="7" t="inlineStr">
        <is>
          <t>PLS-DA</t>
        </is>
      </c>
      <c r="C1367" s="7" t="n">
        <v>11</v>
      </c>
      <c r="D1367" s="9" t="n">
        <v>0.9236111111111112</v>
      </c>
      <c r="E1367" s="9" t="n">
        <v>0.90625</v>
      </c>
      <c r="F1367" s="9" t="n">
        <v>0.8888888888888888</v>
      </c>
      <c r="G1367" s="9" t="n">
        <v>0.9583333333333334</v>
      </c>
      <c r="H1367" s="9" t="n">
        <v>0.8853351028533509</v>
      </c>
      <c r="I1367" s="9" t="n">
        <v>0.7721518987341772</v>
      </c>
      <c r="J1367" s="9" t="n">
        <v>0.7845699722500811</v>
      </c>
      <c r="K1367" s="9" t="n">
        <v>0.9652777777777776</v>
      </c>
      <c r="L1367" s="9" t="n">
        <v>0.8819300645620485</v>
      </c>
      <c r="M1367" s="7" t="n">
        <v>46</v>
      </c>
      <c r="N1367" s="7" t="n">
        <v>2</v>
      </c>
      <c r="O1367" s="7" t="n">
        <v>16</v>
      </c>
      <c r="P1367" s="7" t="n">
        <v>128</v>
      </c>
    </row>
    <row r="1368">
      <c r="A1368" s="7" t="inlineStr">
        <is>
          <t>S5</t>
        </is>
      </c>
      <c r="B1368" s="7" t="inlineStr">
        <is>
          <t>LR</t>
        </is>
      </c>
      <c r="C1368" s="7" t="n">
        <v>11</v>
      </c>
      <c r="D1368" s="9" t="n">
        <v>0.9409722222222222</v>
      </c>
      <c r="E1368" s="9" t="n">
        <v>0.921875</v>
      </c>
      <c r="F1368" s="9" t="n">
        <v>0.9027777777777778</v>
      </c>
      <c r="G1368" s="9" t="n">
        <v>0.9791666666666666</v>
      </c>
      <c r="H1368" s="9" t="n">
        <v>0.9039199332777316</v>
      </c>
      <c r="I1368" s="9" t="n">
        <v>0.8089171974522293</v>
      </c>
      <c r="J1368" s="9" t="n">
        <v>0.820242991467986</v>
      </c>
      <c r="K1368" s="9" t="n">
        <v>0.9748263888888888</v>
      </c>
      <c r="L1368" s="9" t="n">
        <v>0.9235993455798204</v>
      </c>
      <c r="M1368" s="7" t="n">
        <v>47</v>
      </c>
      <c r="N1368" s="7" t="n">
        <v>1</v>
      </c>
      <c r="O1368" s="7" t="n">
        <v>14</v>
      </c>
      <c r="P1368" s="7" t="n">
        <v>130</v>
      </c>
    </row>
    <row r="1369">
      <c r="A1369" s="7" t="inlineStr">
        <is>
          <t>S5</t>
        </is>
      </c>
      <c r="B1369" s="7" t="inlineStr">
        <is>
          <t>kNN</t>
        </is>
      </c>
      <c r="C1369" s="7" t="n">
        <v>11</v>
      </c>
      <c r="D1369" s="9" t="n">
        <v>0.8506944444444444</v>
      </c>
      <c r="E1369" s="9" t="n">
        <v>0.8385416666666666</v>
      </c>
      <c r="F1369" s="9" t="n">
        <v>0.8263888888888888</v>
      </c>
      <c r="G1369" s="9" t="n">
        <v>0.875</v>
      </c>
      <c r="H1369" s="9" t="n">
        <v>0.8075965734604816</v>
      </c>
      <c r="I1369" s="9" t="n">
        <v>0.6196319018404908</v>
      </c>
      <c r="J1369" s="9" t="n">
        <v>0.6371891008552769</v>
      </c>
      <c r="K1369" s="9" t="n">
        <v>0.931785300925926</v>
      </c>
      <c r="L1369" s="9" t="n">
        <v>0.8072843573653895</v>
      </c>
      <c r="M1369" s="7" t="n">
        <v>42</v>
      </c>
      <c r="N1369" s="7" t="n">
        <v>6</v>
      </c>
      <c r="O1369" s="7" t="n">
        <v>25</v>
      </c>
      <c r="P1369" s="7" t="n">
        <v>119</v>
      </c>
    </row>
    <row r="1370">
      <c r="A1370" s="7" t="inlineStr">
        <is>
          <t>S5</t>
        </is>
      </c>
      <c r="B1370" s="7" t="inlineStr">
        <is>
          <t>SVM</t>
        </is>
      </c>
      <c r="C1370" s="7" t="n">
        <v>11</v>
      </c>
      <c r="D1370" s="9" t="n">
        <v>0.9305555555555556</v>
      </c>
      <c r="E1370" s="9" t="n">
        <v>0.9270833333333334</v>
      </c>
      <c r="F1370" s="9" t="n">
        <v>0.9236111111111112</v>
      </c>
      <c r="G1370" s="9" t="n">
        <v>0.9375</v>
      </c>
      <c r="H1370" s="9" t="n">
        <v>0.9076923076923076</v>
      </c>
      <c r="I1370" s="9" t="n">
        <v>0.8157894736842105</v>
      </c>
      <c r="J1370" s="9" t="n">
        <v>0.8203469922386929</v>
      </c>
      <c r="K1370" s="9" t="n">
        <v>0.9775752314814816</v>
      </c>
      <c r="L1370" s="9" t="n">
        <v>0.9287035728299988</v>
      </c>
      <c r="M1370" s="7" t="n">
        <v>45</v>
      </c>
      <c r="N1370" s="7" t="n">
        <v>3</v>
      </c>
      <c r="O1370" s="7" t="n">
        <v>11</v>
      </c>
      <c r="P1370" s="7" t="n">
        <v>133</v>
      </c>
    </row>
    <row r="1371">
      <c r="A1371" s="7" t="inlineStr">
        <is>
          <t>S5</t>
        </is>
      </c>
      <c r="B1371" s="7" t="inlineStr">
        <is>
          <t>LS-SVM</t>
        </is>
      </c>
      <c r="C1371" s="7" t="n">
        <v>11</v>
      </c>
      <c r="D1371" s="9" t="n">
        <v>0.9652777777777776</v>
      </c>
      <c r="E1371" s="9" t="n">
        <v>0.9583333333333334</v>
      </c>
      <c r="F1371" s="9" t="n">
        <v>0.9513888888888888</v>
      </c>
      <c r="G1371" s="9" t="n">
        <v>0.9791666666666666</v>
      </c>
      <c r="H1371" s="9" t="n">
        <v>0.9465999165623696</v>
      </c>
      <c r="I1371" s="9" t="n">
        <v>0.8933333333333333</v>
      </c>
      <c r="J1371" s="9" t="n">
        <v>0.8962057951940596</v>
      </c>
      <c r="K1371" s="9" t="n">
        <v>0.9945023148148148</v>
      </c>
      <c r="L1371" s="9" t="n">
        <v>0.9839911707207908</v>
      </c>
      <c r="M1371" s="7" t="n">
        <v>47</v>
      </c>
      <c r="N1371" s="7" t="n">
        <v>1</v>
      </c>
      <c r="O1371" s="7" t="n">
        <v>7</v>
      </c>
      <c r="P1371" s="7" t="n">
        <v>137</v>
      </c>
    </row>
    <row r="1372">
      <c r="A1372" s="7" t="inlineStr">
        <is>
          <t>S5</t>
        </is>
      </c>
      <c r="B1372" s="7" t="inlineStr">
        <is>
          <t>RF</t>
        </is>
      </c>
      <c r="C1372" s="7" t="n">
        <v>11</v>
      </c>
      <c r="D1372" s="9" t="n">
        <v>0.9027777777777778</v>
      </c>
      <c r="E1372" s="9" t="n">
        <v>0.9166666666666666</v>
      </c>
      <c r="F1372" s="9" t="n">
        <v>0.9305555555555556</v>
      </c>
      <c r="G1372" s="9" t="n">
        <v>0.875</v>
      </c>
      <c r="H1372" s="9" t="n">
        <v>0.8918309859154929</v>
      </c>
      <c r="I1372" s="9" t="n">
        <v>0.7837837837837838</v>
      </c>
      <c r="J1372" s="9" t="n">
        <v>0.7849313448431119</v>
      </c>
      <c r="K1372" s="9" t="n">
        <v>0.9649884259259258</v>
      </c>
      <c r="L1372" s="9" t="n">
        <v>0.8912884910018974</v>
      </c>
      <c r="M1372" s="7" t="n">
        <v>42</v>
      </c>
      <c r="N1372" s="7" t="n">
        <v>6</v>
      </c>
      <c r="O1372" s="7" t="n">
        <v>10</v>
      </c>
      <c r="P1372" s="7" t="n">
        <v>134</v>
      </c>
    </row>
    <row r="1373">
      <c r="A1373" s="7" t="inlineStr">
        <is>
          <t>S5</t>
        </is>
      </c>
      <c r="B1373" s="7" t="inlineStr">
        <is>
          <t>XGBoost</t>
        </is>
      </c>
      <c r="C1373" s="7" t="n">
        <v>11</v>
      </c>
      <c r="D1373" s="9" t="n">
        <v>0.9201388888888888</v>
      </c>
      <c r="E1373" s="9" t="n">
        <v>0.9322916666666666</v>
      </c>
      <c r="F1373" s="9" t="n">
        <v>0.9444444444444444</v>
      </c>
      <c r="G1373" s="9" t="n">
        <v>0.8958333333333334</v>
      </c>
      <c r="H1373" s="9" t="n">
        <v>0.9115364167995748</v>
      </c>
      <c r="I1373" s="9" t="n">
        <v>0.8231292517006803</v>
      </c>
      <c r="J1373" s="9" t="n">
        <v>0.8238157649573807</v>
      </c>
      <c r="K1373" s="9" t="n">
        <v>0.972945601851852</v>
      </c>
      <c r="L1373" s="9" t="n">
        <v>0.9355030826986808</v>
      </c>
      <c r="M1373" s="7" t="n">
        <v>43</v>
      </c>
      <c r="N1373" s="7" t="n">
        <v>5</v>
      </c>
      <c r="O1373" s="7" t="n">
        <v>8</v>
      </c>
      <c r="P1373" s="7" t="n">
        <v>136</v>
      </c>
    </row>
    <row r="1374">
      <c r="A1374" s="7" t="inlineStr">
        <is>
          <t>S5</t>
        </is>
      </c>
      <c r="B1374" s="7" t="inlineStr">
        <is>
          <t>ELM</t>
        </is>
      </c>
      <c r="C1374" s="7" t="n">
        <v>11</v>
      </c>
      <c r="D1374" s="9" t="n">
        <v>0.9548611111111112</v>
      </c>
      <c r="E1374" s="9" t="n">
        <v>0.9427083333333334</v>
      </c>
      <c r="F1374" s="9" t="n">
        <v>0.9305555555555556</v>
      </c>
      <c r="G1374" s="9" t="n">
        <v>0.9791666666666666</v>
      </c>
      <c r="H1374" s="9" t="n">
        <v>0.9279057859703022</v>
      </c>
      <c r="I1374" s="9" t="n">
        <v>0.8562091503267975</v>
      </c>
      <c r="J1374" s="9" t="n">
        <v>0.8621966998493455</v>
      </c>
      <c r="K1374" s="9" t="n">
        <v>0.9921875</v>
      </c>
      <c r="L1374" s="9" t="n">
        <v>0.9756265683760774</v>
      </c>
      <c r="M1374" s="7" t="n">
        <v>47</v>
      </c>
      <c r="N1374" s="7" t="n">
        <v>1</v>
      </c>
      <c r="O1374" s="7" t="n">
        <v>10</v>
      </c>
      <c r="P1374" s="7" t="n">
        <v>134</v>
      </c>
    </row>
    <row r="1375">
      <c r="A1375" s="7" t="inlineStr">
        <is>
          <t>S5</t>
        </is>
      </c>
      <c r="B1375" s="7" t="inlineStr">
        <is>
          <t>MLP</t>
        </is>
      </c>
      <c r="C1375" s="7" t="n">
        <v>11</v>
      </c>
      <c r="D1375" s="9" t="n">
        <v>0.7986111111111112</v>
      </c>
      <c r="E1375" s="9" t="n">
        <v>0.8020833333333334</v>
      </c>
      <c r="F1375" s="9" t="n">
        <v>0.8055555555555556</v>
      </c>
      <c r="G1375" s="9" t="n">
        <v>0.7916666666666666</v>
      </c>
      <c r="H1375" s="9" t="n">
        <v>0.762962962962963</v>
      </c>
      <c r="I1375" s="9" t="n">
        <v>0.5308641975308642</v>
      </c>
      <c r="J1375" s="9" t="n">
        <v>0.5444783097516035</v>
      </c>
      <c r="K1375" s="9" t="n">
        <v>0.8391203703703703</v>
      </c>
      <c r="L1375" s="9" t="n">
        <v>0.6192530907890276</v>
      </c>
      <c r="M1375" s="7" t="n">
        <v>38</v>
      </c>
      <c r="N1375" s="7" t="n">
        <v>10</v>
      </c>
      <c r="O1375" s="7" t="n">
        <v>28</v>
      </c>
      <c r="P1375" s="7" t="n">
        <v>116</v>
      </c>
    </row>
    <row r="1376">
      <c r="A1376" s="7" t="inlineStr">
        <is>
          <t>S6</t>
        </is>
      </c>
      <c r="B1376" s="7" t="inlineStr">
        <is>
          <t>LDA</t>
        </is>
      </c>
      <c r="C1376" s="7" t="n">
        <v>11</v>
      </c>
      <c r="D1376" s="9" t="n">
        <v>0.8611111111111112</v>
      </c>
      <c r="E1376" s="9" t="n">
        <v>0.84375</v>
      </c>
      <c r="F1376" s="9" t="n">
        <v>0.8263888888888888</v>
      </c>
      <c r="G1376" s="9" t="n">
        <v>0.8958333333333334</v>
      </c>
      <c r="H1376" s="9" t="n">
        <v>0.8147195059186825</v>
      </c>
      <c r="I1376" s="9" t="n">
        <v>0.6341463414634146</v>
      </c>
      <c r="J1376" s="9" t="n">
        <v>0.6538940912762139</v>
      </c>
      <c r="K1376" s="9" t="n">
        <v>0.9237557870370372</v>
      </c>
      <c r="L1376" s="9" t="n">
        <v>0.8507576682498869</v>
      </c>
      <c r="M1376" s="7" t="n">
        <v>43</v>
      </c>
      <c r="N1376" s="7" t="n">
        <v>5</v>
      </c>
      <c r="O1376" s="7" t="n">
        <v>25</v>
      </c>
      <c r="P1376" s="7" t="n">
        <v>119</v>
      </c>
    </row>
    <row r="1377">
      <c r="A1377" s="7" t="inlineStr">
        <is>
          <t>S6</t>
        </is>
      </c>
      <c r="B1377" s="7" t="inlineStr">
        <is>
          <t>PLS-DA</t>
        </is>
      </c>
      <c r="C1377" s="7" t="n">
        <v>11</v>
      </c>
      <c r="D1377" s="9" t="n">
        <v>0.9270833333333331</v>
      </c>
      <c r="E1377" s="9" t="n">
        <v>0.921875</v>
      </c>
      <c r="F1377" s="9" t="n">
        <v>0.9166666666666666</v>
      </c>
      <c r="G1377" s="9" t="n">
        <v>0.9375</v>
      </c>
      <c r="H1377" s="9" t="n">
        <v>0.9016897081413212</v>
      </c>
      <c r="I1377" s="9" t="n">
        <v>0.803921568627451</v>
      </c>
      <c r="J1377" s="9" t="n">
        <v>0.8095434662707596</v>
      </c>
      <c r="K1377" s="9" t="n">
        <v>0.9593460648148148</v>
      </c>
      <c r="L1377" s="9" t="n">
        <v>0.9181248037351364</v>
      </c>
      <c r="M1377" s="7" t="n">
        <v>45</v>
      </c>
      <c r="N1377" s="7" t="n">
        <v>3</v>
      </c>
      <c r="O1377" s="7" t="n">
        <v>12</v>
      </c>
      <c r="P1377" s="7" t="n">
        <v>132</v>
      </c>
    </row>
    <row r="1378">
      <c r="A1378" s="7" t="inlineStr">
        <is>
          <t>S6</t>
        </is>
      </c>
      <c r="B1378" s="7" t="inlineStr">
        <is>
          <t>LR</t>
        </is>
      </c>
      <c r="C1378" s="7" t="n">
        <v>11</v>
      </c>
      <c r="D1378" s="9" t="n">
        <v>0.8506944444444444</v>
      </c>
      <c r="E1378" s="9" t="n">
        <v>0.8802083333333334</v>
      </c>
      <c r="F1378" s="9" t="n">
        <v>0.9097222222222222</v>
      </c>
      <c r="G1378" s="9" t="n">
        <v>0.7916666666666666</v>
      </c>
      <c r="H1378" s="9" t="n">
        <v>0.8434875066454013</v>
      </c>
      <c r="I1378" s="9" t="n">
        <v>0.6870748299319728</v>
      </c>
      <c r="J1378" s="9" t="n">
        <v>0.6876478699231029</v>
      </c>
      <c r="K1378" s="9" t="n">
        <v>0.941261574074074</v>
      </c>
      <c r="L1378" s="9" t="n">
        <v>0.8951570233045382</v>
      </c>
      <c r="M1378" s="7" t="n">
        <v>38</v>
      </c>
      <c r="N1378" s="7" t="n">
        <v>10</v>
      </c>
      <c r="O1378" s="7" t="n">
        <v>13</v>
      </c>
      <c r="P1378" s="7" t="n">
        <v>131</v>
      </c>
    </row>
    <row r="1379">
      <c r="A1379" s="7" t="inlineStr">
        <is>
          <t>S6</t>
        </is>
      </c>
      <c r="B1379" s="7" t="inlineStr">
        <is>
          <t>kNN</t>
        </is>
      </c>
      <c r="C1379" s="7" t="n">
        <v>11</v>
      </c>
      <c r="D1379" s="9" t="n">
        <v>0.7222222222222222</v>
      </c>
      <c r="E1379" s="9" t="n">
        <v>0.7083333333333334</v>
      </c>
      <c r="F1379" s="9" t="n">
        <v>0.6944444444444444</v>
      </c>
      <c r="G1379" s="9" t="n">
        <v>0.75</v>
      </c>
      <c r="H1379" s="9" t="n">
        <v>0.671875</v>
      </c>
      <c r="I1379" s="9" t="n">
        <v>0.3636363636363636</v>
      </c>
      <c r="J1379" s="9" t="n">
        <v>0.3903600291794132</v>
      </c>
      <c r="K1379" s="9" t="n">
        <v>0.8038194444444445</v>
      </c>
      <c r="L1379" s="9" t="n">
        <v>0.5404021372672763</v>
      </c>
      <c r="M1379" s="7" t="n">
        <v>36</v>
      </c>
      <c r="N1379" s="7" t="n">
        <v>12</v>
      </c>
      <c r="O1379" s="7" t="n">
        <v>44</v>
      </c>
      <c r="P1379" s="7" t="n">
        <v>100</v>
      </c>
    </row>
    <row r="1380">
      <c r="A1380" s="7" t="inlineStr">
        <is>
          <t>S6</t>
        </is>
      </c>
      <c r="B1380" s="7" t="inlineStr">
        <is>
          <t>SVM</t>
        </is>
      </c>
      <c r="C1380" s="7" t="n">
        <v>11</v>
      </c>
      <c r="D1380" s="9" t="n">
        <v>0.7986111111111112</v>
      </c>
      <c r="E1380" s="9" t="n">
        <v>0.8020833333333334</v>
      </c>
      <c r="F1380" s="9" t="n">
        <v>0.8055555555555556</v>
      </c>
      <c r="G1380" s="9" t="n">
        <v>0.7916666666666666</v>
      </c>
      <c r="H1380" s="9" t="n">
        <v>0.762962962962963</v>
      </c>
      <c r="I1380" s="9" t="n">
        <v>0.5308641975308642</v>
      </c>
      <c r="J1380" s="9" t="n">
        <v>0.5444783097516035</v>
      </c>
      <c r="K1380" s="9" t="n">
        <v>0.8647280092592592</v>
      </c>
      <c r="L1380" s="9" t="n">
        <v>0.721467477185183</v>
      </c>
      <c r="M1380" s="7" t="n">
        <v>38</v>
      </c>
      <c r="N1380" s="7" t="n">
        <v>10</v>
      </c>
      <c r="O1380" s="7" t="n">
        <v>28</v>
      </c>
      <c r="P1380" s="7" t="n">
        <v>116</v>
      </c>
    </row>
    <row r="1381">
      <c r="A1381" s="7" t="inlineStr">
        <is>
          <t>S6</t>
        </is>
      </c>
      <c r="B1381" s="7" t="inlineStr">
        <is>
          <t>LS-SVM</t>
        </is>
      </c>
      <c r="C1381" s="7" t="n">
        <v>11</v>
      </c>
      <c r="D1381" s="9" t="n">
        <v>0.8159722222222222</v>
      </c>
      <c r="E1381" s="9" t="n">
        <v>0.8489583333333334</v>
      </c>
      <c r="F1381" s="9" t="n">
        <v>0.8819444444444444</v>
      </c>
      <c r="G1381" s="9" t="n">
        <v>0.75</v>
      </c>
      <c r="H1381" s="9" t="n">
        <v>0.8051988944477486</v>
      </c>
      <c r="I1381" s="9" t="n">
        <v>0.6107382550335571</v>
      </c>
      <c r="J1381" s="9" t="n">
        <v>0.6121183938608615</v>
      </c>
      <c r="K1381" s="9" t="n">
        <v>0.9091435185185184</v>
      </c>
      <c r="L1381" s="9" t="n">
        <v>0.7460724601759627</v>
      </c>
      <c r="M1381" s="7" t="n">
        <v>36</v>
      </c>
      <c r="N1381" s="7" t="n">
        <v>12</v>
      </c>
      <c r="O1381" s="7" t="n">
        <v>17</v>
      </c>
      <c r="P1381" s="7" t="n">
        <v>127</v>
      </c>
    </row>
    <row r="1382">
      <c r="A1382" s="7" t="inlineStr">
        <is>
          <t>S6</t>
        </is>
      </c>
      <c r="B1382" s="7" t="inlineStr">
        <is>
          <t>RF</t>
        </is>
      </c>
      <c r="C1382" s="7" t="n">
        <v>11</v>
      </c>
      <c r="D1382" s="9" t="n">
        <v>0.7569444444444444</v>
      </c>
      <c r="E1382" s="9" t="n">
        <v>0.8125</v>
      </c>
      <c r="F1382" s="9" t="n">
        <v>0.8680555555555556</v>
      </c>
      <c r="G1382" s="9" t="n">
        <v>0.6458333333333334</v>
      </c>
      <c r="H1382" s="9" t="n">
        <v>0.753389467675182</v>
      </c>
      <c r="I1382" s="9" t="n">
        <v>0.5068493150684932</v>
      </c>
      <c r="J1382" s="9" t="n">
        <v>0.5070396452723734</v>
      </c>
      <c r="K1382" s="9" t="n">
        <v>0.8832465277777778</v>
      </c>
      <c r="L1382" s="9" t="n">
        <v>0.6982630247344311</v>
      </c>
      <c r="M1382" s="7" t="n">
        <v>31</v>
      </c>
      <c r="N1382" s="7" t="n">
        <v>17</v>
      </c>
      <c r="O1382" s="7" t="n">
        <v>19</v>
      </c>
      <c r="P1382" s="7" t="n">
        <v>125</v>
      </c>
    </row>
    <row r="1383">
      <c r="A1383" s="7" t="inlineStr">
        <is>
          <t>S6</t>
        </is>
      </c>
      <c r="B1383" s="7" t="inlineStr">
        <is>
          <t>XGBoost</t>
        </is>
      </c>
      <c r="C1383" s="7" t="n">
        <v>11</v>
      </c>
      <c r="D1383" s="9" t="n">
        <v>0.78125</v>
      </c>
      <c r="E1383" s="9" t="n">
        <v>0.828125</v>
      </c>
      <c r="F1383" s="9" t="n">
        <v>0.875</v>
      </c>
      <c r="G1383" s="9" t="n">
        <v>0.6875</v>
      </c>
      <c r="H1383" s="9" t="n">
        <v>0.775438596491228</v>
      </c>
      <c r="I1383" s="9" t="n">
        <v>0.5510204081632653</v>
      </c>
      <c r="J1383" s="9" t="n">
        <v>0.5514799748888252</v>
      </c>
      <c r="K1383" s="9" t="n">
        <v>0.9058159722222222</v>
      </c>
      <c r="L1383" s="9" t="n">
        <v>0.7616870913421838</v>
      </c>
      <c r="M1383" s="7" t="n">
        <v>33</v>
      </c>
      <c r="N1383" s="7" t="n">
        <v>15</v>
      </c>
      <c r="O1383" s="7" t="n">
        <v>18</v>
      </c>
      <c r="P1383" s="7" t="n">
        <v>126</v>
      </c>
    </row>
    <row r="1384">
      <c r="A1384" s="7" t="inlineStr">
        <is>
          <t>S6</t>
        </is>
      </c>
      <c r="B1384" s="7" t="inlineStr">
        <is>
          <t>ELM</t>
        </is>
      </c>
      <c r="C1384" s="7" t="n">
        <v>11</v>
      </c>
      <c r="D1384" s="9" t="n">
        <v>0.8368055555555556</v>
      </c>
      <c r="E1384" s="9" t="n">
        <v>0.8697916666666666</v>
      </c>
      <c r="F1384" s="9" t="n">
        <v>0.9027777777777778</v>
      </c>
      <c r="G1384" s="9" t="n">
        <v>0.7708333333333334</v>
      </c>
      <c r="H1384" s="9" t="n">
        <v>0.8298777246145668</v>
      </c>
      <c r="I1384" s="9" t="n">
        <v>0.6598639455782314</v>
      </c>
      <c r="J1384" s="9" t="n">
        <v>0.6604142909162474</v>
      </c>
      <c r="K1384" s="9" t="n">
        <v>0.9110243055555556</v>
      </c>
      <c r="L1384" s="9" t="n">
        <v>0.8219453878048465</v>
      </c>
      <c r="M1384" s="7" t="n">
        <v>37</v>
      </c>
      <c r="N1384" s="7" t="n">
        <v>11</v>
      </c>
      <c r="O1384" s="7" t="n">
        <v>14</v>
      </c>
      <c r="P1384" s="7" t="n">
        <v>130</v>
      </c>
    </row>
    <row r="1385">
      <c r="A1385" s="7" t="inlineStr">
        <is>
          <t>S6</t>
        </is>
      </c>
      <c r="B1385" s="7" t="inlineStr">
        <is>
          <t>MLP</t>
        </is>
      </c>
      <c r="C1385" s="7" t="n">
        <v>11</v>
      </c>
      <c r="D1385" s="9" t="n">
        <v>0.6979166666666667</v>
      </c>
      <c r="E1385" s="9" t="n">
        <v>0.640625</v>
      </c>
      <c r="F1385" s="9" t="n">
        <v>0.5833333333333334</v>
      </c>
      <c r="G1385" s="9" t="n">
        <v>0.8125</v>
      </c>
      <c r="H1385" s="9" t="n">
        <v>0.619736502195815</v>
      </c>
      <c r="I1385" s="9" t="n">
        <v>0.2923076923076922</v>
      </c>
      <c r="J1385" s="9" t="n">
        <v>0.3429692286801254</v>
      </c>
      <c r="K1385" s="9" t="n">
        <v>0.7693865740740741</v>
      </c>
      <c r="L1385" s="9" t="n">
        <v>0.5451634016528812</v>
      </c>
      <c r="M1385" s="7" t="n">
        <v>39</v>
      </c>
      <c r="N1385" s="7" t="n">
        <v>9</v>
      </c>
      <c r="O1385" s="7" t="n">
        <v>60</v>
      </c>
      <c r="P1385" s="7" t="n">
        <v>84</v>
      </c>
    </row>
    <row r="1386">
      <c r="A1386" s="7" t="inlineStr">
        <is>
          <t>S7</t>
        </is>
      </c>
      <c r="B1386" s="7" t="inlineStr">
        <is>
          <t>LDA</t>
        </is>
      </c>
      <c r="C1386" s="7" t="n">
        <v>11</v>
      </c>
      <c r="D1386" s="9" t="n">
        <v>0.8298611111111112</v>
      </c>
      <c r="E1386" s="9" t="n">
        <v>0.828125</v>
      </c>
      <c r="F1386" s="9" t="n">
        <v>0.8263888888888888</v>
      </c>
      <c r="G1386" s="9" t="n">
        <v>0.8333333333333334</v>
      </c>
      <c r="H1386" s="9" t="n">
        <v>0.7930966920288671</v>
      </c>
      <c r="I1386" s="9" t="n">
        <v>0.5900621118012422</v>
      </c>
      <c r="J1386" s="9" t="n">
        <v>0.6036767352201616</v>
      </c>
      <c r="K1386" s="9" t="n">
        <v>0.9360532407407408</v>
      </c>
      <c r="L1386" s="9" t="n">
        <v>0.8500485929548391</v>
      </c>
      <c r="M1386" s="7" t="n">
        <v>40</v>
      </c>
      <c r="N1386" s="7" t="n">
        <v>8</v>
      </c>
      <c r="O1386" s="7" t="n">
        <v>25</v>
      </c>
      <c r="P1386" s="7" t="n">
        <v>119</v>
      </c>
    </row>
    <row r="1387">
      <c r="A1387" s="7" t="inlineStr">
        <is>
          <t>S7</t>
        </is>
      </c>
      <c r="B1387" s="7" t="inlineStr">
        <is>
          <t>PLS-DA</t>
        </is>
      </c>
      <c r="C1387" s="7" t="n">
        <v>11</v>
      </c>
      <c r="D1387" s="9" t="n">
        <v>0.7986111111111112</v>
      </c>
      <c r="E1387" s="9" t="n">
        <v>0.8020833333333334</v>
      </c>
      <c r="F1387" s="9" t="n">
        <v>0.8055555555555556</v>
      </c>
      <c r="G1387" s="9" t="n">
        <v>0.7916666666666666</v>
      </c>
      <c r="H1387" s="9" t="n">
        <v>0.762962962962963</v>
      </c>
      <c r="I1387" s="9" t="n">
        <v>0.5308641975308642</v>
      </c>
      <c r="J1387" s="9" t="n">
        <v>0.5444783097516035</v>
      </c>
      <c r="K1387" s="9" t="n">
        <v>0.8567708333333334</v>
      </c>
      <c r="L1387" s="9" t="n">
        <v>0.7039261959874139</v>
      </c>
      <c r="M1387" s="7" t="n">
        <v>38</v>
      </c>
      <c r="N1387" s="7" t="n">
        <v>10</v>
      </c>
      <c r="O1387" s="7" t="n">
        <v>28</v>
      </c>
      <c r="P1387" s="7" t="n">
        <v>116</v>
      </c>
    </row>
    <row r="1388">
      <c r="A1388" s="7" t="inlineStr">
        <is>
          <t>S7</t>
        </is>
      </c>
      <c r="B1388" s="7" t="inlineStr">
        <is>
          <t>LR</t>
        </is>
      </c>
      <c r="C1388" s="7" t="n">
        <v>11</v>
      </c>
      <c r="D1388" s="9" t="n">
        <v>0.7951388888888888</v>
      </c>
      <c r="E1388" s="9" t="n">
        <v>0.796875</v>
      </c>
      <c r="F1388" s="9" t="n">
        <v>0.7986111111111112</v>
      </c>
      <c r="G1388" s="9" t="n">
        <v>0.7916666666666666</v>
      </c>
      <c r="H1388" s="9" t="n">
        <v>0.7579440762889931</v>
      </c>
      <c r="I1388" s="9" t="n">
        <v>0.5214723926380368</v>
      </c>
      <c r="J1388" s="9" t="n">
        <v>0.536248253195035</v>
      </c>
      <c r="K1388" s="9" t="n">
        <v>0.8768807870370371</v>
      </c>
      <c r="L1388" s="9" t="n">
        <v>0.7523995474274563</v>
      </c>
      <c r="M1388" s="7" t="n">
        <v>38</v>
      </c>
      <c r="N1388" s="7" t="n">
        <v>10</v>
      </c>
      <c r="O1388" s="7" t="n">
        <v>29</v>
      </c>
      <c r="P1388" s="7" t="n">
        <v>115</v>
      </c>
    </row>
    <row r="1389">
      <c r="A1389" s="7" t="inlineStr">
        <is>
          <t>S7</t>
        </is>
      </c>
      <c r="B1389" s="7" t="inlineStr">
        <is>
          <t>kNN</t>
        </is>
      </c>
      <c r="C1389" s="7" t="n">
        <v>11</v>
      </c>
      <c r="D1389" s="9" t="n">
        <v>0.7673611111111112</v>
      </c>
      <c r="E1389" s="9" t="n">
        <v>0.765625</v>
      </c>
      <c r="F1389" s="9" t="n">
        <v>0.7638888888888888</v>
      </c>
      <c r="G1389" s="9" t="n">
        <v>0.7708333333333334</v>
      </c>
      <c r="H1389" s="9" t="n">
        <v>0.7260187093705407</v>
      </c>
      <c r="I1389" s="9" t="n">
        <v>0.4610778443113772</v>
      </c>
      <c r="J1389" s="9" t="n">
        <v>0.4796320968792721</v>
      </c>
      <c r="K1389" s="9" t="n">
        <v>0.853298611111111</v>
      </c>
      <c r="L1389" s="9" t="n">
        <v>0.6753086121892552</v>
      </c>
      <c r="M1389" s="7" t="n">
        <v>37</v>
      </c>
      <c r="N1389" s="7" t="n">
        <v>11</v>
      </c>
      <c r="O1389" s="7" t="n">
        <v>34</v>
      </c>
      <c r="P1389" s="7" t="n">
        <v>110</v>
      </c>
    </row>
    <row r="1390">
      <c r="A1390" s="7" t="inlineStr">
        <is>
          <t>S7</t>
        </is>
      </c>
      <c r="B1390" s="7" t="inlineStr">
        <is>
          <t>SVM</t>
        </is>
      </c>
      <c r="C1390" s="7" t="n">
        <v>11</v>
      </c>
      <c r="D1390" s="9" t="n">
        <v>0.7951388888888888</v>
      </c>
      <c r="E1390" s="9" t="n">
        <v>0.765625</v>
      </c>
      <c r="F1390" s="9" t="n">
        <v>0.7361111111111112</v>
      </c>
      <c r="G1390" s="9" t="n">
        <v>0.8541666666666666</v>
      </c>
      <c r="H1390" s="9" t="n">
        <v>0.7352860075369956</v>
      </c>
      <c r="I1390" s="9" t="n">
        <v>0.4857142857142857</v>
      </c>
      <c r="J1390" s="9" t="n">
        <v>0.5194042883503471</v>
      </c>
      <c r="K1390" s="9" t="n">
        <v>0.8696469907407407</v>
      </c>
      <c r="L1390" s="9" t="n">
        <v>0.7154597342585663</v>
      </c>
      <c r="M1390" s="7" t="n">
        <v>41</v>
      </c>
      <c r="N1390" s="7" t="n">
        <v>7</v>
      </c>
      <c r="O1390" s="7" t="n">
        <v>38</v>
      </c>
      <c r="P1390" s="7" t="n">
        <v>106</v>
      </c>
    </row>
    <row r="1391">
      <c r="A1391" s="7" t="inlineStr">
        <is>
          <t>S7</t>
        </is>
      </c>
      <c r="B1391" s="7" t="inlineStr">
        <is>
          <t>LS-SVM</t>
        </is>
      </c>
      <c r="C1391" s="7" t="n">
        <v>11</v>
      </c>
      <c r="D1391" s="9" t="n">
        <v>0.8298611111111112</v>
      </c>
      <c r="E1391" s="9" t="n">
        <v>0.828125</v>
      </c>
      <c r="F1391" s="9" t="n">
        <v>0.8263888888888888</v>
      </c>
      <c r="G1391" s="9" t="n">
        <v>0.8333333333333334</v>
      </c>
      <c r="H1391" s="9" t="n">
        <v>0.7930966920288671</v>
      </c>
      <c r="I1391" s="9" t="n">
        <v>0.5900621118012422</v>
      </c>
      <c r="J1391" s="9" t="n">
        <v>0.6036767352201616</v>
      </c>
      <c r="K1391" s="9" t="n">
        <v>0.921730324074074</v>
      </c>
      <c r="L1391" s="9" t="n">
        <v>0.7702055417285388</v>
      </c>
      <c r="M1391" s="7" t="n">
        <v>40</v>
      </c>
      <c r="N1391" s="7" t="n">
        <v>8</v>
      </c>
      <c r="O1391" s="7" t="n">
        <v>25</v>
      </c>
      <c r="P1391" s="7" t="n">
        <v>119</v>
      </c>
    </row>
    <row r="1392">
      <c r="A1392" s="7" t="inlineStr">
        <is>
          <t>S7</t>
        </is>
      </c>
      <c r="B1392" s="7" t="inlineStr">
        <is>
          <t>RF</t>
        </is>
      </c>
      <c r="C1392" s="7" t="n">
        <v>11</v>
      </c>
      <c r="D1392" s="9" t="n">
        <v>0.7604166666666666</v>
      </c>
      <c r="E1392" s="9" t="n">
        <v>0.8072916666666666</v>
      </c>
      <c r="F1392" s="9" t="n">
        <v>0.8541666666666666</v>
      </c>
      <c r="G1392" s="9" t="n">
        <v>0.6666666666666666</v>
      </c>
      <c r="H1392" s="9" t="n">
        <v>0.7514606584333345</v>
      </c>
      <c r="I1392" s="9" t="n">
        <v>0.5033557046979866</v>
      </c>
      <c r="J1392" s="9" t="n">
        <v>0.5044931817534573</v>
      </c>
      <c r="K1392" s="9" t="n">
        <v>0.8694299768518519</v>
      </c>
      <c r="L1392" s="9" t="n">
        <v>0.6437618187962266</v>
      </c>
      <c r="M1392" s="7" t="n">
        <v>32</v>
      </c>
      <c r="N1392" s="7" t="n">
        <v>16</v>
      </c>
      <c r="O1392" s="7" t="n">
        <v>21</v>
      </c>
      <c r="P1392" s="7" t="n">
        <v>123</v>
      </c>
    </row>
    <row r="1393">
      <c r="A1393" s="7" t="inlineStr">
        <is>
          <t>S7</t>
        </is>
      </c>
      <c r="B1393" s="7" t="inlineStr">
        <is>
          <t>XGBoost</t>
        </is>
      </c>
      <c r="C1393" s="7" t="n">
        <v>11</v>
      </c>
      <c r="D1393" s="9" t="n">
        <v>0.8020833333333334</v>
      </c>
      <c r="E1393" s="9" t="n">
        <v>0.8489583333333334</v>
      </c>
      <c r="F1393" s="9" t="n">
        <v>0.8958333333333334</v>
      </c>
      <c r="G1393" s="9" t="n">
        <v>0.7083333333333334</v>
      </c>
      <c r="H1393" s="9" t="n">
        <v>0.799992815833902</v>
      </c>
      <c r="I1393" s="9" t="n">
        <v>0.6</v>
      </c>
      <c r="J1393" s="9" t="n">
        <v>0.6000570830559755</v>
      </c>
      <c r="K1393" s="9" t="n">
        <v>0.8833912037037037</v>
      </c>
      <c r="L1393" s="9" t="n">
        <v>0.6970939982128557</v>
      </c>
      <c r="M1393" s="7" t="n">
        <v>34</v>
      </c>
      <c r="N1393" s="7" t="n">
        <v>14</v>
      </c>
      <c r="O1393" s="7" t="n">
        <v>15</v>
      </c>
      <c r="P1393" s="7" t="n">
        <v>129</v>
      </c>
    </row>
    <row r="1394">
      <c r="A1394" s="7" t="inlineStr">
        <is>
          <t>S7</t>
        </is>
      </c>
      <c r="B1394" s="7" t="inlineStr">
        <is>
          <t>ELM</t>
        </is>
      </c>
      <c r="C1394" s="7" t="n">
        <v>11</v>
      </c>
      <c r="D1394" s="9" t="n">
        <v>0.8263888888888888</v>
      </c>
      <c r="E1394" s="9" t="n">
        <v>0.8333333333333334</v>
      </c>
      <c r="F1394" s="9" t="n">
        <v>0.8402777777777778</v>
      </c>
      <c r="G1394" s="9" t="n">
        <v>0.8125</v>
      </c>
      <c r="H1394" s="9" t="n">
        <v>0.796151293961513</v>
      </c>
      <c r="I1394" s="9" t="n">
        <v>0.5949367088607596</v>
      </c>
      <c r="J1394" s="9" t="n">
        <v>0.6045047327172756</v>
      </c>
      <c r="K1394" s="9" t="n">
        <v>0.9137731481481484</v>
      </c>
      <c r="L1394" s="9" t="n">
        <v>0.7886774962308519</v>
      </c>
      <c r="M1394" s="7" t="n">
        <v>39</v>
      </c>
      <c r="N1394" s="7" t="n">
        <v>9</v>
      </c>
      <c r="O1394" s="7" t="n">
        <v>23</v>
      </c>
      <c r="P1394" s="7" t="n">
        <v>121</v>
      </c>
    </row>
    <row r="1395">
      <c r="A1395" s="7" t="inlineStr">
        <is>
          <t>S7</t>
        </is>
      </c>
      <c r="B1395" s="7" t="inlineStr">
        <is>
          <t>MLP</t>
        </is>
      </c>
      <c r="C1395" s="7" t="n">
        <v>11</v>
      </c>
      <c r="D1395" s="9" t="n">
        <v>0.6111111111111112</v>
      </c>
      <c r="E1395" s="9" t="n">
        <v>0.5729166666666666</v>
      </c>
      <c r="F1395" s="9" t="n">
        <v>0.5347222222222222</v>
      </c>
      <c r="G1395" s="9" t="n">
        <v>0.6875</v>
      </c>
      <c r="H1395" s="9" t="n">
        <v>0.549244159413651</v>
      </c>
      <c r="I1395" s="9" t="n">
        <v>0.1632653061224489</v>
      </c>
      <c r="J1395" s="9" t="n">
        <v>0.1926173649372307</v>
      </c>
      <c r="K1395" s="9" t="n">
        <v>0.6899594907407407</v>
      </c>
      <c r="L1395" s="9" t="n">
        <v>0.5298599157529855</v>
      </c>
      <c r="M1395" s="7" t="n">
        <v>33</v>
      </c>
      <c r="N1395" s="7" t="n">
        <v>15</v>
      </c>
      <c r="O1395" s="7" t="n">
        <v>67</v>
      </c>
      <c r="P1395" s="7" t="n">
        <v>77</v>
      </c>
    </row>
    <row r="1396">
      <c r="A1396" s="7" t="inlineStr">
        <is>
          <t>S8</t>
        </is>
      </c>
      <c r="B1396" s="7" t="inlineStr">
        <is>
          <t>LDA</t>
        </is>
      </c>
      <c r="C1396" s="7" t="n">
        <v>11</v>
      </c>
      <c r="D1396" s="9" t="n">
        <v>0.8888888888888888</v>
      </c>
      <c r="E1396" s="9" t="n">
        <v>0.875</v>
      </c>
      <c r="F1396" s="9" t="n">
        <v>0.8611111111111112</v>
      </c>
      <c r="G1396" s="9" t="n">
        <v>0.9166666666666666</v>
      </c>
      <c r="H1396" s="9" t="n">
        <v>0.8487394957983193</v>
      </c>
      <c r="I1396" s="9" t="n">
        <v>0.7</v>
      </c>
      <c r="J1396" s="9" t="n">
        <v>0.7144345083117603</v>
      </c>
      <c r="K1396" s="9" t="n">
        <v>0.9555844907407408</v>
      </c>
      <c r="L1396" s="9" t="n">
        <v>0.8728048523288068</v>
      </c>
      <c r="M1396" s="7" t="n">
        <v>44</v>
      </c>
      <c r="N1396" s="7" t="n">
        <v>4</v>
      </c>
      <c r="O1396" s="7" t="n">
        <v>20</v>
      </c>
      <c r="P1396" s="7" t="n">
        <v>124</v>
      </c>
    </row>
    <row r="1397">
      <c r="A1397" s="7" t="inlineStr">
        <is>
          <t>S8</t>
        </is>
      </c>
      <c r="B1397" s="7" t="inlineStr">
        <is>
          <t>PLS-DA</t>
        </is>
      </c>
      <c r="C1397" s="7" t="n">
        <v>11</v>
      </c>
      <c r="D1397" s="9" t="n">
        <v>0.9097222222222224</v>
      </c>
      <c r="E1397" s="9" t="n">
        <v>0.8854166666666666</v>
      </c>
      <c r="F1397" s="9" t="n">
        <v>0.8611111111111112</v>
      </c>
      <c r="G1397" s="9" t="n">
        <v>0.9583333333333334</v>
      </c>
      <c r="H1397" s="9" t="n">
        <v>0.8627680311890837</v>
      </c>
      <c r="I1397" s="9" t="n">
        <v>0.7283950617283951</v>
      </c>
      <c r="J1397" s="9" t="n">
        <v>0.7470748901242932</v>
      </c>
      <c r="K1397" s="9" t="n">
        <v>0.9484953703703703</v>
      </c>
      <c r="L1397" s="9" t="n">
        <v>0.8250678323885745</v>
      </c>
      <c r="M1397" s="7" t="n">
        <v>46</v>
      </c>
      <c r="N1397" s="7" t="n">
        <v>2</v>
      </c>
      <c r="O1397" s="7" t="n">
        <v>20</v>
      </c>
      <c r="P1397" s="7" t="n">
        <v>124</v>
      </c>
    </row>
    <row r="1398">
      <c r="A1398" s="7" t="inlineStr">
        <is>
          <t>S8</t>
        </is>
      </c>
      <c r="B1398" s="7" t="inlineStr">
        <is>
          <t>LR</t>
        </is>
      </c>
      <c r="C1398" s="7" t="n">
        <v>11</v>
      </c>
      <c r="D1398" s="9" t="n">
        <v>0.8611111111111112</v>
      </c>
      <c r="E1398" s="9" t="n">
        <v>0.8645833333333334</v>
      </c>
      <c r="F1398" s="9" t="n">
        <v>0.8680555555555556</v>
      </c>
      <c r="G1398" s="9" t="n">
        <v>0.8541666666666666</v>
      </c>
      <c r="H1398" s="9" t="n">
        <v>0.8325281803542673</v>
      </c>
      <c r="I1398" s="9" t="n">
        <v>0.6666666666666667</v>
      </c>
      <c r="J1398" s="9" t="n">
        <v>0.6746990849399865</v>
      </c>
      <c r="K1398" s="9" t="n">
        <v>0.9361979166666666</v>
      </c>
      <c r="L1398" s="9" t="n">
        <v>0.8302806856249869</v>
      </c>
      <c r="M1398" s="7" t="n">
        <v>41</v>
      </c>
      <c r="N1398" s="7" t="n">
        <v>7</v>
      </c>
      <c r="O1398" s="7" t="n">
        <v>19</v>
      </c>
      <c r="P1398" s="7" t="n">
        <v>125</v>
      </c>
    </row>
    <row r="1399">
      <c r="A1399" s="7" t="inlineStr">
        <is>
          <t>S8</t>
        </is>
      </c>
      <c r="B1399" s="7" t="inlineStr">
        <is>
          <t>kNN</t>
        </is>
      </c>
      <c r="C1399" s="7" t="n">
        <v>11</v>
      </c>
      <c r="D1399" s="9" t="n">
        <v>0.8993055555555556</v>
      </c>
      <c r="E1399" s="9" t="n">
        <v>0.8802083333333334</v>
      </c>
      <c r="F1399" s="9" t="n">
        <v>0.8611111111111112</v>
      </c>
      <c r="G1399" s="9" t="n">
        <v>0.9375</v>
      </c>
      <c r="H1399" s="9" t="n">
        <v>0.8557946641413317</v>
      </c>
      <c r="I1399" s="9" t="n">
        <v>0.7142857142857143</v>
      </c>
      <c r="J1399" s="9" t="n">
        <v>0.7307665742138798</v>
      </c>
      <c r="K1399" s="9" t="n">
        <v>0.9533420138888888</v>
      </c>
      <c r="L1399" s="9" t="n">
        <v>0.846261554578003</v>
      </c>
      <c r="M1399" s="7" t="n">
        <v>45</v>
      </c>
      <c r="N1399" s="7" t="n">
        <v>3</v>
      </c>
      <c r="O1399" s="7" t="n">
        <v>20</v>
      </c>
      <c r="P1399" s="7" t="n">
        <v>124</v>
      </c>
    </row>
    <row r="1400">
      <c r="A1400" s="7" t="inlineStr">
        <is>
          <t>S8</t>
        </is>
      </c>
      <c r="B1400" s="7" t="inlineStr">
        <is>
          <t>SVM</t>
        </is>
      </c>
      <c r="C1400" s="7" t="n">
        <v>11</v>
      </c>
      <c r="D1400" s="9" t="n">
        <v>0.9201388888888888</v>
      </c>
      <c r="E1400" s="9" t="n">
        <v>0.9322916666666666</v>
      </c>
      <c r="F1400" s="9" t="n">
        <v>0.9444444444444444</v>
      </c>
      <c r="G1400" s="9" t="n">
        <v>0.8958333333333334</v>
      </c>
      <c r="H1400" s="9" t="n">
        <v>0.9115364167995748</v>
      </c>
      <c r="I1400" s="9" t="n">
        <v>0.8231292517006803</v>
      </c>
      <c r="J1400" s="9" t="n">
        <v>0.8238157649573807</v>
      </c>
      <c r="K1400" s="9" t="n">
        <v>0.9703414351851852</v>
      </c>
      <c r="L1400" s="9" t="n">
        <v>0.8991005657538472</v>
      </c>
      <c r="M1400" s="7" t="n">
        <v>43</v>
      </c>
      <c r="N1400" s="7" t="n">
        <v>5</v>
      </c>
      <c r="O1400" s="7" t="n">
        <v>8</v>
      </c>
      <c r="P1400" s="7" t="n">
        <v>136</v>
      </c>
    </row>
    <row r="1401">
      <c r="A1401" s="7" t="inlineStr">
        <is>
          <t>S8</t>
        </is>
      </c>
      <c r="B1401" s="7" t="inlineStr">
        <is>
          <t>LS-SVM</t>
        </is>
      </c>
      <c r="C1401" s="7" t="n">
        <v>11</v>
      </c>
      <c r="D1401" s="9" t="n">
        <v>0.9409722222222222</v>
      </c>
      <c r="E1401" s="9" t="n">
        <v>0.9427083333333334</v>
      </c>
      <c r="F1401" s="9" t="n">
        <v>0.9444444444444444</v>
      </c>
      <c r="G1401" s="9" t="n">
        <v>0.9375</v>
      </c>
      <c r="H1401" s="9" t="n">
        <v>0.9261099254801806</v>
      </c>
      <c r="I1401" s="9" t="n">
        <v>0.8523489932885906</v>
      </c>
      <c r="J1401" s="9" t="n">
        <v>0.854275121102521</v>
      </c>
      <c r="K1401" s="9" t="n">
        <v>0.9814814814814816</v>
      </c>
      <c r="L1401" s="9" t="n">
        <v>0.9503042378419132</v>
      </c>
      <c r="M1401" s="7" t="n">
        <v>45</v>
      </c>
      <c r="N1401" s="7" t="n">
        <v>3</v>
      </c>
      <c r="O1401" s="7" t="n">
        <v>8</v>
      </c>
      <c r="P1401" s="7" t="n">
        <v>136</v>
      </c>
    </row>
    <row r="1402">
      <c r="A1402" s="7" t="inlineStr">
        <is>
          <t>S8</t>
        </is>
      </c>
      <c r="B1402" s="7" t="inlineStr">
        <is>
          <t>RF</t>
        </is>
      </c>
      <c r="C1402" s="7" t="n">
        <v>11</v>
      </c>
      <c r="D1402" s="9" t="n">
        <v>0.8541666666666667</v>
      </c>
      <c r="E1402" s="9" t="n">
        <v>0.875</v>
      </c>
      <c r="F1402" s="9" t="n">
        <v>0.8958333333333334</v>
      </c>
      <c r="G1402" s="9" t="n">
        <v>0.8125</v>
      </c>
      <c r="H1402" s="9" t="n">
        <v>0.8397997496871088</v>
      </c>
      <c r="I1402" s="9" t="n">
        <v>0.6799999999999999</v>
      </c>
      <c r="J1402" s="9" t="n">
        <v>0.6821865008193588</v>
      </c>
      <c r="K1402" s="9" t="n">
        <v>0.955078125</v>
      </c>
      <c r="L1402" s="9" t="n">
        <v>0.8816432369537448</v>
      </c>
      <c r="M1402" s="7" t="n">
        <v>39</v>
      </c>
      <c r="N1402" s="7" t="n">
        <v>9</v>
      </c>
      <c r="O1402" s="7" t="n">
        <v>15</v>
      </c>
      <c r="P1402" s="7" t="n">
        <v>129</v>
      </c>
    </row>
    <row r="1403">
      <c r="A1403" s="7" t="inlineStr">
        <is>
          <t>S8</t>
        </is>
      </c>
      <c r="B1403" s="7" t="inlineStr">
        <is>
          <t>XGBoost</t>
        </is>
      </c>
      <c r="C1403" s="7" t="n">
        <v>11</v>
      </c>
      <c r="D1403" s="9" t="n">
        <v>0.8993055555555556</v>
      </c>
      <c r="E1403" s="9" t="n">
        <v>0.9114583333333334</v>
      </c>
      <c r="F1403" s="9" t="n">
        <v>0.9236111111111112</v>
      </c>
      <c r="G1403" s="9" t="n">
        <v>0.875</v>
      </c>
      <c r="H1403" s="9" t="n">
        <v>0.8858062484693698</v>
      </c>
      <c r="I1403" s="9" t="n">
        <v>0.7718120805369127</v>
      </c>
      <c r="J1403" s="9" t="n">
        <v>0.7735562120219679</v>
      </c>
      <c r="K1403" s="9" t="n">
        <v>0.956886574074074</v>
      </c>
      <c r="L1403" s="9" t="n">
        <v>0.8896332066533706</v>
      </c>
      <c r="M1403" s="7" t="n">
        <v>42</v>
      </c>
      <c r="N1403" s="7" t="n">
        <v>6</v>
      </c>
      <c r="O1403" s="7" t="n">
        <v>11</v>
      </c>
      <c r="P1403" s="7" t="n">
        <v>133</v>
      </c>
    </row>
    <row r="1404">
      <c r="A1404" s="7" t="inlineStr">
        <is>
          <t>S8</t>
        </is>
      </c>
      <c r="B1404" s="7" t="inlineStr">
        <is>
          <t>ELM</t>
        </is>
      </c>
      <c r="C1404" s="7" t="n">
        <v>11</v>
      </c>
      <c r="D1404" s="9" t="n">
        <v>0.9618055555555556</v>
      </c>
      <c r="E1404" s="9" t="n">
        <v>0.953125</v>
      </c>
      <c r="F1404" s="9" t="n">
        <v>0.9444444444444444</v>
      </c>
      <c r="G1404" s="9" t="n">
        <v>0.9791666666666666</v>
      </c>
      <c r="H1404" s="9" t="n">
        <v>0.9402964447362056</v>
      </c>
      <c r="I1404" s="9" t="n">
        <v>0.880794701986755</v>
      </c>
      <c r="J1404" s="9" t="n">
        <v>0.8846049908435176</v>
      </c>
      <c r="K1404" s="9" t="n">
        <v>0.9822048611111112</v>
      </c>
      <c r="L1404" s="9" t="n">
        <v>0.9416008645505182</v>
      </c>
      <c r="M1404" s="7" t="n">
        <v>47</v>
      </c>
      <c r="N1404" s="7" t="n">
        <v>1</v>
      </c>
      <c r="O1404" s="7" t="n">
        <v>8</v>
      </c>
      <c r="P1404" s="7" t="n">
        <v>136</v>
      </c>
    </row>
    <row r="1405">
      <c r="A1405" s="7" t="inlineStr">
        <is>
          <t>S8</t>
        </is>
      </c>
      <c r="B1405" s="7" t="inlineStr">
        <is>
          <t>MLP</t>
        </is>
      </c>
      <c r="C1405" s="7" t="n">
        <v>11</v>
      </c>
      <c r="D1405" s="9" t="n">
        <v>0.7152777777777778</v>
      </c>
      <c r="E1405" s="9" t="n">
        <v>0.75</v>
      </c>
      <c r="F1405" s="9" t="n">
        <v>0.7847222222222222</v>
      </c>
      <c r="G1405" s="9" t="n">
        <v>0.6458333333333334</v>
      </c>
      <c r="H1405" s="9" t="n">
        <v>0.6942269409422694</v>
      </c>
      <c r="I1405" s="9" t="n">
        <v>0.3924050632911392</v>
      </c>
      <c r="J1405" s="9" t="n">
        <v>0.3987158875369264</v>
      </c>
      <c r="K1405" s="9" t="n">
        <v>0.8125</v>
      </c>
      <c r="L1405" s="9" t="n">
        <v>0.6053049664881172</v>
      </c>
      <c r="M1405" s="7" t="n">
        <v>31</v>
      </c>
      <c r="N1405" s="7" t="n">
        <v>17</v>
      </c>
      <c r="O1405" s="7" t="n">
        <v>31</v>
      </c>
      <c r="P1405" s="7" t="n">
        <v>113</v>
      </c>
    </row>
    <row r="1406">
      <c r="A1406" s="7" t="inlineStr">
        <is>
          <t>S9</t>
        </is>
      </c>
      <c r="B1406" s="7" t="inlineStr">
        <is>
          <t>LDA</t>
        </is>
      </c>
      <c r="C1406" s="7" t="n">
        <v>11</v>
      </c>
      <c r="D1406" s="9" t="n">
        <v>0.8645833333333334</v>
      </c>
      <c r="E1406" s="9" t="n">
        <v>0.8177083333333334</v>
      </c>
      <c r="F1406" s="9" t="n">
        <v>0.7708333333333334</v>
      </c>
      <c r="G1406" s="9" t="n">
        <v>0.9583333333333334</v>
      </c>
      <c r="H1406" s="9" t="n">
        <v>0.7941113391954411</v>
      </c>
      <c r="I1406" s="9" t="n">
        <v>0.6</v>
      </c>
      <c r="J1406" s="9" t="n">
        <v>0.6416170620798406</v>
      </c>
      <c r="K1406" s="9" t="n">
        <v>0.9370659722222222</v>
      </c>
      <c r="L1406" s="9" t="n">
        <v>0.823193466855366</v>
      </c>
      <c r="M1406" s="7" t="n">
        <v>46</v>
      </c>
      <c r="N1406" s="7" t="n">
        <v>2</v>
      </c>
      <c r="O1406" s="7" t="n">
        <v>33</v>
      </c>
      <c r="P1406" s="7" t="n">
        <v>111</v>
      </c>
    </row>
    <row r="1407">
      <c r="A1407" s="7" t="inlineStr">
        <is>
          <t>S9</t>
        </is>
      </c>
      <c r="B1407" s="7" t="inlineStr">
        <is>
          <t>PLS-DA</t>
        </is>
      </c>
      <c r="C1407" s="7" t="n">
        <v>11</v>
      </c>
      <c r="D1407" s="9" t="n">
        <v>0.8715277777777778</v>
      </c>
      <c r="E1407" s="9" t="n">
        <v>0.828125</v>
      </c>
      <c r="F1407" s="9" t="n">
        <v>0.7847222222222222</v>
      </c>
      <c r="G1407" s="9" t="n">
        <v>0.9583333333333334</v>
      </c>
      <c r="H1407" s="9" t="n">
        <v>0.8042934362934363</v>
      </c>
      <c r="I1407" s="9" t="n">
        <v>0.6184971098265897</v>
      </c>
      <c r="J1407" s="9" t="n">
        <v>0.6564911374796383</v>
      </c>
      <c r="K1407" s="9" t="n">
        <v>0.9341724537037038</v>
      </c>
      <c r="L1407" s="9" t="n">
        <v>0.8176055795658084</v>
      </c>
      <c r="M1407" s="7" t="n">
        <v>46</v>
      </c>
      <c r="N1407" s="7" t="n">
        <v>2</v>
      </c>
      <c r="O1407" s="7" t="n">
        <v>31</v>
      </c>
      <c r="P1407" s="7" t="n">
        <v>113</v>
      </c>
    </row>
    <row r="1408">
      <c r="A1408" s="7" t="inlineStr">
        <is>
          <t>S9</t>
        </is>
      </c>
      <c r="B1408" s="7" t="inlineStr">
        <is>
          <t>LR</t>
        </is>
      </c>
      <c r="C1408" s="7" t="n">
        <v>11</v>
      </c>
      <c r="D1408" s="9" t="n">
        <v>0.8888888888888888</v>
      </c>
      <c r="E1408" s="9" t="n">
        <v>0.875</v>
      </c>
      <c r="F1408" s="9" t="n">
        <v>0.8611111111111112</v>
      </c>
      <c r="G1408" s="9" t="n">
        <v>0.9166666666666666</v>
      </c>
      <c r="H1408" s="9" t="n">
        <v>0.8487394957983193</v>
      </c>
      <c r="I1408" s="9" t="n">
        <v>0.7</v>
      </c>
      <c r="J1408" s="9" t="n">
        <v>0.7144345083117603</v>
      </c>
      <c r="K1408" s="9" t="n">
        <v>0.9184027777777778</v>
      </c>
      <c r="L1408" s="9" t="n">
        <v>0.7912949959263259</v>
      </c>
      <c r="M1408" s="7" t="n">
        <v>44</v>
      </c>
      <c r="N1408" s="7" t="n">
        <v>4</v>
      </c>
      <c r="O1408" s="7" t="n">
        <v>20</v>
      </c>
      <c r="P1408" s="7" t="n">
        <v>124</v>
      </c>
    </row>
    <row r="1409">
      <c r="A1409" s="7" t="inlineStr">
        <is>
          <t>S9</t>
        </is>
      </c>
      <c r="B1409" s="7" t="inlineStr">
        <is>
          <t>kNN</t>
        </is>
      </c>
      <c r="C1409" s="7" t="n">
        <v>11</v>
      </c>
      <c r="D1409" s="9" t="n">
        <v>0.8888888888888888</v>
      </c>
      <c r="E1409" s="9" t="n">
        <v>0.875</v>
      </c>
      <c r="F1409" s="9" t="n">
        <v>0.8611111111111112</v>
      </c>
      <c r="G1409" s="9" t="n">
        <v>0.9166666666666666</v>
      </c>
      <c r="H1409" s="9" t="n">
        <v>0.8487394957983193</v>
      </c>
      <c r="I1409" s="9" t="n">
        <v>0.7</v>
      </c>
      <c r="J1409" s="9" t="n">
        <v>0.7144345083117603</v>
      </c>
      <c r="K1409" s="9" t="n">
        <v>0.9328703703703703</v>
      </c>
      <c r="L1409" s="9" t="n">
        <v>0.8167437735818412</v>
      </c>
      <c r="M1409" s="7" t="n">
        <v>44</v>
      </c>
      <c r="N1409" s="7" t="n">
        <v>4</v>
      </c>
      <c r="O1409" s="7" t="n">
        <v>20</v>
      </c>
      <c r="P1409" s="7" t="n">
        <v>124</v>
      </c>
    </row>
    <row r="1410">
      <c r="A1410" s="7" t="inlineStr">
        <is>
          <t>S9</t>
        </is>
      </c>
      <c r="B1410" s="7" t="inlineStr">
        <is>
          <t>SVM</t>
        </is>
      </c>
      <c r="C1410" s="7" t="n">
        <v>11</v>
      </c>
      <c r="D1410" s="9" t="n">
        <v>0.90625</v>
      </c>
      <c r="E1410" s="9" t="n">
        <v>0.890625</v>
      </c>
      <c r="F1410" s="9" t="n">
        <v>0.875</v>
      </c>
      <c r="G1410" s="9" t="n">
        <v>0.9375</v>
      </c>
      <c r="H1410" s="9" t="n">
        <v>0.8669438669438669</v>
      </c>
      <c r="I1410" s="9" t="n">
        <v>0.7358490566037736</v>
      </c>
      <c r="J1410" s="9" t="n">
        <v>0.7493075430155054</v>
      </c>
      <c r="K1410" s="9" t="n">
        <v>0.9386574074074074</v>
      </c>
      <c r="L1410" s="9" t="n">
        <v>0.8704030488801262</v>
      </c>
      <c r="M1410" s="7" t="n">
        <v>45</v>
      </c>
      <c r="N1410" s="7" t="n">
        <v>3</v>
      </c>
      <c r="O1410" s="7" t="n">
        <v>18</v>
      </c>
      <c r="P1410" s="7" t="n">
        <v>126</v>
      </c>
    </row>
    <row r="1411">
      <c r="A1411" s="7" t="inlineStr">
        <is>
          <t>S9</t>
        </is>
      </c>
      <c r="B1411" s="7" t="inlineStr">
        <is>
          <t>LS-SVM</t>
        </is>
      </c>
      <c r="C1411" s="7" t="n">
        <v>11</v>
      </c>
      <c r="D1411" s="9" t="n">
        <v>0.8854166666666666</v>
      </c>
      <c r="E1411" s="9" t="n">
        <v>0.8697916666666666</v>
      </c>
      <c r="F1411" s="9" t="n">
        <v>0.8541666666666666</v>
      </c>
      <c r="G1411" s="9" t="n">
        <v>0.9166666666666666</v>
      </c>
      <c r="H1411" s="9" t="n">
        <v>0.8432550697188388</v>
      </c>
      <c r="I1411" s="9" t="n">
        <v>0.68944099378882</v>
      </c>
      <c r="J1411" s="9" t="n">
        <v>0.7053486064151362</v>
      </c>
      <c r="K1411" s="9" t="n">
        <v>0.933449074074074</v>
      </c>
      <c r="L1411" s="9" t="n">
        <v>0.87416917060841</v>
      </c>
      <c r="M1411" s="7" t="n">
        <v>44</v>
      </c>
      <c r="N1411" s="7" t="n">
        <v>4</v>
      </c>
      <c r="O1411" s="7" t="n">
        <v>21</v>
      </c>
      <c r="P1411" s="7" t="n">
        <v>123</v>
      </c>
    </row>
    <row r="1412">
      <c r="A1412" s="7" t="inlineStr">
        <is>
          <t>S9</t>
        </is>
      </c>
      <c r="B1412" s="7" t="inlineStr">
        <is>
          <t>RF</t>
        </is>
      </c>
      <c r="C1412" s="7" t="n">
        <v>11</v>
      </c>
      <c r="D1412" s="9" t="n">
        <v>0.8819444444444444</v>
      </c>
      <c r="E1412" s="9" t="n">
        <v>0.8958333333333334</v>
      </c>
      <c r="F1412" s="9" t="n">
        <v>0.9097222222222222</v>
      </c>
      <c r="G1412" s="9" t="n">
        <v>0.8541666666666666</v>
      </c>
      <c r="H1412" s="9" t="n">
        <v>0.866499791405924</v>
      </c>
      <c r="I1412" s="9" t="n">
        <v>0.7333333333333334</v>
      </c>
      <c r="J1412" s="9" t="n">
        <v>0.735691324413034</v>
      </c>
      <c r="K1412" s="9" t="n">
        <v>0.949001736111111</v>
      </c>
      <c r="L1412" s="9" t="n">
        <v>0.8559824010462748</v>
      </c>
      <c r="M1412" s="7" t="n">
        <v>41</v>
      </c>
      <c r="N1412" s="7" t="n">
        <v>7</v>
      </c>
      <c r="O1412" s="7" t="n">
        <v>13</v>
      </c>
      <c r="P1412" s="7" t="n">
        <v>131</v>
      </c>
    </row>
    <row r="1413">
      <c r="A1413" s="7" t="inlineStr">
        <is>
          <t>S9</t>
        </is>
      </c>
      <c r="B1413" s="7" t="inlineStr">
        <is>
          <t>XGBoost</t>
        </is>
      </c>
      <c r="C1413" s="7" t="n">
        <v>11</v>
      </c>
      <c r="D1413" s="9" t="n">
        <v>0.8993055555555556</v>
      </c>
      <c r="E1413" s="9" t="n">
        <v>0.890625</v>
      </c>
      <c r="F1413" s="9" t="n">
        <v>0.8819444444444444</v>
      </c>
      <c r="G1413" s="9" t="n">
        <v>0.9166666666666666</v>
      </c>
      <c r="H1413" s="9" t="n">
        <v>0.865487906588824</v>
      </c>
      <c r="I1413" s="9" t="n">
        <v>0.7324840764331211</v>
      </c>
      <c r="J1413" s="9" t="n">
        <v>0.7427397166836094</v>
      </c>
      <c r="K1413" s="9" t="n">
        <v>0.9403935185185186</v>
      </c>
      <c r="L1413" s="9" t="n">
        <v>0.8093460174051548</v>
      </c>
      <c r="M1413" s="7" t="n">
        <v>44</v>
      </c>
      <c r="N1413" s="7" t="n">
        <v>4</v>
      </c>
      <c r="O1413" s="7" t="n">
        <v>17</v>
      </c>
      <c r="P1413" s="7" t="n">
        <v>127</v>
      </c>
    </row>
    <row r="1414">
      <c r="A1414" s="7" t="inlineStr">
        <is>
          <t>S9</t>
        </is>
      </c>
      <c r="B1414" s="7" t="inlineStr">
        <is>
          <t>ELM</t>
        </is>
      </c>
      <c r="C1414" s="7" t="n">
        <v>11</v>
      </c>
      <c r="D1414" s="9" t="n">
        <v>0.8958333333333333</v>
      </c>
      <c r="E1414" s="9" t="n">
        <v>0.875</v>
      </c>
      <c r="F1414" s="9" t="n">
        <v>0.8541666666666666</v>
      </c>
      <c r="G1414" s="9" t="n">
        <v>0.9375</v>
      </c>
      <c r="H1414" s="9" t="n">
        <v>0.8502923976608188</v>
      </c>
      <c r="I1414" s="9" t="n">
        <v>0.7037037037037037</v>
      </c>
      <c r="J1414" s="9" t="n">
        <v>0.721750317577707</v>
      </c>
      <c r="K1414" s="9" t="n">
        <v>0.9359085648148148</v>
      </c>
      <c r="L1414" s="9" t="n">
        <v>0.8569858766997622</v>
      </c>
      <c r="M1414" s="7" t="n">
        <v>45</v>
      </c>
      <c r="N1414" s="7" t="n">
        <v>3</v>
      </c>
      <c r="O1414" s="7" t="n">
        <v>21</v>
      </c>
      <c r="P1414" s="7" t="n">
        <v>123</v>
      </c>
    </row>
    <row r="1415">
      <c r="A1415" s="7" t="inlineStr">
        <is>
          <t>S9</t>
        </is>
      </c>
      <c r="B1415" s="7" t="inlineStr">
        <is>
          <t>MLP</t>
        </is>
      </c>
      <c r="C1415" s="7" t="n">
        <v>11</v>
      </c>
      <c r="D1415" s="9" t="n">
        <v>0.8541666666666666</v>
      </c>
      <c r="E1415" s="9" t="n">
        <v>0.8229166666666666</v>
      </c>
      <c r="F1415" s="9" t="n">
        <v>0.7916666666666666</v>
      </c>
      <c r="G1415" s="9" t="n">
        <v>0.9166666666666666</v>
      </c>
      <c r="H1415" s="9" t="n">
        <v>0.7957702415217119</v>
      </c>
      <c r="I1415" s="9" t="n">
        <v>0.6</v>
      </c>
      <c r="J1415" s="9" t="n">
        <v>0.6302062136603723</v>
      </c>
      <c r="K1415" s="9" t="n">
        <v>0.8700810185185186</v>
      </c>
      <c r="L1415" s="9" t="n">
        <v>0.6131542672675162</v>
      </c>
      <c r="M1415" s="7" t="n">
        <v>44</v>
      </c>
      <c r="N1415" s="7" t="n">
        <v>4</v>
      </c>
      <c r="O1415" s="7" t="n">
        <v>30</v>
      </c>
      <c r="P1415" s="7" t="n">
        <v>114</v>
      </c>
    </row>
    <row r="1416">
      <c r="A1416" s="7" t="inlineStr">
        <is>
          <t>S10</t>
        </is>
      </c>
      <c r="B1416" s="7" t="inlineStr">
        <is>
          <t>LDA</t>
        </is>
      </c>
      <c r="C1416" s="7" t="n">
        <v>11</v>
      </c>
      <c r="D1416" s="9" t="n">
        <v>0.8402777777777777</v>
      </c>
      <c r="E1416" s="9" t="n">
        <v>0.8333333333333334</v>
      </c>
      <c r="F1416" s="9" t="n">
        <v>0.8263888888888888</v>
      </c>
      <c r="G1416" s="9" t="n">
        <v>0.8541666666666666</v>
      </c>
      <c r="H1416" s="9" t="n">
        <v>0.8003898635477583</v>
      </c>
      <c r="I1416" s="9" t="n">
        <v>0.6049382716049383</v>
      </c>
      <c r="J1416" s="9" t="n">
        <v>0.6204520273913622</v>
      </c>
      <c r="K1416" s="9" t="n">
        <v>0.9224537037037036</v>
      </c>
      <c r="L1416" s="9" t="n">
        <v>0.7452692111035797</v>
      </c>
      <c r="M1416" s="7" t="n">
        <v>41</v>
      </c>
      <c r="N1416" s="7" t="n">
        <v>7</v>
      </c>
      <c r="O1416" s="7" t="n">
        <v>25</v>
      </c>
      <c r="P1416" s="7" t="n">
        <v>119</v>
      </c>
    </row>
    <row r="1417">
      <c r="A1417" s="7" t="inlineStr">
        <is>
          <t>S10</t>
        </is>
      </c>
      <c r="B1417" s="7" t="inlineStr">
        <is>
          <t>PLS-DA</t>
        </is>
      </c>
      <c r="C1417" s="7" t="n">
        <v>11</v>
      </c>
      <c r="D1417" s="9" t="n">
        <v>0.8298611111111112</v>
      </c>
      <c r="E1417" s="9" t="n">
        <v>0.8385416666666666</v>
      </c>
      <c r="F1417" s="9" t="n">
        <v>0.8472222222222222</v>
      </c>
      <c r="G1417" s="9" t="n">
        <v>0.8125</v>
      </c>
      <c r="H1417" s="9" t="n">
        <v>0.8014345287739784</v>
      </c>
      <c r="I1417" s="9" t="n">
        <v>0.6050955414012739</v>
      </c>
      <c r="J1417" s="9" t="n">
        <v>0.6135675920429816</v>
      </c>
      <c r="K1417" s="9" t="n">
        <v>0.9114583333333334</v>
      </c>
      <c r="L1417" s="9" t="n">
        <v>0.7265018597586482</v>
      </c>
      <c r="M1417" s="7" t="n">
        <v>39</v>
      </c>
      <c r="N1417" s="7" t="n">
        <v>9</v>
      </c>
      <c r="O1417" s="7" t="n">
        <v>22</v>
      </c>
      <c r="P1417" s="7" t="n">
        <v>122</v>
      </c>
    </row>
    <row r="1418">
      <c r="A1418" s="7" t="inlineStr">
        <is>
          <t>S10</t>
        </is>
      </c>
      <c r="B1418" s="7" t="inlineStr">
        <is>
          <t>LR</t>
        </is>
      </c>
      <c r="C1418" s="7" t="n">
        <v>11</v>
      </c>
      <c r="D1418" s="9" t="n">
        <v>0.8784722222222222</v>
      </c>
      <c r="E1418" s="9" t="n">
        <v>0.890625</v>
      </c>
      <c r="F1418" s="9" t="n">
        <v>0.9027777777777778</v>
      </c>
      <c r="G1418" s="9" t="n">
        <v>0.8541666666666666</v>
      </c>
      <c r="H1418" s="9" t="n">
        <v>0.8606917043844798</v>
      </c>
      <c r="I1418" s="9" t="n">
        <v>0.7218543046357616</v>
      </c>
      <c r="J1418" s="9" t="n">
        <v>0.7249770225710032</v>
      </c>
      <c r="K1418" s="9" t="n">
        <v>0.9519675925925926</v>
      </c>
      <c r="L1418" s="9" t="n">
        <v>0.8448947211586614</v>
      </c>
      <c r="M1418" s="7" t="n">
        <v>41</v>
      </c>
      <c r="N1418" s="7" t="n">
        <v>7</v>
      </c>
      <c r="O1418" s="7" t="n">
        <v>14</v>
      </c>
      <c r="P1418" s="7" t="n">
        <v>130</v>
      </c>
    </row>
    <row r="1419">
      <c r="A1419" s="7" t="inlineStr">
        <is>
          <t>S10</t>
        </is>
      </c>
      <c r="B1419" s="7" t="inlineStr">
        <is>
          <t>kNN</t>
        </is>
      </c>
      <c r="C1419" s="7" t="n">
        <v>11</v>
      </c>
      <c r="D1419" s="9" t="n">
        <v>0.9270833333333331</v>
      </c>
      <c r="E1419" s="9" t="n">
        <v>0.921875</v>
      </c>
      <c r="F1419" s="9" t="n">
        <v>0.9166666666666666</v>
      </c>
      <c r="G1419" s="9" t="n">
        <v>0.9375</v>
      </c>
      <c r="H1419" s="9" t="n">
        <v>0.9016897081413212</v>
      </c>
      <c r="I1419" s="9" t="n">
        <v>0.803921568627451</v>
      </c>
      <c r="J1419" s="9" t="n">
        <v>0.8095434662707596</v>
      </c>
      <c r="K1419" s="9" t="n">
        <v>0.9680989583333331</v>
      </c>
      <c r="L1419" s="9" t="n">
        <v>0.9035816338562552</v>
      </c>
      <c r="M1419" s="7" t="n">
        <v>45</v>
      </c>
      <c r="N1419" s="7" t="n">
        <v>3</v>
      </c>
      <c r="O1419" s="7" t="n">
        <v>12</v>
      </c>
      <c r="P1419" s="7" t="n">
        <v>132</v>
      </c>
    </row>
    <row r="1420">
      <c r="A1420" s="7" t="inlineStr">
        <is>
          <t>S10</t>
        </is>
      </c>
      <c r="B1420" s="7" t="inlineStr">
        <is>
          <t>SVM</t>
        </is>
      </c>
      <c r="C1420" s="7" t="n">
        <v>11</v>
      </c>
      <c r="D1420" s="9" t="n">
        <v>0.9166666666666669</v>
      </c>
      <c r="E1420" s="9" t="n">
        <v>0.9270833333333334</v>
      </c>
      <c r="F1420" s="9" t="n">
        <v>0.9375</v>
      </c>
      <c r="G1420" s="9" t="n">
        <v>0.8958333333333334</v>
      </c>
      <c r="H1420" s="9" t="n">
        <v>0.9053521126760564</v>
      </c>
      <c r="I1420" s="9" t="n">
        <v>0.8108108108108107</v>
      </c>
      <c r="J1420" s="9" t="n">
        <v>0.8119979429411502</v>
      </c>
      <c r="K1420" s="9" t="n">
        <v>0.953269675925926</v>
      </c>
      <c r="L1420" s="9" t="n">
        <v>0.8849173467617604</v>
      </c>
      <c r="M1420" s="7" t="n">
        <v>43</v>
      </c>
      <c r="N1420" s="7" t="n">
        <v>5</v>
      </c>
      <c r="O1420" s="7" t="n">
        <v>9</v>
      </c>
      <c r="P1420" s="7" t="n">
        <v>135</v>
      </c>
    </row>
    <row r="1421">
      <c r="A1421" s="7" t="inlineStr">
        <is>
          <t>S10</t>
        </is>
      </c>
      <c r="B1421" s="7" t="inlineStr">
        <is>
          <t>LS-SVM</t>
        </is>
      </c>
      <c r="C1421" s="7" t="n">
        <v>11</v>
      </c>
      <c r="D1421" s="9" t="n">
        <v>0.9097222222222222</v>
      </c>
      <c r="E1421" s="9" t="n">
        <v>0.9270833333333334</v>
      </c>
      <c r="F1421" s="9" t="n">
        <v>0.9444444444444444</v>
      </c>
      <c r="G1421" s="9" t="n">
        <v>0.875</v>
      </c>
      <c r="H1421" s="9" t="n">
        <v>0.904095904095904</v>
      </c>
      <c r="I1421" s="9" t="n">
        <v>0.8082191780821918</v>
      </c>
      <c r="J1421" s="9" t="n">
        <v>0.8085226775964873</v>
      </c>
      <c r="K1421" s="9" t="n">
        <v>0.961226851851852</v>
      </c>
      <c r="L1421" s="9" t="n">
        <v>0.9136892655751152</v>
      </c>
      <c r="M1421" s="7" t="n">
        <v>42</v>
      </c>
      <c r="N1421" s="7" t="n">
        <v>6</v>
      </c>
      <c r="O1421" s="7" t="n">
        <v>8</v>
      </c>
      <c r="P1421" s="7" t="n">
        <v>136</v>
      </c>
    </row>
    <row r="1422">
      <c r="A1422" s="7" t="inlineStr">
        <is>
          <t>S10</t>
        </is>
      </c>
      <c r="B1422" s="7" t="inlineStr">
        <is>
          <t>RF</t>
        </is>
      </c>
      <c r="C1422" s="7" t="n">
        <v>11</v>
      </c>
      <c r="D1422" s="9" t="n">
        <v>0.8819444444444444</v>
      </c>
      <c r="E1422" s="9" t="n">
        <v>0.90625</v>
      </c>
      <c r="F1422" s="9" t="n">
        <v>0.9305555555555556</v>
      </c>
      <c r="G1422" s="9" t="n">
        <v>0.8333333333333334</v>
      </c>
      <c r="H1422" s="9" t="n">
        <v>0.876694733837591</v>
      </c>
      <c r="I1422" s="9" t="n">
        <v>0.7534246575342466</v>
      </c>
      <c r="J1422" s="9" t="n">
        <v>0.7537075808102848</v>
      </c>
      <c r="K1422" s="9" t="n">
        <v>0.96484375</v>
      </c>
      <c r="L1422" s="9" t="n">
        <v>0.9079848387492924</v>
      </c>
      <c r="M1422" s="7" t="n">
        <v>40</v>
      </c>
      <c r="N1422" s="7" t="n">
        <v>8</v>
      </c>
      <c r="O1422" s="7" t="n">
        <v>10</v>
      </c>
      <c r="P1422" s="7" t="n">
        <v>134</v>
      </c>
    </row>
    <row r="1423">
      <c r="A1423" s="7" t="inlineStr">
        <is>
          <t>S10</t>
        </is>
      </c>
      <c r="B1423" s="7" t="inlineStr">
        <is>
          <t>XGBoost</t>
        </is>
      </c>
      <c r="C1423" s="7" t="n">
        <v>11</v>
      </c>
      <c r="D1423" s="9" t="n">
        <v>0.9131944444444444</v>
      </c>
      <c r="E1423" s="9" t="n">
        <v>0.921875</v>
      </c>
      <c r="F1423" s="9" t="n">
        <v>0.9305555555555556</v>
      </c>
      <c r="G1423" s="9" t="n">
        <v>0.8958333333333334</v>
      </c>
      <c r="H1423" s="9" t="n">
        <v>0.8992408074729734</v>
      </c>
      <c r="I1423" s="9" t="n">
        <v>0.7986577181208054</v>
      </c>
      <c r="J1423" s="9" t="n">
        <v>0.8004625150488189</v>
      </c>
      <c r="K1423" s="9" t="n">
        <v>0.9563078703703703</v>
      </c>
      <c r="L1423" s="9" t="n">
        <v>0.881087078653548</v>
      </c>
      <c r="M1423" s="7" t="n">
        <v>43</v>
      </c>
      <c r="N1423" s="7" t="n">
        <v>5</v>
      </c>
      <c r="O1423" s="7" t="n">
        <v>10</v>
      </c>
      <c r="P1423" s="7" t="n">
        <v>134</v>
      </c>
    </row>
    <row r="1424">
      <c r="A1424" s="7" t="inlineStr">
        <is>
          <t>S10</t>
        </is>
      </c>
      <c r="B1424" s="7" t="inlineStr">
        <is>
          <t>ELM</t>
        </is>
      </c>
      <c r="C1424" s="7" t="n">
        <v>11</v>
      </c>
      <c r="D1424" s="9" t="n">
        <v>0.9131944444444444</v>
      </c>
      <c r="E1424" s="9" t="n">
        <v>0.921875</v>
      </c>
      <c r="F1424" s="9" t="n">
        <v>0.9305555555555556</v>
      </c>
      <c r="G1424" s="9" t="n">
        <v>0.8958333333333334</v>
      </c>
      <c r="H1424" s="9" t="n">
        <v>0.8992408074729734</v>
      </c>
      <c r="I1424" s="9" t="n">
        <v>0.7986577181208054</v>
      </c>
      <c r="J1424" s="9" t="n">
        <v>0.8004625150488189</v>
      </c>
      <c r="K1424" s="9" t="n">
        <v>0.9584780092592592</v>
      </c>
      <c r="L1424" s="9" t="n">
        <v>0.8921905480138868</v>
      </c>
      <c r="M1424" s="7" t="n">
        <v>43</v>
      </c>
      <c r="N1424" s="7" t="n">
        <v>5</v>
      </c>
      <c r="O1424" s="7" t="n">
        <v>10</v>
      </c>
      <c r="P1424" s="7" t="n">
        <v>134</v>
      </c>
    </row>
    <row r="1425">
      <c r="A1425" s="7" t="inlineStr">
        <is>
          <t>S10</t>
        </is>
      </c>
      <c r="B1425" s="7" t="inlineStr">
        <is>
          <t>MLP</t>
        </is>
      </c>
      <c r="C1425" s="7" t="n">
        <v>11</v>
      </c>
      <c r="D1425" s="9" t="n">
        <v>0.7326388888888888</v>
      </c>
      <c r="E1425" s="9" t="n">
        <v>0.7447916666666666</v>
      </c>
      <c r="F1425" s="9" t="n">
        <v>0.7569444444444444</v>
      </c>
      <c r="G1425" s="9" t="n">
        <v>0.7083333333333334</v>
      </c>
      <c r="H1425" s="9" t="n">
        <v>0.6988379909728224</v>
      </c>
      <c r="I1425" s="9" t="n">
        <v>0.406060606060606</v>
      </c>
      <c r="J1425" s="9" t="n">
        <v>0.4198914913854777</v>
      </c>
      <c r="K1425" s="9" t="n">
        <v>0.8062789351851852</v>
      </c>
      <c r="L1425" s="9" t="n">
        <v>0.5514101320990327</v>
      </c>
      <c r="M1425" s="7" t="n">
        <v>34</v>
      </c>
      <c r="N1425" s="7" t="n">
        <v>14</v>
      </c>
      <c r="O1425" s="7" t="n">
        <v>35</v>
      </c>
      <c r="P1425" s="7" t="n">
        <v>109</v>
      </c>
    </row>
    <row r="1426">
      <c r="A1426" s="7" t="inlineStr">
        <is>
          <t>S11</t>
        </is>
      </c>
      <c r="B1426" s="7" t="inlineStr">
        <is>
          <t>LDA</t>
        </is>
      </c>
      <c r="C1426" s="7" t="n">
        <v>11</v>
      </c>
      <c r="D1426" s="9" t="n">
        <v>0.9166666666666669</v>
      </c>
      <c r="E1426" s="9" t="n">
        <v>0.90625</v>
      </c>
      <c r="F1426" s="9" t="n">
        <v>0.8958333333333334</v>
      </c>
      <c r="G1426" s="9" t="n">
        <v>0.9375</v>
      </c>
      <c r="H1426" s="9" t="n">
        <v>0.8840579710144928</v>
      </c>
      <c r="I1426" s="9" t="n">
        <v>0.7692307692307692</v>
      </c>
      <c r="J1426" s="9" t="n">
        <v>0.7784989441615229</v>
      </c>
      <c r="K1426" s="9" t="n">
        <v>0.9771412037037036</v>
      </c>
      <c r="L1426" s="9" t="n">
        <v>0.9437716343669812</v>
      </c>
      <c r="M1426" s="7" t="n">
        <v>45</v>
      </c>
      <c r="N1426" s="7" t="n">
        <v>3</v>
      </c>
      <c r="O1426" s="7" t="n">
        <v>15</v>
      </c>
      <c r="P1426" s="7" t="n">
        <v>129</v>
      </c>
    </row>
    <row r="1427">
      <c r="A1427" s="7" t="inlineStr">
        <is>
          <t>S11</t>
        </is>
      </c>
      <c r="B1427" s="7" t="inlineStr">
        <is>
          <t>PLS-DA</t>
        </is>
      </c>
      <c r="C1427" s="7" t="n">
        <v>11</v>
      </c>
      <c r="D1427" s="9" t="n">
        <v>0.90625</v>
      </c>
      <c r="E1427" s="9" t="n">
        <v>0.890625</v>
      </c>
      <c r="F1427" s="9" t="n">
        <v>0.875</v>
      </c>
      <c r="G1427" s="9" t="n">
        <v>0.9375</v>
      </c>
      <c r="H1427" s="9" t="n">
        <v>0.8669438669438669</v>
      </c>
      <c r="I1427" s="9" t="n">
        <v>0.7358490566037736</v>
      </c>
      <c r="J1427" s="9" t="n">
        <v>0.7493075430155054</v>
      </c>
      <c r="K1427" s="9" t="n">
        <v>0.9767071759259258</v>
      </c>
      <c r="L1427" s="9" t="n">
        <v>0.9432966923539818</v>
      </c>
      <c r="M1427" s="7" t="n">
        <v>45</v>
      </c>
      <c r="N1427" s="7" t="n">
        <v>3</v>
      </c>
      <c r="O1427" s="7" t="n">
        <v>18</v>
      </c>
      <c r="P1427" s="7" t="n">
        <v>126</v>
      </c>
    </row>
    <row r="1428">
      <c r="A1428" s="7" t="inlineStr">
        <is>
          <t>S11</t>
        </is>
      </c>
      <c r="B1428" s="7" t="inlineStr">
        <is>
          <t>LR</t>
        </is>
      </c>
      <c r="C1428" s="7" t="n">
        <v>11</v>
      </c>
      <c r="D1428" s="9" t="n">
        <v>0.9097222222222224</v>
      </c>
      <c r="E1428" s="9" t="n">
        <v>0.9166666666666666</v>
      </c>
      <c r="F1428" s="9" t="n">
        <v>0.9236111111111112</v>
      </c>
      <c r="G1428" s="9" t="n">
        <v>0.8958333333333334</v>
      </c>
      <c r="H1428" s="9" t="n">
        <v>0.8931998331247393</v>
      </c>
      <c r="I1428" s="9" t="n">
        <v>0.7866666666666666</v>
      </c>
      <c r="J1428" s="9" t="n">
        <v>0.7891961480067092</v>
      </c>
      <c r="K1428" s="9" t="n">
        <v>0.9835069444444444</v>
      </c>
      <c r="L1428" s="9" t="n">
        <v>0.9619608507235921</v>
      </c>
      <c r="M1428" s="7" t="n">
        <v>43</v>
      </c>
      <c r="N1428" s="7" t="n">
        <v>5</v>
      </c>
      <c r="O1428" s="7" t="n">
        <v>11</v>
      </c>
      <c r="P1428" s="7" t="n">
        <v>133</v>
      </c>
    </row>
    <row r="1429">
      <c r="A1429" s="7" t="inlineStr">
        <is>
          <t>S11</t>
        </is>
      </c>
      <c r="B1429" s="7" t="inlineStr">
        <is>
          <t>kNN</t>
        </is>
      </c>
      <c r="C1429" s="7" t="n">
        <v>11</v>
      </c>
      <c r="D1429" s="9" t="n">
        <v>0.7534722222222222</v>
      </c>
      <c r="E1429" s="9" t="n">
        <v>0.734375</v>
      </c>
      <c r="F1429" s="9" t="n">
        <v>0.7152777777777778</v>
      </c>
      <c r="G1429" s="9" t="n">
        <v>0.7916666666666666</v>
      </c>
      <c r="H1429" s="9" t="n">
        <v>0.6999908085419284</v>
      </c>
      <c r="I1429" s="9" t="n">
        <v>0.4171428571428571</v>
      </c>
      <c r="J1429" s="9" t="n">
        <v>0.446076624112651</v>
      </c>
      <c r="K1429" s="9" t="n">
        <v>0.790798611111111</v>
      </c>
      <c r="L1429" s="9" t="n">
        <v>0.5018515435566072</v>
      </c>
      <c r="M1429" s="7" t="n">
        <v>38</v>
      </c>
      <c r="N1429" s="7" t="n">
        <v>10</v>
      </c>
      <c r="O1429" s="7" t="n">
        <v>41</v>
      </c>
      <c r="P1429" s="7" t="n">
        <v>103</v>
      </c>
    </row>
    <row r="1430">
      <c r="A1430" s="7" t="inlineStr">
        <is>
          <t>S11</t>
        </is>
      </c>
      <c r="B1430" s="7" t="inlineStr">
        <is>
          <t>SVM</t>
        </is>
      </c>
      <c r="C1430" s="7" t="n">
        <v>11</v>
      </c>
      <c r="D1430" s="9" t="n">
        <v>0.8819444444444444</v>
      </c>
      <c r="E1430" s="9" t="n">
        <v>0.8854166666666666</v>
      </c>
      <c r="F1430" s="9" t="n">
        <v>0.8888888888888888</v>
      </c>
      <c r="G1430" s="9" t="n">
        <v>0.875</v>
      </c>
      <c r="H1430" s="9" t="n">
        <v>0.8566580697705987</v>
      </c>
      <c r="I1430" s="9" t="n">
        <v>0.7142857142857143</v>
      </c>
      <c r="J1430" s="9" t="n">
        <v>0.7203866596770983</v>
      </c>
      <c r="K1430" s="9" t="n">
        <v>0.9541377314814816</v>
      </c>
      <c r="L1430" s="9" t="n">
        <v>0.8885645332058527</v>
      </c>
      <c r="M1430" s="7" t="n">
        <v>42</v>
      </c>
      <c r="N1430" s="7" t="n">
        <v>6</v>
      </c>
      <c r="O1430" s="7" t="n">
        <v>16</v>
      </c>
      <c r="P1430" s="7" t="n">
        <v>128</v>
      </c>
    </row>
    <row r="1431">
      <c r="A1431" s="7" t="inlineStr">
        <is>
          <t>S11</t>
        </is>
      </c>
      <c r="B1431" s="7" t="inlineStr">
        <is>
          <t>LS-SVM</t>
        </is>
      </c>
      <c r="C1431" s="7" t="n">
        <v>11</v>
      </c>
      <c r="D1431" s="9" t="n">
        <v>0.9340277777777778</v>
      </c>
      <c r="E1431" s="9" t="n">
        <v>0.9322916666666666</v>
      </c>
      <c r="F1431" s="9" t="n">
        <v>0.9305555555555556</v>
      </c>
      <c r="G1431" s="9" t="n">
        <v>0.9375</v>
      </c>
      <c r="H1431" s="9" t="n">
        <v>0.9137615312856304</v>
      </c>
      <c r="I1431" s="9" t="n">
        <v>0.8278145695364238</v>
      </c>
      <c r="J1431" s="9" t="n">
        <v>0.8313956680860128</v>
      </c>
      <c r="K1431" s="9" t="n">
        <v>0.980758101851852</v>
      </c>
      <c r="L1431" s="9" t="n">
        <v>0.9352922829877696</v>
      </c>
      <c r="M1431" s="7" t="n">
        <v>45</v>
      </c>
      <c r="N1431" s="7" t="n">
        <v>3</v>
      </c>
      <c r="O1431" s="7" t="n">
        <v>10</v>
      </c>
      <c r="P1431" s="7" t="n">
        <v>134</v>
      </c>
    </row>
    <row r="1432">
      <c r="A1432" s="7" t="inlineStr">
        <is>
          <t>S11</t>
        </is>
      </c>
      <c r="B1432" s="7" t="inlineStr">
        <is>
          <t>RF</t>
        </is>
      </c>
      <c r="C1432" s="7" t="n">
        <v>11</v>
      </c>
      <c r="D1432" s="9" t="n">
        <v>0.7013888888888888</v>
      </c>
      <c r="E1432" s="9" t="n">
        <v>0.7916666666666666</v>
      </c>
      <c r="F1432" s="9" t="n">
        <v>0.8819444444444444</v>
      </c>
      <c r="G1432" s="9" t="n">
        <v>0.5208333333333334</v>
      </c>
      <c r="H1432" s="9" t="n">
        <v>0.7097505668934241</v>
      </c>
      <c r="I1432" s="9" t="n">
        <v>0.4202898550724637</v>
      </c>
      <c r="J1432" s="9" t="n">
        <v>0.4218879211229186</v>
      </c>
      <c r="K1432" s="9" t="n">
        <v>0.8143807870370371</v>
      </c>
      <c r="L1432" s="9" t="n">
        <v>0.6433928408693484</v>
      </c>
      <c r="M1432" s="7" t="n">
        <v>25</v>
      </c>
      <c r="N1432" s="7" t="n">
        <v>23</v>
      </c>
      <c r="O1432" s="7" t="n">
        <v>17</v>
      </c>
      <c r="P1432" s="7" t="n">
        <v>127</v>
      </c>
    </row>
    <row r="1433">
      <c r="A1433" s="7" t="inlineStr">
        <is>
          <t>S11</t>
        </is>
      </c>
      <c r="B1433" s="7" t="inlineStr">
        <is>
          <t>XGBoost</t>
        </is>
      </c>
      <c r="C1433" s="7" t="n">
        <v>11</v>
      </c>
      <c r="D1433" s="9" t="n">
        <v>0.7604166666666667</v>
      </c>
      <c r="E1433" s="9" t="n">
        <v>0.8177083333333334</v>
      </c>
      <c r="F1433" s="9" t="n">
        <v>0.875</v>
      </c>
      <c r="G1433" s="9" t="n">
        <v>0.6458333333333334</v>
      </c>
      <c r="H1433" s="9" t="n">
        <v>0.7586120191098817</v>
      </c>
      <c r="I1433" s="9" t="n">
        <v>0.5172413793103448</v>
      </c>
      <c r="J1433" s="9" t="n">
        <v>0.5172905888413581</v>
      </c>
      <c r="K1433" s="9" t="n">
        <v>0.8366608796296297</v>
      </c>
      <c r="L1433" s="9" t="n">
        <v>0.6511599982646541</v>
      </c>
      <c r="M1433" s="7" t="n">
        <v>31</v>
      </c>
      <c r="N1433" s="7" t="n">
        <v>17</v>
      </c>
      <c r="O1433" s="7" t="n">
        <v>18</v>
      </c>
      <c r="P1433" s="7" t="n">
        <v>126</v>
      </c>
    </row>
    <row r="1434">
      <c r="A1434" s="7" t="inlineStr">
        <is>
          <t>S11</t>
        </is>
      </c>
      <c r="B1434" s="7" t="inlineStr">
        <is>
          <t>ELM</t>
        </is>
      </c>
      <c r="C1434" s="7" t="n">
        <v>11</v>
      </c>
      <c r="D1434" s="9" t="n">
        <v>0.9131944444444444</v>
      </c>
      <c r="E1434" s="9" t="n">
        <v>0.921875</v>
      </c>
      <c r="F1434" s="9" t="n">
        <v>0.9305555555555556</v>
      </c>
      <c r="G1434" s="9" t="n">
        <v>0.8958333333333334</v>
      </c>
      <c r="H1434" s="9" t="n">
        <v>0.8992408074729734</v>
      </c>
      <c r="I1434" s="9" t="n">
        <v>0.7986577181208054</v>
      </c>
      <c r="J1434" s="9" t="n">
        <v>0.8004625150488189</v>
      </c>
      <c r="K1434" s="9" t="n">
        <v>0.9712094907407408</v>
      </c>
      <c r="L1434" s="9" t="n">
        <v>0.9221959705064046</v>
      </c>
      <c r="M1434" s="7" t="n">
        <v>43</v>
      </c>
      <c r="N1434" s="7" t="n">
        <v>5</v>
      </c>
      <c r="O1434" s="7" t="n">
        <v>10</v>
      </c>
      <c r="P1434" s="7" t="n">
        <v>134</v>
      </c>
    </row>
    <row r="1435">
      <c r="A1435" s="7" t="inlineStr">
        <is>
          <t>S11</t>
        </is>
      </c>
      <c r="B1435" s="7" t="inlineStr">
        <is>
          <t>MLP</t>
        </is>
      </c>
      <c r="C1435" s="7" t="n">
        <v>11</v>
      </c>
      <c r="D1435" s="9" t="n">
        <v>0.6805555555555556</v>
      </c>
      <c r="E1435" s="9" t="n">
        <v>0.6354166666666666</v>
      </c>
      <c r="F1435" s="9" t="n">
        <v>0.5902777777777778</v>
      </c>
      <c r="G1435" s="9" t="n">
        <v>0.7708333333333334</v>
      </c>
      <c r="H1435" s="9" t="n">
        <v>0.6111111111111112</v>
      </c>
      <c r="I1435" s="9" t="n">
        <v>0.2708333333333333</v>
      </c>
      <c r="J1435" s="9" t="n">
        <v>0.3127313958110473</v>
      </c>
      <c r="K1435" s="9" t="n">
        <v>0.7611400462962964</v>
      </c>
      <c r="L1435" s="9" t="n">
        <v>0.4963438194372648</v>
      </c>
      <c r="M1435" s="7" t="n">
        <v>37</v>
      </c>
      <c r="N1435" s="7" t="n">
        <v>11</v>
      </c>
      <c r="O1435" s="7" t="n">
        <v>59</v>
      </c>
      <c r="P1435" s="7" t="n">
        <v>85</v>
      </c>
    </row>
    <row r="1436">
      <c r="A1436" s="7" t="inlineStr">
        <is>
          <t>S12</t>
        </is>
      </c>
      <c r="B1436" s="7" t="inlineStr">
        <is>
          <t>LDA</t>
        </is>
      </c>
      <c r="C1436" s="7" t="n">
        <v>11</v>
      </c>
      <c r="D1436" s="9" t="n">
        <v>0.84375</v>
      </c>
      <c r="E1436" s="9" t="n">
        <v>0.828125</v>
      </c>
      <c r="F1436" s="9" t="n">
        <v>0.8125</v>
      </c>
      <c r="G1436" s="9" t="n">
        <v>0.875</v>
      </c>
      <c r="H1436" s="9" t="n">
        <v>0.7971766061653702</v>
      </c>
      <c r="I1436" s="9" t="n">
        <v>0.6</v>
      </c>
      <c r="J1436" s="9" t="n">
        <v>0.6204366813009298</v>
      </c>
      <c r="K1436" s="9" t="n">
        <v>0.9440104166666669</v>
      </c>
      <c r="L1436" s="9" t="n">
        <v>0.8782297619549199</v>
      </c>
      <c r="M1436" s="7" t="n">
        <v>42</v>
      </c>
      <c r="N1436" s="7" t="n">
        <v>6</v>
      </c>
      <c r="O1436" s="7" t="n">
        <v>27</v>
      </c>
      <c r="P1436" s="7" t="n">
        <v>117</v>
      </c>
    </row>
    <row r="1437">
      <c r="A1437" s="7" t="inlineStr">
        <is>
          <t>S12</t>
        </is>
      </c>
      <c r="B1437" s="7" t="inlineStr">
        <is>
          <t>PLS-DA</t>
        </is>
      </c>
      <c r="C1437" s="7" t="n">
        <v>11</v>
      </c>
      <c r="D1437" s="9" t="n">
        <v>0.90625</v>
      </c>
      <c r="E1437" s="9" t="n">
        <v>0.9010416666666666</v>
      </c>
      <c r="F1437" s="9" t="n">
        <v>0.8958333333333334</v>
      </c>
      <c r="G1437" s="9" t="n">
        <v>0.9166666666666666</v>
      </c>
      <c r="H1437" s="9" t="n">
        <v>0.8769189243901616</v>
      </c>
      <c r="I1437" s="9" t="n">
        <v>0.7548387096774194</v>
      </c>
      <c r="J1437" s="9" t="n">
        <v>0.7625589243883167</v>
      </c>
      <c r="K1437" s="9" t="n">
        <v>0.9752604166666669</v>
      </c>
      <c r="L1437" s="9" t="n">
        <v>0.9351621508014254</v>
      </c>
      <c r="M1437" s="7" t="n">
        <v>44</v>
      </c>
      <c r="N1437" s="7" t="n">
        <v>4</v>
      </c>
      <c r="O1437" s="7" t="n">
        <v>15</v>
      </c>
      <c r="P1437" s="7" t="n">
        <v>129</v>
      </c>
    </row>
    <row r="1438">
      <c r="A1438" s="7" t="inlineStr">
        <is>
          <t>S12</t>
        </is>
      </c>
      <c r="B1438" s="7" t="inlineStr">
        <is>
          <t>LR</t>
        </is>
      </c>
      <c r="C1438" s="7" t="n">
        <v>11</v>
      </c>
      <c r="D1438" s="9" t="n">
        <v>0.9236111111111112</v>
      </c>
      <c r="E1438" s="9" t="n">
        <v>0.9270833333333334</v>
      </c>
      <c r="F1438" s="9" t="n">
        <v>0.9305555555555556</v>
      </c>
      <c r="G1438" s="9" t="n">
        <v>0.9166666666666666</v>
      </c>
      <c r="H1438" s="9" t="n">
        <v>0.9065498539841468</v>
      </c>
      <c r="I1438" s="9" t="n">
        <v>0.8133333333333334</v>
      </c>
      <c r="J1438" s="9" t="n">
        <v>0.8159485598035469</v>
      </c>
      <c r="K1438" s="9" t="n">
        <v>0.978443287037037</v>
      </c>
      <c r="L1438" s="9" t="n">
        <v>0.9493974908194192</v>
      </c>
      <c r="M1438" s="7" t="n">
        <v>44</v>
      </c>
      <c r="N1438" s="7" t="n">
        <v>4</v>
      </c>
      <c r="O1438" s="7" t="n">
        <v>10</v>
      </c>
      <c r="P1438" s="7" t="n">
        <v>134</v>
      </c>
    </row>
    <row r="1439">
      <c r="A1439" s="7" t="inlineStr">
        <is>
          <t>S12</t>
        </is>
      </c>
      <c r="B1439" s="7" t="inlineStr">
        <is>
          <t>kNN</t>
        </is>
      </c>
      <c r="C1439" s="7" t="n">
        <v>11</v>
      </c>
      <c r="D1439" s="9" t="n">
        <v>0.78125</v>
      </c>
      <c r="E1439" s="9" t="n">
        <v>0.7447916666666666</v>
      </c>
      <c r="F1439" s="9" t="n">
        <v>0.7083333333333334</v>
      </c>
      <c r="G1439" s="9" t="n">
        <v>0.8541666666666666</v>
      </c>
      <c r="H1439" s="9" t="n">
        <v>0.7161391545726097</v>
      </c>
      <c r="I1439" s="9" t="n">
        <v>0.4525139664804469</v>
      </c>
      <c r="J1439" s="9" t="n">
        <v>0.4916681732348794</v>
      </c>
      <c r="K1439" s="9" t="n">
        <v>0.8434606481481481</v>
      </c>
      <c r="L1439" s="9" t="n">
        <v>0.6420154183513043</v>
      </c>
      <c r="M1439" s="7" t="n">
        <v>41</v>
      </c>
      <c r="N1439" s="7" t="n">
        <v>7</v>
      </c>
      <c r="O1439" s="7" t="n">
        <v>42</v>
      </c>
      <c r="P1439" s="7" t="n">
        <v>102</v>
      </c>
    </row>
    <row r="1440">
      <c r="A1440" s="7" t="inlineStr">
        <is>
          <t>S12</t>
        </is>
      </c>
      <c r="B1440" s="7" t="inlineStr">
        <is>
          <t>SVM</t>
        </is>
      </c>
      <c r="C1440" s="7" t="n">
        <v>11</v>
      </c>
      <c r="D1440" s="9" t="n">
        <v>0.8576388888888888</v>
      </c>
      <c r="E1440" s="9" t="n">
        <v>0.8802083333333334</v>
      </c>
      <c r="F1440" s="9" t="n">
        <v>0.9027777777777778</v>
      </c>
      <c r="G1440" s="9" t="n">
        <v>0.8125</v>
      </c>
      <c r="H1440" s="9" t="n">
        <v>0.8455025714585593</v>
      </c>
      <c r="I1440" s="9" t="n">
        <v>0.6912751677852349</v>
      </c>
      <c r="J1440" s="9" t="n">
        <v>0.6928373029414147</v>
      </c>
      <c r="K1440" s="9" t="n">
        <v>0.9429976851851852</v>
      </c>
      <c r="L1440" s="9" t="n">
        <v>0.8397219765355796</v>
      </c>
      <c r="M1440" s="7" t="n">
        <v>39</v>
      </c>
      <c r="N1440" s="7" t="n">
        <v>9</v>
      </c>
      <c r="O1440" s="7" t="n">
        <v>14</v>
      </c>
      <c r="P1440" s="7" t="n">
        <v>130</v>
      </c>
    </row>
    <row r="1441">
      <c r="A1441" s="7" t="inlineStr">
        <is>
          <t>S12</t>
        </is>
      </c>
      <c r="B1441" s="7" t="inlineStr">
        <is>
          <t>LS-SVM</t>
        </is>
      </c>
      <c r="C1441" s="7" t="n">
        <v>11</v>
      </c>
      <c r="D1441" s="9" t="n">
        <v>0.9270833333333331</v>
      </c>
      <c r="E1441" s="9" t="n">
        <v>0.921875</v>
      </c>
      <c r="F1441" s="9" t="n">
        <v>0.9166666666666666</v>
      </c>
      <c r="G1441" s="9" t="n">
        <v>0.9375</v>
      </c>
      <c r="H1441" s="9" t="n">
        <v>0.9016897081413212</v>
      </c>
      <c r="I1441" s="9" t="n">
        <v>0.803921568627451</v>
      </c>
      <c r="J1441" s="9" t="n">
        <v>0.8095434662707596</v>
      </c>
      <c r="K1441" s="9" t="n">
        <v>0.9797453703703703</v>
      </c>
      <c r="L1441" s="9" t="n">
        <v>0.9368169296334172</v>
      </c>
      <c r="M1441" s="7" t="n">
        <v>45</v>
      </c>
      <c r="N1441" s="7" t="n">
        <v>3</v>
      </c>
      <c r="O1441" s="7" t="n">
        <v>12</v>
      </c>
      <c r="P1441" s="7" t="n">
        <v>132</v>
      </c>
    </row>
    <row r="1442">
      <c r="A1442" s="7" t="inlineStr">
        <is>
          <t>S12</t>
        </is>
      </c>
      <c r="B1442" s="7" t="inlineStr">
        <is>
          <t>RF</t>
        </is>
      </c>
      <c r="C1442" s="7" t="n">
        <v>11</v>
      </c>
      <c r="D1442" s="9" t="n">
        <v>0.7152777777777778</v>
      </c>
      <c r="E1442" s="9" t="n">
        <v>0.7916666666666666</v>
      </c>
      <c r="F1442" s="9" t="n">
        <v>0.8680555555555556</v>
      </c>
      <c r="G1442" s="9" t="n">
        <v>0.5625</v>
      </c>
      <c r="H1442" s="9" t="n">
        <v>0.7182685253118122</v>
      </c>
      <c r="I1442" s="9" t="n">
        <v>0.4366197183098591</v>
      </c>
      <c r="J1442" s="9" t="n">
        <v>0.4367930488916411</v>
      </c>
      <c r="K1442" s="9" t="n">
        <v>0.833912037037037</v>
      </c>
      <c r="L1442" s="9" t="n">
        <v>0.6741971127753628</v>
      </c>
      <c r="M1442" s="7" t="n">
        <v>27</v>
      </c>
      <c r="N1442" s="7" t="n">
        <v>21</v>
      </c>
      <c r="O1442" s="7" t="n">
        <v>19</v>
      </c>
      <c r="P1442" s="7" t="n">
        <v>125</v>
      </c>
    </row>
    <row r="1443">
      <c r="A1443" s="7" t="inlineStr">
        <is>
          <t>S12</t>
        </is>
      </c>
      <c r="B1443" s="7" t="inlineStr">
        <is>
          <t>XGBoost</t>
        </is>
      </c>
      <c r="C1443" s="7" t="n">
        <v>11</v>
      </c>
      <c r="D1443" s="9" t="n">
        <v>0.7361111111111112</v>
      </c>
      <c r="E1443" s="9" t="n">
        <v>0.8125</v>
      </c>
      <c r="F1443" s="9" t="n">
        <v>0.8888888888888888</v>
      </c>
      <c r="G1443" s="9" t="n">
        <v>0.5833333333333334</v>
      </c>
      <c r="H1443" s="9" t="n">
        <v>0.7427039904705182</v>
      </c>
      <c r="I1443" s="9" t="n">
        <v>0.4857142857142857</v>
      </c>
      <c r="J1443" s="9" t="n">
        <v>0.4865092359773211</v>
      </c>
      <c r="K1443" s="9" t="n">
        <v>0.8747106481481483</v>
      </c>
      <c r="L1443" s="9" t="n">
        <v>0.6870557098261083</v>
      </c>
      <c r="M1443" s="7" t="n">
        <v>28</v>
      </c>
      <c r="N1443" s="7" t="n">
        <v>20</v>
      </c>
      <c r="O1443" s="7" t="n">
        <v>16</v>
      </c>
      <c r="P1443" s="7" t="n">
        <v>128</v>
      </c>
    </row>
    <row r="1444">
      <c r="A1444" s="7" t="inlineStr">
        <is>
          <t>S12</t>
        </is>
      </c>
      <c r="B1444" s="7" t="inlineStr">
        <is>
          <t>ELM</t>
        </is>
      </c>
      <c r="C1444" s="7" t="n">
        <v>11</v>
      </c>
      <c r="D1444" s="9" t="n">
        <v>0.9305555555555556</v>
      </c>
      <c r="E1444" s="9" t="n">
        <v>0.9270833333333334</v>
      </c>
      <c r="F1444" s="9" t="n">
        <v>0.9236111111111112</v>
      </c>
      <c r="G1444" s="9" t="n">
        <v>0.9375</v>
      </c>
      <c r="H1444" s="9" t="n">
        <v>0.9076923076923076</v>
      </c>
      <c r="I1444" s="9" t="n">
        <v>0.8157894736842105</v>
      </c>
      <c r="J1444" s="9" t="n">
        <v>0.8203469922386929</v>
      </c>
      <c r="K1444" s="9" t="n">
        <v>0.970920138888889</v>
      </c>
      <c r="L1444" s="9" t="n">
        <v>0.9341632383681144</v>
      </c>
      <c r="M1444" s="7" t="n">
        <v>45</v>
      </c>
      <c r="N1444" s="7" t="n">
        <v>3</v>
      </c>
      <c r="O1444" s="7" t="n">
        <v>11</v>
      </c>
      <c r="P1444" s="7" t="n">
        <v>133</v>
      </c>
    </row>
    <row r="1445">
      <c r="A1445" s="7" t="inlineStr">
        <is>
          <t>S12</t>
        </is>
      </c>
      <c r="B1445" s="7" t="inlineStr">
        <is>
          <t>MLP</t>
        </is>
      </c>
      <c r="C1445" s="7" t="n">
        <v>11</v>
      </c>
      <c r="D1445" s="9" t="n">
        <v>0.6701388888888888</v>
      </c>
      <c r="E1445" s="9" t="n">
        <v>0.5572916666666666</v>
      </c>
      <c r="F1445" s="9" t="n">
        <v>0.4444444444444444</v>
      </c>
      <c r="G1445" s="9" t="n">
        <v>0.8958333333333334</v>
      </c>
      <c r="H1445" s="9" t="n">
        <v>0.5519314718721686</v>
      </c>
      <c r="I1445" s="9" t="n">
        <v>0.2237442922374429</v>
      </c>
      <c r="J1445" s="9" t="n">
        <v>0.3070848220580359</v>
      </c>
      <c r="K1445" s="9" t="n">
        <v>0.6954571759259259</v>
      </c>
      <c r="L1445" s="9" t="n">
        <v>0.4068416001133491</v>
      </c>
      <c r="M1445" s="7" t="n">
        <v>43</v>
      </c>
      <c r="N1445" s="7" t="n">
        <v>5</v>
      </c>
      <c r="O1445" s="7" t="n">
        <v>80</v>
      </c>
      <c r="P1445" s="7" t="n">
        <v>64</v>
      </c>
    </row>
    <row r="1446">
      <c r="A1446" s="7" t="inlineStr">
        <is>
          <t>S1</t>
        </is>
      </c>
      <c r="B1446" s="7" t="inlineStr">
        <is>
          <t>LDA</t>
        </is>
      </c>
      <c r="C1446" s="7" t="n">
        <v>12</v>
      </c>
      <c r="D1446" s="9" t="n">
        <v>0.9131944444444444</v>
      </c>
      <c r="E1446" s="9" t="n">
        <v>0.890625</v>
      </c>
      <c r="F1446" s="9" t="n">
        <v>0.8680555555555556</v>
      </c>
      <c r="G1446" s="9" t="n">
        <v>0.9583333333333334</v>
      </c>
      <c r="H1446" s="9" t="n">
        <v>0.8683342585638246</v>
      </c>
      <c r="I1446" s="9" t="n">
        <v>0.7391304347826086</v>
      </c>
      <c r="J1446" s="9" t="n">
        <v>0.7561845420126235</v>
      </c>
      <c r="K1446" s="9" t="n">
        <v>0.9732349537037036</v>
      </c>
      <c r="L1446" s="9" t="n">
        <v>0.9347080704871168</v>
      </c>
      <c r="M1446" s="7" t="n">
        <v>46</v>
      </c>
      <c r="N1446" s="7" t="n">
        <v>2</v>
      </c>
      <c r="O1446" s="7" t="n">
        <v>19</v>
      </c>
      <c r="P1446" s="7" t="n">
        <v>125</v>
      </c>
    </row>
    <row r="1447">
      <c r="A1447" s="7" t="inlineStr">
        <is>
          <t>S1</t>
        </is>
      </c>
      <c r="B1447" s="7" t="inlineStr">
        <is>
          <t>PLS-DA</t>
        </is>
      </c>
      <c r="C1447" s="7" t="n">
        <v>12</v>
      </c>
      <c r="D1447" s="9" t="n">
        <v>0.9444444444444444</v>
      </c>
      <c r="E1447" s="9" t="n">
        <v>0.9270833333333334</v>
      </c>
      <c r="F1447" s="9" t="n">
        <v>0.9097222222222222</v>
      </c>
      <c r="G1447" s="9" t="n">
        <v>0.9791666666666666</v>
      </c>
      <c r="H1447" s="9" t="n">
        <v>0.9098228663446056</v>
      </c>
      <c r="I1447" s="9" t="n">
        <v>0.8205128205128205</v>
      </c>
      <c r="J1447" s="9" t="n">
        <v>0.8303988737722912</v>
      </c>
      <c r="K1447" s="9" t="n">
        <v>0.9842303240740742</v>
      </c>
      <c r="L1447" s="9" t="n">
        <v>0.9575381351865661</v>
      </c>
      <c r="M1447" s="7" t="n">
        <v>47</v>
      </c>
      <c r="N1447" s="7" t="n">
        <v>1</v>
      </c>
      <c r="O1447" s="7" t="n">
        <v>13</v>
      </c>
      <c r="P1447" s="7" t="n">
        <v>131</v>
      </c>
    </row>
    <row r="1448">
      <c r="A1448" s="7" t="inlineStr">
        <is>
          <t>S1</t>
        </is>
      </c>
      <c r="B1448" s="7" t="inlineStr">
        <is>
          <t>LR</t>
        </is>
      </c>
      <c r="C1448" s="7" t="n">
        <v>12</v>
      </c>
      <c r="D1448" s="9" t="n">
        <v>0.9270833333333334</v>
      </c>
      <c r="E1448" s="9" t="n">
        <v>0.9427083333333334</v>
      </c>
      <c r="F1448" s="9" t="n">
        <v>0.9583333333333334</v>
      </c>
      <c r="G1448" s="9" t="n">
        <v>0.8958333333333334</v>
      </c>
      <c r="H1448" s="9" t="n">
        <v>0.9241352060059628</v>
      </c>
      <c r="I1448" s="9" t="n">
        <v>0.8482758620689655</v>
      </c>
      <c r="J1448" s="9" t="n">
        <v>0.8483565656998273</v>
      </c>
      <c r="K1448" s="9" t="n">
        <v>0.9803240740740742</v>
      </c>
      <c r="L1448" s="9" t="n">
        <v>0.9631872230222152</v>
      </c>
      <c r="M1448" s="7" t="n">
        <v>43</v>
      </c>
      <c r="N1448" s="7" t="n">
        <v>5</v>
      </c>
      <c r="O1448" s="7" t="n">
        <v>6</v>
      </c>
      <c r="P1448" s="7" t="n">
        <v>138</v>
      </c>
    </row>
    <row r="1449">
      <c r="A1449" s="7" t="inlineStr">
        <is>
          <t>S1</t>
        </is>
      </c>
      <c r="B1449" s="7" t="inlineStr">
        <is>
          <t>kNN</t>
        </is>
      </c>
      <c r="C1449" s="7" t="n">
        <v>12</v>
      </c>
      <c r="D1449" s="9" t="n">
        <v>0.78125</v>
      </c>
      <c r="E1449" s="9" t="n">
        <v>0.765625</v>
      </c>
      <c r="F1449" s="9" t="n">
        <v>0.75</v>
      </c>
      <c r="G1449" s="9" t="n">
        <v>0.8125</v>
      </c>
      <c r="H1449" s="9" t="n">
        <v>0.7308662741799832</v>
      </c>
      <c r="I1449" s="9" t="n">
        <v>0.4736842105263158</v>
      </c>
      <c r="J1449" s="9" t="n">
        <v>0.4992301766027062</v>
      </c>
      <c r="K1449" s="9" t="n">
        <v>0.8506221064814814</v>
      </c>
      <c r="L1449" s="9" t="n">
        <v>0.70526333390053</v>
      </c>
      <c r="M1449" s="7" t="n">
        <v>39</v>
      </c>
      <c r="N1449" s="7" t="n">
        <v>9</v>
      </c>
      <c r="O1449" s="7" t="n">
        <v>36</v>
      </c>
      <c r="P1449" s="7" t="n">
        <v>108</v>
      </c>
    </row>
    <row r="1450">
      <c r="A1450" s="7" t="inlineStr">
        <is>
          <t>S1</t>
        </is>
      </c>
      <c r="B1450" s="7" t="inlineStr">
        <is>
          <t>SVM</t>
        </is>
      </c>
      <c r="C1450" s="7" t="n">
        <v>12</v>
      </c>
      <c r="D1450" s="9" t="n">
        <v>0.8368055555555556</v>
      </c>
      <c r="E1450" s="9" t="n">
        <v>0.859375</v>
      </c>
      <c r="F1450" s="9" t="n">
        <v>0.8819444444444444</v>
      </c>
      <c r="G1450" s="9" t="n">
        <v>0.7916666666666666</v>
      </c>
      <c r="H1450" s="9" t="n">
        <v>0.820889334208617</v>
      </c>
      <c r="I1450" s="9" t="n">
        <v>0.6423841059602649</v>
      </c>
      <c r="J1450" s="9" t="n">
        <v>0.645163038434746</v>
      </c>
      <c r="K1450" s="9" t="n">
        <v>0.9252025462962964</v>
      </c>
      <c r="L1450" s="9" t="n">
        <v>0.8001883391920626</v>
      </c>
      <c r="M1450" s="7" t="n">
        <v>38</v>
      </c>
      <c r="N1450" s="7" t="n">
        <v>10</v>
      </c>
      <c r="O1450" s="7" t="n">
        <v>17</v>
      </c>
      <c r="P1450" s="7" t="n">
        <v>127</v>
      </c>
    </row>
    <row r="1451">
      <c r="A1451" s="7" t="inlineStr">
        <is>
          <t>S1</t>
        </is>
      </c>
      <c r="B1451" s="7" t="inlineStr">
        <is>
          <t>LS-SVM</t>
        </is>
      </c>
      <c r="C1451" s="7" t="n">
        <v>12</v>
      </c>
      <c r="D1451" s="9" t="n">
        <v>0.90625</v>
      </c>
      <c r="E1451" s="9" t="n">
        <v>0.9010416666666666</v>
      </c>
      <c r="F1451" s="9" t="n">
        <v>0.8958333333333334</v>
      </c>
      <c r="G1451" s="9" t="n">
        <v>0.9166666666666666</v>
      </c>
      <c r="H1451" s="9" t="n">
        <v>0.8769189243901616</v>
      </c>
      <c r="I1451" s="9" t="n">
        <v>0.7548387096774194</v>
      </c>
      <c r="J1451" s="9" t="n">
        <v>0.7625589243883167</v>
      </c>
      <c r="K1451" s="9" t="n">
        <v>0.9654224537037036</v>
      </c>
      <c r="L1451" s="9" t="n">
        <v>0.8997952164343902</v>
      </c>
      <c r="M1451" s="7" t="n">
        <v>44</v>
      </c>
      <c r="N1451" s="7" t="n">
        <v>4</v>
      </c>
      <c r="O1451" s="7" t="n">
        <v>15</v>
      </c>
      <c r="P1451" s="7" t="n">
        <v>129</v>
      </c>
    </row>
    <row r="1452">
      <c r="A1452" s="7" t="inlineStr">
        <is>
          <t>S1</t>
        </is>
      </c>
      <c r="B1452" s="7" t="inlineStr">
        <is>
          <t>RF</t>
        </is>
      </c>
      <c r="C1452" s="7" t="n">
        <v>12</v>
      </c>
      <c r="D1452" s="9" t="n">
        <v>0.7256944444444444</v>
      </c>
      <c r="E1452" s="9" t="n">
        <v>0.828125</v>
      </c>
      <c r="F1452" s="9" t="n">
        <v>0.9305555555555556</v>
      </c>
      <c r="G1452" s="9" t="n">
        <v>0.5208333333333334</v>
      </c>
      <c r="H1452" s="9" t="n">
        <v>0.7463875435296001</v>
      </c>
      <c r="I1452" s="9" t="n">
        <v>0.4961832061068703</v>
      </c>
      <c r="J1452" s="9" t="n">
        <v>0.5062544817012931</v>
      </c>
      <c r="K1452" s="9" t="n">
        <v>0.8419415509259259</v>
      </c>
      <c r="L1452" s="9" t="n">
        <v>0.7128209382095034</v>
      </c>
      <c r="M1452" s="7" t="n">
        <v>25</v>
      </c>
      <c r="N1452" s="7" t="n">
        <v>23</v>
      </c>
      <c r="O1452" s="7" t="n">
        <v>10</v>
      </c>
      <c r="P1452" s="7" t="n">
        <v>134</v>
      </c>
    </row>
    <row r="1453">
      <c r="A1453" s="7" t="inlineStr">
        <is>
          <t>S1</t>
        </is>
      </c>
      <c r="B1453" s="7" t="inlineStr">
        <is>
          <t>XGBoost</t>
        </is>
      </c>
      <c r="C1453" s="7" t="n">
        <v>12</v>
      </c>
      <c r="D1453" s="9" t="n">
        <v>0.7465277777777777</v>
      </c>
      <c r="E1453" s="9" t="n">
        <v>0.8177083333333334</v>
      </c>
      <c r="F1453" s="9" t="n">
        <v>0.8888888888888888</v>
      </c>
      <c r="G1453" s="9" t="n">
        <v>0.6041666666666666</v>
      </c>
      <c r="H1453" s="9" t="n">
        <v>0.7516904999445737</v>
      </c>
      <c r="I1453" s="9" t="n">
        <v>0.5035460992907801</v>
      </c>
      <c r="J1453" s="9" t="n">
        <v>0.5040026234999526</v>
      </c>
      <c r="K1453" s="9" t="n">
        <v>0.8462094907407409</v>
      </c>
      <c r="L1453" s="9" t="n">
        <v>0.6732823633883491</v>
      </c>
      <c r="M1453" s="7" t="n">
        <v>29</v>
      </c>
      <c r="N1453" s="7" t="n">
        <v>19</v>
      </c>
      <c r="O1453" s="7" t="n">
        <v>16</v>
      </c>
      <c r="P1453" s="7" t="n">
        <v>128</v>
      </c>
    </row>
    <row r="1454">
      <c r="A1454" s="7" t="inlineStr">
        <is>
          <t>S1</t>
        </is>
      </c>
      <c r="B1454" s="7" t="inlineStr">
        <is>
          <t>ELM</t>
        </is>
      </c>
      <c r="C1454" s="7" t="n">
        <v>12</v>
      </c>
      <c r="D1454" s="9" t="n">
        <v>0.9131944444444444</v>
      </c>
      <c r="E1454" s="9" t="n">
        <v>0.9114583333333334</v>
      </c>
      <c r="F1454" s="9" t="n">
        <v>0.9097222222222222</v>
      </c>
      <c r="G1454" s="9" t="n">
        <v>0.9166666666666666</v>
      </c>
      <c r="H1454" s="9" t="n">
        <v>0.8885816692268305</v>
      </c>
      <c r="I1454" s="9" t="n">
        <v>0.7777777777777778</v>
      </c>
      <c r="J1454" s="9" t="n">
        <v>0.7832168494814665</v>
      </c>
      <c r="K1454" s="9" t="n">
        <v>0.968605324074074</v>
      </c>
      <c r="L1454" s="9" t="n">
        <v>0.9181233075111228</v>
      </c>
      <c r="M1454" s="7" t="n">
        <v>44</v>
      </c>
      <c r="N1454" s="7" t="n">
        <v>4</v>
      </c>
      <c r="O1454" s="7" t="n">
        <v>13</v>
      </c>
      <c r="P1454" s="7" t="n">
        <v>131</v>
      </c>
    </row>
    <row r="1455">
      <c r="A1455" s="7" t="inlineStr">
        <is>
          <t>S1</t>
        </is>
      </c>
      <c r="B1455" s="7" t="inlineStr">
        <is>
          <t>MLP</t>
        </is>
      </c>
      <c r="C1455" s="7" t="n">
        <v>12</v>
      </c>
      <c r="D1455" s="9" t="n">
        <v>0.6736111111111112</v>
      </c>
      <c r="E1455" s="9" t="n">
        <v>0.6458333333333334</v>
      </c>
      <c r="F1455" s="9" t="n">
        <v>0.6180555555555556</v>
      </c>
      <c r="G1455" s="9" t="n">
        <v>0.7291666666666666</v>
      </c>
      <c r="H1455" s="9" t="n">
        <v>0.615411806291976</v>
      </c>
      <c r="I1455" s="9" t="n">
        <v>0.2688172043010752</v>
      </c>
      <c r="J1455" s="9" t="n">
        <v>0.3012923025259113</v>
      </c>
      <c r="K1455" s="9" t="n">
        <v>0.7737268518518519</v>
      </c>
      <c r="L1455" s="9" t="n">
        <v>0.6110159860543656</v>
      </c>
      <c r="M1455" s="7" t="n">
        <v>35</v>
      </c>
      <c r="N1455" s="7" t="n">
        <v>13</v>
      </c>
      <c r="O1455" s="7" t="n">
        <v>55</v>
      </c>
      <c r="P1455" s="7" t="n">
        <v>89</v>
      </c>
    </row>
    <row r="1456">
      <c r="A1456" s="7" t="inlineStr">
        <is>
          <t>S2</t>
        </is>
      </c>
      <c r="B1456" s="7" t="inlineStr">
        <is>
          <t>LDA</t>
        </is>
      </c>
      <c r="C1456" s="7" t="n">
        <v>12</v>
      </c>
      <c r="D1456" s="9" t="n">
        <v>0.96875</v>
      </c>
      <c r="E1456" s="9" t="n">
        <v>0.9635416666666666</v>
      </c>
      <c r="F1456" s="9" t="n">
        <v>0.9583333333333334</v>
      </c>
      <c r="G1456" s="9" t="n">
        <v>0.9791666666666666</v>
      </c>
      <c r="H1456" s="9" t="n">
        <v>0.9529790434873876</v>
      </c>
      <c r="I1456" s="9" t="n">
        <v>0.906040268456376</v>
      </c>
      <c r="J1456" s="9" t="n">
        <v>0.9080877271562232</v>
      </c>
      <c r="K1456" s="9" t="n">
        <v>0.9907407407407408</v>
      </c>
      <c r="L1456" s="9" t="n">
        <v>0.948870356543862</v>
      </c>
      <c r="M1456" s="7" t="n">
        <v>47</v>
      </c>
      <c r="N1456" s="7" t="n">
        <v>1</v>
      </c>
      <c r="O1456" s="7" t="n">
        <v>6</v>
      </c>
      <c r="P1456" s="7" t="n">
        <v>138</v>
      </c>
    </row>
    <row r="1457">
      <c r="A1457" s="7" t="inlineStr">
        <is>
          <t>S2</t>
        </is>
      </c>
      <c r="B1457" s="7" t="inlineStr">
        <is>
          <t>PLS-DA</t>
        </is>
      </c>
      <c r="C1457" s="7" t="n">
        <v>12</v>
      </c>
      <c r="D1457" s="9" t="n">
        <v>0.9618055555555556</v>
      </c>
      <c r="E1457" s="9" t="n">
        <v>0.9635416666666666</v>
      </c>
      <c r="F1457" s="9" t="n">
        <v>0.9652777777777778</v>
      </c>
      <c r="G1457" s="9" t="n">
        <v>0.9583333333333334</v>
      </c>
      <c r="H1457" s="9" t="n">
        <v>0.9523657628920787</v>
      </c>
      <c r="I1457" s="9" t="n">
        <v>0.9047619047619048</v>
      </c>
      <c r="J1457" s="9" t="n">
        <v>0.9055165019779474</v>
      </c>
      <c r="K1457" s="9" t="n">
        <v>0.984230324074074</v>
      </c>
      <c r="L1457" s="9" t="n">
        <v>0.9280075832491658</v>
      </c>
      <c r="M1457" s="7" t="n">
        <v>46</v>
      </c>
      <c r="N1457" s="7" t="n">
        <v>2</v>
      </c>
      <c r="O1457" s="7" t="n">
        <v>5</v>
      </c>
      <c r="P1457" s="7" t="n">
        <v>139</v>
      </c>
    </row>
    <row r="1458">
      <c r="A1458" s="7" t="inlineStr">
        <is>
          <t>S2</t>
        </is>
      </c>
      <c r="B1458" s="7" t="inlineStr">
        <is>
          <t>LR</t>
        </is>
      </c>
      <c r="C1458" s="7" t="n">
        <v>12</v>
      </c>
      <c r="D1458" s="9" t="n">
        <v>0.9791666666666666</v>
      </c>
      <c r="E1458" s="9" t="n">
        <v>0.9791666666666666</v>
      </c>
      <c r="F1458" s="9" t="n">
        <v>0.9791666666666666</v>
      </c>
      <c r="G1458" s="9" t="n">
        <v>0.9791666666666666</v>
      </c>
      <c r="H1458" s="9" t="n">
        <v>0.9725988297416868</v>
      </c>
      <c r="I1458" s="9" t="n">
        <v>0.9452054794520548</v>
      </c>
      <c r="J1458" s="9" t="n">
        <v>0.9455604195619935</v>
      </c>
      <c r="K1458" s="9" t="n">
        <v>0.9833622685185186</v>
      </c>
      <c r="L1458" s="9" t="n">
        <v>0.9726619249487464</v>
      </c>
      <c r="M1458" s="7" t="n">
        <v>47</v>
      </c>
      <c r="N1458" s="7" t="n">
        <v>1</v>
      </c>
      <c r="O1458" s="7" t="n">
        <v>3</v>
      </c>
      <c r="P1458" s="7" t="n">
        <v>141</v>
      </c>
    </row>
    <row r="1459">
      <c r="A1459" s="7" t="inlineStr">
        <is>
          <t>S2</t>
        </is>
      </c>
      <c r="B1459" s="7" t="inlineStr">
        <is>
          <t>kNN</t>
        </is>
      </c>
      <c r="C1459" s="7" t="n">
        <v>12</v>
      </c>
      <c r="D1459" s="9" t="n">
        <v>0.8680555555555556</v>
      </c>
      <c r="E1459" s="9" t="n">
        <v>0.8645833333333334</v>
      </c>
      <c r="F1459" s="9" t="n">
        <v>0.8611111111111112</v>
      </c>
      <c r="G1459" s="9" t="n">
        <v>0.875</v>
      </c>
      <c r="H1459" s="9" t="n">
        <v>0.8343729263437293</v>
      </c>
      <c r="I1459" s="9" t="n">
        <v>0.6708860759493671</v>
      </c>
      <c r="J1459" s="9" t="n">
        <v>0.6816755496599065</v>
      </c>
      <c r="K1459" s="9" t="n">
        <v>0.9608651620370372</v>
      </c>
      <c r="L1459" s="9" t="n">
        <v>0.8899066314390156</v>
      </c>
      <c r="M1459" s="7" t="n">
        <v>42</v>
      </c>
      <c r="N1459" s="7" t="n">
        <v>6</v>
      </c>
      <c r="O1459" s="7" t="n">
        <v>20</v>
      </c>
      <c r="P1459" s="7" t="n">
        <v>124</v>
      </c>
    </row>
    <row r="1460">
      <c r="A1460" s="7" t="inlineStr">
        <is>
          <t>S2</t>
        </is>
      </c>
      <c r="B1460" s="7" t="inlineStr">
        <is>
          <t>SVM</t>
        </is>
      </c>
      <c r="C1460" s="7" t="n">
        <v>12</v>
      </c>
      <c r="D1460" s="9" t="n">
        <v>0.9548611111111112</v>
      </c>
      <c r="E1460" s="9" t="n">
        <v>0.953125</v>
      </c>
      <c r="F1460" s="9" t="n">
        <v>0.9513888888888888</v>
      </c>
      <c r="G1460" s="9" t="n">
        <v>0.9583333333333334</v>
      </c>
      <c r="H1460" s="9" t="n">
        <v>0.939544484483784</v>
      </c>
      <c r="I1460" s="9" t="n">
        <v>0.8791946308724832</v>
      </c>
      <c r="J1460" s="9" t="n">
        <v>0.8811814241293721</v>
      </c>
      <c r="K1460" s="9" t="n">
        <v>0.9862557870370372</v>
      </c>
      <c r="L1460" s="9" t="n">
        <v>0.9723808965422523</v>
      </c>
      <c r="M1460" s="7" t="n">
        <v>46</v>
      </c>
      <c r="N1460" s="7" t="n">
        <v>2</v>
      </c>
      <c r="O1460" s="7" t="n">
        <v>7</v>
      </c>
      <c r="P1460" s="7" t="n">
        <v>137</v>
      </c>
    </row>
    <row r="1461">
      <c r="A1461" s="7" t="inlineStr">
        <is>
          <t>S2</t>
        </is>
      </c>
      <c r="B1461" s="7" t="inlineStr">
        <is>
          <t>LS-SVM</t>
        </is>
      </c>
      <c r="C1461" s="7" t="n">
        <v>12</v>
      </c>
      <c r="D1461" s="9" t="n">
        <v>0.9722222222222222</v>
      </c>
      <c r="E1461" s="9" t="n">
        <v>0.96875</v>
      </c>
      <c r="F1461" s="9" t="n">
        <v>0.9652777777777778</v>
      </c>
      <c r="G1461" s="9" t="n">
        <v>0.9791666666666666</v>
      </c>
      <c r="H1461" s="9" t="n">
        <v>0.9594366197183098</v>
      </c>
      <c r="I1461" s="9" t="n">
        <v>0.9189189189189187</v>
      </c>
      <c r="J1461" s="9" t="n">
        <v>0.9202643353333037</v>
      </c>
      <c r="K1461" s="9" t="n">
        <v>0.9926215277777778</v>
      </c>
      <c r="L1461" s="9" t="n">
        <v>0.9798076377275609</v>
      </c>
      <c r="M1461" s="7" t="n">
        <v>47</v>
      </c>
      <c r="N1461" s="7" t="n">
        <v>1</v>
      </c>
      <c r="O1461" s="7" t="n">
        <v>5</v>
      </c>
      <c r="P1461" s="7" t="n">
        <v>139</v>
      </c>
    </row>
    <row r="1462">
      <c r="A1462" s="7" t="inlineStr">
        <is>
          <t>S2</t>
        </is>
      </c>
      <c r="B1462" s="7" t="inlineStr">
        <is>
          <t>RF</t>
        </is>
      </c>
      <c r="C1462" s="7" t="n">
        <v>12</v>
      </c>
      <c r="D1462" s="9" t="n">
        <v>0.8923611111111112</v>
      </c>
      <c r="E1462" s="9" t="n">
        <v>0.921875</v>
      </c>
      <c r="F1462" s="9" t="n">
        <v>0.9513888888888888</v>
      </c>
      <c r="G1462" s="9" t="n">
        <v>0.8333333333333334</v>
      </c>
      <c r="H1462" s="9" t="n">
        <v>0.8951010744855217</v>
      </c>
      <c r="I1462" s="9" t="n">
        <v>0.7902097902097902</v>
      </c>
      <c r="J1462" s="9" t="n">
        <v>0.7902870874603136</v>
      </c>
      <c r="K1462" s="9" t="n">
        <v>0.9716435185185184</v>
      </c>
      <c r="L1462" s="9" t="n">
        <v>0.9169302052882145</v>
      </c>
      <c r="M1462" s="7" t="n">
        <v>40</v>
      </c>
      <c r="N1462" s="7" t="n">
        <v>8</v>
      </c>
      <c r="O1462" s="7" t="n">
        <v>7</v>
      </c>
      <c r="P1462" s="7" t="n">
        <v>137</v>
      </c>
    </row>
    <row r="1463">
      <c r="A1463" s="7" t="inlineStr">
        <is>
          <t>S2</t>
        </is>
      </c>
      <c r="B1463" s="7" t="inlineStr">
        <is>
          <t>XGBoost</t>
        </is>
      </c>
      <c r="C1463" s="7" t="n">
        <v>12</v>
      </c>
      <c r="D1463" s="9" t="n">
        <v>0.9097222222222222</v>
      </c>
      <c r="E1463" s="9" t="n">
        <v>0.9270833333333334</v>
      </c>
      <c r="F1463" s="9" t="n">
        <v>0.9444444444444444</v>
      </c>
      <c r="G1463" s="9" t="n">
        <v>0.875</v>
      </c>
      <c r="H1463" s="9" t="n">
        <v>0.904095904095904</v>
      </c>
      <c r="I1463" s="9" t="n">
        <v>0.8082191780821918</v>
      </c>
      <c r="J1463" s="9" t="n">
        <v>0.8085226775964873</v>
      </c>
      <c r="K1463" s="9" t="n">
        <v>0.9791666666666669</v>
      </c>
      <c r="L1463" s="9" t="n">
        <v>0.9452522110887482</v>
      </c>
      <c r="M1463" s="7" t="n">
        <v>42</v>
      </c>
      <c r="N1463" s="7" t="n">
        <v>6</v>
      </c>
      <c r="O1463" s="7" t="n">
        <v>8</v>
      </c>
      <c r="P1463" s="7" t="n">
        <v>136</v>
      </c>
    </row>
    <row r="1464">
      <c r="A1464" s="7" t="inlineStr">
        <is>
          <t>S2</t>
        </is>
      </c>
      <c r="B1464" s="7" t="inlineStr">
        <is>
          <t>ELM</t>
        </is>
      </c>
      <c r="C1464" s="7" t="n">
        <v>12</v>
      </c>
      <c r="D1464" s="9" t="n">
        <v>0.9166666666666669</v>
      </c>
      <c r="E1464" s="9" t="n">
        <v>0.9270833333333334</v>
      </c>
      <c r="F1464" s="9" t="n">
        <v>0.9375</v>
      </c>
      <c r="G1464" s="9" t="n">
        <v>0.8958333333333334</v>
      </c>
      <c r="H1464" s="9" t="n">
        <v>0.9053521126760564</v>
      </c>
      <c r="I1464" s="9" t="n">
        <v>0.8108108108108107</v>
      </c>
      <c r="J1464" s="9" t="n">
        <v>0.8119979429411502</v>
      </c>
      <c r="K1464" s="9" t="n">
        <v>0.9772858796296297</v>
      </c>
      <c r="L1464" s="9" t="n">
        <v>0.9292371390019518</v>
      </c>
      <c r="M1464" s="7" t="n">
        <v>43</v>
      </c>
      <c r="N1464" s="7" t="n">
        <v>5</v>
      </c>
      <c r="O1464" s="7" t="n">
        <v>9</v>
      </c>
      <c r="P1464" s="7" t="n">
        <v>135</v>
      </c>
    </row>
    <row r="1465">
      <c r="A1465" s="7" t="inlineStr">
        <is>
          <t>S2</t>
        </is>
      </c>
      <c r="B1465" s="7" t="inlineStr">
        <is>
          <t>MLP</t>
        </is>
      </c>
      <c r="C1465" s="7" t="n">
        <v>12</v>
      </c>
      <c r="D1465" s="9" t="n">
        <v>0.9097222222222222</v>
      </c>
      <c r="E1465" s="9" t="n">
        <v>0.90625</v>
      </c>
      <c r="F1465" s="9" t="n">
        <v>0.9027777777777778</v>
      </c>
      <c r="G1465" s="9" t="n">
        <v>0.9166666666666666</v>
      </c>
      <c r="H1465" s="9" t="n">
        <v>0.882720238903217</v>
      </c>
      <c r="I1465" s="9" t="n">
        <v>0.7662337662337663</v>
      </c>
      <c r="J1465" s="9" t="n">
        <v>0.7727784167445235</v>
      </c>
      <c r="K1465" s="9" t="n">
        <v>0.96875</v>
      </c>
      <c r="L1465" s="9" t="n">
        <v>0.9157955260750228</v>
      </c>
      <c r="M1465" s="7" t="n">
        <v>44</v>
      </c>
      <c r="N1465" s="7" t="n">
        <v>4</v>
      </c>
      <c r="O1465" s="7" t="n">
        <v>14</v>
      </c>
      <c r="P1465" s="7" t="n">
        <v>130</v>
      </c>
    </row>
    <row r="1466">
      <c r="A1466" s="7" t="inlineStr">
        <is>
          <t>S3</t>
        </is>
      </c>
      <c r="B1466" s="7" t="inlineStr">
        <is>
          <t>LDA</t>
        </is>
      </c>
      <c r="C1466" s="7" t="n">
        <v>12</v>
      </c>
      <c r="D1466" s="9" t="n">
        <v>0.96875</v>
      </c>
      <c r="E1466" s="9" t="n">
        <v>0.9635416666666666</v>
      </c>
      <c r="F1466" s="9" t="n">
        <v>0.9583333333333334</v>
      </c>
      <c r="G1466" s="9" t="n">
        <v>0.9791666666666666</v>
      </c>
      <c r="H1466" s="9" t="n">
        <v>0.9529790434873876</v>
      </c>
      <c r="I1466" s="9" t="n">
        <v>0.906040268456376</v>
      </c>
      <c r="J1466" s="9" t="n">
        <v>0.9080877271562232</v>
      </c>
      <c r="K1466" s="9" t="n">
        <v>0.9901620370370372</v>
      </c>
      <c r="L1466" s="9" t="n">
        <v>0.9763371911640836</v>
      </c>
      <c r="M1466" s="7" t="n">
        <v>47</v>
      </c>
      <c r="N1466" s="7" t="n">
        <v>1</v>
      </c>
      <c r="O1466" s="7" t="n">
        <v>6</v>
      </c>
      <c r="P1466" s="7" t="n">
        <v>138</v>
      </c>
    </row>
    <row r="1467">
      <c r="A1467" s="7" t="inlineStr">
        <is>
          <t>S3</t>
        </is>
      </c>
      <c r="B1467" s="7" t="inlineStr">
        <is>
          <t>PLS-DA</t>
        </is>
      </c>
      <c r="C1467" s="7" t="n">
        <v>12</v>
      </c>
      <c r="D1467" s="9" t="n">
        <v>0.9479166666666669</v>
      </c>
      <c r="E1467" s="9" t="n">
        <v>0.9427083333333334</v>
      </c>
      <c r="F1467" s="9" t="n">
        <v>0.9375</v>
      </c>
      <c r="G1467" s="9" t="n">
        <v>0.9583333333333334</v>
      </c>
      <c r="H1467" s="9" t="n">
        <v>0.927028988010918</v>
      </c>
      <c r="I1467" s="9" t="n">
        <v>0.8543046357615894</v>
      </c>
      <c r="J1467" s="9" t="n">
        <v>0.8580003294647652</v>
      </c>
      <c r="K1467" s="9" t="n">
        <v>0.9754050925925926</v>
      </c>
      <c r="L1467" s="9" t="n">
        <v>0.9419175271202314</v>
      </c>
      <c r="M1467" s="7" t="n">
        <v>46</v>
      </c>
      <c r="N1467" s="7" t="n">
        <v>2</v>
      </c>
      <c r="O1467" s="7" t="n">
        <v>9</v>
      </c>
      <c r="P1467" s="7" t="n">
        <v>135</v>
      </c>
    </row>
    <row r="1468">
      <c r="A1468" s="7" t="inlineStr">
        <is>
          <t>S3</t>
        </is>
      </c>
      <c r="B1468" s="7" t="inlineStr">
        <is>
          <t>LR</t>
        </is>
      </c>
      <c r="C1468" s="7" t="n">
        <v>12</v>
      </c>
      <c r="D1468" s="9" t="n">
        <v>0.9513888888888888</v>
      </c>
      <c r="E1468" s="9" t="n">
        <v>0.9583333333333334</v>
      </c>
      <c r="F1468" s="9" t="n">
        <v>0.9652777777777778</v>
      </c>
      <c r="G1468" s="9" t="n">
        <v>0.9375</v>
      </c>
      <c r="H1468" s="9" t="n">
        <v>0.9451976594833738</v>
      </c>
      <c r="I1468" s="9" t="n">
        <v>0.8904109589041096</v>
      </c>
      <c r="J1468" s="9" t="n">
        <v>0.8907453227757911</v>
      </c>
      <c r="K1468" s="9" t="n">
        <v>0.9819155092592592</v>
      </c>
      <c r="L1468" s="9" t="n">
        <v>0.9648411799226499</v>
      </c>
      <c r="M1468" s="7" t="n">
        <v>45</v>
      </c>
      <c r="N1468" s="7" t="n">
        <v>3</v>
      </c>
      <c r="O1468" s="7" t="n">
        <v>5</v>
      </c>
      <c r="P1468" s="7" t="n">
        <v>139</v>
      </c>
    </row>
    <row r="1469">
      <c r="A1469" s="7" t="inlineStr">
        <is>
          <t>S3</t>
        </is>
      </c>
      <c r="B1469" s="7" t="inlineStr">
        <is>
          <t>kNN</t>
        </is>
      </c>
      <c r="C1469" s="7" t="n">
        <v>12</v>
      </c>
      <c r="D1469" s="9" t="n">
        <v>0.9618055555555556</v>
      </c>
      <c r="E1469" s="9" t="n">
        <v>0.953125</v>
      </c>
      <c r="F1469" s="9" t="n">
        <v>0.9444444444444444</v>
      </c>
      <c r="G1469" s="9" t="n">
        <v>0.9791666666666666</v>
      </c>
      <c r="H1469" s="9" t="n">
        <v>0.9402964447362056</v>
      </c>
      <c r="I1469" s="9" t="n">
        <v>0.880794701986755</v>
      </c>
      <c r="J1469" s="9" t="n">
        <v>0.8846049908435176</v>
      </c>
      <c r="K1469" s="9" t="n">
        <v>0.9702690972222222</v>
      </c>
      <c r="L1469" s="9" t="n">
        <v>0.8974638583472921</v>
      </c>
      <c r="M1469" s="7" t="n">
        <v>47</v>
      </c>
      <c r="N1469" s="7" t="n">
        <v>1</v>
      </c>
      <c r="O1469" s="7" t="n">
        <v>8</v>
      </c>
      <c r="P1469" s="7" t="n">
        <v>136</v>
      </c>
    </row>
    <row r="1470">
      <c r="A1470" s="7" t="inlineStr">
        <is>
          <t>S3</t>
        </is>
      </c>
      <c r="B1470" s="7" t="inlineStr">
        <is>
          <t>SVM</t>
        </is>
      </c>
      <c r="C1470" s="7" t="n">
        <v>12</v>
      </c>
      <c r="D1470" s="9" t="n">
        <v>0.9652777777777778</v>
      </c>
      <c r="E1470" s="9" t="n">
        <v>0.96875</v>
      </c>
      <c r="F1470" s="9" t="n">
        <v>0.9722222222222222</v>
      </c>
      <c r="G1470" s="9" t="n">
        <v>0.9583333333333334</v>
      </c>
      <c r="H1470" s="9" t="n">
        <v>0.9588982446125304</v>
      </c>
      <c r="I1470" s="9" t="n">
        <v>0.9178082191780822</v>
      </c>
      <c r="J1470" s="9" t="n">
        <v>0.9181528711688924</v>
      </c>
      <c r="K1470" s="9" t="n">
        <v>0.984085648148148</v>
      </c>
      <c r="L1470" s="9" t="n">
        <v>0.943075163002656</v>
      </c>
      <c r="M1470" s="7" t="n">
        <v>46</v>
      </c>
      <c r="N1470" s="7" t="n">
        <v>2</v>
      </c>
      <c r="O1470" s="7" t="n">
        <v>4</v>
      </c>
      <c r="P1470" s="7" t="n">
        <v>140</v>
      </c>
    </row>
    <row r="1471">
      <c r="A1471" s="7" t="inlineStr">
        <is>
          <t>S3</t>
        </is>
      </c>
      <c r="B1471" s="7" t="inlineStr">
        <is>
          <t>LS-SVM</t>
        </is>
      </c>
      <c r="C1471" s="7" t="n">
        <v>12</v>
      </c>
      <c r="D1471" s="9" t="n">
        <v>0.9652777777777778</v>
      </c>
      <c r="E1471" s="9" t="n">
        <v>0.96875</v>
      </c>
      <c r="F1471" s="9" t="n">
        <v>0.9722222222222222</v>
      </c>
      <c r="G1471" s="9" t="n">
        <v>0.9583333333333334</v>
      </c>
      <c r="H1471" s="9" t="n">
        <v>0.9588982446125304</v>
      </c>
      <c r="I1471" s="9" t="n">
        <v>0.9178082191780822</v>
      </c>
      <c r="J1471" s="9" t="n">
        <v>0.9181528711688924</v>
      </c>
      <c r="K1471" s="9" t="n">
        <v>0.9911747685185184</v>
      </c>
      <c r="L1471" s="9" t="n">
        <v>0.9729863538713528</v>
      </c>
      <c r="M1471" s="7" t="n">
        <v>46</v>
      </c>
      <c r="N1471" s="7" t="n">
        <v>2</v>
      </c>
      <c r="O1471" s="7" t="n">
        <v>4</v>
      </c>
      <c r="P1471" s="7" t="n">
        <v>140</v>
      </c>
    </row>
    <row r="1472">
      <c r="A1472" s="7" t="inlineStr">
        <is>
          <t>S3</t>
        </is>
      </c>
      <c r="B1472" s="7" t="inlineStr">
        <is>
          <t>RF</t>
        </is>
      </c>
      <c r="C1472" s="7" t="n">
        <v>12</v>
      </c>
      <c r="D1472" s="9" t="n">
        <v>0.9270833333333334</v>
      </c>
      <c r="E1472" s="9" t="n">
        <v>0.9427083333333334</v>
      </c>
      <c r="F1472" s="9" t="n">
        <v>0.9583333333333334</v>
      </c>
      <c r="G1472" s="9" t="n">
        <v>0.8958333333333334</v>
      </c>
      <c r="H1472" s="9" t="n">
        <v>0.9241352060059628</v>
      </c>
      <c r="I1472" s="9" t="n">
        <v>0.8482758620689655</v>
      </c>
      <c r="J1472" s="9" t="n">
        <v>0.8483565656998273</v>
      </c>
      <c r="K1472" s="9" t="n">
        <v>0.9712094907407408</v>
      </c>
      <c r="L1472" s="9" t="n">
        <v>0.8706323989281028</v>
      </c>
      <c r="M1472" s="7" t="n">
        <v>43</v>
      </c>
      <c r="N1472" s="7" t="n">
        <v>5</v>
      </c>
      <c r="O1472" s="7" t="n">
        <v>6</v>
      </c>
      <c r="P1472" s="7" t="n">
        <v>138</v>
      </c>
    </row>
    <row r="1473">
      <c r="A1473" s="7" t="inlineStr">
        <is>
          <t>S3</t>
        </is>
      </c>
      <c r="B1473" s="7" t="inlineStr">
        <is>
          <t>XGBoost</t>
        </is>
      </c>
      <c r="C1473" s="7" t="n">
        <v>12</v>
      </c>
      <c r="D1473" s="9" t="n">
        <v>0.9513888888888888</v>
      </c>
      <c r="E1473" s="9" t="n">
        <v>0.9479166666666666</v>
      </c>
      <c r="F1473" s="9" t="n">
        <v>0.9444444444444444</v>
      </c>
      <c r="G1473" s="9" t="n">
        <v>0.9583333333333334</v>
      </c>
      <c r="H1473" s="9" t="n">
        <v>0.933249895702962</v>
      </c>
      <c r="I1473" s="9" t="n">
        <v>0.8666666666666667</v>
      </c>
      <c r="J1473" s="9" t="n">
        <v>0.869453383397222</v>
      </c>
      <c r="K1473" s="9" t="n">
        <v>0.9820601851851852</v>
      </c>
      <c r="L1473" s="9" t="n">
        <v>0.9457263725141588</v>
      </c>
      <c r="M1473" s="7" t="n">
        <v>46</v>
      </c>
      <c r="N1473" s="7" t="n">
        <v>2</v>
      </c>
      <c r="O1473" s="7" t="n">
        <v>8</v>
      </c>
      <c r="P1473" s="7" t="n">
        <v>136</v>
      </c>
    </row>
    <row r="1474">
      <c r="A1474" s="7" t="inlineStr">
        <is>
          <t>S3</t>
        </is>
      </c>
      <c r="B1474" s="7" t="inlineStr">
        <is>
          <t>ELM</t>
        </is>
      </c>
      <c r="C1474" s="7" t="n">
        <v>12</v>
      </c>
      <c r="D1474" s="9" t="n">
        <v>0.9652777777777778</v>
      </c>
      <c r="E1474" s="9" t="n">
        <v>0.96875</v>
      </c>
      <c r="F1474" s="9" t="n">
        <v>0.9722222222222222</v>
      </c>
      <c r="G1474" s="9" t="n">
        <v>0.9583333333333334</v>
      </c>
      <c r="H1474" s="9" t="n">
        <v>0.9588982446125304</v>
      </c>
      <c r="I1474" s="9" t="n">
        <v>0.9178082191780822</v>
      </c>
      <c r="J1474" s="9" t="n">
        <v>0.9181528711688924</v>
      </c>
      <c r="K1474" s="9" t="n">
        <v>0.9936342592592592</v>
      </c>
      <c r="L1474" s="9" t="n">
        <v>0.9851682350517978</v>
      </c>
      <c r="M1474" s="7" t="n">
        <v>46</v>
      </c>
      <c r="N1474" s="7" t="n">
        <v>2</v>
      </c>
      <c r="O1474" s="7" t="n">
        <v>4</v>
      </c>
      <c r="P1474" s="7" t="n">
        <v>140</v>
      </c>
    </row>
    <row r="1475">
      <c r="A1475" s="7" t="inlineStr">
        <is>
          <t>S3</t>
        </is>
      </c>
      <c r="B1475" s="7" t="inlineStr">
        <is>
          <t>MLP</t>
        </is>
      </c>
      <c r="C1475" s="7" t="n">
        <v>12</v>
      </c>
      <c r="D1475" s="9" t="n">
        <v>0.8819444444444444</v>
      </c>
      <c r="E1475" s="9" t="n">
        <v>0.875</v>
      </c>
      <c r="F1475" s="9" t="n">
        <v>0.8680555555555556</v>
      </c>
      <c r="G1475" s="9" t="n">
        <v>0.8958333333333334</v>
      </c>
      <c r="H1475" s="9" t="n">
        <v>0.8471134704711347</v>
      </c>
      <c r="I1475" s="9" t="n">
        <v>0.6962025316455696</v>
      </c>
      <c r="J1475" s="9" t="n">
        <v>0.7073991553074501</v>
      </c>
      <c r="K1475" s="9" t="n">
        <v>0.9438657407407408</v>
      </c>
      <c r="L1475" s="9" t="n">
        <v>0.8237678147399278</v>
      </c>
      <c r="M1475" s="7" t="n">
        <v>43</v>
      </c>
      <c r="N1475" s="7" t="n">
        <v>5</v>
      </c>
      <c r="O1475" s="7" t="n">
        <v>19</v>
      </c>
      <c r="P1475" s="7" t="n">
        <v>125</v>
      </c>
    </row>
    <row r="1476">
      <c r="A1476" s="7" t="inlineStr">
        <is>
          <t>S4</t>
        </is>
      </c>
      <c r="B1476" s="7" t="inlineStr">
        <is>
          <t>LDA</t>
        </is>
      </c>
      <c r="C1476" s="7" t="n">
        <v>12</v>
      </c>
      <c r="D1476" s="9" t="n">
        <v>0.9097222222222224</v>
      </c>
      <c r="E1476" s="9" t="n">
        <v>0.9166666666666666</v>
      </c>
      <c r="F1476" s="9" t="n">
        <v>0.9236111111111112</v>
      </c>
      <c r="G1476" s="9" t="n">
        <v>0.8958333333333334</v>
      </c>
      <c r="H1476" s="9" t="n">
        <v>0.8931998331247393</v>
      </c>
      <c r="I1476" s="9" t="n">
        <v>0.7866666666666666</v>
      </c>
      <c r="J1476" s="9" t="n">
        <v>0.7891961480067092</v>
      </c>
      <c r="K1476" s="9" t="n">
        <v>0.9712094907407408</v>
      </c>
      <c r="L1476" s="9" t="n">
        <v>0.9089731772047926</v>
      </c>
      <c r="M1476" s="7" t="n">
        <v>43</v>
      </c>
      <c r="N1476" s="7" t="n">
        <v>5</v>
      </c>
      <c r="O1476" s="7" t="n">
        <v>11</v>
      </c>
      <c r="P1476" s="7" t="n">
        <v>133</v>
      </c>
    </row>
    <row r="1477">
      <c r="A1477" s="7" t="inlineStr">
        <is>
          <t>S4</t>
        </is>
      </c>
      <c r="B1477" s="7" t="inlineStr">
        <is>
          <t>PLS-DA</t>
        </is>
      </c>
      <c r="C1477" s="7" t="n">
        <v>12</v>
      </c>
      <c r="D1477" s="9" t="n">
        <v>0.8472222222222223</v>
      </c>
      <c r="E1477" s="9" t="n">
        <v>0.8541666666666666</v>
      </c>
      <c r="F1477" s="9" t="n">
        <v>0.8611111111111112</v>
      </c>
      <c r="G1477" s="9" t="n">
        <v>0.8333333333333334</v>
      </c>
      <c r="H1477" s="9" t="n">
        <v>0.8196457326892109</v>
      </c>
      <c r="I1477" s="9" t="n">
        <v>0.641025641025641</v>
      </c>
      <c r="J1477" s="9" t="n">
        <v>0.6487491201346024</v>
      </c>
      <c r="K1477" s="9" t="n">
        <v>0.9442997685185184</v>
      </c>
      <c r="L1477" s="9" t="n">
        <v>0.8537351821511688</v>
      </c>
      <c r="M1477" s="7" t="n">
        <v>40</v>
      </c>
      <c r="N1477" s="7" t="n">
        <v>8</v>
      </c>
      <c r="O1477" s="7" t="n">
        <v>20</v>
      </c>
      <c r="P1477" s="7" t="n">
        <v>124</v>
      </c>
    </row>
    <row r="1478">
      <c r="A1478" s="7" t="inlineStr">
        <is>
          <t>S4</t>
        </is>
      </c>
      <c r="B1478" s="7" t="inlineStr">
        <is>
          <t>LR</t>
        </is>
      </c>
      <c r="C1478" s="7" t="n">
        <v>12</v>
      </c>
      <c r="D1478" s="9" t="n">
        <v>0.9305555555555556</v>
      </c>
      <c r="E1478" s="9" t="n">
        <v>0.9375</v>
      </c>
      <c r="F1478" s="9" t="n">
        <v>0.9444444444444444</v>
      </c>
      <c r="G1478" s="9" t="n">
        <v>0.9166666666666666</v>
      </c>
      <c r="H1478" s="9" t="n">
        <v>0.9188732394366196</v>
      </c>
      <c r="I1478" s="9" t="n">
        <v>0.8378378378378378</v>
      </c>
      <c r="J1478" s="9" t="n">
        <v>0.8390645410391886</v>
      </c>
      <c r="K1478" s="9" t="n">
        <v>0.9754050925925926</v>
      </c>
      <c r="L1478" s="9" t="n">
        <v>0.8984222630433967</v>
      </c>
      <c r="M1478" s="7" t="n">
        <v>44</v>
      </c>
      <c r="N1478" s="7" t="n">
        <v>4</v>
      </c>
      <c r="O1478" s="7" t="n">
        <v>8</v>
      </c>
      <c r="P1478" s="7" t="n">
        <v>136</v>
      </c>
    </row>
    <row r="1479">
      <c r="A1479" s="7" t="inlineStr">
        <is>
          <t>S4</t>
        </is>
      </c>
      <c r="B1479" s="7" t="inlineStr">
        <is>
          <t>kNN</t>
        </is>
      </c>
      <c r="C1479" s="7" t="n">
        <v>12</v>
      </c>
      <c r="D1479" s="9" t="n">
        <v>0.8888888888888888</v>
      </c>
      <c r="E1479" s="9" t="n">
        <v>0.9166666666666666</v>
      </c>
      <c r="F1479" s="9" t="n">
        <v>0.9444444444444444</v>
      </c>
      <c r="G1479" s="9" t="n">
        <v>0.8333333333333334</v>
      </c>
      <c r="H1479" s="9" t="n">
        <v>0.8888888888888888</v>
      </c>
      <c r="I1479" s="9" t="n">
        <v>0.7777777777777778</v>
      </c>
      <c r="J1479" s="9" t="n">
        <v>0.7777777777777778</v>
      </c>
      <c r="K1479" s="9" t="n">
        <v>0.9279513888888888</v>
      </c>
      <c r="L1479" s="9" t="n">
        <v>0.8122789509893895</v>
      </c>
      <c r="M1479" s="7" t="n">
        <v>40</v>
      </c>
      <c r="N1479" s="7" t="n">
        <v>8</v>
      </c>
      <c r="O1479" s="7" t="n">
        <v>8</v>
      </c>
      <c r="P1479" s="7" t="n">
        <v>136</v>
      </c>
    </row>
    <row r="1480">
      <c r="A1480" s="7" t="inlineStr">
        <is>
          <t>S4</t>
        </is>
      </c>
      <c r="B1480" s="7" t="inlineStr">
        <is>
          <t>SVM</t>
        </is>
      </c>
      <c r="C1480" s="7" t="n">
        <v>12</v>
      </c>
      <c r="D1480" s="9" t="n">
        <v>0.9444444444444444</v>
      </c>
      <c r="E1480" s="9" t="n">
        <v>0.9479166666666666</v>
      </c>
      <c r="F1480" s="9" t="n">
        <v>0.9513888888888888</v>
      </c>
      <c r="G1480" s="9" t="n">
        <v>0.9375</v>
      </c>
      <c r="H1480" s="9" t="n">
        <v>0.9323943661971832</v>
      </c>
      <c r="I1480" s="9" t="n">
        <v>0.8648648648648649</v>
      </c>
      <c r="J1480" s="9" t="n">
        <v>0.8661311391372268</v>
      </c>
      <c r="K1480" s="9" t="n">
        <v>0.9813368055555556</v>
      </c>
      <c r="L1480" s="9" t="n">
        <v>0.931908705840678</v>
      </c>
      <c r="M1480" s="7" t="n">
        <v>45</v>
      </c>
      <c r="N1480" s="7" t="n">
        <v>3</v>
      </c>
      <c r="O1480" s="7" t="n">
        <v>7</v>
      </c>
      <c r="P1480" s="7" t="n">
        <v>137</v>
      </c>
    </row>
    <row r="1481">
      <c r="A1481" s="7" t="inlineStr">
        <is>
          <t>S4</t>
        </is>
      </c>
      <c r="B1481" s="7" t="inlineStr">
        <is>
          <t>LS-SVM</t>
        </is>
      </c>
      <c r="C1481" s="7" t="n">
        <v>12</v>
      </c>
      <c r="D1481" s="9" t="n">
        <v>0.9409722222222222</v>
      </c>
      <c r="E1481" s="9" t="n">
        <v>0.953125</v>
      </c>
      <c r="F1481" s="9" t="n">
        <v>0.9652777777777778</v>
      </c>
      <c r="G1481" s="9" t="n">
        <v>0.9166666666666666</v>
      </c>
      <c r="H1481" s="9" t="n">
        <v>0.9379288049139696</v>
      </c>
      <c r="I1481" s="9" t="n">
        <v>0.8758620689655172</v>
      </c>
      <c r="J1481" s="9" t="n">
        <v>0.8759453971046998</v>
      </c>
      <c r="K1481" s="9" t="n">
        <v>0.9836516203703703</v>
      </c>
      <c r="L1481" s="9" t="n">
        <v>0.9427591409807302</v>
      </c>
      <c r="M1481" s="7" t="n">
        <v>44</v>
      </c>
      <c r="N1481" s="7" t="n">
        <v>4</v>
      </c>
      <c r="O1481" s="7" t="n">
        <v>5</v>
      </c>
      <c r="P1481" s="7" t="n">
        <v>139</v>
      </c>
    </row>
    <row r="1482">
      <c r="A1482" s="7" t="inlineStr">
        <is>
          <t>S4</t>
        </is>
      </c>
      <c r="B1482" s="7" t="inlineStr">
        <is>
          <t>RF</t>
        </is>
      </c>
      <c r="C1482" s="7" t="n">
        <v>12</v>
      </c>
      <c r="D1482" s="9" t="n">
        <v>0.8888888888888888</v>
      </c>
      <c r="E1482" s="9" t="n">
        <v>0.9270833333333334</v>
      </c>
      <c r="F1482" s="9" t="n">
        <v>0.9652777777777778</v>
      </c>
      <c r="G1482" s="9" t="n">
        <v>0.8125</v>
      </c>
      <c r="H1482" s="9" t="n">
        <v>0.8999404407385349</v>
      </c>
      <c r="I1482" s="9" t="n">
        <v>0.8</v>
      </c>
      <c r="J1482" s="9" t="n">
        <v>0.8013093298449995</v>
      </c>
      <c r="K1482" s="9" t="n">
        <v>0.9772858796296297</v>
      </c>
      <c r="L1482" s="9" t="n">
        <v>0.9037330588979736</v>
      </c>
      <c r="M1482" s="7" t="n">
        <v>39</v>
      </c>
      <c r="N1482" s="7" t="n">
        <v>9</v>
      </c>
      <c r="O1482" s="7" t="n">
        <v>5</v>
      </c>
      <c r="P1482" s="7" t="n">
        <v>139</v>
      </c>
    </row>
    <row r="1483">
      <c r="A1483" s="7" t="inlineStr">
        <is>
          <t>S4</t>
        </is>
      </c>
      <c r="B1483" s="7" t="inlineStr">
        <is>
          <t>XGBoost</t>
        </is>
      </c>
      <c r="C1483" s="7" t="n">
        <v>12</v>
      </c>
      <c r="D1483" s="9" t="n">
        <v>0.9166666666666669</v>
      </c>
      <c r="E1483" s="9" t="n">
        <v>0.9375</v>
      </c>
      <c r="F1483" s="9" t="n">
        <v>0.9583333333333334</v>
      </c>
      <c r="G1483" s="9" t="n">
        <v>0.875</v>
      </c>
      <c r="H1483" s="9" t="n">
        <v>0.9166666666666669</v>
      </c>
      <c r="I1483" s="9" t="n">
        <v>0.8333333333333334</v>
      </c>
      <c r="J1483" s="9" t="n">
        <v>0.8333333333333334</v>
      </c>
      <c r="K1483" s="9" t="n">
        <v>0.980613425925926</v>
      </c>
      <c r="L1483" s="9" t="n">
        <v>0.9496147379524646</v>
      </c>
      <c r="M1483" s="7" t="n">
        <v>42</v>
      </c>
      <c r="N1483" s="7" t="n">
        <v>6</v>
      </c>
      <c r="O1483" s="7" t="n">
        <v>6</v>
      </c>
      <c r="P1483" s="7" t="n">
        <v>138</v>
      </c>
    </row>
    <row r="1484">
      <c r="A1484" s="7" t="inlineStr">
        <is>
          <t>S4</t>
        </is>
      </c>
      <c r="B1484" s="7" t="inlineStr">
        <is>
          <t>ELM</t>
        </is>
      </c>
      <c r="C1484" s="7" t="n">
        <v>12</v>
      </c>
      <c r="D1484" s="9" t="n">
        <v>0.8819444444444444</v>
      </c>
      <c r="E1484" s="9" t="n">
        <v>0.8958333333333334</v>
      </c>
      <c r="F1484" s="9" t="n">
        <v>0.9097222222222222</v>
      </c>
      <c r="G1484" s="9" t="n">
        <v>0.8541666666666666</v>
      </c>
      <c r="H1484" s="9" t="n">
        <v>0.866499791405924</v>
      </c>
      <c r="I1484" s="9" t="n">
        <v>0.7333333333333334</v>
      </c>
      <c r="J1484" s="9" t="n">
        <v>0.735691324413034</v>
      </c>
      <c r="K1484" s="9" t="n">
        <v>0.9632523148148148</v>
      </c>
      <c r="L1484" s="9" t="n">
        <v>0.8803993159721467</v>
      </c>
      <c r="M1484" s="7" t="n">
        <v>41</v>
      </c>
      <c r="N1484" s="7" t="n">
        <v>7</v>
      </c>
      <c r="O1484" s="7" t="n">
        <v>13</v>
      </c>
      <c r="P1484" s="7" t="n">
        <v>131</v>
      </c>
    </row>
    <row r="1485">
      <c r="A1485" s="7" t="inlineStr">
        <is>
          <t>S4</t>
        </is>
      </c>
      <c r="B1485" s="7" t="inlineStr">
        <is>
          <t>MLP</t>
        </is>
      </c>
      <c r="C1485" s="7" t="n">
        <v>12</v>
      </c>
      <c r="D1485" s="9" t="n">
        <v>0.8506944444444444</v>
      </c>
      <c r="E1485" s="9" t="n">
        <v>0.8489583333333334</v>
      </c>
      <c r="F1485" s="9" t="n">
        <v>0.8472222222222222</v>
      </c>
      <c r="G1485" s="9" t="n">
        <v>0.8541666666666666</v>
      </c>
      <c r="H1485" s="9" t="n">
        <v>0.8162558162558162</v>
      </c>
      <c r="I1485" s="9" t="n">
        <v>0.6352201257861636</v>
      </c>
      <c r="J1485" s="9" t="n">
        <v>0.6468381354236414</v>
      </c>
      <c r="K1485" s="9" t="n">
        <v>0.9037905092592592</v>
      </c>
      <c r="L1485" s="9" t="n">
        <v>0.7688449611355167</v>
      </c>
      <c r="M1485" s="7" t="n">
        <v>41</v>
      </c>
      <c r="N1485" s="7" t="n">
        <v>7</v>
      </c>
      <c r="O1485" s="7" t="n">
        <v>22</v>
      </c>
      <c r="P1485" s="7" t="n">
        <v>122</v>
      </c>
    </row>
    <row r="1486">
      <c r="A1486" s="7" t="inlineStr">
        <is>
          <t>S5</t>
        </is>
      </c>
      <c r="B1486" s="7" t="inlineStr">
        <is>
          <t>LDA</t>
        </is>
      </c>
      <c r="C1486" s="7" t="n">
        <v>12</v>
      </c>
      <c r="D1486" s="9" t="n">
        <v>0.9270833333333331</v>
      </c>
      <c r="E1486" s="9" t="n">
        <v>0.9010416666666666</v>
      </c>
      <c r="F1486" s="9" t="n">
        <v>0.875</v>
      </c>
      <c r="G1486" s="9" t="n">
        <v>0.9791666666666666</v>
      </c>
      <c r="H1486" s="9" t="n">
        <v>0.8808738529863174</v>
      </c>
      <c r="I1486" s="9" t="n">
        <v>0.7639751552795031</v>
      </c>
      <c r="J1486" s="9" t="n">
        <v>0.7816025098113671</v>
      </c>
      <c r="K1486" s="9" t="n">
        <v>0.9752604166666666</v>
      </c>
      <c r="L1486" s="9" t="n">
        <v>0.9083294948141341</v>
      </c>
      <c r="M1486" s="7" t="n">
        <v>47</v>
      </c>
      <c r="N1486" s="7" t="n">
        <v>1</v>
      </c>
      <c r="O1486" s="7" t="n">
        <v>18</v>
      </c>
      <c r="P1486" s="7" t="n">
        <v>126</v>
      </c>
    </row>
    <row r="1487">
      <c r="A1487" s="7" t="inlineStr">
        <is>
          <t>S5</t>
        </is>
      </c>
      <c r="B1487" s="7" t="inlineStr">
        <is>
          <t>PLS-DA</t>
        </is>
      </c>
      <c r="C1487" s="7" t="n">
        <v>12</v>
      </c>
      <c r="D1487" s="9" t="n">
        <v>0.9270833333333331</v>
      </c>
      <c r="E1487" s="9" t="n">
        <v>0.9010416666666666</v>
      </c>
      <c r="F1487" s="9" t="n">
        <v>0.875</v>
      </c>
      <c r="G1487" s="9" t="n">
        <v>0.9791666666666666</v>
      </c>
      <c r="H1487" s="9" t="n">
        <v>0.8808738529863174</v>
      </c>
      <c r="I1487" s="9" t="n">
        <v>0.7639751552795031</v>
      </c>
      <c r="J1487" s="9" t="n">
        <v>0.7816025098113671</v>
      </c>
      <c r="K1487" s="9" t="n">
        <v>0.9697627314814814</v>
      </c>
      <c r="L1487" s="9" t="n">
        <v>0.9110354612558048</v>
      </c>
      <c r="M1487" s="7" t="n">
        <v>47</v>
      </c>
      <c r="N1487" s="7" t="n">
        <v>1</v>
      </c>
      <c r="O1487" s="7" t="n">
        <v>18</v>
      </c>
      <c r="P1487" s="7" t="n">
        <v>126</v>
      </c>
    </row>
    <row r="1488">
      <c r="A1488" s="7" t="inlineStr">
        <is>
          <t>S5</t>
        </is>
      </c>
      <c r="B1488" s="7" t="inlineStr">
        <is>
          <t>LR</t>
        </is>
      </c>
      <c r="C1488" s="7" t="n">
        <v>12</v>
      </c>
      <c r="D1488" s="9" t="n">
        <v>0.9340277777777778</v>
      </c>
      <c r="E1488" s="9" t="n">
        <v>0.921875</v>
      </c>
      <c r="F1488" s="9" t="n">
        <v>0.9097222222222222</v>
      </c>
      <c r="G1488" s="9" t="n">
        <v>0.9583333333333334</v>
      </c>
      <c r="H1488" s="9" t="n">
        <v>0.9028307297817064</v>
      </c>
      <c r="I1488" s="9" t="n">
        <v>0.8064516129032258</v>
      </c>
      <c r="J1488" s="9" t="n">
        <v>0.8146997055430735</v>
      </c>
      <c r="K1488" s="9" t="n">
        <v>0.9735243055555556</v>
      </c>
      <c r="L1488" s="9" t="n">
        <v>0.917908561534754</v>
      </c>
      <c r="M1488" s="7" t="n">
        <v>46</v>
      </c>
      <c r="N1488" s="7" t="n">
        <v>2</v>
      </c>
      <c r="O1488" s="7" t="n">
        <v>13</v>
      </c>
      <c r="P1488" s="7" t="n">
        <v>131</v>
      </c>
    </row>
    <row r="1489">
      <c r="A1489" s="7" t="inlineStr">
        <is>
          <t>S5</t>
        </is>
      </c>
      <c r="B1489" s="7" t="inlineStr">
        <is>
          <t>kNN</t>
        </is>
      </c>
      <c r="C1489" s="7" t="n">
        <v>12</v>
      </c>
      <c r="D1489" s="9" t="n">
        <v>0.8715277777777777</v>
      </c>
      <c r="E1489" s="9" t="n">
        <v>0.8489583333333334</v>
      </c>
      <c r="F1489" s="9" t="n">
        <v>0.8263888888888888</v>
      </c>
      <c r="G1489" s="9" t="n">
        <v>0.9166666666666666</v>
      </c>
      <c r="H1489" s="9" t="n">
        <v>0.8217612599635071</v>
      </c>
      <c r="I1489" s="9" t="n">
        <v>0.6484848484848484</v>
      </c>
      <c r="J1489" s="9" t="n">
        <v>0.6705729787797928</v>
      </c>
      <c r="K1489" s="9" t="n">
        <v>0.9306278935185184</v>
      </c>
      <c r="L1489" s="9" t="n">
        <v>0.8047449104377064</v>
      </c>
      <c r="M1489" s="7" t="n">
        <v>44</v>
      </c>
      <c r="N1489" s="7" t="n">
        <v>4</v>
      </c>
      <c r="O1489" s="7" t="n">
        <v>25</v>
      </c>
      <c r="P1489" s="7" t="n">
        <v>119</v>
      </c>
    </row>
    <row r="1490">
      <c r="A1490" s="7" t="inlineStr">
        <is>
          <t>S5</t>
        </is>
      </c>
      <c r="B1490" s="7" t="inlineStr">
        <is>
          <t>SVM</t>
        </is>
      </c>
      <c r="C1490" s="7" t="n">
        <v>12</v>
      </c>
      <c r="D1490" s="9" t="n">
        <v>0.9722222222222222</v>
      </c>
      <c r="E1490" s="9" t="n">
        <v>0.9583333333333334</v>
      </c>
      <c r="F1490" s="9" t="n">
        <v>0.9444444444444444</v>
      </c>
      <c r="G1490" s="9" t="n">
        <v>1</v>
      </c>
      <c r="H1490" s="9" t="n">
        <v>0.9472527472527472</v>
      </c>
      <c r="I1490" s="9" t="n">
        <v>0.8947368421052632</v>
      </c>
      <c r="J1490" s="9" t="n">
        <v>0.8997354108424374</v>
      </c>
      <c r="K1490" s="9" t="n">
        <v>0.9895833333333334</v>
      </c>
      <c r="L1490" s="9" t="n">
        <v>0.9643139245027388</v>
      </c>
      <c r="M1490" s="7" t="n">
        <v>48</v>
      </c>
      <c r="N1490" s="7" t="n">
        <v>0</v>
      </c>
      <c r="O1490" s="7" t="n">
        <v>8</v>
      </c>
      <c r="P1490" s="7" t="n">
        <v>136</v>
      </c>
    </row>
    <row r="1491">
      <c r="A1491" s="7" t="inlineStr">
        <is>
          <t>S5</t>
        </is>
      </c>
      <c r="B1491" s="7" t="inlineStr">
        <is>
          <t>LS-SVM</t>
        </is>
      </c>
      <c r="C1491" s="7" t="n">
        <v>12</v>
      </c>
      <c r="D1491" s="9" t="n">
        <v>0.9479166666666669</v>
      </c>
      <c r="E1491" s="9" t="n">
        <v>0.9427083333333334</v>
      </c>
      <c r="F1491" s="9" t="n">
        <v>0.9375</v>
      </c>
      <c r="G1491" s="9" t="n">
        <v>0.9583333333333334</v>
      </c>
      <c r="H1491" s="9" t="n">
        <v>0.927028988010918</v>
      </c>
      <c r="I1491" s="9" t="n">
        <v>0.8543046357615894</v>
      </c>
      <c r="J1491" s="9" t="n">
        <v>0.8580003294647652</v>
      </c>
      <c r="K1491" s="9" t="n">
        <v>0.994212962962963</v>
      </c>
      <c r="L1491" s="9" t="n">
        <v>0.9849578255674916</v>
      </c>
      <c r="M1491" s="7" t="n">
        <v>46</v>
      </c>
      <c r="N1491" s="7" t="n">
        <v>2</v>
      </c>
      <c r="O1491" s="7" t="n">
        <v>9</v>
      </c>
      <c r="P1491" s="7" t="n">
        <v>135</v>
      </c>
    </row>
    <row r="1492">
      <c r="A1492" s="7" t="inlineStr">
        <is>
          <t>S5</t>
        </is>
      </c>
      <c r="B1492" s="7" t="inlineStr">
        <is>
          <t>RF</t>
        </is>
      </c>
      <c r="C1492" s="7" t="n">
        <v>12</v>
      </c>
      <c r="D1492" s="9" t="n">
        <v>0.8923611111111112</v>
      </c>
      <c r="E1492" s="9" t="n">
        <v>0.9114583333333334</v>
      </c>
      <c r="F1492" s="9" t="n">
        <v>0.9305555555555556</v>
      </c>
      <c r="G1492" s="9" t="n">
        <v>0.8541666666666666</v>
      </c>
      <c r="H1492" s="9" t="n">
        <v>0.8843168527379054</v>
      </c>
      <c r="I1492" s="9" t="n">
        <v>0.7687074829931972</v>
      </c>
      <c r="J1492" s="9" t="n">
        <v>0.7693486069436697</v>
      </c>
      <c r="K1492" s="9" t="n">
        <v>0.9691840277777778</v>
      </c>
      <c r="L1492" s="9" t="n">
        <v>0.90957340568406</v>
      </c>
      <c r="M1492" s="7" t="n">
        <v>41</v>
      </c>
      <c r="N1492" s="7" t="n">
        <v>7</v>
      </c>
      <c r="O1492" s="7" t="n">
        <v>10</v>
      </c>
      <c r="P1492" s="7" t="n">
        <v>134</v>
      </c>
    </row>
    <row r="1493">
      <c r="A1493" s="7" t="inlineStr">
        <is>
          <t>S5</t>
        </is>
      </c>
      <c r="B1493" s="7" t="inlineStr">
        <is>
          <t>XGBoost</t>
        </is>
      </c>
      <c r="C1493" s="7" t="n">
        <v>12</v>
      </c>
      <c r="D1493" s="9" t="n">
        <v>0.9131944444444444</v>
      </c>
      <c r="E1493" s="9" t="n">
        <v>0.9322916666666666</v>
      </c>
      <c r="F1493" s="9" t="n">
        <v>0.9513888888888888</v>
      </c>
      <c r="G1493" s="9" t="n">
        <v>0.875</v>
      </c>
      <c r="H1493" s="9" t="n">
        <v>0.9103416070979562</v>
      </c>
      <c r="I1493" s="9" t="n">
        <v>0.8206896551724138</v>
      </c>
      <c r="J1493" s="9" t="n">
        <v>0.8207677342949549</v>
      </c>
      <c r="K1493" s="9" t="n">
        <v>0.9845920138888888</v>
      </c>
      <c r="L1493" s="9" t="n">
        <v>0.9635676769459284</v>
      </c>
      <c r="M1493" s="7" t="n">
        <v>42</v>
      </c>
      <c r="N1493" s="7" t="n">
        <v>6</v>
      </c>
      <c r="O1493" s="7" t="n">
        <v>7</v>
      </c>
      <c r="P1493" s="7" t="n">
        <v>137</v>
      </c>
    </row>
    <row r="1494">
      <c r="A1494" s="7" t="inlineStr">
        <is>
          <t>S5</t>
        </is>
      </c>
      <c r="B1494" s="7" t="inlineStr">
        <is>
          <t>ELM</t>
        </is>
      </c>
      <c r="C1494" s="7" t="n">
        <v>12</v>
      </c>
      <c r="D1494" s="9" t="n">
        <v>0.9583333333333334</v>
      </c>
      <c r="E1494" s="9" t="n">
        <v>0.9583333333333334</v>
      </c>
      <c r="F1494" s="9" t="n">
        <v>0.9583333333333334</v>
      </c>
      <c r="G1494" s="9" t="n">
        <v>0.9583333333333334</v>
      </c>
      <c r="H1494" s="9" t="n">
        <v>0.9459154929577464</v>
      </c>
      <c r="I1494" s="9" t="n">
        <v>0.8918918918918919</v>
      </c>
      <c r="J1494" s="9" t="n">
        <v>0.8931977372352652</v>
      </c>
      <c r="K1494" s="9" t="n">
        <v>0.9868344907407408</v>
      </c>
      <c r="L1494" s="9" t="n">
        <v>0.9670692362818956</v>
      </c>
      <c r="M1494" s="7" t="n">
        <v>46</v>
      </c>
      <c r="N1494" s="7" t="n">
        <v>2</v>
      </c>
      <c r="O1494" s="7" t="n">
        <v>6</v>
      </c>
      <c r="P1494" s="7" t="n">
        <v>138</v>
      </c>
    </row>
    <row r="1495">
      <c r="A1495" s="7" t="inlineStr">
        <is>
          <t>S5</t>
        </is>
      </c>
      <c r="B1495" s="7" t="inlineStr">
        <is>
          <t>MLP</t>
        </is>
      </c>
      <c r="C1495" s="7" t="n">
        <v>12</v>
      </c>
      <c r="D1495" s="9" t="n">
        <v>0.7256944444444444</v>
      </c>
      <c r="E1495" s="9" t="n">
        <v>0.734375</v>
      </c>
      <c r="F1495" s="9" t="n">
        <v>0.7430555555555556</v>
      </c>
      <c r="G1495" s="9" t="n">
        <v>0.7083333333333334</v>
      </c>
      <c r="H1495" s="9" t="n">
        <v>0.6894878706199461</v>
      </c>
      <c r="I1495" s="9" t="n">
        <v>0.3892215568862275</v>
      </c>
      <c r="J1495" s="9" t="n">
        <v>0.4048842376253596</v>
      </c>
      <c r="K1495" s="9" t="n">
        <v>0.8538773148148148</v>
      </c>
      <c r="L1495" s="9" t="n">
        <v>0.6946666280791471</v>
      </c>
      <c r="M1495" s="7" t="n">
        <v>34</v>
      </c>
      <c r="N1495" s="7" t="n">
        <v>14</v>
      </c>
      <c r="O1495" s="7" t="n">
        <v>37</v>
      </c>
      <c r="P1495" s="7" t="n">
        <v>107</v>
      </c>
    </row>
    <row r="1496">
      <c r="A1496" s="7" t="inlineStr">
        <is>
          <t>S6</t>
        </is>
      </c>
      <c r="B1496" s="7" t="inlineStr">
        <is>
          <t>LDA</t>
        </is>
      </c>
      <c r="C1496" s="7" t="n">
        <v>12</v>
      </c>
      <c r="D1496" s="9" t="n">
        <v>0.8611111111111112</v>
      </c>
      <c r="E1496" s="9" t="n">
        <v>0.84375</v>
      </c>
      <c r="F1496" s="9" t="n">
        <v>0.8263888888888888</v>
      </c>
      <c r="G1496" s="9" t="n">
        <v>0.8958333333333334</v>
      </c>
      <c r="H1496" s="9" t="n">
        <v>0.8147195059186825</v>
      </c>
      <c r="I1496" s="9" t="n">
        <v>0.6341463414634146</v>
      </c>
      <c r="J1496" s="9" t="n">
        <v>0.6538940912762139</v>
      </c>
      <c r="K1496" s="9" t="n">
        <v>0.9185474537037036</v>
      </c>
      <c r="L1496" s="9" t="n">
        <v>0.8247596996393003</v>
      </c>
      <c r="M1496" s="7" t="n">
        <v>43</v>
      </c>
      <c r="N1496" s="7" t="n">
        <v>5</v>
      </c>
      <c r="O1496" s="7" t="n">
        <v>25</v>
      </c>
      <c r="P1496" s="7" t="n">
        <v>119</v>
      </c>
    </row>
    <row r="1497">
      <c r="A1497" s="7" t="inlineStr">
        <is>
          <t>S6</t>
        </is>
      </c>
      <c r="B1497" s="7" t="inlineStr">
        <is>
          <t>PLS-DA</t>
        </is>
      </c>
      <c r="C1497" s="7" t="n">
        <v>12</v>
      </c>
      <c r="D1497" s="9" t="n">
        <v>0.9479166666666666</v>
      </c>
      <c r="E1497" s="9" t="n">
        <v>0.9322916666666666</v>
      </c>
      <c r="F1497" s="9" t="n">
        <v>0.9166666666666666</v>
      </c>
      <c r="G1497" s="9" t="n">
        <v>0.9791666666666666</v>
      </c>
      <c r="H1497" s="9" t="n">
        <v>0.915786632477479</v>
      </c>
      <c r="I1497" s="9" t="n">
        <v>0.832258064516129</v>
      </c>
      <c r="J1497" s="9" t="n">
        <v>0.8407700961204518</v>
      </c>
      <c r="K1497" s="9" t="n">
        <v>0.9827835648148148</v>
      </c>
      <c r="L1497" s="9" t="n">
        <v>0.945698786859464</v>
      </c>
      <c r="M1497" s="7" t="n">
        <v>47</v>
      </c>
      <c r="N1497" s="7" t="n">
        <v>1</v>
      </c>
      <c r="O1497" s="7" t="n">
        <v>12</v>
      </c>
      <c r="P1497" s="7" t="n">
        <v>132</v>
      </c>
    </row>
    <row r="1498">
      <c r="A1498" s="7" t="inlineStr">
        <is>
          <t>S6</t>
        </is>
      </c>
      <c r="B1498" s="7" t="inlineStr">
        <is>
          <t>LR</t>
        </is>
      </c>
      <c r="C1498" s="7" t="n">
        <v>12</v>
      </c>
      <c r="D1498" s="9" t="n">
        <v>0.8784722222222223</v>
      </c>
      <c r="E1498" s="9" t="n">
        <v>0.9010416666666666</v>
      </c>
      <c r="F1498" s="9" t="n">
        <v>0.9236111111111112</v>
      </c>
      <c r="G1498" s="9" t="n">
        <v>0.8333333333333334</v>
      </c>
      <c r="H1498" s="9" t="n">
        <v>0.8707070707070708</v>
      </c>
      <c r="I1498" s="9" t="n">
        <v>0.7414965986394557</v>
      </c>
      <c r="J1498" s="9" t="n">
        <v>0.7421150279368141</v>
      </c>
      <c r="K1498" s="9" t="n">
        <v>0.9480613425925926</v>
      </c>
      <c r="L1498" s="9" t="n">
        <v>0.9093153023992312</v>
      </c>
      <c r="M1498" s="7" t="n">
        <v>40</v>
      </c>
      <c r="N1498" s="7" t="n">
        <v>8</v>
      </c>
      <c r="O1498" s="7" t="n">
        <v>11</v>
      </c>
      <c r="P1498" s="7" t="n">
        <v>133</v>
      </c>
    </row>
    <row r="1499">
      <c r="A1499" s="7" t="inlineStr">
        <is>
          <t>S6</t>
        </is>
      </c>
      <c r="B1499" s="7" t="inlineStr">
        <is>
          <t>kNN</t>
        </is>
      </c>
      <c r="C1499" s="7" t="n">
        <v>12</v>
      </c>
      <c r="D1499" s="9" t="n">
        <v>0.7430555555555556</v>
      </c>
      <c r="E1499" s="9" t="n">
        <v>0.7083333333333334</v>
      </c>
      <c r="F1499" s="9" t="n">
        <v>0.6736111111111112</v>
      </c>
      <c r="G1499" s="9" t="n">
        <v>0.8125</v>
      </c>
      <c r="H1499" s="9" t="n">
        <v>0.6790447761194029</v>
      </c>
      <c r="I1499" s="9" t="n">
        <v>0.3846153846153846</v>
      </c>
      <c r="J1499" s="9" t="n">
        <v>0.4232873155770772</v>
      </c>
      <c r="K1499" s="9" t="n">
        <v>0.8347077546296297</v>
      </c>
      <c r="L1499" s="9" t="n">
        <v>0.6921329333891961</v>
      </c>
      <c r="M1499" s="7" t="n">
        <v>39</v>
      </c>
      <c r="N1499" s="7" t="n">
        <v>9</v>
      </c>
      <c r="O1499" s="7" t="n">
        <v>47</v>
      </c>
      <c r="P1499" s="7" t="n">
        <v>97</v>
      </c>
    </row>
    <row r="1500">
      <c r="A1500" s="7" t="inlineStr">
        <is>
          <t>S6</t>
        </is>
      </c>
      <c r="B1500" s="7" t="inlineStr">
        <is>
          <t>SVM</t>
        </is>
      </c>
      <c r="C1500" s="7" t="n">
        <v>12</v>
      </c>
      <c r="D1500" s="9" t="n">
        <v>0.8020833333333334</v>
      </c>
      <c r="E1500" s="9" t="n">
        <v>0.8177083333333334</v>
      </c>
      <c r="F1500" s="9" t="n">
        <v>0.8333333333333334</v>
      </c>
      <c r="G1500" s="9" t="n">
        <v>0.7708333333333334</v>
      </c>
      <c r="H1500" s="9" t="n">
        <v>0.77581317764804</v>
      </c>
      <c r="I1500" s="9" t="n">
        <v>0.554140127388535</v>
      </c>
      <c r="J1500" s="9" t="n">
        <v>0.5618987421867305</v>
      </c>
      <c r="K1500" s="9" t="n">
        <v>0.87109375</v>
      </c>
      <c r="L1500" s="9" t="n">
        <v>0.7176059781604914</v>
      </c>
      <c r="M1500" s="7" t="n">
        <v>37</v>
      </c>
      <c r="N1500" s="7" t="n">
        <v>11</v>
      </c>
      <c r="O1500" s="7" t="n">
        <v>24</v>
      </c>
      <c r="P1500" s="7" t="n">
        <v>120</v>
      </c>
    </row>
    <row r="1501">
      <c r="A1501" s="7" t="inlineStr">
        <is>
          <t>S6</t>
        </is>
      </c>
      <c r="B1501" s="7" t="inlineStr">
        <is>
          <t>LS-SVM</t>
        </is>
      </c>
      <c r="C1501" s="7" t="n">
        <v>12</v>
      </c>
      <c r="D1501" s="9" t="n">
        <v>0.8263888888888888</v>
      </c>
      <c r="E1501" s="9" t="n">
        <v>0.8541666666666666</v>
      </c>
      <c r="F1501" s="9" t="n">
        <v>0.8819444444444444</v>
      </c>
      <c r="G1501" s="9" t="n">
        <v>0.7708333333333334</v>
      </c>
      <c r="H1501" s="9" t="n">
        <v>0.8130997079682937</v>
      </c>
      <c r="I1501" s="9" t="n">
        <v>0.6266666666666667</v>
      </c>
      <c r="J1501" s="9" t="n">
        <v>0.6286816772256836</v>
      </c>
      <c r="K1501" s="9" t="n">
        <v>0.9207175925925926</v>
      </c>
      <c r="L1501" s="9" t="n">
        <v>0.7744152601581179</v>
      </c>
      <c r="M1501" s="7" t="n">
        <v>37</v>
      </c>
      <c r="N1501" s="7" t="n">
        <v>11</v>
      </c>
      <c r="O1501" s="7" t="n">
        <v>17</v>
      </c>
      <c r="P1501" s="7" t="n">
        <v>127</v>
      </c>
    </row>
    <row r="1502">
      <c r="A1502" s="7" t="inlineStr">
        <is>
          <t>S6</t>
        </is>
      </c>
      <c r="B1502" s="7" t="inlineStr">
        <is>
          <t>RF</t>
        </is>
      </c>
      <c r="C1502" s="7" t="n">
        <v>12</v>
      </c>
      <c r="D1502" s="9" t="n">
        <v>0.7430555555555556</v>
      </c>
      <c r="E1502" s="9" t="n">
        <v>0.8125</v>
      </c>
      <c r="F1502" s="9" t="n">
        <v>0.8819444444444444</v>
      </c>
      <c r="G1502" s="9" t="n">
        <v>0.6041666666666666</v>
      </c>
      <c r="H1502" s="9" t="n">
        <v>0.7464416727806309</v>
      </c>
      <c r="I1502" s="9" t="n">
        <v>0.4929577464788732</v>
      </c>
      <c r="J1502" s="9" t="n">
        <v>0.4931534422970141</v>
      </c>
      <c r="K1502" s="9" t="n">
        <v>0.8855613425925927</v>
      </c>
      <c r="L1502" s="9" t="n">
        <v>0.7341348463584731</v>
      </c>
      <c r="M1502" s="7" t="n">
        <v>29</v>
      </c>
      <c r="N1502" s="7" t="n">
        <v>19</v>
      </c>
      <c r="O1502" s="7" t="n">
        <v>17</v>
      </c>
      <c r="P1502" s="7" t="n">
        <v>127</v>
      </c>
    </row>
    <row r="1503">
      <c r="A1503" s="7" t="inlineStr">
        <is>
          <t>S6</t>
        </is>
      </c>
      <c r="B1503" s="7" t="inlineStr">
        <is>
          <t>XGBoost</t>
        </is>
      </c>
      <c r="C1503" s="7" t="n">
        <v>12</v>
      </c>
      <c r="D1503" s="9" t="n">
        <v>0.7534722222222222</v>
      </c>
      <c r="E1503" s="9" t="n">
        <v>0.828125</v>
      </c>
      <c r="F1503" s="9" t="n">
        <v>0.9027777777777778</v>
      </c>
      <c r="G1503" s="9" t="n">
        <v>0.6041666666666666</v>
      </c>
      <c r="H1503" s="9" t="n">
        <v>0.7623673255072572</v>
      </c>
      <c r="I1503" s="9" t="n">
        <v>0.525179856115108</v>
      </c>
      <c r="J1503" s="9" t="n">
        <v>0.5265442454456655</v>
      </c>
      <c r="K1503" s="9" t="n">
        <v>0.8943865740740741</v>
      </c>
      <c r="L1503" s="9" t="n">
        <v>0.7506091313064186</v>
      </c>
      <c r="M1503" s="7" t="n">
        <v>29</v>
      </c>
      <c r="N1503" s="7" t="n">
        <v>19</v>
      </c>
      <c r="O1503" s="7" t="n">
        <v>14</v>
      </c>
      <c r="P1503" s="7" t="n">
        <v>130</v>
      </c>
    </row>
    <row r="1504">
      <c r="A1504" s="7" t="inlineStr">
        <is>
          <t>S6</t>
        </is>
      </c>
      <c r="B1504" s="7" t="inlineStr">
        <is>
          <t>ELM</t>
        </is>
      </c>
      <c r="C1504" s="7" t="n">
        <v>12</v>
      </c>
      <c r="D1504" s="9" t="n">
        <v>0.84375</v>
      </c>
      <c r="E1504" s="9" t="n">
        <v>0.8697916666666666</v>
      </c>
      <c r="F1504" s="9" t="n">
        <v>0.8958333333333334</v>
      </c>
      <c r="G1504" s="9" t="n">
        <v>0.7916666666666666</v>
      </c>
      <c r="H1504" s="9" t="n">
        <v>0.8320680124549558</v>
      </c>
      <c r="I1504" s="9" t="n">
        <v>0.6644295302013423</v>
      </c>
      <c r="J1504" s="9" t="n">
        <v>0.6659309999145636</v>
      </c>
      <c r="K1504" s="9" t="n">
        <v>0.9278067129629628</v>
      </c>
      <c r="L1504" s="9" t="n">
        <v>0.8241452703652786</v>
      </c>
      <c r="M1504" s="7" t="n">
        <v>38</v>
      </c>
      <c r="N1504" s="7" t="n">
        <v>10</v>
      </c>
      <c r="O1504" s="7" t="n">
        <v>15</v>
      </c>
      <c r="P1504" s="7" t="n">
        <v>129</v>
      </c>
    </row>
    <row r="1505">
      <c r="A1505" s="7" t="inlineStr">
        <is>
          <t>S6</t>
        </is>
      </c>
      <c r="B1505" s="7" t="inlineStr">
        <is>
          <t>MLP</t>
        </is>
      </c>
      <c r="C1505" s="7" t="n">
        <v>12</v>
      </c>
      <c r="D1505" s="9" t="n">
        <v>0.6597222222222223</v>
      </c>
      <c r="E1505" s="9" t="n">
        <v>0.6354166666666666</v>
      </c>
      <c r="F1505" s="9" t="n">
        <v>0.6111111111111112</v>
      </c>
      <c r="G1505" s="9" t="n">
        <v>0.7083333333333334</v>
      </c>
      <c r="H1505" s="9" t="n">
        <v>0.6041003888299753</v>
      </c>
      <c r="I1505" s="9" t="n">
        <v>0.2473118279569892</v>
      </c>
      <c r="J1505" s="9" t="n">
        <v>0.2771889183238384</v>
      </c>
      <c r="K1505" s="9" t="n">
        <v>0.7575231481481481</v>
      </c>
      <c r="L1505" s="9" t="n">
        <v>0.5166573656230679</v>
      </c>
      <c r="M1505" s="7" t="n">
        <v>34</v>
      </c>
      <c r="N1505" s="7" t="n">
        <v>14</v>
      </c>
      <c r="O1505" s="7" t="n">
        <v>56</v>
      </c>
      <c r="P1505" s="7" t="n">
        <v>88</v>
      </c>
    </row>
    <row r="1506">
      <c r="A1506" s="7" t="inlineStr">
        <is>
          <t>S7</t>
        </is>
      </c>
      <c r="B1506" s="7" t="inlineStr">
        <is>
          <t>LDA</t>
        </is>
      </c>
      <c r="C1506" s="7" t="n">
        <v>12</v>
      </c>
      <c r="D1506" s="9" t="n">
        <v>0.8333333333333333</v>
      </c>
      <c r="E1506" s="9" t="n">
        <v>0.8229166666666666</v>
      </c>
      <c r="F1506" s="9" t="n">
        <v>0.8125</v>
      </c>
      <c r="G1506" s="9" t="n">
        <v>0.8541666666666666</v>
      </c>
      <c r="H1506" s="9" t="n">
        <v>0.7900154400411734</v>
      </c>
      <c r="I1506" s="9" t="n">
        <v>0.5853658536585367</v>
      </c>
      <c r="J1506" s="9" t="n">
        <v>0.6035945457934282</v>
      </c>
      <c r="K1506" s="9" t="n">
        <v>0.9344618055555556</v>
      </c>
      <c r="L1506" s="9" t="n">
        <v>0.8520659889771448</v>
      </c>
      <c r="M1506" s="7" t="n">
        <v>41</v>
      </c>
      <c r="N1506" s="7" t="n">
        <v>7</v>
      </c>
      <c r="O1506" s="7" t="n">
        <v>27</v>
      </c>
      <c r="P1506" s="7" t="n">
        <v>117</v>
      </c>
    </row>
    <row r="1507">
      <c r="A1507" s="7" t="inlineStr">
        <is>
          <t>S7</t>
        </is>
      </c>
      <c r="B1507" s="7" t="inlineStr">
        <is>
          <t>PLS-DA</t>
        </is>
      </c>
      <c r="C1507" s="7" t="n">
        <v>12</v>
      </c>
      <c r="D1507" s="9" t="n">
        <v>0.8020833333333334</v>
      </c>
      <c r="E1507" s="9" t="n">
        <v>0.7864583333333334</v>
      </c>
      <c r="F1507" s="9" t="n">
        <v>0.7708333333333334</v>
      </c>
      <c r="G1507" s="9" t="n">
        <v>0.8333333333333334</v>
      </c>
      <c r="H1507" s="9" t="n">
        <v>0.7526317443358577</v>
      </c>
      <c r="I1507" s="9" t="n">
        <v>0.514792899408284</v>
      </c>
      <c r="J1507" s="9" t="n">
        <v>0.5389192720731955</v>
      </c>
      <c r="K1507" s="9" t="n">
        <v>0.8715277777777777</v>
      </c>
      <c r="L1507" s="9" t="n">
        <v>0.6821819864243684</v>
      </c>
      <c r="M1507" s="7" t="n">
        <v>40</v>
      </c>
      <c r="N1507" s="7" t="n">
        <v>8</v>
      </c>
      <c r="O1507" s="7" t="n">
        <v>33</v>
      </c>
      <c r="P1507" s="7" t="n">
        <v>111</v>
      </c>
    </row>
    <row r="1508">
      <c r="A1508" s="7" t="inlineStr">
        <is>
          <t>S7</t>
        </is>
      </c>
      <c r="B1508" s="7" t="inlineStr">
        <is>
          <t>LR</t>
        </is>
      </c>
      <c r="C1508" s="7" t="n">
        <v>12</v>
      </c>
      <c r="D1508" s="9" t="n">
        <v>0.8055555555555556</v>
      </c>
      <c r="E1508" s="9" t="n">
        <v>0.8229166666666666</v>
      </c>
      <c r="F1508" s="9" t="n">
        <v>0.8402777777777778</v>
      </c>
      <c r="G1508" s="9" t="n">
        <v>0.7708333333333334</v>
      </c>
      <c r="H1508" s="9" t="n">
        <v>0.7809983896940419</v>
      </c>
      <c r="I1508" s="9" t="n">
        <v>0.5641025641025641</v>
      </c>
      <c r="J1508" s="9" t="n">
        <v>0.5708992257184502</v>
      </c>
      <c r="K1508" s="9" t="n">
        <v>0.8764467592592593</v>
      </c>
      <c r="L1508" s="9" t="n">
        <v>0.7216547550914102</v>
      </c>
      <c r="M1508" s="7" t="n">
        <v>37</v>
      </c>
      <c r="N1508" s="7" t="n">
        <v>11</v>
      </c>
      <c r="O1508" s="7" t="n">
        <v>23</v>
      </c>
      <c r="P1508" s="7" t="n">
        <v>121</v>
      </c>
    </row>
    <row r="1509">
      <c r="A1509" s="7" t="inlineStr">
        <is>
          <t>S7</t>
        </is>
      </c>
      <c r="B1509" s="7" t="inlineStr">
        <is>
          <t>kNN</t>
        </is>
      </c>
      <c r="C1509" s="7" t="n">
        <v>12</v>
      </c>
      <c r="D1509" s="9" t="n">
        <v>0.8020833333333334</v>
      </c>
      <c r="E1509" s="9" t="n">
        <v>0.7864583333333334</v>
      </c>
      <c r="F1509" s="9" t="n">
        <v>0.7708333333333334</v>
      </c>
      <c r="G1509" s="9" t="n">
        <v>0.8333333333333334</v>
      </c>
      <c r="H1509" s="9" t="n">
        <v>0.7526317443358577</v>
      </c>
      <c r="I1509" s="9" t="n">
        <v>0.514792899408284</v>
      </c>
      <c r="J1509" s="9" t="n">
        <v>0.5389192720731955</v>
      </c>
      <c r="K1509" s="9" t="n">
        <v>0.8841145833333334</v>
      </c>
      <c r="L1509" s="9" t="n">
        <v>0.7462562401632222</v>
      </c>
      <c r="M1509" s="7" t="n">
        <v>40</v>
      </c>
      <c r="N1509" s="7" t="n">
        <v>8</v>
      </c>
      <c r="O1509" s="7" t="n">
        <v>33</v>
      </c>
      <c r="P1509" s="7" t="n">
        <v>111</v>
      </c>
    </row>
    <row r="1510">
      <c r="A1510" s="7" t="inlineStr">
        <is>
          <t>S7</t>
        </is>
      </c>
      <c r="B1510" s="7" t="inlineStr">
        <is>
          <t>SVM</t>
        </is>
      </c>
      <c r="C1510" s="7" t="n">
        <v>12</v>
      </c>
      <c r="D1510" s="9" t="n">
        <v>0.8194444444444444</v>
      </c>
      <c r="E1510" s="9" t="n">
        <v>0.8125</v>
      </c>
      <c r="F1510" s="9" t="n">
        <v>0.8055555555555556</v>
      </c>
      <c r="G1510" s="9" t="n">
        <v>0.8333333333333334</v>
      </c>
      <c r="H1510" s="9" t="n">
        <v>0.7776634071024189</v>
      </c>
      <c r="I1510" s="9" t="n">
        <v>0.5609756097560976</v>
      </c>
      <c r="J1510" s="9" t="n">
        <v>0.5784447730520355</v>
      </c>
      <c r="K1510" s="9" t="n">
        <v>0.912181712962963</v>
      </c>
      <c r="L1510" s="9" t="n">
        <v>0.7794522647179329</v>
      </c>
      <c r="M1510" s="7" t="n">
        <v>40</v>
      </c>
      <c r="N1510" s="7" t="n">
        <v>8</v>
      </c>
      <c r="O1510" s="7" t="n">
        <v>28</v>
      </c>
      <c r="P1510" s="7" t="n">
        <v>116</v>
      </c>
    </row>
    <row r="1511">
      <c r="A1511" s="7" t="inlineStr">
        <is>
          <t>S7</t>
        </is>
      </c>
      <c r="B1511" s="7" t="inlineStr">
        <is>
          <t>LS-SVM</t>
        </is>
      </c>
      <c r="C1511" s="7" t="n">
        <v>12</v>
      </c>
      <c r="D1511" s="9" t="n">
        <v>0.84375</v>
      </c>
      <c r="E1511" s="9" t="n">
        <v>0.8489583333333334</v>
      </c>
      <c r="F1511" s="9" t="n">
        <v>0.8541666666666666</v>
      </c>
      <c r="G1511" s="9" t="n">
        <v>0.8333333333333334</v>
      </c>
      <c r="H1511" s="9" t="n">
        <v>0.8142452043369475</v>
      </c>
      <c r="I1511" s="9" t="n">
        <v>0.6305732484076434</v>
      </c>
      <c r="J1511" s="9" t="n">
        <v>0.6394020169711072</v>
      </c>
      <c r="K1511" s="9" t="n">
        <v>0.915943287037037</v>
      </c>
      <c r="L1511" s="9" t="n">
        <v>0.7408343985392226</v>
      </c>
      <c r="M1511" s="7" t="n">
        <v>40</v>
      </c>
      <c r="N1511" s="7" t="n">
        <v>8</v>
      </c>
      <c r="O1511" s="7" t="n">
        <v>21</v>
      </c>
      <c r="P1511" s="7" t="n">
        <v>123</v>
      </c>
    </row>
    <row r="1512">
      <c r="A1512" s="7" t="inlineStr">
        <is>
          <t>S7</t>
        </is>
      </c>
      <c r="B1512" s="7" t="inlineStr">
        <is>
          <t>RF</t>
        </is>
      </c>
      <c r="C1512" s="7" t="n">
        <v>12</v>
      </c>
      <c r="D1512" s="9" t="n">
        <v>0.8055555555555556</v>
      </c>
      <c r="E1512" s="9" t="n">
        <v>0.8333333333333334</v>
      </c>
      <c r="F1512" s="9" t="n">
        <v>0.8611111111111112</v>
      </c>
      <c r="G1512" s="9" t="n">
        <v>0.75</v>
      </c>
      <c r="H1512" s="9" t="n">
        <v>0.789010989010989</v>
      </c>
      <c r="I1512" s="9" t="n">
        <v>0.5789473684210527</v>
      </c>
      <c r="J1512" s="9" t="n">
        <v>0.5821817364274595</v>
      </c>
      <c r="K1512" s="9" t="n">
        <v>0.8742766203703703</v>
      </c>
      <c r="L1512" s="9" t="n">
        <v>0.6923726998737624</v>
      </c>
      <c r="M1512" s="7" t="n">
        <v>36</v>
      </c>
      <c r="N1512" s="7" t="n">
        <v>12</v>
      </c>
      <c r="O1512" s="7" t="n">
        <v>20</v>
      </c>
      <c r="P1512" s="7" t="n">
        <v>124</v>
      </c>
    </row>
    <row r="1513">
      <c r="A1513" s="7" t="inlineStr">
        <is>
          <t>S7</t>
        </is>
      </c>
      <c r="B1513" s="7" t="inlineStr">
        <is>
          <t>XGBoost</t>
        </is>
      </c>
      <c r="C1513" s="7" t="n">
        <v>12</v>
      </c>
      <c r="D1513" s="9" t="n">
        <v>0.78125</v>
      </c>
      <c r="E1513" s="9" t="n">
        <v>0.8385416666666666</v>
      </c>
      <c r="F1513" s="9" t="n">
        <v>0.8958333333333334</v>
      </c>
      <c r="G1513" s="9" t="n">
        <v>0.6666666666666666</v>
      </c>
      <c r="H1513" s="9" t="n">
        <v>0.7832088872700783</v>
      </c>
      <c r="I1513" s="9" t="n">
        <v>0.5664335664335665</v>
      </c>
      <c r="J1513" s="9" t="n">
        <v>0.5664889741972159</v>
      </c>
      <c r="K1513" s="9" t="n">
        <v>0.8977141203703705</v>
      </c>
      <c r="L1513" s="9" t="n">
        <v>0.7163712719976056</v>
      </c>
      <c r="M1513" s="7" t="n">
        <v>32</v>
      </c>
      <c r="N1513" s="7" t="n">
        <v>16</v>
      </c>
      <c r="O1513" s="7" t="n">
        <v>15</v>
      </c>
      <c r="P1513" s="7" t="n">
        <v>129</v>
      </c>
    </row>
    <row r="1514">
      <c r="A1514" s="7" t="inlineStr">
        <is>
          <t>S7</t>
        </is>
      </c>
      <c r="B1514" s="7" t="inlineStr">
        <is>
          <t>ELM</t>
        </is>
      </c>
      <c r="C1514" s="7" t="n">
        <v>12</v>
      </c>
      <c r="D1514" s="9" t="n">
        <v>0.8298611111111112</v>
      </c>
      <c r="E1514" s="9" t="n">
        <v>0.8385416666666666</v>
      </c>
      <c r="F1514" s="9" t="n">
        <v>0.8472222222222222</v>
      </c>
      <c r="G1514" s="9" t="n">
        <v>0.8125</v>
      </c>
      <c r="H1514" s="9" t="n">
        <v>0.8014345287739784</v>
      </c>
      <c r="I1514" s="9" t="n">
        <v>0.6050955414012739</v>
      </c>
      <c r="J1514" s="9" t="n">
        <v>0.6135675920429816</v>
      </c>
      <c r="K1514" s="9" t="n">
        <v>0.9065393518518516</v>
      </c>
      <c r="L1514" s="9" t="n">
        <v>0.808758764350398</v>
      </c>
      <c r="M1514" s="7" t="n">
        <v>39</v>
      </c>
      <c r="N1514" s="7" t="n">
        <v>9</v>
      </c>
      <c r="O1514" s="7" t="n">
        <v>22</v>
      </c>
      <c r="P1514" s="7" t="n">
        <v>122</v>
      </c>
    </row>
    <row r="1515">
      <c r="A1515" s="7" t="inlineStr">
        <is>
          <t>S7</t>
        </is>
      </c>
      <c r="B1515" s="7" t="inlineStr">
        <is>
          <t>MLP</t>
        </is>
      </c>
      <c r="C1515" s="7" t="n">
        <v>12</v>
      </c>
      <c r="D1515" s="9" t="n">
        <v>0.6631944444444444</v>
      </c>
      <c r="E1515" s="9" t="n">
        <v>0.6510416666666666</v>
      </c>
      <c r="F1515" s="9" t="n">
        <v>0.6388888888888888</v>
      </c>
      <c r="G1515" s="9" t="n">
        <v>0.6875</v>
      </c>
      <c r="H1515" s="9" t="n">
        <v>0.6146541652937123</v>
      </c>
      <c r="I1515" s="9" t="n">
        <v>0.2596685082872928</v>
      </c>
      <c r="J1515" s="9" t="n">
        <v>0.2845351200838205</v>
      </c>
      <c r="K1515" s="9" t="n">
        <v>0.716869212962963</v>
      </c>
      <c r="L1515" s="9" t="n">
        <v>0.4697063533102351</v>
      </c>
      <c r="M1515" s="7" t="n">
        <v>33</v>
      </c>
      <c r="N1515" s="7" t="n">
        <v>15</v>
      </c>
      <c r="O1515" s="7" t="n">
        <v>52</v>
      </c>
      <c r="P1515" s="7" t="n">
        <v>92</v>
      </c>
    </row>
    <row r="1516">
      <c r="A1516" s="7" t="inlineStr">
        <is>
          <t>S8</t>
        </is>
      </c>
      <c r="B1516" s="7" t="inlineStr">
        <is>
          <t>LDA</t>
        </is>
      </c>
      <c r="C1516" s="7" t="n">
        <v>12</v>
      </c>
      <c r="D1516" s="9" t="n">
        <v>0.9409722222222222</v>
      </c>
      <c r="E1516" s="9" t="n">
        <v>0.921875</v>
      </c>
      <c r="F1516" s="9" t="n">
        <v>0.9027777777777778</v>
      </c>
      <c r="G1516" s="9" t="n">
        <v>0.9791666666666666</v>
      </c>
      <c r="H1516" s="9" t="n">
        <v>0.9039199332777316</v>
      </c>
      <c r="I1516" s="9" t="n">
        <v>0.8089171974522293</v>
      </c>
      <c r="J1516" s="9" t="n">
        <v>0.820242991467986</v>
      </c>
      <c r="K1516" s="9" t="n">
        <v>0.982638888888889</v>
      </c>
      <c r="L1516" s="9" t="n">
        <v>0.9489032137542726</v>
      </c>
      <c r="M1516" s="7" t="n">
        <v>47</v>
      </c>
      <c r="N1516" s="7" t="n">
        <v>1</v>
      </c>
      <c r="O1516" s="7" t="n">
        <v>14</v>
      </c>
      <c r="P1516" s="7" t="n">
        <v>130</v>
      </c>
    </row>
    <row r="1517">
      <c r="A1517" s="7" t="inlineStr">
        <is>
          <t>S8</t>
        </is>
      </c>
      <c r="B1517" s="7" t="inlineStr">
        <is>
          <t>PLS-DA</t>
        </is>
      </c>
      <c r="C1517" s="7" t="n">
        <v>12</v>
      </c>
      <c r="D1517" s="9" t="n">
        <v>0.9027777777777778</v>
      </c>
      <c r="E1517" s="9" t="n">
        <v>0.8854166666666666</v>
      </c>
      <c r="F1517" s="9" t="n">
        <v>0.8680555555555556</v>
      </c>
      <c r="G1517" s="9" t="n">
        <v>0.9375</v>
      </c>
      <c r="H1517" s="9" t="n">
        <v>0.8613445378151261</v>
      </c>
      <c r="I1517" s="9" t="n">
        <v>0.725</v>
      </c>
      <c r="J1517" s="9" t="n">
        <v>0.7399500264657517</v>
      </c>
      <c r="K1517" s="9" t="n">
        <v>0.970630787037037</v>
      </c>
      <c r="L1517" s="9" t="n">
        <v>0.9114911329902902</v>
      </c>
      <c r="M1517" s="7" t="n">
        <v>45</v>
      </c>
      <c r="N1517" s="7" t="n">
        <v>3</v>
      </c>
      <c r="O1517" s="7" t="n">
        <v>19</v>
      </c>
      <c r="P1517" s="7" t="n">
        <v>125</v>
      </c>
    </row>
    <row r="1518">
      <c r="A1518" s="7" t="inlineStr">
        <is>
          <t>S8</t>
        </is>
      </c>
      <c r="B1518" s="7" t="inlineStr">
        <is>
          <t>LR</t>
        </is>
      </c>
      <c r="C1518" s="7" t="n">
        <v>12</v>
      </c>
      <c r="D1518" s="9" t="n">
        <v>0.90625</v>
      </c>
      <c r="E1518" s="9" t="n">
        <v>0.9010416666666666</v>
      </c>
      <c r="F1518" s="9" t="n">
        <v>0.8958333333333334</v>
      </c>
      <c r="G1518" s="9" t="n">
        <v>0.9166666666666666</v>
      </c>
      <c r="H1518" s="9" t="n">
        <v>0.8769189243901616</v>
      </c>
      <c r="I1518" s="9" t="n">
        <v>0.7548387096774194</v>
      </c>
      <c r="J1518" s="9" t="n">
        <v>0.7625589243883167</v>
      </c>
      <c r="K1518" s="9" t="n">
        <v>0.9668692129629628</v>
      </c>
      <c r="L1518" s="9" t="n">
        <v>0.9162873045453286</v>
      </c>
      <c r="M1518" s="7" t="n">
        <v>44</v>
      </c>
      <c r="N1518" s="7" t="n">
        <v>4</v>
      </c>
      <c r="O1518" s="7" t="n">
        <v>15</v>
      </c>
      <c r="P1518" s="7" t="n">
        <v>129</v>
      </c>
    </row>
    <row r="1519">
      <c r="A1519" s="7" t="inlineStr">
        <is>
          <t>S8</t>
        </is>
      </c>
      <c r="B1519" s="7" t="inlineStr">
        <is>
          <t>kNN</t>
        </is>
      </c>
      <c r="C1519" s="7" t="n">
        <v>12</v>
      </c>
      <c r="D1519" s="9" t="n">
        <v>0.9340277777777778</v>
      </c>
      <c r="E1519" s="9" t="n">
        <v>0.9322916666666666</v>
      </c>
      <c r="F1519" s="9" t="n">
        <v>0.9305555555555556</v>
      </c>
      <c r="G1519" s="9" t="n">
        <v>0.9375</v>
      </c>
      <c r="H1519" s="9" t="n">
        <v>0.9137615312856304</v>
      </c>
      <c r="I1519" s="9" t="n">
        <v>0.8278145695364238</v>
      </c>
      <c r="J1519" s="9" t="n">
        <v>0.8313956680860128</v>
      </c>
      <c r="K1519" s="9" t="n">
        <v>0.9671585648148148</v>
      </c>
      <c r="L1519" s="9" t="n">
        <v>0.8915916162227601</v>
      </c>
      <c r="M1519" s="7" t="n">
        <v>45</v>
      </c>
      <c r="N1519" s="7" t="n">
        <v>3</v>
      </c>
      <c r="O1519" s="7" t="n">
        <v>10</v>
      </c>
      <c r="P1519" s="7" t="n">
        <v>134</v>
      </c>
    </row>
    <row r="1520">
      <c r="A1520" s="7" t="inlineStr">
        <is>
          <t>S8</t>
        </is>
      </c>
      <c r="B1520" s="7" t="inlineStr">
        <is>
          <t>SVM</t>
        </is>
      </c>
      <c r="C1520" s="7" t="n">
        <v>12</v>
      </c>
      <c r="D1520" s="9" t="n">
        <v>0.9131944444444444</v>
      </c>
      <c r="E1520" s="9" t="n">
        <v>0.9322916666666666</v>
      </c>
      <c r="F1520" s="9" t="n">
        <v>0.9513888888888888</v>
      </c>
      <c r="G1520" s="9" t="n">
        <v>0.875</v>
      </c>
      <c r="H1520" s="9" t="n">
        <v>0.9103416070979562</v>
      </c>
      <c r="I1520" s="9" t="n">
        <v>0.8206896551724138</v>
      </c>
      <c r="J1520" s="9" t="n">
        <v>0.8207677342949549</v>
      </c>
      <c r="K1520" s="9" t="n">
        <v>0.9581886574074074</v>
      </c>
      <c r="L1520" s="9" t="n">
        <v>0.8981300559379151</v>
      </c>
      <c r="M1520" s="7" t="n">
        <v>42</v>
      </c>
      <c r="N1520" s="7" t="n">
        <v>6</v>
      </c>
      <c r="O1520" s="7" t="n">
        <v>7</v>
      </c>
      <c r="P1520" s="7" t="n">
        <v>137</v>
      </c>
    </row>
    <row r="1521">
      <c r="A1521" s="7" t="inlineStr">
        <is>
          <t>S8</t>
        </is>
      </c>
      <c r="B1521" s="7" t="inlineStr">
        <is>
          <t>LS-SVM</t>
        </is>
      </c>
      <c r="C1521" s="7" t="n">
        <v>12</v>
      </c>
      <c r="D1521" s="9" t="n">
        <v>0.9444444444444444</v>
      </c>
      <c r="E1521" s="9" t="n">
        <v>0.9479166666666666</v>
      </c>
      <c r="F1521" s="9" t="n">
        <v>0.9513888888888888</v>
      </c>
      <c r="G1521" s="9" t="n">
        <v>0.9375</v>
      </c>
      <c r="H1521" s="9" t="n">
        <v>0.9323943661971832</v>
      </c>
      <c r="I1521" s="9" t="n">
        <v>0.8648648648648649</v>
      </c>
      <c r="J1521" s="9" t="n">
        <v>0.8661311391372268</v>
      </c>
      <c r="K1521" s="9" t="n">
        <v>0.9719328703703703</v>
      </c>
      <c r="L1521" s="9" t="n">
        <v>0.925221888544552</v>
      </c>
      <c r="M1521" s="7" t="n">
        <v>45</v>
      </c>
      <c r="N1521" s="7" t="n">
        <v>3</v>
      </c>
      <c r="O1521" s="7" t="n">
        <v>7</v>
      </c>
      <c r="P1521" s="7" t="n">
        <v>137</v>
      </c>
    </row>
    <row r="1522">
      <c r="A1522" s="7" t="inlineStr">
        <is>
          <t>S8</t>
        </is>
      </c>
      <c r="B1522" s="7" t="inlineStr">
        <is>
          <t>RF</t>
        </is>
      </c>
      <c r="C1522" s="7" t="n">
        <v>12</v>
      </c>
      <c r="D1522" s="9" t="n">
        <v>0.9027777777777778</v>
      </c>
      <c r="E1522" s="9" t="n">
        <v>0.9375</v>
      </c>
      <c r="F1522" s="9" t="n">
        <v>0.9722222222222222</v>
      </c>
      <c r="G1522" s="9" t="n">
        <v>0.8333333333333334</v>
      </c>
      <c r="H1522" s="9" t="n">
        <v>0.9142346634901728</v>
      </c>
      <c r="I1522" s="9" t="n">
        <v>0.8285714285714285</v>
      </c>
      <c r="J1522" s="9" t="n">
        <v>0.8299275201966066</v>
      </c>
      <c r="K1522" s="9" t="n">
        <v>0.9734519675925928</v>
      </c>
      <c r="L1522" s="9" t="n">
        <v>0.9333997357614566</v>
      </c>
      <c r="M1522" s="7" t="n">
        <v>40</v>
      </c>
      <c r="N1522" s="7" t="n">
        <v>8</v>
      </c>
      <c r="O1522" s="7" t="n">
        <v>4</v>
      </c>
      <c r="P1522" s="7" t="n">
        <v>140</v>
      </c>
    </row>
    <row r="1523">
      <c r="A1523" s="7" t="inlineStr">
        <is>
          <t>S8</t>
        </is>
      </c>
      <c r="B1523" s="7" t="inlineStr">
        <is>
          <t>XGBoost</t>
        </is>
      </c>
      <c r="C1523" s="7" t="n">
        <v>12</v>
      </c>
      <c r="D1523" s="9" t="n">
        <v>0.9131944444444444</v>
      </c>
      <c r="E1523" s="9" t="n">
        <v>0.9322916666666666</v>
      </c>
      <c r="F1523" s="9" t="n">
        <v>0.9513888888888888</v>
      </c>
      <c r="G1523" s="9" t="n">
        <v>0.875</v>
      </c>
      <c r="H1523" s="9" t="n">
        <v>0.9103416070979562</v>
      </c>
      <c r="I1523" s="9" t="n">
        <v>0.8206896551724138</v>
      </c>
      <c r="J1523" s="9" t="n">
        <v>0.8207677342949549</v>
      </c>
      <c r="K1523" s="9" t="n">
        <v>0.9714988425925926</v>
      </c>
      <c r="L1523" s="9" t="n">
        <v>0.9287840610298884</v>
      </c>
      <c r="M1523" s="7" t="n">
        <v>42</v>
      </c>
      <c r="N1523" s="7" t="n">
        <v>6</v>
      </c>
      <c r="O1523" s="7" t="n">
        <v>7</v>
      </c>
      <c r="P1523" s="7" t="n">
        <v>137</v>
      </c>
    </row>
    <row r="1524">
      <c r="A1524" s="7" t="inlineStr">
        <is>
          <t>S8</t>
        </is>
      </c>
      <c r="B1524" s="7" t="inlineStr">
        <is>
          <t>ELM</t>
        </is>
      </c>
      <c r="C1524" s="7" t="n">
        <v>12</v>
      </c>
      <c r="D1524" s="9" t="n">
        <v>0.9479166666666669</v>
      </c>
      <c r="E1524" s="9" t="n">
        <v>0.953125</v>
      </c>
      <c r="F1524" s="9" t="n">
        <v>0.9583333333333334</v>
      </c>
      <c r="G1524" s="9" t="n">
        <v>0.9375</v>
      </c>
      <c r="H1524" s="9" t="n">
        <v>0.938755980861244</v>
      </c>
      <c r="I1524" s="9" t="n">
        <v>0.8775510204081632</v>
      </c>
      <c r="J1524" s="9" t="n">
        <v>0.8782829229710919</v>
      </c>
      <c r="K1524" s="9" t="n">
        <v>0.9868344907407408</v>
      </c>
      <c r="L1524" s="9" t="n">
        <v>0.961035126499987</v>
      </c>
      <c r="M1524" s="7" t="n">
        <v>45</v>
      </c>
      <c r="N1524" s="7" t="n">
        <v>3</v>
      </c>
      <c r="O1524" s="7" t="n">
        <v>6</v>
      </c>
      <c r="P1524" s="7" t="n">
        <v>138</v>
      </c>
    </row>
    <row r="1525">
      <c r="A1525" s="7" t="inlineStr">
        <is>
          <t>S8</t>
        </is>
      </c>
      <c r="B1525" s="7" t="inlineStr">
        <is>
          <t>MLP</t>
        </is>
      </c>
      <c r="C1525" s="7" t="n">
        <v>12</v>
      </c>
      <c r="D1525" s="9" t="n">
        <v>0.8055555555555556</v>
      </c>
      <c r="E1525" s="9" t="n">
        <v>0.7291666666666666</v>
      </c>
      <c r="F1525" s="9" t="n">
        <v>0.6527777777777778</v>
      </c>
      <c r="G1525" s="9" t="n">
        <v>0.9583333333333334</v>
      </c>
      <c r="H1525" s="9" t="n">
        <v>0.711111111111111</v>
      </c>
      <c r="I1525" s="9" t="n">
        <v>0.4583333333333333</v>
      </c>
      <c r="J1525" s="9" t="n">
        <v>0.529237746757157</v>
      </c>
      <c r="K1525" s="9" t="n">
        <v>0.9108796296296297</v>
      </c>
      <c r="L1525" s="9" t="n">
        <v>0.7697027979388981</v>
      </c>
      <c r="M1525" s="7" t="n">
        <v>46</v>
      </c>
      <c r="N1525" s="7" t="n">
        <v>2</v>
      </c>
      <c r="O1525" s="7" t="n">
        <v>50</v>
      </c>
      <c r="P1525" s="7" t="n">
        <v>94</v>
      </c>
    </row>
    <row r="1526">
      <c r="A1526" s="7" t="inlineStr">
        <is>
          <t>S9</t>
        </is>
      </c>
      <c r="B1526" s="7" t="inlineStr">
        <is>
          <t>LDA</t>
        </is>
      </c>
      <c r="C1526" s="7" t="n">
        <v>12</v>
      </c>
      <c r="D1526" s="9" t="n">
        <v>0.8993055555555556</v>
      </c>
      <c r="E1526" s="9" t="n">
        <v>0.859375</v>
      </c>
      <c r="F1526" s="9" t="n">
        <v>0.8194444444444444</v>
      </c>
      <c r="G1526" s="9" t="n">
        <v>0.9791666666666666</v>
      </c>
      <c r="H1526" s="9" t="n">
        <v>0.8370989535870282</v>
      </c>
      <c r="I1526" s="9" t="n">
        <v>0.680473372781065</v>
      </c>
      <c r="J1526" s="9" t="n">
        <v>0.7123645550392813</v>
      </c>
      <c r="K1526" s="9" t="n">
        <v>0.9508101851851852</v>
      </c>
      <c r="L1526" s="9" t="n">
        <v>0.8340240320208259</v>
      </c>
      <c r="M1526" s="7" t="n">
        <v>47</v>
      </c>
      <c r="N1526" s="7" t="n">
        <v>1</v>
      </c>
      <c r="O1526" s="7" t="n">
        <v>26</v>
      </c>
      <c r="P1526" s="7" t="n">
        <v>118</v>
      </c>
    </row>
    <row r="1527">
      <c r="A1527" s="7" t="inlineStr">
        <is>
          <t>S9</t>
        </is>
      </c>
      <c r="B1527" s="7" t="inlineStr">
        <is>
          <t>PLS-DA</t>
        </is>
      </c>
      <c r="C1527" s="7" t="n">
        <v>12</v>
      </c>
      <c r="D1527" s="9" t="n">
        <v>0.8888888888888888</v>
      </c>
      <c r="E1527" s="9" t="n">
        <v>0.84375</v>
      </c>
      <c r="F1527" s="9" t="n">
        <v>0.7986111111111112</v>
      </c>
      <c r="G1527" s="9" t="n">
        <v>0.9791666666666666</v>
      </c>
      <c r="H1527" s="9" t="n">
        <v>0.8213399503722084</v>
      </c>
      <c r="I1527" s="9" t="n">
        <v>0.6511627906976745</v>
      </c>
      <c r="J1527" s="9" t="n">
        <v>0.6886865551205945</v>
      </c>
      <c r="K1527" s="9" t="n">
        <v>0.9447337962962962</v>
      </c>
      <c r="L1527" s="9" t="n">
        <v>0.8196244994792055</v>
      </c>
      <c r="M1527" s="7" t="n">
        <v>47</v>
      </c>
      <c r="N1527" s="7" t="n">
        <v>1</v>
      </c>
      <c r="O1527" s="7" t="n">
        <v>29</v>
      </c>
      <c r="P1527" s="7" t="n">
        <v>115</v>
      </c>
    </row>
    <row r="1528">
      <c r="A1528" s="7" t="inlineStr">
        <is>
          <t>S9</t>
        </is>
      </c>
      <c r="B1528" s="7" t="inlineStr">
        <is>
          <t>LR</t>
        </is>
      </c>
      <c r="C1528" s="7" t="n">
        <v>12</v>
      </c>
      <c r="D1528" s="9" t="n">
        <v>0.90625</v>
      </c>
      <c r="E1528" s="9" t="n">
        <v>0.9010416666666666</v>
      </c>
      <c r="F1528" s="9" t="n">
        <v>0.8958333333333334</v>
      </c>
      <c r="G1528" s="9" t="n">
        <v>0.9166666666666666</v>
      </c>
      <c r="H1528" s="9" t="n">
        <v>0.8769189243901616</v>
      </c>
      <c r="I1528" s="9" t="n">
        <v>0.7548387096774194</v>
      </c>
      <c r="J1528" s="9" t="n">
        <v>0.7625589243883167</v>
      </c>
      <c r="K1528" s="9" t="n">
        <v>0.9385127314814816</v>
      </c>
      <c r="L1528" s="9" t="n">
        <v>0.8376147555510524</v>
      </c>
      <c r="M1528" s="7" t="n">
        <v>44</v>
      </c>
      <c r="N1528" s="7" t="n">
        <v>4</v>
      </c>
      <c r="O1528" s="7" t="n">
        <v>15</v>
      </c>
      <c r="P1528" s="7" t="n">
        <v>129</v>
      </c>
    </row>
    <row r="1529">
      <c r="A1529" s="7" t="inlineStr">
        <is>
          <t>S9</t>
        </is>
      </c>
      <c r="B1529" s="7" t="inlineStr">
        <is>
          <t>kNN</t>
        </is>
      </c>
      <c r="C1529" s="7" t="n">
        <v>12</v>
      </c>
      <c r="D1529" s="9" t="n">
        <v>0.9166666666666669</v>
      </c>
      <c r="E1529" s="9" t="n">
        <v>0.8958333333333334</v>
      </c>
      <c r="F1529" s="9" t="n">
        <v>0.875</v>
      </c>
      <c r="G1529" s="9" t="n">
        <v>0.9583333333333334</v>
      </c>
      <c r="H1529" s="9" t="n">
        <v>0.8739495798319328</v>
      </c>
      <c r="I1529" s="9" t="n">
        <v>0.75</v>
      </c>
      <c r="J1529" s="9" t="n">
        <v>0.7654655446197431</v>
      </c>
      <c r="K1529" s="9" t="n">
        <v>0.968460648148148</v>
      </c>
      <c r="L1529" s="9" t="n">
        <v>0.8739471445959202</v>
      </c>
      <c r="M1529" s="7" t="n">
        <v>46</v>
      </c>
      <c r="N1529" s="7" t="n">
        <v>2</v>
      </c>
      <c r="O1529" s="7" t="n">
        <v>18</v>
      </c>
      <c r="P1529" s="7" t="n">
        <v>126</v>
      </c>
    </row>
    <row r="1530">
      <c r="A1530" s="7" t="inlineStr">
        <is>
          <t>S9</t>
        </is>
      </c>
      <c r="B1530" s="7" t="inlineStr">
        <is>
          <t>SVM</t>
        </is>
      </c>
      <c r="C1530" s="7" t="n">
        <v>12</v>
      </c>
      <c r="D1530" s="9" t="n">
        <v>0.9236111111111112</v>
      </c>
      <c r="E1530" s="9" t="n">
        <v>0.9166666666666666</v>
      </c>
      <c r="F1530" s="9" t="n">
        <v>0.9097222222222222</v>
      </c>
      <c r="G1530" s="9" t="n">
        <v>0.9375</v>
      </c>
      <c r="H1530" s="9" t="n">
        <v>0.8957513234695262</v>
      </c>
      <c r="I1530" s="9" t="n">
        <v>0.7922077922077921</v>
      </c>
      <c r="J1530" s="9" t="n">
        <v>0.7989742952782363</v>
      </c>
      <c r="K1530" s="9" t="n">
        <v>0.9535590277777778</v>
      </c>
      <c r="L1530" s="9" t="n">
        <v>0.8949859356836047</v>
      </c>
      <c r="M1530" s="7" t="n">
        <v>45</v>
      </c>
      <c r="N1530" s="7" t="n">
        <v>3</v>
      </c>
      <c r="O1530" s="7" t="n">
        <v>13</v>
      </c>
      <c r="P1530" s="7" t="n">
        <v>131</v>
      </c>
    </row>
    <row r="1531">
      <c r="A1531" s="7" t="inlineStr">
        <is>
          <t>S9</t>
        </is>
      </c>
      <c r="B1531" s="7" t="inlineStr">
        <is>
          <t>LS-SVM</t>
        </is>
      </c>
      <c r="C1531" s="7" t="n">
        <v>12</v>
      </c>
      <c r="D1531" s="9" t="n">
        <v>0.9131944444444444</v>
      </c>
      <c r="E1531" s="9" t="n">
        <v>0.9010416666666666</v>
      </c>
      <c r="F1531" s="9" t="n">
        <v>0.8888888888888888</v>
      </c>
      <c r="G1531" s="9" t="n">
        <v>0.9375</v>
      </c>
      <c r="H1531" s="9" t="n">
        <v>0.8782985821517932</v>
      </c>
      <c r="I1531" s="9" t="n">
        <v>0.7579617834394905</v>
      </c>
      <c r="J1531" s="9" t="n">
        <v>0.7685741416117349</v>
      </c>
      <c r="K1531" s="9" t="n">
        <v>0.9597800925925926</v>
      </c>
      <c r="L1531" s="9" t="n">
        <v>0.9198698740682028</v>
      </c>
      <c r="M1531" s="7" t="n">
        <v>45</v>
      </c>
      <c r="N1531" s="7" t="n">
        <v>3</v>
      </c>
      <c r="O1531" s="7" t="n">
        <v>16</v>
      </c>
      <c r="P1531" s="7" t="n">
        <v>128</v>
      </c>
    </row>
    <row r="1532">
      <c r="A1532" s="7" t="inlineStr">
        <is>
          <t>S9</t>
        </is>
      </c>
      <c r="B1532" s="7" t="inlineStr">
        <is>
          <t>RF</t>
        </is>
      </c>
      <c r="C1532" s="7" t="n">
        <v>12</v>
      </c>
      <c r="D1532" s="9" t="n">
        <v>0.8888888888888888</v>
      </c>
      <c r="E1532" s="9" t="n">
        <v>0.8958333333333334</v>
      </c>
      <c r="F1532" s="9" t="n">
        <v>0.9027777777777778</v>
      </c>
      <c r="G1532" s="9" t="n">
        <v>0.875</v>
      </c>
      <c r="H1532" s="9" t="n">
        <v>0.8681318681318682</v>
      </c>
      <c r="I1532" s="9" t="n">
        <v>0.736842105263158</v>
      </c>
      <c r="J1532" s="9" t="n">
        <v>0.7409585736349484</v>
      </c>
      <c r="K1532" s="9" t="n">
        <v>0.9526909722222222</v>
      </c>
      <c r="L1532" s="9" t="n">
        <v>0.8001732207340382</v>
      </c>
      <c r="M1532" s="7" t="n">
        <v>42</v>
      </c>
      <c r="N1532" s="7" t="n">
        <v>6</v>
      </c>
      <c r="O1532" s="7" t="n">
        <v>14</v>
      </c>
      <c r="P1532" s="7" t="n">
        <v>130</v>
      </c>
    </row>
    <row r="1533">
      <c r="A1533" s="7" t="inlineStr">
        <is>
          <t>S9</t>
        </is>
      </c>
      <c r="B1533" s="7" t="inlineStr">
        <is>
          <t>XGBoost</t>
        </is>
      </c>
      <c r="C1533" s="7" t="n">
        <v>12</v>
      </c>
      <c r="D1533" s="9" t="n">
        <v>0.9166666666666666</v>
      </c>
      <c r="E1533" s="9" t="n">
        <v>0.9166666666666666</v>
      </c>
      <c r="F1533" s="9" t="n">
        <v>0.9166666666666666</v>
      </c>
      <c r="G1533" s="9" t="n">
        <v>0.9166666666666666</v>
      </c>
      <c r="H1533" s="9" t="n">
        <v>0.8945054945054944</v>
      </c>
      <c r="I1533" s="9" t="n">
        <v>0.7894736842105263</v>
      </c>
      <c r="J1533" s="9" t="n">
        <v>0.7938841860374447</v>
      </c>
      <c r="K1533" s="9" t="n">
        <v>0.9635416666666666</v>
      </c>
      <c r="L1533" s="9" t="n">
        <v>0.8903937529064727</v>
      </c>
      <c r="M1533" s="7" t="n">
        <v>44</v>
      </c>
      <c r="N1533" s="7" t="n">
        <v>4</v>
      </c>
      <c r="O1533" s="7" t="n">
        <v>12</v>
      </c>
      <c r="P1533" s="7" t="n">
        <v>132</v>
      </c>
    </row>
    <row r="1534">
      <c r="A1534" s="7" t="inlineStr">
        <is>
          <t>S9</t>
        </is>
      </c>
      <c r="B1534" s="7" t="inlineStr">
        <is>
          <t>ELM</t>
        </is>
      </c>
      <c r="C1534" s="7" t="n">
        <v>12</v>
      </c>
      <c r="D1534" s="9" t="n">
        <v>0.9166666666666669</v>
      </c>
      <c r="E1534" s="9" t="n">
        <v>0.8958333333333334</v>
      </c>
      <c r="F1534" s="9" t="n">
        <v>0.875</v>
      </c>
      <c r="G1534" s="9" t="n">
        <v>0.9583333333333334</v>
      </c>
      <c r="H1534" s="9" t="n">
        <v>0.8739495798319328</v>
      </c>
      <c r="I1534" s="9" t="n">
        <v>0.75</v>
      </c>
      <c r="J1534" s="9" t="n">
        <v>0.7654655446197431</v>
      </c>
      <c r="K1534" s="9" t="n">
        <v>0.9522569444444444</v>
      </c>
      <c r="L1534" s="9" t="n">
        <v>0.8942833519695876</v>
      </c>
      <c r="M1534" s="7" t="n">
        <v>46</v>
      </c>
      <c r="N1534" s="7" t="n">
        <v>2</v>
      </c>
      <c r="O1534" s="7" t="n">
        <v>18</v>
      </c>
      <c r="P1534" s="7" t="n">
        <v>126</v>
      </c>
    </row>
    <row r="1535">
      <c r="A1535" s="7" t="inlineStr">
        <is>
          <t>S9</t>
        </is>
      </c>
      <c r="B1535" s="7" t="inlineStr">
        <is>
          <t>MLP</t>
        </is>
      </c>
      <c r="C1535" s="7" t="n">
        <v>12</v>
      </c>
      <c r="D1535" s="9" t="n">
        <v>0.7430555555555556</v>
      </c>
      <c r="E1535" s="9" t="n">
        <v>0.75</v>
      </c>
      <c r="F1535" s="9" t="n">
        <v>0.7569444444444444</v>
      </c>
      <c r="G1535" s="9" t="n">
        <v>0.7291666666666666</v>
      </c>
      <c r="H1535" s="9" t="n">
        <v>0.706384605581751</v>
      </c>
      <c r="I1535" s="9" t="n">
        <v>0.4216867469879518</v>
      </c>
      <c r="J1535" s="9" t="n">
        <v>0.4373292016331552</v>
      </c>
      <c r="K1535" s="9" t="n">
        <v>0.8120659722222223</v>
      </c>
      <c r="L1535" s="9" t="n">
        <v>0.6111478866462623</v>
      </c>
      <c r="M1535" s="7" t="n">
        <v>35</v>
      </c>
      <c r="N1535" s="7" t="n">
        <v>13</v>
      </c>
      <c r="O1535" s="7" t="n">
        <v>35</v>
      </c>
      <c r="P1535" s="7" t="n">
        <v>109</v>
      </c>
    </row>
    <row r="1536">
      <c r="A1536" s="7" t="inlineStr">
        <is>
          <t>S10</t>
        </is>
      </c>
      <c r="B1536" s="7" t="inlineStr">
        <is>
          <t>LDA</t>
        </is>
      </c>
      <c r="C1536" s="7" t="n">
        <v>12</v>
      </c>
      <c r="D1536" s="9" t="n">
        <v>0.8923611111111112</v>
      </c>
      <c r="E1536" s="9" t="n">
        <v>0.859375</v>
      </c>
      <c r="F1536" s="9" t="n">
        <v>0.8263888888888888</v>
      </c>
      <c r="G1536" s="9" t="n">
        <v>0.9583333333333334</v>
      </c>
      <c r="H1536" s="9" t="n">
        <v>0.8356112256223245</v>
      </c>
      <c r="I1536" s="9" t="n">
        <v>0.6766467065868264</v>
      </c>
      <c r="J1536" s="9" t="n">
        <v>0.7038756746410098</v>
      </c>
      <c r="K1536" s="9" t="n">
        <v>0.9440104166666669</v>
      </c>
      <c r="L1536" s="9" t="n">
        <v>0.8139977114828449</v>
      </c>
      <c r="M1536" s="7" t="n">
        <v>46</v>
      </c>
      <c r="N1536" s="7" t="n">
        <v>2</v>
      </c>
      <c r="O1536" s="7" t="n">
        <v>25</v>
      </c>
      <c r="P1536" s="7" t="n">
        <v>119</v>
      </c>
    </row>
    <row r="1537">
      <c r="A1537" s="7" t="inlineStr">
        <is>
          <t>S10</t>
        </is>
      </c>
      <c r="B1537" s="7" t="inlineStr">
        <is>
          <t>PLS-DA</t>
        </is>
      </c>
      <c r="C1537" s="7" t="n">
        <v>12</v>
      </c>
      <c r="D1537" s="9" t="n">
        <v>0.8854166666666667</v>
      </c>
      <c r="E1537" s="9" t="n">
        <v>0.859375</v>
      </c>
      <c r="F1537" s="9" t="n">
        <v>0.8333333333333334</v>
      </c>
      <c r="G1537" s="9" t="n">
        <v>0.9375</v>
      </c>
      <c r="H1537" s="9" t="n">
        <v>0.8340535868625756</v>
      </c>
      <c r="I1537" s="9" t="n">
        <v>0.6727272727272727</v>
      </c>
      <c r="J1537" s="9" t="n">
        <v>0.6956411275192244</v>
      </c>
      <c r="K1537" s="9" t="n">
        <v>0.9360532407407408</v>
      </c>
      <c r="L1537" s="9" t="n">
        <v>0.7632254136065099</v>
      </c>
      <c r="M1537" s="7" t="n">
        <v>45</v>
      </c>
      <c r="N1537" s="7" t="n">
        <v>3</v>
      </c>
      <c r="O1537" s="7" t="n">
        <v>24</v>
      </c>
      <c r="P1537" s="7" t="n">
        <v>120</v>
      </c>
    </row>
    <row r="1538">
      <c r="A1538" s="7" t="inlineStr">
        <is>
          <t>S10</t>
        </is>
      </c>
      <c r="B1538" s="7" t="inlineStr">
        <is>
          <t>LR</t>
        </is>
      </c>
      <c r="C1538" s="7" t="n">
        <v>12</v>
      </c>
      <c r="D1538" s="9" t="n">
        <v>0.8888888888888888</v>
      </c>
      <c r="E1538" s="9" t="n">
        <v>0.875</v>
      </c>
      <c r="F1538" s="9" t="n">
        <v>0.8611111111111112</v>
      </c>
      <c r="G1538" s="9" t="n">
        <v>0.9166666666666666</v>
      </c>
      <c r="H1538" s="9" t="n">
        <v>0.8487394957983193</v>
      </c>
      <c r="I1538" s="9" t="n">
        <v>0.7</v>
      </c>
      <c r="J1538" s="9" t="n">
        <v>0.7144345083117603</v>
      </c>
      <c r="K1538" s="9" t="n">
        <v>0.9564525462962964</v>
      </c>
      <c r="L1538" s="9" t="n">
        <v>0.8736977403039953</v>
      </c>
      <c r="M1538" s="7" t="n">
        <v>44</v>
      </c>
      <c r="N1538" s="7" t="n">
        <v>4</v>
      </c>
      <c r="O1538" s="7" t="n">
        <v>20</v>
      </c>
      <c r="P1538" s="7" t="n">
        <v>124</v>
      </c>
    </row>
    <row r="1539">
      <c r="A1539" s="7" t="inlineStr">
        <is>
          <t>S10</t>
        </is>
      </c>
      <c r="B1539" s="7" t="inlineStr">
        <is>
          <t>kNN</t>
        </is>
      </c>
      <c r="C1539" s="7" t="n">
        <v>12</v>
      </c>
      <c r="D1539" s="9" t="n">
        <v>0.9652777777777778</v>
      </c>
      <c r="E1539" s="9" t="n">
        <v>0.9479166666666666</v>
      </c>
      <c r="F1539" s="9" t="n">
        <v>0.9305555555555556</v>
      </c>
      <c r="G1539" s="9" t="n">
        <v>1</v>
      </c>
      <c r="H1539" s="9" t="n">
        <v>0.934844577168454</v>
      </c>
      <c r="I1539" s="9" t="n">
        <v>0.8701298701298701</v>
      </c>
      <c r="J1539" s="9" t="n">
        <v>0.8775619308793742</v>
      </c>
      <c r="K1539" s="9" t="n">
        <v>0.9845920138888888</v>
      </c>
      <c r="L1539" s="9" t="n">
        <v>0.9184095774633788</v>
      </c>
      <c r="M1539" s="7" t="n">
        <v>48</v>
      </c>
      <c r="N1539" s="7" t="n">
        <v>0</v>
      </c>
      <c r="O1539" s="7" t="n">
        <v>10</v>
      </c>
      <c r="P1539" s="7" t="n">
        <v>134</v>
      </c>
    </row>
    <row r="1540">
      <c r="A1540" s="7" t="inlineStr">
        <is>
          <t>S10</t>
        </is>
      </c>
      <c r="B1540" s="7" t="inlineStr">
        <is>
          <t>SVM</t>
        </is>
      </c>
      <c r="C1540" s="7" t="n">
        <v>12</v>
      </c>
      <c r="D1540" s="9" t="n">
        <v>0.9652777777777778</v>
      </c>
      <c r="E1540" s="9" t="n">
        <v>0.96875</v>
      </c>
      <c r="F1540" s="9" t="n">
        <v>0.9722222222222222</v>
      </c>
      <c r="G1540" s="9" t="n">
        <v>0.9583333333333334</v>
      </c>
      <c r="H1540" s="9" t="n">
        <v>0.9588982446125304</v>
      </c>
      <c r="I1540" s="9" t="n">
        <v>0.9178082191780822</v>
      </c>
      <c r="J1540" s="9" t="n">
        <v>0.9181528711688924</v>
      </c>
      <c r="K1540" s="9" t="n">
        <v>0.9890046296296298</v>
      </c>
      <c r="L1540" s="9" t="n">
        <v>0.9519474187826285</v>
      </c>
      <c r="M1540" s="7" t="n">
        <v>46</v>
      </c>
      <c r="N1540" s="7" t="n">
        <v>2</v>
      </c>
      <c r="O1540" s="7" t="n">
        <v>4</v>
      </c>
      <c r="P1540" s="7" t="n">
        <v>140</v>
      </c>
    </row>
    <row r="1541">
      <c r="A1541" s="7" t="inlineStr">
        <is>
          <t>S10</t>
        </is>
      </c>
      <c r="B1541" s="7" t="inlineStr">
        <is>
          <t>LS-SVM</t>
        </is>
      </c>
      <c r="C1541" s="7" t="n">
        <v>12</v>
      </c>
      <c r="D1541" s="9" t="n">
        <v>0.9583333333333334</v>
      </c>
      <c r="E1541" s="9" t="n">
        <v>0.9583333333333334</v>
      </c>
      <c r="F1541" s="9" t="n">
        <v>0.9583333333333334</v>
      </c>
      <c r="G1541" s="9" t="n">
        <v>0.9583333333333334</v>
      </c>
      <c r="H1541" s="9" t="n">
        <v>0.9459154929577464</v>
      </c>
      <c r="I1541" s="9" t="n">
        <v>0.8918918918918919</v>
      </c>
      <c r="J1541" s="9" t="n">
        <v>0.8931977372352652</v>
      </c>
      <c r="K1541" s="9" t="n">
        <v>0.9914641203703703</v>
      </c>
      <c r="L1541" s="9" t="n">
        <v>0.969249135526066</v>
      </c>
      <c r="M1541" s="7" t="n">
        <v>46</v>
      </c>
      <c r="N1541" s="7" t="n">
        <v>2</v>
      </c>
      <c r="O1541" s="7" t="n">
        <v>6</v>
      </c>
      <c r="P1541" s="7" t="n">
        <v>138</v>
      </c>
    </row>
    <row r="1542">
      <c r="A1542" s="7" t="inlineStr">
        <is>
          <t>S10</t>
        </is>
      </c>
      <c r="B1542" s="7" t="inlineStr">
        <is>
          <t>RF</t>
        </is>
      </c>
      <c r="C1542" s="7" t="n">
        <v>12</v>
      </c>
      <c r="D1542" s="9" t="n">
        <v>0.9444444444444444</v>
      </c>
      <c r="E1542" s="9" t="n">
        <v>0.9479166666666666</v>
      </c>
      <c r="F1542" s="9" t="n">
        <v>0.9513888888888888</v>
      </c>
      <c r="G1542" s="9" t="n">
        <v>0.9375</v>
      </c>
      <c r="H1542" s="9" t="n">
        <v>0.9323943661971832</v>
      </c>
      <c r="I1542" s="9" t="n">
        <v>0.8648648648648649</v>
      </c>
      <c r="J1542" s="9" t="n">
        <v>0.8661311391372268</v>
      </c>
      <c r="K1542" s="9" t="n">
        <v>0.984519675925926</v>
      </c>
      <c r="L1542" s="9" t="n">
        <v>0.9564303667296132</v>
      </c>
      <c r="M1542" s="7" t="n">
        <v>45</v>
      </c>
      <c r="N1542" s="7" t="n">
        <v>3</v>
      </c>
      <c r="O1542" s="7" t="n">
        <v>7</v>
      </c>
      <c r="P1542" s="7" t="n">
        <v>137</v>
      </c>
    </row>
    <row r="1543">
      <c r="A1543" s="7" t="inlineStr">
        <is>
          <t>S10</t>
        </is>
      </c>
      <c r="B1543" s="7" t="inlineStr">
        <is>
          <t>XGBoost</t>
        </is>
      </c>
      <c r="C1543" s="7" t="n">
        <v>12</v>
      </c>
      <c r="D1543" s="9" t="n">
        <v>0.9305555555555556</v>
      </c>
      <c r="E1543" s="9" t="n">
        <v>0.9479166666666666</v>
      </c>
      <c r="F1543" s="9" t="n">
        <v>0.9652777777777778</v>
      </c>
      <c r="G1543" s="9" t="n">
        <v>0.8958333333333334</v>
      </c>
      <c r="H1543" s="9" t="n">
        <v>0.9305555555555556</v>
      </c>
      <c r="I1543" s="9" t="n">
        <v>0.8611111111111112</v>
      </c>
      <c r="J1543" s="9" t="n">
        <v>0.8611111111111112</v>
      </c>
      <c r="K1543" s="9" t="n">
        <v>0.978732638888889</v>
      </c>
      <c r="L1543" s="9" t="n">
        <v>0.9411653074066716</v>
      </c>
      <c r="M1543" s="7" t="n">
        <v>43</v>
      </c>
      <c r="N1543" s="7" t="n">
        <v>5</v>
      </c>
      <c r="O1543" s="7" t="n">
        <v>5</v>
      </c>
      <c r="P1543" s="7" t="n">
        <v>139</v>
      </c>
    </row>
    <row r="1544">
      <c r="A1544" s="7" t="inlineStr">
        <is>
          <t>S10</t>
        </is>
      </c>
      <c r="B1544" s="7" t="inlineStr">
        <is>
          <t>ELM</t>
        </is>
      </c>
      <c r="C1544" s="7" t="n">
        <v>12</v>
      </c>
      <c r="D1544" s="9" t="n">
        <v>0.96875</v>
      </c>
      <c r="E1544" s="9" t="n">
        <v>0.953125</v>
      </c>
      <c r="F1544" s="9" t="n">
        <v>0.9375</v>
      </c>
      <c r="G1544" s="9" t="n">
        <v>1</v>
      </c>
      <c r="H1544" s="9" t="n">
        <v>0.9410138248847926</v>
      </c>
      <c r="I1544" s="9" t="n">
        <v>0.8823529411764706</v>
      </c>
      <c r="J1544" s="9" t="n">
        <v>0.8885233166386385</v>
      </c>
      <c r="K1544" s="9" t="n">
        <v>0.9849537037037036</v>
      </c>
      <c r="L1544" s="9" t="n">
        <v>0.9511154167478388</v>
      </c>
      <c r="M1544" s="7" t="n">
        <v>48</v>
      </c>
      <c r="N1544" s="7" t="n">
        <v>0</v>
      </c>
      <c r="O1544" s="7" t="n">
        <v>9</v>
      </c>
      <c r="P1544" s="7" t="n">
        <v>135</v>
      </c>
    </row>
    <row r="1545">
      <c r="A1545" s="7" t="inlineStr">
        <is>
          <t>S10</t>
        </is>
      </c>
      <c r="B1545" s="7" t="inlineStr">
        <is>
          <t>MLP</t>
        </is>
      </c>
      <c r="C1545" s="7" t="n">
        <v>12</v>
      </c>
      <c r="D1545" s="9" t="n">
        <v>0.8229166666666667</v>
      </c>
      <c r="E1545" s="9" t="n">
        <v>0.7864583333333334</v>
      </c>
      <c r="F1545" s="9" t="n">
        <v>0.75</v>
      </c>
      <c r="G1545" s="9" t="n">
        <v>0.8958333333333334</v>
      </c>
      <c r="H1545" s="9" t="n">
        <v>0.7588161402003738</v>
      </c>
      <c r="I1545" s="9" t="n">
        <v>0.5314285714285714</v>
      </c>
      <c r="J1545" s="9" t="n">
        <v>0.5682893978421445</v>
      </c>
      <c r="K1545" s="9" t="n">
        <v>0.8644386574074073</v>
      </c>
      <c r="L1545" s="9" t="n">
        <v>0.6021345991403414</v>
      </c>
      <c r="M1545" s="7" t="n">
        <v>43</v>
      </c>
      <c r="N1545" s="7" t="n">
        <v>5</v>
      </c>
      <c r="O1545" s="7" t="n">
        <v>36</v>
      </c>
      <c r="P1545" s="7" t="n">
        <v>108</v>
      </c>
    </row>
    <row r="1546">
      <c r="A1546" s="7" t="inlineStr">
        <is>
          <t>S11</t>
        </is>
      </c>
      <c r="B1546" s="7" t="inlineStr">
        <is>
          <t>LDA</t>
        </is>
      </c>
      <c r="C1546" s="7" t="n">
        <v>12</v>
      </c>
      <c r="D1546" s="9" t="n">
        <v>0.9027777777777776</v>
      </c>
      <c r="E1546" s="9" t="n">
        <v>0.8958333333333334</v>
      </c>
      <c r="F1546" s="9" t="n">
        <v>0.8888888888888888</v>
      </c>
      <c r="G1546" s="9" t="n">
        <v>0.9166666666666666</v>
      </c>
      <c r="H1546" s="9" t="n">
        <v>0.8711755233494364</v>
      </c>
      <c r="I1546" s="9" t="n">
        <v>0.7435897435897436</v>
      </c>
      <c r="J1546" s="9" t="n">
        <v>0.7525489793561388</v>
      </c>
      <c r="K1546" s="9" t="n">
        <v>0.9703414351851852</v>
      </c>
      <c r="L1546" s="9" t="n">
        <v>0.9242484146715244</v>
      </c>
      <c r="M1546" s="7" t="n">
        <v>44</v>
      </c>
      <c r="N1546" s="7" t="n">
        <v>4</v>
      </c>
      <c r="O1546" s="7" t="n">
        <v>16</v>
      </c>
      <c r="P1546" s="7" t="n">
        <v>128</v>
      </c>
    </row>
    <row r="1547">
      <c r="A1547" s="7" t="inlineStr">
        <is>
          <t>S11</t>
        </is>
      </c>
      <c r="B1547" s="7" t="inlineStr">
        <is>
          <t>PLS-DA</t>
        </is>
      </c>
      <c r="C1547" s="7" t="n">
        <v>12</v>
      </c>
      <c r="D1547" s="9" t="n">
        <v>0.9027777777777778</v>
      </c>
      <c r="E1547" s="9" t="n">
        <v>0.8854166666666666</v>
      </c>
      <c r="F1547" s="9" t="n">
        <v>0.8680555555555556</v>
      </c>
      <c r="G1547" s="9" t="n">
        <v>0.9375</v>
      </c>
      <c r="H1547" s="9" t="n">
        <v>0.8613445378151261</v>
      </c>
      <c r="I1547" s="9" t="n">
        <v>0.725</v>
      </c>
      <c r="J1547" s="9" t="n">
        <v>0.7399500264657517</v>
      </c>
      <c r="K1547" s="9" t="n">
        <v>0.9683159722222222</v>
      </c>
      <c r="L1547" s="9" t="n">
        <v>0.9225137431212512</v>
      </c>
      <c r="M1547" s="7" t="n">
        <v>45</v>
      </c>
      <c r="N1547" s="7" t="n">
        <v>3</v>
      </c>
      <c r="O1547" s="7" t="n">
        <v>19</v>
      </c>
      <c r="P1547" s="7" t="n">
        <v>125</v>
      </c>
    </row>
    <row r="1548">
      <c r="A1548" s="7" t="inlineStr">
        <is>
          <t>S11</t>
        </is>
      </c>
      <c r="B1548" s="7" t="inlineStr">
        <is>
          <t>LR</t>
        </is>
      </c>
      <c r="C1548" s="7" t="n">
        <v>12</v>
      </c>
      <c r="D1548" s="9" t="n">
        <v>0.9340277777777776</v>
      </c>
      <c r="E1548" s="9" t="n">
        <v>0.9427083333333334</v>
      </c>
      <c r="F1548" s="9" t="n">
        <v>0.9513888888888888</v>
      </c>
      <c r="G1548" s="9" t="n">
        <v>0.9166666666666666</v>
      </c>
      <c r="H1548" s="9" t="n">
        <v>0.9251461988304092</v>
      </c>
      <c r="I1548" s="9" t="n">
        <v>0.8503401360544218</v>
      </c>
      <c r="J1548" s="9" t="n">
        <v>0.8510493439642364</v>
      </c>
      <c r="K1548" s="9" t="n">
        <v>0.9765625</v>
      </c>
      <c r="L1548" s="9" t="n">
        <v>0.9529460923228448</v>
      </c>
      <c r="M1548" s="7" t="n">
        <v>44</v>
      </c>
      <c r="N1548" s="7" t="n">
        <v>4</v>
      </c>
      <c r="O1548" s="7" t="n">
        <v>7</v>
      </c>
      <c r="P1548" s="7" t="n">
        <v>137</v>
      </c>
    </row>
    <row r="1549">
      <c r="A1549" s="7" t="inlineStr">
        <is>
          <t>S11</t>
        </is>
      </c>
      <c r="B1549" s="7" t="inlineStr">
        <is>
          <t>kNN</t>
        </is>
      </c>
      <c r="C1549" s="7" t="n">
        <v>12</v>
      </c>
      <c r="D1549" s="9" t="n">
        <v>0.7708333333333333</v>
      </c>
      <c r="E1549" s="9" t="n">
        <v>0.75</v>
      </c>
      <c r="F1549" s="9" t="n">
        <v>0.7291666666666666</v>
      </c>
      <c r="G1549" s="9" t="n">
        <v>0.8125</v>
      </c>
      <c r="H1549" s="9" t="n">
        <v>0.7165005537098561</v>
      </c>
      <c r="I1549" s="9" t="n">
        <v>0.4482758620689655</v>
      </c>
      <c r="J1549" s="9" t="n">
        <v>0.4775669329409193</v>
      </c>
      <c r="K1549" s="9" t="n">
        <v>0.802806712962963</v>
      </c>
      <c r="L1549" s="9" t="n">
        <v>0.560117515751833</v>
      </c>
      <c r="M1549" s="7" t="n">
        <v>39</v>
      </c>
      <c r="N1549" s="7" t="n">
        <v>9</v>
      </c>
      <c r="O1549" s="7" t="n">
        <v>39</v>
      </c>
      <c r="P1549" s="7" t="n">
        <v>105</v>
      </c>
    </row>
    <row r="1550">
      <c r="A1550" s="7" t="inlineStr">
        <is>
          <t>S11</t>
        </is>
      </c>
      <c r="B1550" s="7" t="inlineStr">
        <is>
          <t>SVM</t>
        </is>
      </c>
      <c r="C1550" s="7" t="n">
        <v>12</v>
      </c>
      <c r="D1550" s="9" t="n">
        <v>0.875</v>
      </c>
      <c r="E1550" s="9" t="n">
        <v>0.8958333333333334</v>
      </c>
      <c r="F1550" s="9" t="n">
        <v>0.9166666666666666</v>
      </c>
      <c r="G1550" s="9" t="n">
        <v>0.8333333333333334</v>
      </c>
      <c r="H1550" s="9" t="n">
        <v>0.8647887323943662</v>
      </c>
      <c r="I1550" s="9" t="n">
        <v>0.7297297297297297</v>
      </c>
      <c r="J1550" s="9" t="n">
        <v>0.7307981486470352</v>
      </c>
      <c r="K1550" s="9" t="n">
        <v>0.935619212962963</v>
      </c>
      <c r="L1550" s="9" t="n">
        <v>0.8405354397245194</v>
      </c>
      <c r="M1550" s="7" t="n">
        <v>40</v>
      </c>
      <c r="N1550" s="7" t="n">
        <v>8</v>
      </c>
      <c r="O1550" s="7" t="n">
        <v>12</v>
      </c>
      <c r="P1550" s="7" t="n">
        <v>132</v>
      </c>
    </row>
    <row r="1551">
      <c r="A1551" s="7" t="inlineStr">
        <is>
          <t>S11</t>
        </is>
      </c>
      <c r="B1551" s="7" t="inlineStr">
        <is>
          <t>LS-SVM</t>
        </is>
      </c>
      <c r="C1551" s="7" t="n">
        <v>12</v>
      </c>
      <c r="D1551" s="9" t="n">
        <v>0.9479166666666669</v>
      </c>
      <c r="E1551" s="9" t="n">
        <v>0.9427083333333334</v>
      </c>
      <c r="F1551" s="9" t="n">
        <v>0.9375</v>
      </c>
      <c r="G1551" s="9" t="n">
        <v>0.9583333333333334</v>
      </c>
      <c r="H1551" s="9" t="n">
        <v>0.927028988010918</v>
      </c>
      <c r="I1551" s="9" t="n">
        <v>0.8543046357615894</v>
      </c>
      <c r="J1551" s="9" t="n">
        <v>0.8580003294647652</v>
      </c>
      <c r="K1551" s="9" t="n">
        <v>0.9800347222222222</v>
      </c>
      <c r="L1551" s="9" t="n">
        <v>0.9350074121271544</v>
      </c>
      <c r="M1551" s="7" t="n">
        <v>46</v>
      </c>
      <c r="N1551" s="7" t="n">
        <v>2</v>
      </c>
      <c r="O1551" s="7" t="n">
        <v>9</v>
      </c>
      <c r="P1551" s="7" t="n">
        <v>135</v>
      </c>
    </row>
    <row r="1552">
      <c r="A1552" s="7" t="inlineStr">
        <is>
          <t>S11</t>
        </is>
      </c>
      <c r="B1552" s="7" t="inlineStr">
        <is>
          <t>RF</t>
        </is>
      </c>
      <c r="C1552" s="7" t="n">
        <v>12</v>
      </c>
      <c r="D1552" s="9" t="n">
        <v>0.6944444444444444</v>
      </c>
      <c r="E1552" s="9" t="n">
        <v>0.7708333333333334</v>
      </c>
      <c r="F1552" s="9" t="n">
        <v>0.8472222222222222</v>
      </c>
      <c r="G1552" s="9" t="n">
        <v>0.5416666666666666</v>
      </c>
      <c r="H1552" s="9" t="n">
        <v>0.6944444444444444</v>
      </c>
      <c r="I1552" s="9" t="n">
        <v>0.3888888888888888</v>
      </c>
      <c r="J1552" s="9" t="n">
        <v>0.3888888888888889</v>
      </c>
      <c r="K1552" s="9" t="n">
        <v>0.8326099537037036</v>
      </c>
      <c r="L1552" s="9" t="n">
        <v>0.6678424763748645</v>
      </c>
      <c r="M1552" s="7" t="n">
        <v>26</v>
      </c>
      <c r="N1552" s="7" t="n">
        <v>22</v>
      </c>
      <c r="O1552" s="7" t="n">
        <v>22</v>
      </c>
      <c r="P1552" s="7" t="n">
        <v>122</v>
      </c>
    </row>
    <row r="1553">
      <c r="A1553" s="7" t="inlineStr">
        <is>
          <t>S11</t>
        </is>
      </c>
      <c r="B1553" s="7" t="inlineStr">
        <is>
          <t>XGBoost</t>
        </is>
      </c>
      <c r="C1553" s="7" t="n">
        <v>12</v>
      </c>
      <c r="D1553" s="9" t="n">
        <v>0.7291666666666666</v>
      </c>
      <c r="E1553" s="9" t="n">
        <v>0.7916666666666666</v>
      </c>
      <c r="F1553" s="9" t="n">
        <v>0.8541666666666666</v>
      </c>
      <c r="G1553" s="9" t="n">
        <v>0.6041666666666666</v>
      </c>
      <c r="H1553" s="9" t="n">
        <v>0.7259882974168688</v>
      </c>
      <c r="I1553" s="9" t="n">
        <v>0.452054794520548</v>
      </c>
      <c r="J1553" s="9" t="n">
        <v>0.4522245484861709</v>
      </c>
      <c r="K1553" s="9" t="n">
        <v>0.8460648148148149</v>
      </c>
      <c r="L1553" s="9" t="n">
        <v>0.7332809634364756</v>
      </c>
      <c r="M1553" s="7" t="n">
        <v>29</v>
      </c>
      <c r="N1553" s="7" t="n">
        <v>19</v>
      </c>
      <c r="O1553" s="7" t="n">
        <v>21</v>
      </c>
      <c r="P1553" s="7" t="n">
        <v>123</v>
      </c>
    </row>
    <row r="1554">
      <c r="A1554" s="7" t="inlineStr">
        <is>
          <t>S11</t>
        </is>
      </c>
      <c r="B1554" s="7" t="inlineStr">
        <is>
          <t>ELM</t>
        </is>
      </c>
      <c r="C1554" s="7" t="n">
        <v>12</v>
      </c>
      <c r="D1554" s="9" t="n">
        <v>0.9027777777777778</v>
      </c>
      <c r="E1554" s="9" t="n">
        <v>0.90625</v>
      </c>
      <c r="F1554" s="9" t="n">
        <v>0.9097222222222222</v>
      </c>
      <c r="G1554" s="9" t="n">
        <v>0.8958333333333334</v>
      </c>
      <c r="H1554" s="9" t="n">
        <v>0.8813186813186813</v>
      </c>
      <c r="I1554" s="9" t="n">
        <v>0.7631578947368421</v>
      </c>
      <c r="J1554" s="9" t="n">
        <v>0.7674213798361966</v>
      </c>
      <c r="K1554" s="9" t="n">
        <v>0.9658564814814816</v>
      </c>
      <c r="L1554" s="9" t="n">
        <v>0.8826993688089551</v>
      </c>
      <c r="M1554" s="7" t="n">
        <v>43</v>
      </c>
      <c r="N1554" s="7" t="n">
        <v>5</v>
      </c>
      <c r="O1554" s="7" t="n">
        <v>13</v>
      </c>
      <c r="P1554" s="7" t="n">
        <v>131</v>
      </c>
    </row>
    <row r="1555">
      <c r="A1555" s="7" t="inlineStr">
        <is>
          <t>S11</t>
        </is>
      </c>
      <c r="B1555" s="7" t="inlineStr">
        <is>
          <t>MLP</t>
        </is>
      </c>
      <c r="C1555" s="7" t="n">
        <v>12</v>
      </c>
      <c r="D1555" s="9" t="n">
        <v>0.5763888888888888</v>
      </c>
      <c r="E1555" s="9" t="n">
        <v>0.4895833333333333</v>
      </c>
      <c r="F1555" s="9" t="n">
        <v>0.4027777777777778</v>
      </c>
      <c r="G1555" s="9" t="n">
        <v>0.75</v>
      </c>
      <c r="H1555" s="9" t="n">
        <v>0.4827927432655304</v>
      </c>
      <c r="I1555" s="9" t="n">
        <v>0.1009174311926605</v>
      </c>
      <c r="J1555" s="9" t="n">
        <v>0.1374463205132773</v>
      </c>
      <c r="K1555" s="9" t="n">
        <v>0.603298611111111</v>
      </c>
      <c r="L1555" s="9" t="n">
        <v>0.3579274580272697</v>
      </c>
      <c r="M1555" s="7" t="n">
        <v>36</v>
      </c>
      <c r="N1555" s="7" t="n">
        <v>12</v>
      </c>
      <c r="O1555" s="7" t="n">
        <v>86</v>
      </c>
      <c r="P1555" s="7" t="n">
        <v>58</v>
      </c>
    </row>
    <row r="1556">
      <c r="A1556" s="7" t="inlineStr">
        <is>
          <t>S12</t>
        </is>
      </c>
      <c r="B1556" s="7" t="inlineStr">
        <is>
          <t>LDA</t>
        </is>
      </c>
      <c r="C1556" s="7" t="n">
        <v>12</v>
      </c>
      <c r="D1556" s="9" t="n">
        <v>0.9166666666666666</v>
      </c>
      <c r="E1556" s="9" t="n">
        <v>0.9166666666666666</v>
      </c>
      <c r="F1556" s="9" t="n">
        <v>0.9166666666666666</v>
      </c>
      <c r="G1556" s="9" t="n">
        <v>0.9166666666666666</v>
      </c>
      <c r="H1556" s="9" t="n">
        <v>0.8945054945054944</v>
      </c>
      <c r="I1556" s="9" t="n">
        <v>0.7894736842105263</v>
      </c>
      <c r="J1556" s="9" t="n">
        <v>0.7938841860374447</v>
      </c>
      <c r="K1556" s="9" t="n">
        <v>0.9765625</v>
      </c>
      <c r="L1556" s="9" t="n">
        <v>0.939163865880557</v>
      </c>
      <c r="M1556" s="7" t="n">
        <v>44</v>
      </c>
      <c r="N1556" s="7" t="n">
        <v>4</v>
      </c>
      <c r="O1556" s="7" t="n">
        <v>12</v>
      </c>
      <c r="P1556" s="7" t="n">
        <v>132</v>
      </c>
    </row>
    <row r="1557">
      <c r="A1557" s="7" t="inlineStr">
        <is>
          <t>S12</t>
        </is>
      </c>
      <c r="B1557" s="7" t="inlineStr">
        <is>
          <t>PLS-DA</t>
        </is>
      </c>
      <c r="C1557" s="7" t="n">
        <v>12</v>
      </c>
      <c r="D1557" s="9" t="n">
        <v>0.9097222222222222</v>
      </c>
      <c r="E1557" s="9" t="n">
        <v>0.875</v>
      </c>
      <c r="F1557" s="9" t="n">
        <v>0.8402777777777778</v>
      </c>
      <c r="G1557" s="9" t="n">
        <v>0.9791666666666666</v>
      </c>
      <c r="H1557" s="9" t="n">
        <v>0.8531923027908754</v>
      </c>
      <c r="I1557" s="9" t="n">
        <v>0.7108433734939759</v>
      </c>
      <c r="J1557" s="9" t="n">
        <v>0.737212082753033</v>
      </c>
      <c r="K1557" s="9" t="n">
        <v>0.9806134259259258</v>
      </c>
      <c r="L1557" s="9" t="n">
        <v>0.9478277861019816</v>
      </c>
      <c r="M1557" s="7" t="n">
        <v>47</v>
      </c>
      <c r="N1557" s="7" t="n">
        <v>1</v>
      </c>
      <c r="O1557" s="7" t="n">
        <v>23</v>
      </c>
      <c r="P1557" s="7" t="n">
        <v>121</v>
      </c>
    </row>
    <row r="1558">
      <c r="A1558" s="7" t="inlineStr">
        <is>
          <t>S12</t>
        </is>
      </c>
      <c r="B1558" s="7" t="inlineStr">
        <is>
          <t>LR</t>
        </is>
      </c>
      <c r="C1558" s="7" t="n">
        <v>12</v>
      </c>
      <c r="D1558" s="9" t="n">
        <v>0.9131944444444444</v>
      </c>
      <c r="E1558" s="9" t="n">
        <v>0.921875</v>
      </c>
      <c r="F1558" s="9" t="n">
        <v>0.9305555555555556</v>
      </c>
      <c r="G1558" s="9" t="n">
        <v>0.8958333333333334</v>
      </c>
      <c r="H1558" s="9" t="n">
        <v>0.8992408074729734</v>
      </c>
      <c r="I1558" s="9" t="n">
        <v>0.7986577181208054</v>
      </c>
      <c r="J1558" s="9" t="n">
        <v>0.8004625150488189</v>
      </c>
      <c r="K1558" s="9" t="n">
        <v>0.9765625</v>
      </c>
      <c r="L1558" s="9" t="n">
        <v>0.9460390062000308</v>
      </c>
      <c r="M1558" s="7" t="n">
        <v>43</v>
      </c>
      <c r="N1558" s="7" t="n">
        <v>5</v>
      </c>
      <c r="O1558" s="7" t="n">
        <v>10</v>
      </c>
      <c r="P1558" s="7" t="n">
        <v>134</v>
      </c>
    </row>
    <row r="1559">
      <c r="A1559" s="7" t="inlineStr">
        <is>
          <t>S12</t>
        </is>
      </c>
      <c r="B1559" s="7" t="inlineStr">
        <is>
          <t>kNN</t>
        </is>
      </c>
      <c r="C1559" s="7" t="n">
        <v>12</v>
      </c>
      <c r="D1559" s="9" t="n">
        <v>0.8229166666666667</v>
      </c>
      <c r="E1559" s="9" t="n">
        <v>0.7864583333333334</v>
      </c>
      <c r="F1559" s="9" t="n">
        <v>0.75</v>
      </c>
      <c r="G1559" s="9" t="n">
        <v>0.8958333333333334</v>
      </c>
      <c r="H1559" s="9" t="n">
        <v>0.7588161402003738</v>
      </c>
      <c r="I1559" s="9" t="n">
        <v>0.5314285714285714</v>
      </c>
      <c r="J1559" s="9" t="n">
        <v>0.5682893978421445</v>
      </c>
      <c r="K1559" s="9" t="n">
        <v>0.8512731481481483</v>
      </c>
      <c r="L1559" s="9" t="n">
        <v>0.6385726675690626</v>
      </c>
      <c r="M1559" s="7" t="n">
        <v>43</v>
      </c>
      <c r="N1559" s="7" t="n">
        <v>5</v>
      </c>
      <c r="O1559" s="7" t="n">
        <v>36</v>
      </c>
      <c r="P1559" s="7" t="n">
        <v>108</v>
      </c>
    </row>
    <row r="1560">
      <c r="A1560" s="7" t="inlineStr">
        <is>
          <t>S12</t>
        </is>
      </c>
      <c r="B1560" s="7" t="inlineStr">
        <is>
          <t>SVM</t>
        </is>
      </c>
      <c r="C1560" s="7" t="n">
        <v>12</v>
      </c>
      <c r="D1560" s="9" t="n">
        <v>0.8611111111111112</v>
      </c>
      <c r="E1560" s="9" t="n">
        <v>0.8854166666666666</v>
      </c>
      <c r="F1560" s="9" t="n">
        <v>0.9097222222222222</v>
      </c>
      <c r="G1560" s="9" t="n">
        <v>0.8125</v>
      </c>
      <c r="H1560" s="9" t="n">
        <v>0.8512676056338029</v>
      </c>
      <c r="I1560" s="9" t="n">
        <v>0.7027027027027026</v>
      </c>
      <c r="J1560" s="9" t="n">
        <v>0.7037315505489968</v>
      </c>
      <c r="K1560" s="9" t="n">
        <v>0.9341724537037036</v>
      </c>
      <c r="L1560" s="9" t="n">
        <v>0.8712944211106505</v>
      </c>
      <c r="M1560" s="7" t="n">
        <v>39</v>
      </c>
      <c r="N1560" s="7" t="n">
        <v>9</v>
      </c>
      <c r="O1560" s="7" t="n">
        <v>13</v>
      </c>
      <c r="P1560" s="7" t="n">
        <v>131</v>
      </c>
    </row>
    <row r="1561">
      <c r="A1561" s="7" t="inlineStr">
        <is>
          <t>S12</t>
        </is>
      </c>
      <c r="B1561" s="7" t="inlineStr">
        <is>
          <t>LS-SVM</t>
        </is>
      </c>
      <c r="C1561" s="7" t="n">
        <v>12</v>
      </c>
      <c r="D1561" s="9" t="n">
        <v>0.9340277777777778</v>
      </c>
      <c r="E1561" s="9" t="n">
        <v>0.9322916666666666</v>
      </c>
      <c r="F1561" s="9" t="n">
        <v>0.9305555555555556</v>
      </c>
      <c r="G1561" s="9" t="n">
        <v>0.9375</v>
      </c>
      <c r="H1561" s="9" t="n">
        <v>0.9137615312856304</v>
      </c>
      <c r="I1561" s="9" t="n">
        <v>0.8278145695364238</v>
      </c>
      <c r="J1561" s="9" t="n">
        <v>0.8313956680860128</v>
      </c>
      <c r="K1561" s="9" t="n">
        <v>0.980324074074074</v>
      </c>
      <c r="L1561" s="9" t="n">
        <v>0.9427887237312748</v>
      </c>
      <c r="M1561" s="7" t="n">
        <v>45</v>
      </c>
      <c r="N1561" s="7" t="n">
        <v>3</v>
      </c>
      <c r="O1561" s="7" t="n">
        <v>10</v>
      </c>
      <c r="P1561" s="7" t="n">
        <v>134</v>
      </c>
    </row>
    <row r="1562">
      <c r="A1562" s="7" t="inlineStr">
        <is>
          <t>S12</t>
        </is>
      </c>
      <c r="B1562" s="7" t="inlineStr">
        <is>
          <t>RF</t>
        </is>
      </c>
      <c r="C1562" s="7" t="n">
        <v>12</v>
      </c>
      <c r="D1562" s="9" t="n">
        <v>0.7048611111111112</v>
      </c>
      <c r="E1562" s="9" t="n">
        <v>0.8072916666666666</v>
      </c>
      <c r="F1562" s="9" t="n">
        <v>0.9097222222222222</v>
      </c>
      <c r="G1562" s="9" t="n">
        <v>0.5</v>
      </c>
      <c r="H1562" s="9" t="n">
        <v>0.720480031477474</v>
      </c>
      <c r="I1562" s="9" t="n">
        <v>0.443609022556391</v>
      </c>
      <c r="J1562" s="9" t="n">
        <v>0.4498054085387502</v>
      </c>
      <c r="K1562" s="9" t="n">
        <v>0.8113425925925926</v>
      </c>
      <c r="L1562" s="9" t="n">
        <v>0.6672935098993891</v>
      </c>
      <c r="M1562" s="7" t="n">
        <v>24</v>
      </c>
      <c r="N1562" s="7" t="n">
        <v>24</v>
      </c>
      <c r="O1562" s="7" t="n">
        <v>13</v>
      </c>
      <c r="P1562" s="7" t="n">
        <v>131</v>
      </c>
    </row>
    <row r="1563">
      <c r="A1563" s="7" t="inlineStr">
        <is>
          <t>S12</t>
        </is>
      </c>
      <c r="B1563" s="7" t="inlineStr">
        <is>
          <t>XGBoost</t>
        </is>
      </c>
      <c r="C1563" s="7" t="n">
        <v>12</v>
      </c>
      <c r="D1563" s="9" t="n">
        <v>0.7465277777777777</v>
      </c>
      <c r="E1563" s="9" t="n">
        <v>0.8177083333333334</v>
      </c>
      <c r="F1563" s="9" t="n">
        <v>0.8888888888888888</v>
      </c>
      <c r="G1563" s="9" t="n">
        <v>0.6041666666666666</v>
      </c>
      <c r="H1563" s="9" t="n">
        <v>0.7516904999445737</v>
      </c>
      <c r="I1563" s="9" t="n">
        <v>0.5035460992907801</v>
      </c>
      <c r="J1563" s="9" t="n">
        <v>0.5040026234999526</v>
      </c>
      <c r="K1563" s="9" t="n">
        <v>0.8399884259259259</v>
      </c>
      <c r="L1563" s="9" t="n">
        <v>0.7141845038629621</v>
      </c>
      <c r="M1563" s="7" t="n">
        <v>29</v>
      </c>
      <c r="N1563" s="7" t="n">
        <v>19</v>
      </c>
      <c r="O1563" s="7" t="n">
        <v>16</v>
      </c>
      <c r="P1563" s="7" t="n">
        <v>128</v>
      </c>
    </row>
    <row r="1564">
      <c r="A1564" s="7" t="inlineStr">
        <is>
          <t>S12</t>
        </is>
      </c>
      <c r="B1564" s="7" t="inlineStr">
        <is>
          <t>ELM</t>
        </is>
      </c>
      <c r="C1564" s="7" t="n">
        <v>12</v>
      </c>
      <c r="D1564" s="9" t="n">
        <v>0.9097222222222224</v>
      </c>
      <c r="E1564" s="9" t="n">
        <v>0.9166666666666666</v>
      </c>
      <c r="F1564" s="9" t="n">
        <v>0.9236111111111112</v>
      </c>
      <c r="G1564" s="9" t="n">
        <v>0.8958333333333334</v>
      </c>
      <c r="H1564" s="9" t="n">
        <v>0.8931998331247393</v>
      </c>
      <c r="I1564" s="9" t="n">
        <v>0.7866666666666666</v>
      </c>
      <c r="J1564" s="9" t="n">
        <v>0.7891961480067092</v>
      </c>
      <c r="K1564" s="9" t="n">
        <v>0.9761284722222222</v>
      </c>
      <c r="L1564" s="9" t="n">
        <v>0.9110837106195928</v>
      </c>
      <c r="M1564" s="7" t="n">
        <v>43</v>
      </c>
      <c r="N1564" s="7" t="n">
        <v>5</v>
      </c>
      <c r="O1564" s="7" t="n">
        <v>11</v>
      </c>
      <c r="P1564" s="7" t="n">
        <v>133</v>
      </c>
    </row>
    <row r="1565">
      <c r="A1565" s="7" t="inlineStr">
        <is>
          <t>S12</t>
        </is>
      </c>
      <c r="B1565" s="7" t="inlineStr">
        <is>
          <t>MLP</t>
        </is>
      </c>
      <c r="C1565" s="7" t="n">
        <v>12</v>
      </c>
      <c r="D1565" s="9" t="n">
        <v>0.6979166666666667</v>
      </c>
      <c r="E1565" s="9" t="n">
        <v>0.609375</v>
      </c>
      <c r="F1565" s="9" t="n">
        <v>0.5208333333333334</v>
      </c>
      <c r="G1565" s="9" t="n">
        <v>0.875</v>
      </c>
      <c r="H1565" s="9" t="n">
        <v>0.5974842767295597</v>
      </c>
      <c r="I1565" s="9" t="n">
        <v>0.2753623188405797</v>
      </c>
      <c r="J1565" s="9" t="n">
        <v>0.3470645287557543</v>
      </c>
      <c r="K1565" s="9" t="n">
        <v>0.7717013888888888</v>
      </c>
      <c r="L1565" s="9" t="n">
        <v>0.5664923528602506</v>
      </c>
      <c r="M1565" s="7" t="n">
        <v>42</v>
      </c>
      <c r="N1565" s="7" t="n">
        <v>6</v>
      </c>
      <c r="O1565" s="7" t="n">
        <v>69</v>
      </c>
      <c r="P1565" s="7" t="n">
        <v>75</v>
      </c>
    </row>
    <row r="1566">
      <c r="A1566" s="7" t="inlineStr">
        <is>
          <t>S1</t>
        </is>
      </c>
      <c r="B1566" s="7" t="inlineStr">
        <is>
          <t>LDA</t>
        </is>
      </c>
      <c r="C1566" s="7" t="n">
        <v>13</v>
      </c>
      <c r="D1566" s="9" t="n">
        <v>0.90625</v>
      </c>
      <c r="E1566" s="9" t="n">
        <v>0.8802083333333334</v>
      </c>
      <c r="F1566" s="9" t="n">
        <v>0.8541666666666666</v>
      </c>
      <c r="G1566" s="9" t="n">
        <v>0.9583333333333334</v>
      </c>
      <c r="H1566" s="9" t="n">
        <v>0.8572490706319702</v>
      </c>
      <c r="I1566" s="9" t="n">
        <v>0.7177914110429449</v>
      </c>
      <c r="J1566" s="9" t="n">
        <v>0.7381299485155188</v>
      </c>
      <c r="K1566" s="9" t="n">
        <v>0.9709201388888888</v>
      </c>
      <c r="L1566" s="9" t="n">
        <v>0.92389690488151</v>
      </c>
      <c r="M1566" s="7" t="n">
        <v>46</v>
      </c>
      <c r="N1566" s="7" t="n">
        <v>2</v>
      </c>
      <c r="O1566" s="7" t="n">
        <v>21</v>
      </c>
      <c r="P1566" s="7" t="n">
        <v>123</v>
      </c>
    </row>
    <row r="1567">
      <c r="A1567" s="7" t="inlineStr">
        <is>
          <t>S1</t>
        </is>
      </c>
      <c r="B1567" s="7" t="inlineStr">
        <is>
          <t>PLS-DA</t>
        </is>
      </c>
      <c r="C1567" s="7" t="n">
        <v>13</v>
      </c>
      <c r="D1567" s="9" t="n">
        <v>0.90625</v>
      </c>
      <c r="E1567" s="9" t="n">
        <v>0.9010416666666666</v>
      </c>
      <c r="F1567" s="9" t="n">
        <v>0.8958333333333334</v>
      </c>
      <c r="G1567" s="9" t="n">
        <v>0.9166666666666666</v>
      </c>
      <c r="H1567" s="9" t="n">
        <v>0.8769189243901616</v>
      </c>
      <c r="I1567" s="9" t="n">
        <v>0.7548387096774194</v>
      </c>
      <c r="J1567" s="9" t="n">
        <v>0.7625589243883167</v>
      </c>
      <c r="K1567" s="9" t="n">
        <v>0.9827835648148148</v>
      </c>
      <c r="L1567" s="9" t="n">
        <v>0.9562944470967272</v>
      </c>
      <c r="M1567" s="7" t="n">
        <v>44</v>
      </c>
      <c r="N1567" s="7" t="n">
        <v>4</v>
      </c>
      <c r="O1567" s="7" t="n">
        <v>15</v>
      </c>
      <c r="P1567" s="7" t="n">
        <v>129</v>
      </c>
    </row>
    <row r="1568">
      <c r="A1568" s="7" t="inlineStr">
        <is>
          <t>S1</t>
        </is>
      </c>
      <c r="B1568" s="7" t="inlineStr">
        <is>
          <t>LR</t>
        </is>
      </c>
      <c r="C1568" s="7" t="n">
        <v>13</v>
      </c>
      <c r="D1568" s="9" t="n">
        <v>0.9097222222222222</v>
      </c>
      <c r="E1568" s="9" t="n">
        <v>0.9270833333333334</v>
      </c>
      <c r="F1568" s="9" t="n">
        <v>0.9444444444444444</v>
      </c>
      <c r="G1568" s="9" t="n">
        <v>0.875</v>
      </c>
      <c r="H1568" s="9" t="n">
        <v>0.904095904095904</v>
      </c>
      <c r="I1568" s="9" t="n">
        <v>0.8082191780821918</v>
      </c>
      <c r="J1568" s="9" t="n">
        <v>0.8085226775964873</v>
      </c>
      <c r="K1568" s="9" t="n">
        <v>0.976273148148148</v>
      </c>
      <c r="L1568" s="9" t="n">
        <v>0.9458800263267668</v>
      </c>
      <c r="M1568" s="7" t="n">
        <v>42</v>
      </c>
      <c r="N1568" s="7" t="n">
        <v>6</v>
      </c>
      <c r="O1568" s="7" t="n">
        <v>8</v>
      </c>
      <c r="P1568" s="7" t="n">
        <v>136</v>
      </c>
    </row>
    <row r="1569">
      <c r="A1569" s="7" t="inlineStr">
        <is>
          <t>S1</t>
        </is>
      </c>
      <c r="B1569" s="7" t="inlineStr">
        <is>
          <t>kNN</t>
        </is>
      </c>
      <c r="C1569" s="7" t="n">
        <v>13</v>
      </c>
      <c r="D1569" s="9" t="n">
        <v>0.7638888888888888</v>
      </c>
      <c r="E1569" s="9" t="n">
        <v>0.7395833333333334</v>
      </c>
      <c r="F1569" s="9" t="n">
        <v>0.7152777777777778</v>
      </c>
      <c r="G1569" s="9" t="n">
        <v>0.8125</v>
      </c>
      <c r="H1569" s="9" t="n">
        <v>0.70703125</v>
      </c>
      <c r="I1569" s="9" t="n">
        <v>0.4318181818181817</v>
      </c>
      <c r="J1569" s="9" t="n">
        <v>0.4635525346505532</v>
      </c>
      <c r="K1569" s="9" t="n">
        <v>0.8472222222222221</v>
      </c>
      <c r="L1569" s="9" t="n">
        <v>0.7045815594451733</v>
      </c>
      <c r="M1569" s="7" t="n">
        <v>39</v>
      </c>
      <c r="N1569" s="7" t="n">
        <v>9</v>
      </c>
      <c r="O1569" s="7" t="n">
        <v>41</v>
      </c>
      <c r="P1569" s="7" t="n">
        <v>103</v>
      </c>
    </row>
    <row r="1570">
      <c r="A1570" s="7" t="inlineStr">
        <is>
          <t>S1</t>
        </is>
      </c>
      <c r="B1570" s="7" t="inlineStr">
        <is>
          <t>SVM</t>
        </is>
      </c>
      <c r="C1570" s="7" t="n">
        <v>13</v>
      </c>
      <c r="D1570" s="9" t="n">
        <v>0.8298611111111112</v>
      </c>
      <c r="E1570" s="9" t="n">
        <v>0.859375</v>
      </c>
      <c r="F1570" s="9" t="n">
        <v>0.8888888888888888</v>
      </c>
      <c r="G1570" s="9" t="n">
        <v>0.7708333333333334</v>
      </c>
      <c r="H1570" s="9" t="n">
        <v>0.8186334534513522</v>
      </c>
      <c r="I1570" s="9" t="n">
        <v>0.6375838926174497</v>
      </c>
      <c r="J1570" s="9" t="n">
        <v>0.6390246968877126</v>
      </c>
      <c r="K1570" s="9" t="n">
        <v>0.8926504629629629</v>
      </c>
      <c r="L1570" s="9" t="n">
        <v>0.7697354203577601</v>
      </c>
      <c r="M1570" s="7" t="n">
        <v>37</v>
      </c>
      <c r="N1570" s="7" t="n">
        <v>11</v>
      </c>
      <c r="O1570" s="7" t="n">
        <v>16</v>
      </c>
      <c r="P1570" s="7" t="n">
        <v>128</v>
      </c>
    </row>
    <row r="1571">
      <c r="A1571" s="7" t="inlineStr">
        <is>
          <t>S1</t>
        </is>
      </c>
      <c r="B1571" s="7" t="inlineStr">
        <is>
          <t>LS-SVM</t>
        </is>
      </c>
      <c r="C1571" s="7" t="n">
        <v>13</v>
      </c>
      <c r="D1571" s="9" t="n">
        <v>0.8993055555555556</v>
      </c>
      <c r="E1571" s="9" t="n">
        <v>0.9010416666666666</v>
      </c>
      <c r="F1571" s="9" t="n">
        <v>0.9027777777777778</v>
      </c>
      <c r="G1571" s="9" t="n">
        <v>0.8958333333333334</v>
      </c>
      <c r="H1571" s="9" t="n">
        <v>0.87547363031234</v>
      </c>
      <c r="I1571" s="9" t="n">
        <v>0.7516339869281046</v>
      </c>
      <c r="J1571" s="9" t="n">
        <v>0.7568902326921736</v>
      </c>
      <c r="K1571" s="9" t="n">
        <v>0.9683159722222222</v>
      </c>
      <c r="L1571" s="9" t="n">
        <v>0.9075987678457148</v>
      </c>
      <c r="M1571" s="7" t="n">
        <v>43</v>
      </c>
      <c r="N1571" s="7" t="n">
        <v>5</v>
      </c>
      <c r="O1571" s="7" t="n">
        <v>14</v>
      </c>
      <c r="P1571" s="7" t="n">
        <v>130</v>
      </c>
    </row>
    <row r="1572">
      <c r="A1572" s="7" t="inlineStr">
        <is>
          <t>S1</t>
        </is>
      </c>
      <c r="B1572" s="7" t="inlineStr">
        <is>
          <t>RF</t>
        </is>
      </c>
      <c r="C1572" s="7" t="n">
        <v>13</v>
      </c>
      <c r="D1572" s="9" t="n">
        <v>0.7013888888888888</v>
      </c>
      <c r="E1572" s="9" t="n">
        <v>0.7916666666666666</v>
      </c>
      <c r="F1572" s="9" t="n">
        <v>0.8819444444444444</v>
      </c>
      <c r="G1572" s="9" t="n">
        <v>0.5208333333333334</v>
      </c>
      <c r="H1572" s="9" t="n">
        <v>0.7097505668934241</v>
      </c>
      <c r="I1572" s="9" t="n">
        <v>0.4202898550724637</v>
      </c>
      <c r="J1572" s="9" t="n">
        <v>0.4218879211229186</v>
      </c>
      <c r="K1572" s="9" t="n">
        <v>0.8349247685185185</v>
      </c>
      <c r="L1572" s="9" t="n">
        <v>0.6859685040519343</v>
      </c>
      <c r="M1572" s="7" t="n">
        <v>25</v>
      </c>
      <c r="N1572" s="7" t="n">
        <v>23</v>
      </c>
      <c r="O1572" s="7" t="n">
        <v>17</v>
      </c>
      <c r="P1572" s="7" t="n">
        <v>127</v>
      </c>
    </row>
    <row r="1573">
      <c r="A1573" s="7" t="inlineStr">
        <is>
          <t>S1</t>
        </is>
      </c>
      <c r="B1573" s="7" t="inlineStr">
        <is>
          <t>XGBoost</t>
        </is>
      </c>
      <c r="C1573" s="7" t="n">
        <v>13</v>
      </c>
      <c r="D1573" s="9" t="n">
        <v>0.7222222222222223</v>
      </c>
      <c r="E1573" s="9" t="n">
        <v>0.7916666666666666</v>
      </c>
      <c r="F1573" s="9" t="n">
        <v>0.8611111111111112</v>
      </c>
      <c r="G1573" s="9" t="n">
        <v>0.5833333333333334</v>
      </c>
      <c r="H1573" s="9" t="n">
        <v>0.7222222222222223</v>
      </c>
      <c r="I1573" s="9" t="n">
        <v>0.4444444444444444</v>
      </c>
      <c r="J1573" s="9" t="n">
        <v>0.4444444444444444</v>
      </c>
      <c r="K1573" s="9" t="n">
        <v>0.8122106481481481</v>
      </c>
      <c r="L1573" s="9" t="n">
        <v>0.6556877826097551</v>
      </c>
      <c r="M1573" s="7" t="n">
        <v>28</v>
      </c>
      <c r="N1573" s="7" t="n">
        <v>20</v>
      </c>
      <c r="O1573" s="7" t="n">
        <v>20</v>
      </c>
      <c r="P1573" s="7" t="n">
        <v>124</v>
      </c>
    </row>
    <row r="1574">
      <c r="A1574" s="7" t="inlineStr">
        <is>
          <t>S1</t>
        </is>
      </c>
      <c r="B1574" s="7" t="inlineStr">
        <is>
          <t>ELM</t>
        </is>
      </c>
      <c r="C1574" s="7" t="n">
        <v>13</v>
      </c>
      <c r="D1574" s="9" t="n">
        <v>0.9236111111111112</v>
      </c>
      <c r="E1574" s="9" t="n">
        <v>0.9166666666666666</v>
      </c>
      <c r="F1574" s="9" t="n">
        <v>0.9097222222222222</v>
      </c>
      <c r="G1574" s="9" t="n">
        <v>0.9375</v>
      </c>
      <c r="H1574" s="9" t="n">
        <v>0.8957513234695262</v>
      </c>
      <c r="I1574" s="9" t="n">
        <v>0.7922077922077921</v>
      </c>
      <c r="J1574" s="9" t="n">
        <v>0.7989742952782363</v>
      </c>
      <c r="K1574" s="9" t="n">
        <v>0.9693287037037036</v>
      </c>
      <c r="L1574" s="9" t="n">
        <v>0.9017907605476652</v>
      </c>
      <c r="M1574" s="7" t="n">
        <v>45</v>
      </c>
      <c r="N1574" s="7" t="n">
        <v>3</v>
      </c>
      <c r="O1574" s="7" t="n">
        <v>13</v>
      </c>
      <c r="P1574" s="7" t="n">
        <v>131</v>
      </c>
    </row>
    <row r="1575">
      <c r="A1575" s="7" t="inlineStr">
        <is>
          <t>S1</t>
        </is>
      </c>
      <c r="B1575" s="7" t="inlineStr">
        <is>
          <t>MLP</t>
        </is>
      </c>
      <c r="C1575" s="7" t="n">
        <v>13</v>
      </c>
      <c r="D1575" s="9" t="n">
        <v>0.6423611111111112</v>
      </c>
      <c r="E1575" s="9" t="n">
        <v>0.5677083333333334</v>
      </c>
      <c r="F1575" s="9" t="n">
        <v>0.4930555555555556</v>
      </c>
      <c r="G1575" s="9" t="n">
        <v>0.7916666666666666</v>
      </c>
      <c r="H1575" s="9" t="n">
        <v>0.5545492662473794</v>
      </c>
      <c r="I1575" s="9" t="n">
        <v>0.1980676328502415</v>
      </c>
      <c r="J1575" s="9" t="n">
        <v>0.2496429066488758</v>
      </c>
      <c r="K1575" s="9" t="n">
        <v>0.7582465277777778</v>
      </c>
      <c r="L1575" s="9" t="n">
        <v>0.5069122943529352</v>
      </c>
      <c r="M1575" s="7" t="n">
        <v>38</v>
      </c>
      <c r="N1575" s="7" t="n">
        <v>10</v>
      </c>
      <c r="O1575" s="7" t="n">
        <v>73</v>
      </c>
      <c r="P1575" s="7" t="n">
        <v>71</v>
      </c>
    </row>
    <row r="1576">
      <c r="A1576" s="7" t="inlineStr">
        <is>
          <t>S2</t>
        </is>
      </c>
      <c r="B1576" s="7" t="inlineStr">
        <is>
          <t>LDA</t>
        </is>
      </c>
      <c r="C1576" s="7" t="n">
        <v>13</v>
      </c>
      <c r="D1576" s="9" t="n">
        <v>0.9826388888888888</v>
      </c>
      <c r="E1576" s="9" t="n">
        <v>0.9739583333333334</v>
      </c>
      <c r="F1576" s="9" t="n">
        <v>0.9652777777777778</v>
      </c>
      <c r="G1576" s="9" t="n">
        <v>1</v>
      </c>
      <c r="H1576" s="9" t="n">
        <v>0.9664136024909912</v>
      </c>
      <c r="I1576" s="9" t="n">
        <v>0.9328859060402684</v>
      </c>
      <c r="J1576" s="9" t="n">
        <v>0.934994030183074</v>
      </c>
      <c r="K1576" s="9" t="n">
        <v>0.9903067129629628</v>
      </c>
      <c r="L1576" s="9" t="n">
        <v>0.949533340293066</v>
      </c>
      <c r="M1576" s="7" t="n">
        <v>48</v>
      </c>
      <c r="N1576" s="7" t="n">
        <v>0</v>
      </c>
      <c r="O1576" s="7" t="n">
        <v>5</v>
      </c>
      <c r="P1576" s="7" t="n">
        <v>139</v>
      </c>
    </row>
    <row r="1577">
      <c r="A1577" s="7" t="inlineStr">
        <is>
          <t>S2</t>
        </is>
      </c>
      <c r="B1577" s="7" t="inlineStr">
        <is>
          <t>PLS-DA</t>
        </is>
      </c>
      <c r="C1577" s="7" t="n">
        <v>13</v>
      </c>
      <c r="D1577" s="9" t="n">
        <v>0.96875</v>
      </c>
      <c r="E1577" s="9" t="n">
        <v>0.9635416666666666</v>
      </c>
      <c r="F1577" s="9" t="n">
        <v>0.9583333333333334</v>
      </c>
      <c r="G1577" s="9" t="n">
        <v>0.9791666666666666</v>
      </c>
      <c r="H1577" s="9" t="n">
        <v>0.9529790434873876</v>
      </c>
      <c r="I1577" s="9" t="n">
        <v>0.906040268456376</v>
      </c>
      <c r="J1577" s="9" t="n">
        <v>0.9080877271562232</v>
      </c>
      <c r="K1577" s="9" t="n">
        <v>0.9869791666666669</v>
      </c>
      <c r="L1577" s="9" t="n">
        <v>0.9377299613087762</v>
      </c>
      <c r="M1577" s="7" t="n">
        <v>47</v>
      </c>
      <c r="N1577" s="7" t="n">
        <v>1</v>
      </c>
      <c r="O1577" s="7" t="n">
        <v>6</v>
      </c>
      <c r="P1577" s="7" t="n">
        <v>138</v>
      </c>
    </row>
    <row r="1578">
      <c r="A1578" s="7" t="inlineStr">
        <is>
          <t>S2</t>
        </is>
      </c>
      <c r="B1578" s="7" t="inlineStr">
        <is>
          <t>LR</t>
        </is>
      </c>
      <c r="C1578" s="7" t="n">
        <v>13</v>
      </c>
      <c r="D1578" s="9" t="n">
        <v>0.9618055555555556</v>
      </c>
      <c r="E1578" s="9" t="n">
        <v>0.9635416666666666</v>
      </c>
      <c r="F1578" s="9" t="n">
        <v>0.9652777777777778</v>
      </c>
      <c r="G1578" s="9" t="n">
        <v>0.9583333333333334</v>
      </c>
      <c r="H1578" s="9" t="n">
        <v>0.9523657628920787</v>
      </c>
      <c r="I1578" s="9" t="n">
        <v>0.9047619047619048</v>
      </c>
      <c r="J1578" s="9" t="n">
        <v>0.9055165019779474</v>
      </c>
      <c r="K1578" s="9" t="n">
        <v>0.9839409722222222</v>
      </c>
      <c r="L1578" s="9" t="n">
        <v>0.9373718394948368</v>
      </c>
      <c r="M1578" s="7" t="n">
        <v>46</v>
      </c>
      <c r="N1578" s="7" t="n">
        <v>2</v>
      </c>
      <c r="O1578" s="7" t="n">
        <v>5</v>
      </c>
      <c r="P1578" s="7" t="n">
        <v>139</v>
      </c>
    </row>
    <row r="1579">
      <c r="A1579" s="7" t="inlineStr">
        <is>
          <t>S2</t>
        </is>
      </c>
      <c r="B1579" s="7" t="inlineStr">
        <is>
          <t>kNN</t>
        </is>
      </c>
      <c r="C1579" s="7" t="n">
        <v>13</v>
      </c>
      <c r="D1579" s="9" t="n">
        <v>0.90625</v>
      </c>
      <c r="E1579" s="9" t="n">
        <v>0.890625</v>
      </c>
      <c r="F1579" s="9" t="n">
        <v>0.875</v>
      </c>
      <c r="G1579" s="9" t="n">
        <v>0.9375</v>
      </c>
      <c r="H1579" s="9" t="n">
        <v>0.8669438669438669</v>
      </c>
      <c r="I1579" s="9" t="n">
        <v>0.7358490566037736</v>
      </c>
      <c r="J1579" s="9" t="n">
        <v>0.7493075430155054</v>
      </c>
      <c r="K1579" s="9" t="n">
        <v>0.943359375</v>
      </c>
      <c r="L1579" s="9" t="n">
        <v>0.8325103974123325</v>
      </c>
      <c r="M1579" s="7" t="n">
        <v>45</v>
      </c>
      <c r="N1579" s="7" t="n">
        <v>3</v>
      </c>
      <c r="O1579" s="7" t="n">
        <v>18</v>
      </c>
      <c r="P1579" s="7" t="n">
        <v>126</v>
      </c>
    </row>
    <row r="1580">
      <c r="A1580" s="7" t="inlineStr">
        <is>
          <t>S2</t>
        </is>
      </c>
      <c r="B1580" s="7" t="inlineStr">
        <is>
          <t>SVM</t>
        </is>
      </c>
      <c r="C1580" s="7" t="n">
        <v>13</v>
      </c>
      <c r="D1580" s="9" t="n">
        <v>0.9444444444444444</v>
      </c>
      <c r="E1580" s="9" t="n">
        <v>0.9583333333333334</v>
      </c>
      <c r="F1580" s="9" t="n">
        <v>0.9722222222222222</v>
      </c>
      <c r="G1580" s="9" t="n">
        <v>0.9166666666666666</v>
      </c>
      <c r="H1580" s="9" t="n">
        <v>0.9444444444444444</v>
      </c>
      <c r="I1580" s="9" t="n">
        <v>0.8888888888888888</v>
      </c>
      <c r="J1580" s="9" t="n">
        <v>0.8888888888888888</v>
      </c>
      <c r="K1580" s="9" t="n">
        <v>0.9826388888888888</v>
      </c>
      <c r="L1580" s="9" t="n">
        <v>0.9427423433759944</v>
      </c>
      <c r="M1580" s="7" t="n">
        <v>44</v>
      </c>
      <c r="N1580" s="7" t="n">
        <v>4</v>
      </c>
      <c r="O1580" s="7" t="n">
        <v>4</v>
      </c>
      <c r="P1580" s="7" t="n">
        <v>140</v>
      </c>
    </row>
    <row r="1581">
      <c r="A1581" s="7" t="inlineStr">
        <is>
          <t>S2</t>
        </is>
      </c>
      <c r="B1581" s="7" t="inlineStr">
        <is>
          <t>LS-SVM</t>
        </is>
      </c>
      <c r="C1581" s="7" t="n">
        <v>13</v>
      </c>
      <c r="D1581" s="9" t="n">
        <v>0.9583333333333334</v>
      </c>
      <c r="E1581" s="9" t="n">
        <v>0.9583333333333334</v>
      </c>
      <c r="F1581" s="9" t="n">
        <v>0.9583333333333334</v>
      </c>
      <c r="G1581" s="9" t="n">
        <v>0.9583333333333334</v>
      </c>
      <c r="H1581" s="9" t="n">
        <v>0.9459154929577464</v>
      </c>
      <c r="I1581" s="9" t="n">
        <v>0.8918918918918919</v>
      </c>
      <c r="J1581" s="9" t="n">
        <v>0.8931977372352652</v>
      </c>
      <c r="K1581" s="9" t="n">
        <v>0.9934895833333331</v>
      </c>
      <c r="L1581" s="9" t="n">
        <v>0.9818261766992764</v>
      </c>
      <c r="M1581" s="7" t="n">
        <v>46</v>
      </c>
      <c r="N1581" s="7" t="n">
        <v>2</v>
      </c>
      <c r="O1581" s="7" t="n">
        <v>6</v>
      </c>
      <c r="P1581" s="7" t="n">
        <v>138</v>
      </c>
    </row>
    <row r="1582">
      <c r="A1582" s="7" t="inlineStr">
        <is>
          <t>S2</t>
        </is>
      </c>
      <c r="B1582" s="7" t="inlineStr">
        <is>
          <t>RF</t>
        </is>
      </c>
      <c r="C1582" s="7" t="n">
        <v>13</v>
      </c>
      <c r="D1582" s="9" t="n">
        <v>0.8888888888888888</v>
      </c>
      <c r="E1582" s="9" t="n">
        <v>0.9270833333333334</v>
      </c>
      <c r="F1582" s="9" t="n">
        <v>0.9652777777777778</v>
      </c>
      <c r="G1582" s="9" t="n">
        <v>0.8125</v>
      </c>
      <c r="H1582" s="9" t="n">
        <v>0.8999404407385349</v>
      </c>
      <c r="I1582" s="9" t="n">
        <v>0.8</v>
      </c>
      <c r="J1582" s="9" t="n">
        <v>0.8013093298449995</v>
      </c>
      <c r="K1582" s="9" t="n">
        <v>0.9682436342592592</v>
      </c>
      <c r="L1582" s="9" t="n">
        <v>0.9045644140991826</v>
      </c>
      <c r="M1582" s="7" t="n">
        <v>39</v>
      </c>
      <c r="N1582" s="7" t="n">
        <v>9</v>
      </c>
      <c r="O1582" s="7" t="n">
        <v>5</v>
      </c>
      <c r="P1582" s="7" t="n">
        <v>139</v>
      </c>
    </row>
    <row r="1583">
      <c r="A1583" s="7" t="inlineStr">
        <is>
          <t>S2</t>
        </is>
      </c>
      <c r="B1583" s="7" t="inlineStr">
        <is>
          <t>XGBoost</t>
        </is>
      </c>
      <c r="C1583" s="7" t="n">
        <v>13</v>
      </c>
      <c r="D1583" s="9" t="n">
        <v>0.9236111111111112</v>
      </c>
      <c r="E1583" s="9" t="n">
        <v>0.9270833333333334</v>
      </c>
      <c r="F1583" s="9" t="n">
        <v>0.9305555555555556</v>
      </c>
      <c r="G1583" s="9" t="n">
        <v>0.9166666666666666</v>
      </c>
      <c r="H1583" s="9" t="n">
        <v>0.9065498539841468</v>
      </c>
      <c r="I1583" s="9" t="n">
        <v>0.8133333333333334</v>
      </c>
      <c r="J1583" s="9" t="n">
        <v>0.8159485598035469</v>
      </c>
      <c r="K1583" s="9" t="n">
        <v>0.9741030092592592</v>
      </c>
      <c r="L1583" s="9" t="n">
        <v>0.9258951385768698</v>
      </c>
      <c r="M1583" s="7" t="n">
        <v>44</v>
      </c>
      <c r="N1583" s="7" t="n">
        <v>4</v>
      </c>
      <c r="O1583" s="7" t="n">
        <v>10</v>
      </c>
      <c r="P1583" s="7" t="n">
        <v>134</v>
      </c>
    </row>
    <row r="1584">
      <c r="A1584" s="7" t="inlineStr">
        <is>
          <t>S2</t>
        </is>
      </c>
      <c r="B1584" s="7" t="inlineStr">
        <is>
          <t>ELM</t>
        </is>
      </c>
      <c r="C1584" s="7" t="n">
        <v>13</v>
      </c>
      <c r="D1584" s="9" t="n">
        <v>0.9548611111111112</v>
      </c>
      <c r="E1584" s="9" t="n">
        <v>0.9635416666666666</v>
      </c>
      <c r="F1584" s="9" t="n">
        <v>0.9722222222222222</v>
      </c>
      <c r="G1584" s="9" t="n">
        <v>0.9375</v>
      </c>
      <c r="H1584" s="9" t="n">
        <v>0.9517224038219764</v>
      </c>
      <c r="I1584" s="9" t="n">
        <v>0.903448275862069</v>
      </c>
      <c r="J1584" s="9" t="n">
        <v>0.9035342285095722</v>
      </c>
      <c r="K1584" s="9" t="n">
        <v>0.994212962962963</v>
      </c>
      <c r="L1584" s="9" t="n">
        <v>0.9832336036522472</v>
      </c>
      <c r="M1584" s="7" t="n">
        <v>45</v>
      </c>
      <c r="N1584" s="7" t="n">
        <v>3</v>
      </c>
      <c r="O1584" s="7" t="n">
        <v>4</v>
      </c>
      <c r="P1584" s="7" t="n">
        <v>140</v>
      </c>
    </row>
    <row r="1585">
      <c r="A1585" s="7" t="inlineStr">
        <is>
          <t>S2</t>
        </is>
      </c>
      <c r="B1585" s="7" t="inlineStr">
        <is>
          <t>MLP</t>
        </is>
      </c>
      <c r="C1585" s="7" t="n">
        <v>13</v>
      </c>
      <c r="D1585" s="9" t="n">
        <v>0.8888888888888888</v>
      </c>
      <c r="E1585" s="9" t="n">
        <v>0.8645833333333334</v>
      </c>
      <c r="F1585" s="9" t="n">
        <v>0.8402777777777778</v>
      </c>
      <c r="G1585" s="9" t="n">
        <v>0.9375</v>
      </c>
      <c r="H1585" s="9" t="n">
        <v>0.8394235717961915</v>
      </c>
      <c r="I1585" s="9" t="n">
        <v>0.6829268292682926</v>
      </c>
      <c r="J1585" s="9" t="n">
        <v>0.7041936367589996</v>
      </c>
      <c r="K1585" s="9" t="n">
        <v>0.9609375</v>
      </c>
      <c r="L1585" s="9" t="n">
        <v>0.9087351013840111</v>
      </c>
      <c r="M1585" s="7" t="n">
        <v>45</v>
      </c>
      <c r="N1585" s="7" t="n">
        <v>3</v>
      </c>
      <c r="O1585" s="7" t="n">
        <v>23</v>
      </c>
      <c r="P1585" s="7" t="n">
        <v>121</v>
      </c>
    </row>
    <row r="1586">
      <c r="A1586" s="7" t="inlineStr">
        <is>
          <t>S3</t>
        </is>
      </c>
      <c r="B1586" s="7" t="inlineStr">
        <is>
          <t>LDA</t>
        </is>
      </c>
      <c r="C1586" s="7" t="n">
        <v>13</v>
      </c>
      <c r="D1586" s="9" t="n">
        <v>0.9756944444444444</v>
      </c>
      <c r="E1586" s="9" t="n">
        <v>0.9739583333333334</v>
      </c>
      <c r="F1586" s="9" t="n">
        <v>0.9722222222222222</v>
      </c>
      <c r="G1586" s="9" t="n">
        <v>0.9791666666666666</v>
      </c>
      <c r="H1586" s="9" t="n">
        <v>0.9659755449229132</v>
      </c>
      <c r="I1586" s="9" t="n">
        <v>0.9319727891156464</v>
      </c>
      <c r="J1586" s="9" t="n">
        <v>0.9327500809848031</v>
      </c>
      <c r="K1586" s="9" t="n">
        <v>0.986545138888889</v>
      </c>
      <c r="L1586" s="9" t="n">
        <v>0.965423512508604</v>
      </c>
      <c r="M1586" s="7" t="n">
        <v>47</v>
      </c>
      <c r="N1586" s="7" t="n">
        <v>1</v>
      </c>
      <c r="O1586" s="7" t="n">
        <v>4</v>
      </c>
      <c r="P1586" s="7" t="n">
        <v>140</v>
      </c>
    </row>
    <row r="1587">
      <c r="A1587" s="7" t="inlineStr">
        <is>
          <t>S3</t>
        </is>
      </c>
      <c r="B1587" s="7" t="inlineStr">
        <is>
          <t>PLS-DA</t>
        </is>
      </c>
      <c r="C1587" s="7" t="n">
        <v>13</v>
      </c>
      <c r="D1587" s="9" t="n">
        <v>0.9618055555555556</v>
      </c>
      <c r="E1587" s="9" t="n">
        <v>0.953125</v>
      </c>
      <c r="F1587" s="9" t="n">
        <v>0.9444444444444444</v>
      </c>
      <c r="G1587" s="9" t="n">
        <v>0.9791666666666666</v>
      </c>
      <c r="H1587" s="9" t="n">
        <v>0.9402964447362056</v>
      </c>
      <c r="I1587" s="9" t="n">
        <v>0.880794701986755</v>
      </c>
      <c r="J1587" s="9" t="n">
        <v>0.8846049908435176</v>
      </c>
      <c r="K1587" s="9" t="n">
        <v>0.9888599537037036</v>
      </c>
      <c r="L1587" s="9" t="n">
        <v>0.9592927675180096</v>
      </c>
      <c r="M1587" s="7" t="n">
        <v>47</v>
      </c>
      <c r="N1587" s="7" t="n">
        <v>1</v>
      </c>
      <c r="O1587" s="7" t="n">
        <v>8</v>
      </c>
      <c r="P1587" s="7" t="n">
        <v>136</v>
      </c>
    </row>
    <row r="1588">
      <c r="A1588" s="7" t="inlineStr">
        <is>
          <t>S3</t>
        </is>
      </c>
      <c r="B1588" s="7" t="inlineStr">
        <is>
          <t>LR</t>
        </is>
      </c>
      <c r="C1588" s="7" t="n">
        <v>13</v>
      </c>
      <c r="D1588" s="9" t="n">
        <v>0.9548611111111112</v>
      </c>
      <c r="E1588" s="9" t="n">
        <v>0.953125</v>
      </c>
      <c r="F1588" s="9" t="n">
        <v>0.9513888888888888</v>
      </c>
      <c r="G1588" s="9" t="n">
        <v>0.9583333333333334</v>
      </c>
      <c r="H1588" s="9" t="n">
        <v>0.939544484483784</v>
      </c>
      <c r="I1588" s="9" t="n">
        <v>0.8791946308724832</v>
      </c>
      <c r="J1588" s="9" t="n">
        <v>0.8811814241293721</v>
      </c>
      <c r="K1588" s="9" t="n">
        <v>0.9894386574074074</v>
      </c>
      <c r="L1588" s="9" t="n">
        <v>0.9648165213752756</v>
      </c>
      <c r="M1588" s="7" t="n">
        <v>46</v>
      </c>
      <c r="N1588" s="7" t="n">
        <v>2</v>
      </c>
      <c r="O1588" s="7" t="n">
        <v>7</v>
      </c>
      <c r="P1588" s="7" t="n">
        <v>137</v>
      </c>
    </row>
    <row r="1589">
      <c r="A1589" s="7" t="inlineStr">
        <is>
          <t>S3</t>
        </is>
      </c>
      <c r="B1589" s="7" t="inlineStr">
        <is>
          <t>kNN</t>
        </is>
      </c>
      <c r="C1589" s="7" t="n">
        <v>13</v>
      </c>
      <c r="D1589" s="9" t="n">
        <v>0.9340277777777778</v>
      </c>
      <c r="E1589" s="9" t="n">
        <v>0.9322916666666666</v>
      </c>
      <c r="F1589" s="9" t="n">
        <v>0.9305555555555556</v>
      </c>
      <c r="G1589" s="9" t="n">
        <v>0.9375</v>
      </c>
      <c r="H1589" s="9" t="n">
        <v>0.9137615312856304</v>
      </c>
      <c r="I1589" s="9" t="n">
        <v>0.8278145695364238</v>
      </c>
      <c r="J1589" s="9" t="n">
        <v>0.8313956680860128</v>
      </c>
      <c r="K1589" s="9" t="n">
        <v>0.9704861111111112</v>
      </c>
      <c r="L1589" s="9" t="n">
        <v>0.9021510776807278</v>
      </c>
      <c r="M1589" s="7" t="n">
        <v>45</v>
      </c>
      <c r="N1589" s="7" t="n">
        <v>3</v>
      </c>
      <c r="O1589" s="7" t="n">
        <v>10</v>
      </c>
      <c r="P1589" s="7" t="n">
        <v>134</v>
      </c>
    </row>
    <row r="1590">
      <c r="A1590" s="7" t="inlineStr">
        <is>
          <t>S3</t>
        </is>
      </c>
      <c r="B1590" s="7" t="inlineStr">
        <is>
          <t>SVM</t>
        </is>
      </c>
      <c r="C1590" s="7" t="n">
        <v>13</v>
      </c>
      <c r="D1590" s="9" t="n">
        <v>0.9618055555555556</v>
      </c>
      <c r="E1590" s="9" t="n">
        <v>0.9635416666666666</v>
      </c>
      <c r="F1590" s="9" t="n">
        <v>0.9652777777777778</v>
      </c>
      <c r="G1590" s="9" t="n">
        <v>0.9583333333333334</v>
      </c>
      <c r="H1590" s="9" t="n">
        <v>0.9523657628920787</v>
      </c>
      <c r="I1590" s="9" t="n">
        <v>0.9047619047619048</v>
      </c>
      <c r="J1590" s="9" t="n">
        <v>0.9055165019779474</v>
      </c>
      <c r="K1590" s="9" t="n">
        <v>0.9837962962962964</v>
      </c>
      <c r="L1590" s="9" t="n">
        <v>0.9319451431548644</v>
      </c>
      <c r="M1590" s="7" t="n">
        <v>46</v>
      </c>
      <c r="N1590" s="7" t="n">
        <v>2</v>
      </c>
      <c r="O1590" s="7" t="n">
        <v>5</v>
      </c>
      <c r="P1590" s="7" t="n">
        <v>139</v>
      </c>
    </row>
    <row r="1591">
      <c r="A1591" s="7" t="inlineStr">
        <is>
          <t>S3</t>
        </is>
      </c>
      <c r="B1591" s="7" t="inlineStr">
        <is>
          <t>LS-SVM</t>
        </is>
      </c>
      <c r="C1591" s="7" t="n">
        <v>13</v>
      </c>
      <c r="D1591" s="9" t="n">
        <v>0.9618055555555556</v>
      </c>
      <c r="E1591" s="9" t="n">
        <v>0.9635416666666666</v>
      </c>
      <c r="F1591" s="9" t="n">
        <v>0.9652777777777778</v>
      </c>
      <c r="G1591" s="9" t="n">
        <v>0.9583333333333334</v>
      </c>
      <c r="H1591" s="9" t="n">
        <v>0.9523657628920787</v>
      </c>
      <c r="I1591" s="9" t="n">
        <v>0.9047619047619048</v>
      </c>
      <c r="J1591" s="9" t="n">
        <v>0.9055165019779474</v>
      </c>
      <c r="K1591" s="9" t="n">
        <v>0.988425925925926</v>
      </c>
      <c r="L1591" s="9" t="n">
        <v>0.9567513255917102</v>
      </c>
      <c r="M1591" s="7" t="n">
        <v>46</v>
      </c>
      <c r="N1591" s="7" t="n">
        <v>2</v>
      </c>
      <c r="O1591" s="7" t="n">
        <v>5</v>
      </c>
      <c r="P1591" s="7" t="n">
        <v>139</v>
      </c>
    </row>
    <row r="1592">
      <c r="A1592" s="7" t="inlineStr">
        <is>
          <t>S3</t>
        </is>
      </c>
      <c r="B1592" s="7" t="inlineStr">
        <is>
          <t>RF</t>
        </is>
      </c>
      <c r="C1592" s="7" t="n">
        <v>13</v>
      </c>
      <c r="D1592" s="9" t="n">
        <v>0.9375</v>
      </c>
      <c r="E1592" s="9" t="n">
        <v>0.9479166666666666</v>
      </c>
      <c r="F1592" s="9" t="n">
        <v>0.9583333333333334</v>
      </c>
      <c r="G1592" s="9" t="n">
        <v>0.9166666666666666</v>
      </c>
      <c r="H1592" s="9" t="n">
        <v>0.9314970743542172</v>
      </c>
      <c r="I1592" s="9" t="n">
        <v>0.863013698630137</v>
      </c>
      <c r="J1592" s="9" t="n">
        <v>0.8633377743826899</v>
      </c>
      <c r="K1592" s="9" t="n">
        <v>0.9752604166666666</v>
      </c>
      <c r="L1592" s="9" t="n">
        <v>0.8787178101379235</v>
      </c>
      <c r="M1592" s="7" t="n">
        <v>44</v>
      </c>
      <c r="N1592" s="7" t="n">
        <v>4</v>
      </c>
      <c r="O1592" s="7" t="n">
        <v>6</v>
      </c>
      <c r="P1592" s="7" t="n">
        <v>138</v>
      </c>
    </row>
    <row r="1593">
      <c r="A1593" s="7" t="inlineStr">
        <is>
          <t>S3</t>
        </is>
      </c>
      <c r="B1593" s="7" t="inlineStr">
        <is>
          <t>XGBoost</t>
        </is>
      </c>
      <c r="C1593" s="7" t="n">
        <v>13</v>
      </c>
      <c r="D1593" s="9" t="n">
        <v>0.9166666666666669</v>
      </c>
      <c r="E1593" s="9" t="n">
        <v>0.9270833333333334</v>
      </c>
      <c r="F1593" s="9" t="n">
        <v>0.9375</v>
      </c>
      <c r="G1593" s="9" t="n">
        <v>0.8958333333333334</v>
      </c>
      <c r="H1593" s="9" t="n">
        <v>0.9053521126760564</v>
      </c>
      <c r="I1593" s="9" t="n">
        <v>0.8108108108108107</v>
      </c>
      <c r="J1593" s="9" t="n">
        <v>0.8119979429411502</v>
      </c>
      <c r="K1593" s="9" t="n">
        <v>0.9796006944444444</v>
      </c>
      <c r="L1593" s="9" t="n">
        <v>0.9270276692895338</v>
      </c>
      <c r="M1593" s="7" t="n">
        <v>43</v>
      </c>
      <c r="N1593" s="7" t="n">
        <v>5</v>
      </c>
      <c r="O1593" s="7" t="n">
        <v>9</v>
      </c>
      <c r="P1593" s="7" t="n">
        <v>135</v>
      </c>
    </row>
    <row r="1594">
      <c r="A1594" s="7" t="inlineStr">
        <is>
          <t>S3</t>
        </is>
      </c>
      <c r="B1594" s="7" t="inlineStr">
        <is>
          <t>ELM</t>
        </is>
      </c>
      <c r="C1594" s="7" t="n">
        <v>13</v>
      </c>
      <c r="D1594" s="9" t="n">
        <v>0.9548611111111112</v>
      </c>
      <c r="E1594" s="9" t="n">
        <v>0.953125</v>
      </c>
      <c r="F1594" s="9" t="n">
        <v>0.9513888888888888</v>
      </c>
      <c r="G1594" s="9" t="n">
        <v>0.9583333333333334</v>
      </c>
      <c r="H1594" s="9" t="n">
        <v>0.939544484483784</v>
      </c>
      <c r="I1594" s="9" t="n">
        <v>0.8791946308724832</v>
      </c>
      <c r="J1594" s="9" t="n">
        <v>0.8811814241293721</v>
      </c>
      <c r="K1594" s="9" t="n">
        <v>0.984519675925926</v>
      </c>
      <c r="L1594" s="9" t="n">
        <v>0.9394000460425216</v>
      </c>
      <c r="M1594" s="7" t="n">
        <v>46</v>
      </c>
      <c r="N1594" s="7" t="n">
        <v>2</v>
      </c>
      <c r="O1594" s="7" t="n">
        <v>7</v>
      </c>
      <c r="P1594" s="7" t="n">
        <v>137</v>
      </c>
    </row>
    <row r="1595">
      <c r="A1595" s="7" t="inlineStr">
        <is>
          <t>S3</t>
        </is>
      </c>
      <c r="B1595" s="7" t="inlineStr">
        <is>
          <t>MLP</t>
        </is>
      </c>
      <c r="C1595" s="7" t="n">
        <v>13</v>
      </c>
      <c r="D1595" s="9" t="n">
        <v>0.8715277777777778</v>
      </c>
      <c r="E1595" s="9" t="n">
        <v>0.859375</v>
      </c>
      <c r="F1595" s="9" t="n">
        <v>0.8472222222222222</v>
      </c>
      <c r="G1595" s="9" t="n">
        <v>0.8958333333333334</v>
      </c>
      <c r="H1595" s="9" t="n">
        <v>0.8307154752963459</v>
      </c>
      <c r="I1595" s="9" t="n">
        <v>0.6645962732919255</v>
      </c>
      <c r="J1595" s="9" t="n">
        <v>0.6799306386163926</v>
      </c>
      <c r="K1595" s="9" t="n">
        <v>0.9479166666666666</v>
      </c>
      <c r="L1595" s="9" t="n">
        <v>0.8736890696000477</v>
      </c>
      <c r="M1595" s="7" t="n">
        <v>43</v>
      </c>
      <c r="N1595" s="7" t="n">
        <v>5</v>
      </c>
      <c r="O1595" s="7" t="n">
        <v>22</v>
      </c>
      <c r="P1595" s="7" t="n">
        <v>122</v>
      </c>
    </row>
    <row r="1596">
      <c r="A1596" s="7" t="inlineStr">
        <is>
          <t>S4</t>
        </is>
      </c>
      <c r="B1596" s="7" t="inlineStr">
        <is>
          <t>LDA</t>
        </is>
      </c>
      <c r="C1596" s="7" t="n">
        <v>13</v>
      </c>
      <c r="D1596" s="9" t="n">
        <v>0.8993055555555556</v>
      </c>
      <c r="E1596" s="9" t="n">
        <v>0.9114583333333334</v>
      </c>
      <c r="F1596" s="9" t="n">
        <v>0.9236111111111112</v>
      </c>
      <c r="G1596" s="9" t="n">
        <v>0.875</v>
      </c>
      <c r="H1596" s="9" t="n">
        <v>0.8858062484693698</v>
      </c>
      <c r="I1596" s="9" t="n">
        <v>0.7718120805369127</v>
      </c>
      <c r="J1596" s="9" t="n">
        <v>0.7735562120219679</v>
      </c>
      <c r="K1596" s="9" t="n">
        <v>0.9660011574074072</v>
      </c>
      <c r="L1596" s="9" t="n">
        <v>0.8877966404873185</v>
      </c>
      <c r="M1596" s="7" t="n">
        <v>42</v>
      </c>
      <c r="N1596" s="7" t="n">
        <v>6</v>
      </c>
      <c r="O1596" s="7" t="n">
        <v>11</v>
      </c>
      <c r="P1596" s="7" t="n">
        <v>133</v>
      </c>
    </row>
    <row r="1597">
      <c r="A1597" s="7" t="inlineStr">
        <is>
          <t>S4</t>
        </is>
      </c>
      <c r="B1597" s="7" t="inlineStr">
        <is>
          <t>PLS-DA</t>
        </is>
      </c>
      <c r="C1597" s="7" t="n">
        <v>13</v>
      </c>
      <c r="D1597" s="9" t="n">
        <v>0.8923611111111112</v>
      </c>
      <c r="E1597" s="9" t="n">
        <v>0.8802083333333334</v>
      </c>
      <c r="F1597" s="9" t="n">
        <v>0.8680555555555556</v>
      </c>
      <c r="G1597" s="9" t="n">
        <v>0.9166666666666666</v>
      </c>
      <c r="H1597" s="9" t="n">
        <v>0.8542718542718543</v>
      </c>
      <c r="I1597" s="9" t="n">
        <v>0.7106918238993711</v>
      </c>
      <c r="J1597" s="9" t="n">
        <v>0.7236901911175394</v>
      </c>
      <c r="K1597" s="9" t="n">
        <v>0.9545717592592592</v>
      </c>
      <c r="L1597" s="9" t="n">
        <v>0.8711684433164487</v>
      </c>
      <c r="M1597" s="7" t="n">
        <v>44</v>
      </c>
      <c r="N1597" s="7" t="n">
        <v>4</v>
      </c>
      <c r="O1597" s="7" t="n">
        <v>19</v>
      </c>
      <c r="P1597" s="7" t="n">
        <v>125</v>
      </c>
    </row>
    <row r="1598">
      <c r="A1598" s="7" t="inlineStr">
        <is>
          <t>S4</t>
        </is>
      </c>
      <c r="B1598" s="7" t="inlineStr">
        <is>
          <t>LR</t>
        </is>
      </c>
      <c r="C1598" s="7" t="n">
        <v>13</v>
      </c>
      <c r="D1598" s="9" t="n">
        <v>0.8958333333333333</v>
      </c>
      <c r="E1598" s="9" t="n">
        <v>0.90625</v>
      </c>
      <c r="F1598" s="9" t="n">
        <v>0.9166666666666666</v>
      </c>
      <c r="G1598" s="9" t="n">
        <v>0.875</v>
      </c>
      <c r="H1598" s="9" t="n">
        <v>0.8798498122653317</v>
      </c>
      <c r="I1598" s="9" t="n">
        <v>0.76</v>
      </c>
      <c r="J1598" s="9" t="n">
        <v>0.7624437362098716</v>
      </c>
      <c r="K1598" s="9" t="n">
        <v>0.9681712962962964</v>
      </c>
      <c r="L1598" s="9" t="n">
        <v>0.910338400013226</v>
      </c>
      <c r="M1598" s="7" t="n">
        <v>42</v>
      </c>
      <c r="N1598" s="7" t="n">
        <v>6</v>
      </c>
      <c r="O1598" s="7" t="n">
        <v>12</v>
      </c>
      <c r="P1598" s="7" t="n">
        <v>132</v>
      </c>
    </row>
    <row r="1599">
      <c r="A1599" s="7" t="inlineStr">
        <is>
          <t>S4</t>
        </is>
      </c>
      <c r="B1599" s="7" t="inlineStr">
        <is>
          <t>kNN</t>
        </is>
      </c>
      <c r="C1599" s="7" t="n">
        <v>13</v>
      </c>
      <c r="D1599" s="9" t="n">
        <v>0.8229166666666667</v>
      </c>
      <c r="E1599" s="9" t="n">
        <v>0.8802083333333334</v>
      </c>
      <c r="F1599" s="9" t="n">
        <v>0.9375</v>
      </c>
      <c r="G1599" s="9" t="n">
        <v>0.7083333333333334</v>
      </c>
      <c r="H1599" s="9" t="n">
        <v>0.8343772268686944</v>
      </c>
      <c r="I1599" s="9" t="n">
        <v>0.6690647482014389</v>
      </c>
      <c r="J1599" s="9" t="n">
        <v>0.6708029428280397</v>
      </c>
      <c r="K1599" s="9" t="n">
        <v>0.9055989583333334</v>
      </c>
      <c r="L1599" s="9" t="n">
        <v>0.7974062800346851</v>
      </c>
      <c r="M1599" s="7" t="n">
        <v>34</v>
      </c>
      <c r="N1599" s="7" t="n">
        <v>14</v>
      </c>
      <c r="O1599" s="7" t="n">
        <v>9</v>
      </c>
      <c r="P1599" s="7" t="n">
        <v>135</v>
      </c>
    </row>
    <row r="1600">
      <c r="A1600" s="7" t="inlineStr">
        <is>
          <t>S4</t>
        </is>
      </c>
      <c r="B1600" s="7" t="inlineStr">
        <is>
          <t>SVM</t>
        </is>
      </c>
      <c r="C1600" s="7" t="n">
        <v>13</v>
      </c>
      <c r="D1600" s="9" t="n">
        <v>0.9236111111111112</v>
      </c>
      <c r="E1600" s="9" t="n">
        <v>0.9375</v>
      </c>
      <c r="F1600" s="9" t="n">
        <v>0.9513888888888888</v>
      </c>
      <c r="G1600" s="9" t="n">
        <v>0.8958333333333334</v>
      </c>
      <c r="H1600" s="9" t="n">
        <v>0.9177964892250606</v>
      </c>
      <c r="I1600" s="9" t="n">
        <v>0.8356164383561644</v>
      </c>
      <c r="J1600" s="9" t="n">
        <v>0.8359302259895885</v>
      </c>
      <c r="K1600" s="9" t="n">
        <v>0.978298611111111</v>
      </c>
      <c r="L1600" s="9" t="n">
        <v>0.9178381116254714</v>
      </c>
      <c r="M1600" s="7" t="n">
        <v>43</v>
      </c>
      <c r="N1600" s="7" t="n">
        <v>5</v>
      </c>
      <c r="O1600" s="7" t="n">
        <v>7</v>
      </c>
      <c r="P1600" s="7" t="n">
        <v>137</v>
      </c>
    </row>
    <row r="1601">
      <c r="A1601" s="7" t="inlineStr">
        <is>
          <t>S4</t>
        </is>
      </c>
      <c r="B1601" s="7" t="inlineStr">
        <is>
          <t>LS-SVM</t>
        </is>
      </c>
      <c r="C1601" s="7" t="n">
        <v>13</v>
      </c>
      <c r="D1601" s="9" t="n">
        <v>0.9201388888888888</v>
      </c>
      <c r="E1601" s="9" t="n">
        <v>0.9427083333333334</v>
      </c>
      <c r="F1601" s="9" t="n">
        <v>0.9652777777777778</v>
      </c>
      <c r="G1601" s="9" t="n">
        <v>0.875</v>
      </c>
      <c r="H1601" s="9" t="n">
        <v>0.9230741212893826</v>
      </c>
      <c r="I1601" s="9" t="n">
        <v>0.8461538461538461</v>
      </c>
      <c r="J1601" s="9" t="n">
        <v>0.846236615776088</v>
      </c>
      <c r="K1601" s="9" t="n">
        <v>0.984519675925926</v>
      </c>
      <c r="L1601" s="9" t="n">
        <v>0.938642206832372</v>
      </c>
      <c r="M1601" s="7" t="n">
        <v>42</v>
      </c>
      <c r="N1601" s="7" t="n">
        <v>6</v>
      </c>
      <c r="O1601" s="7" t="n">
        <v>5</v>
      </c>
      <c r="P1601" s="7" t="n">
        <v>139</v>
      </c>
    </row>
    <row r="1602">
      <c r="A1602" s="7" t="inlineStr">
        <is>
          <t>S4</t>
        </is>
      </c>
      <c r="B1602" s="7" t="inlineStr">
        <is>
          <t>RF</t>
        </is>
      </c>
      <c r="C1602" s="7" t="n">
        <v>13</v>
      </c>
      <c r="D1602" s="9" t="n">
        <v>0.8472222222222222</v>
      </c>
      <c r="E1602" s="9" t="n">
        <v>0.90625</v>
      </c>
      <c r="F1602" s="9" t="n">
        <v>0.9652777777777778</v>
      </c>
      <c r="G1602" s="9" t="n">
        <v>0.7291666666666666</v>
      </c>
      <c r="H1602" s="9" t="n">
        <v>0.8673218673218672</v>
      </c>
      <c r="I1602" s="9" t="n">
        <v>0.7352941176470589</v>
      </c>
      <c r="J1602" s="9" t="n">
        <v>0.7404360971988654</v>
      </c>
      <c r="K1602" s="9" t="n">
        <v>0.9741030092592592</v>
      </c>
      <c r="L1602" s="9" t="n">
        <v>0.8642524133985601</v>
      </c>
      <c r="M1602" s="7" t="n">
        <v>35</v>
      </c>
      <c r="N1602" s="7" t="n">
        <v>13</v>
      </c>
      <c r="O1602" s="7" t="n">
        <v>5</v>
      </c>
      <c r="P1602" s="7" t="n">
        <v>139</v>
      </c>
    </row>
    <row r="1603">
      <c r="A1603" s="7" t="inlineStr">
        <is>
          <t>S4</t>
        </is>
      </c>
      <c r="B1603" s="7" t="inlineStr">
        <is>
          <t>XGBoost</t>
        </is>
      </c>
      <c r="C1603" s="7" t="n">
        <v>13</v>
      </c>
      <c r="D1603" s="9" t="n">
        <v>0.9097222222222222</v>
      </c>
      <c r="E1603" s="9" t="n">
        <v>0.9270833333333334</v>
      </c>
      <c r="F1603" s="9" t="n">
        <v>0.9444444444444444</v>
      </c>
      <c r="G1603" s="9" t="n">
        <v>0.875</v>
      </c>
      <c r="H1603" s="9" t="n">
        <v>0.904095904095904</v>
      </c>
      <c r="I1603" s="9" t="n">
        <v>0.8082191780821918</v>
      </c>
      <c r="J1603" s="9" t="n">
        <v>0.8085226775964873</v>
      </c>
      <c r="K1603" s="9" t="n">
        <v>0.9755497685185184</v>
      </c>
      <c r="L1603" s="9" t="n">
        <v>0.9255578196283842</v>
      </c>
      <c r="M1603" s="7" t="n">
        <v>42</v>
      </c>
      <c r="N1603" s="7" t="n">
        <v>6</v>
      </c>
      <c r="O1603" s="7" t="n">
        <v>8</v>
      </c>
      <c r="P1603" s="7" t="n">
        <v>136</v>
      </c>
    </row>
    <row r="1604">
      <c r="A1604" s="7" t="inlineStr">
        <is>
          <t>S4</t>
        </is>
      </c>
      <c r="B1604" s="7" t="inlineStr">
        <is>
          <t>ELM</t>
        </is>
      </c>
      <c r="C1604" s="7" t="n">
        <v>13</v>
      </c>
      <c r="D1604" s="9" t="n">
        <v>0.8784722222222222</v>
      </c>
      <c r="E1604" s="9" t="n">
        <v>0.9114583333333334</v>
      </c>
      <c r="F1604" s="9" t="n">
        <v>0.9444444444444444</v>
      </c>
      <c r="G1604" s="9" t="n">
        <v>0.8125</v>
      </c>
      <c r="H1604" s="9" t="n">
        <v>0.8811145510835914</v>
      </c>
      <c r="I1604" s="9" t="n">
        <v>0.7622377622377623</v>
      </c>
      <c r="J1604" s="9" t="n">
        <v>0.7623123233024264</v>
      </c>
      <c r="K1604" s="9" t="n">
        <v>0.9577546296296297</v>
      </c>
      <c r="L1604" s="9" t="n">
        <v>0.8605303461898867</v>
      </c>
      <c r="M1604" s="7" t="n">
        <v>39</v>
      </c>
      <c r="N1604" s="7" t="n">
        <v>9</v>
      </c>
      <c r="O1604" s="7" t="n">
        <v>8</v>
      </c>
      <c r="P1604" s="7" t="n">
        <v>136</v>
      </c>
    </row>
    <row r="1605">
      <c r="A1605" s="7" t="inlineStr">
        <is>
          <t>S4</t>
        </is>
      </c>
      <c r="B1605" s="7" t="inlineStr">
        <is>
          <t>MLP</t>
        </is>
      </c>
      <c r="C1605" s="7" t="n">
        <v>13</v>
      </c>
      <c r="D1605" s="9" t="n">
        <v>0.9097222222222224</v>
      </c>
      <c r="E1605" s="9" t="n">
        <v>0.9166666666666666</v>
      </c>
      <c r="F1605" s="9" t="n">
        <v>0.9236111111111112</v>
      </c>
      <c r="G1605" s="9" t="n">
        <v>0.8958333333333334</v>
      </c>
      <c r="H1605" s="9" t="n">
        <v>0.8931998331247393</v>
      </c>
      <c r="I1605" s="9" t="n">
        <v>0.7866666666666666</v>
      </c>
      <c r="J1605" s="9" t="n">
        <v>0.7891961480067092</v>
      </c>
      <c r="K1605" s="9" t="n">
        <v>0.9539930555555556</v>
      </c>
      <c r="L1605" s="9" t="n">
        <v>0.8739513620792512</v>
      </c>
      <c r="M1605" s="7" t="n">
        <v>43</v>
      </c>
      <c r="N1605" s="7" t="n">
        <v>5</v>
      </c>
      <c r="O1605" s="7" t="n">
        <v>11</v>
      </c>
      <c r="P1605" s="7" t="n">
        <v>133</v>
      </c>
    </row>
    <row r="1606">
      <c r="A1606" s="7" t="inlineStr">
        <is>
          <t>S5</t>
        </is>
      </c>
      <c r="B1606" s="7" t="inlineStr">
        <is>
          <t>LDA</t>
        </is>
      </c>
      <c r="C1606" s="7" t="n">
        <v>13</v>
      </c>
      <c r="D1606" s="9" t="n">
        <v>0.9131944444444444</v>
      </c>
      <c r="E1606" s="9" t="n">
        <v>0.890625</v>
      </c>
      <c r="F1606" s="9" t="n">
        <v>0.8680555555555556</v>
      </c>
      <c r="G1606" s="9" t="n">
        <v>0.9583333333333334</v>
      </c>
      <c r="H1606" s="9" t="n">
        <v>0.8683342585638246</v>
      </c>
      <c r="I1606" s="9" t="n">
        <v>0.7391304347826086</v>
      </c>
      <c r="J1606" s="9" t="n">
        <v>0.7561845420126235</v>
      </c>
      <c r="K1606" s="9" t="n">
        <v>0.9742476851851852</v>
      </c>
      <c r="L1606" s="9" t="n">
        <v>0.9056403547219976</v>
      </c>
      <c r="M1606" s="7" t="n">
        <v>46</v>
      </c>
      <c r="N1606" s="7" t="n">
        <v>2</v>
      </c>
      <c r="O1606" s="7" t="n">
        <v>19</v>
      </c>
      <c r="P1606" s="7" t="n">
        <v>125</v>
      </c>
    </row>
    <row r="1607">
      <c r="A1607" s="7" t="inlineStr">
        <is>
          <t>S5</t>
        </is>
      </c>
      <c r="B1607" s="7" t="inlineStr">
        <is>
          <t>PLS-DA</t>
        </is>
      </c>
      <c r="C1607" s="7" t="n">
        <v>13</v>
      </c>
      <c r="D1607" s="9" t="n">
        <v>0.9097222222222222</v>
      </c>
      <c r="E1607" s="9" t="n">
        <v>0.8958333333333334</v>
      </c>
      <c r="F1607" s="9" t="n">
        <v>0.8819444444444444</v>
      </c>
      <c r="G1607" s="9" t="n">
        <v>0.9375</v>
      </c>
      <c r="H1607" s="9" t="n">
        <v>0.8725945587259456</v>
      </c>
      <c r="I1607" s="9" t="n">
        <v>0.7468354430379747</v>
      </c>
      <c r="J1607" s="9" t="n">
        <v>0.7588463666025375</v>
      </c>
      <c r="K1607" s="9" t="n">
        <v>0.9610821759259258</v>
      </c>
      <c r="L1607" s="9" t="n">
        <v>0.8796964154706246</v>
      </c>
      <c r="M1607" s="7" t="n">
        <v>45</v>
      </c>
      <c r="N1607" s="7" t="n">
        <v>3</v>
      </c>
      <c r="O1607" s="7" t="n">
        <v>17</v>
      </c>
      <c r="P1607" s="7" t="n">
        <v>127</v>
      </c>
    </row>
    <row r="1608">
      <c r="A1608" s="7" t="inlineStr">
        <is>
          <t>S5</t>
        </is>
      </c>
      <c r="B1608" s="7" t="inlineStr">
        <is>
          <t>LR</t>
        </is>
      </c>
      <c r="C1608" s="7" t="n">
        <v>13</v>
      </c>
      <c r="D1608" s="9" t="n">
        <v>0.9375</v>
      </c>
      <c r="E1608" s="9" t="n">
        <v>0.9270833333333334</v>
      </c>
      <c r="F1608" s="9" t="n">
        <v>0.9166666666666666</v>
      </c>
      <c r="G1608" s="9" t="n">
        <v>0.9583333333333334</v>
      </c>
      <c r="H1608" s="9" t="n">
        <v>0.9087824080358357</v>
      </c>
      <c r="I1608" s="9" t="n">
        <v>0.8181818181818181</v>
      </c>
      <c r="J1608" s="9" t="n">
        <v>0.8251701738119489</v>
      </c>
      <c r="K1608" s="9" t="n">
        <v>0.9680266203703703</v>
      </c>
      <c r="L1608" s="9" t="n">
        <v>0.8767912566332675</v>
      </c>
      <c r="M1608" s="7" t="n">
        <v>46</v>
      </c>
      <c r="N1608" s="7" t="n">
        <v>2</v>
      </c>
      <c r="O1608" s="7" t="n">
        <v>12</v>
      </c>
      <c r="P1608" s="7" t="n">
        <v>132</v>
      </c>
    </row>
    <row r="1609">
      <c r="A1609" s="7" t="inlineStr">
        <is>
          <t>S5</t>
        </is>
      </c>
      <c r="B1609" s="7" t="inlineStr">
        <is>
          <t>kNN</t>
        </is>
      </c>
      <c r="C1609" s="7" t="n">
        <v>13</v>
      </c>
      <c r="D1609" s="9" t="n">
        <v>0.7951388888888888</v>
      </c>
      <c r="E1609" s="9" t="n">
        <v>0.7864583333333334</v>
      </c>
      <c r="F1609" s="9" t="n">
        <v>0.7777777777777778</v>
      </c>
      <c r="G1609" s="9" t="n">
        <v>0.8125</v>
      </c>
      <c r="H1609" s="9" t="n">
        <v>0.7503726018709371</v>
      </c>
      <c r="I1609" s="9" t="n">
        <v>0.5089820359281437</v>
      </c>
      <c r="J1609" s="9" t="n">
        <v>0.5294640030485471</v>
      </c>
      <c r="K1609" s="9" t="n">
        <v>0.9148582175925926</v>
      </c>
      <c r="L1609" s="9" t="n">
        <v>0.7743340074283804</v>
      </c>
      <c r="M1609" s="7" t="n">
        <v>39</v>
      </c>
      <c r="N1609" s="7" t="n">
        <v>9</v>
      </c>
      <c r="O1609" s="7" t="n">
        <v>32</v>
      </c>
      <c r="P1609" s="7" t="n">
        <v>112</v>
      </c>
    </row>
    <row r="1610">
      <c r="A1610" s="7" t="inlineStr">
        <is>
          <t>S5</t>
        </is>
      </c>
      <c r="B1610" s="7" t="inlineStr">
        <is>
          <t>SVM</t>
        </is>
      </c>
      <c r="C1610" s="7" t="n">
        <v>13</v>
      </c>
      <c r="D1610" s="9" t="n">
        <v>0.9444444444444444</v>
      </c>
      <c r="E1610" s="9" t="n">
        <v>0.9375</v>
      </c>
      <c r="F1610" s="9" t="n">
        <v>0.9305555555555556</v>
      </c>
      <c r="G1610" s="9" t="n">
        <v>0.9583333333333334</v>
      </c>
      <c r="H1610" s="9" t="n">
        <v>0.9208791208791208</v>
      </c>
      <c r="I1610" s="9" t="n">
        <v>0.8421052631578947</v>
      </c>
      <c r="J1610" s="9" t="n">
        <v>0.8468097984399411</v>
      </c>
      <c r="K1610" s="9" t="n">
        <v>0.9894386574074074</v>
      </c>
      <c r="L1610" s="9" t="n">
        <v>0.9650077628114548</v>
      </c>
      <c r="M1610" s="7" t="n">
        <v>46</v>
      </c>
      <c r="N1610" s="7" t="n">
        <v>2</v>
      </c>
      <c r="O1610" s="7" t="n">
        <v>10</v>
      </c>
      <c r="P1610" s="7" t="n">
        <v>134</v>
      </c>
    </row>
    <row r="1611">
      <c r="A1611" s="7" t="inlineStr">
        <is>
          <t>S5</t>
        </is>
      </c>
      <c r="B1611" s="7" t="inlineStr">
        <is>
          <t>LS-SVM</t>
        </is>
      </c>
      <c r="C1611" s="7" t="n">
        <v>13</v>
      </c>
      <c r="D1611" s="9" t="n">
        <v>0.9861111111111112</v>
      </c>
      <c r="E1611" s="9" t="n">
        <v>0.9791666666666666</v>
      </c>
      <c r="F1611" s="9" t="n">
        <v>0.9722222222222222</v>
      </c>
      <c r="G1611" s="9" t="n">
        <v>1</v>
      </c>
      <c r="H1611" s="9" t="n">
        <v>0.9729577464788732</v>
      </c>
      <c r="I1611" s="9" t="n">
        <v>0.9459459459459461</v>
      </c>
      <c r="J1611" s="9" t="n">
        <v>0.947330933431342</v>
      </c>
      <c r="K1611" s="9" t="n">
        <v>0.9968171296296297</v>
      </c>
      <c r="L1611" s="9" t="n">
        <v>0.9904381704595092</v>
      </c>
      <c r="M1611" s="7" t="n">
        <v>48</v>
      </c>
      <c r="N1611" s="7" t="n">
        <v>0</v>
      </c>
      <c r="O1611" s="7" t="n">
        <v>4</v>
      </c>
      <c r="P1611" s="7" t="n">
        <v>140</v>
      </c>
    </row>
    <row r="1612">
      <c r="A1612" s="7" t="inlineStr">
        <is>
          <t>S5</t>
        </is>
      </c>
      <c r="B1612" s="7" t="inlineStr">
        <is>
          <t>RF</t>
        </is>
      </c>
      <c r="C1612" s="7" t="n">
        <v>13</v>
      </c>
      <c r="D1612" s="9" t="n">
        <v>0.9027777777777778</v>
      </c>
      <c r="E1612" s="9" t="n">
        <v>0.9166666666666666</v>
      </c>
      <c r="F1612" s="9" t="n">
        <v>0.9305555555555556</v>
      </c>
      <c r="G1612" s="9" t="n">
        <v>0.875</v>
      </c>
      <c r="H1612" s="9" t="n">
        <v>0.8918309859154929</v>
      </c>
      <c r="I1612" s="9" t="n">
        <v>0.7837837837837838</v>
      </c>
      <c r="J1612" s="9" t="n">
        <v>0.7849313448431119</v>
      </c>
      <c r="K1612" s="9" t="n">
        <v>0.9683159722222222</v>
      </c>
      <c r="L1612" s="9" t="n">
        <v>0.8965116647334147</v>
      </c>
      <c r="M1612" s="7" t="n">
        <v>42</v>
      </c>
      <c r="N1612" s="7" t="n">
        <v>6</v>
      </c>
      <c r="O1612" s="7" t="n">
        <v>10</v>
      </c>
      <c r="P1612" s="7" t="n">
        <v>134</v>
      </c>
    </row>
    <row r="1613">
      <c r="A1613" s="7" t="inlineStr">
        <is>
          <t>S5</t>
        </is>
      </c>
      <c r="B1613" s="7" t="inlineStr">
        <is>
          <t>XGBoost</t>
        </is>
      </c>
      <c r="C1613" s="7" t="n">
        <v>13</v>
      </c>
      <c r="D1613" s="9" t="n">
        <v>0.9131944444444444</v>
      </c>
      <c r="E1613" s="9" t="n">
        <v>0.9322916666666666</v>
      </c>
      <c r="F1613" s="9" t="n">
        <v>0.9513888888888888</v>
      </c>
      <c r="G1613" s="9" t="n">
        <v>0.875</v>
      </c>
      <c r="H1613" s="9" t="n">
        <v>0.9103416070979562</v>
      </c>
      <c r="I1613" s="9" t="n">
        <v>0.8206896551724138</v>
      </c>
      <c r="J1613" s="9" t="n">
        <v>0.8207677342949549</v>
      </c>
      <c r="K1613" s="9" t="n">
        <v>0.9782986111111112</v>
      </c>
      <c r="L1613" s="9" t="n">
        <v>0.948424229029845</v>
      </c>
      <c r="M1613" s="7" t="n">
        <v>42</v>
      </c>
      <c r="N1613" s="7" t="n">
        <v>6</v>
      </c>
      <c r="O1613" s="7" t="n">
        <v>7</v>
      </c>
      <c r="P1613" s="7" t="n">
        <v>137</v>
      </c>
    </row>
    <row r="1614">
      <c r="A1614" s="7" t="inlineStr">
        <is>
          <t>S5</t>
        </is>
      </c>
      <c r="B1614" s="7" t="inlineStr">
        <is>
          <t>ELM</t>
        </is>
      </c>
      <c r="C1614" s="7" t="n">
        <v>13</v>
      </c>
      <c r="D1614" s="9" t="n">
        <v>0.9583333333333331</v>
      </c>
      <c r="E1614" s="9" t="n">
        <v>0.9375</v>
      </c>
      <c r="F1614" s="9" t="n">
        <v>0.9166666666666666</v>
      </c>
      <c r="G1614" s="9" t="n">
        <v>1</v>
      </c>
      <c r="H1614" s="9" t="n">
        <v>0.9227053140096618</v>
      </c>
      <c r="I1614" s="9" t="n">
        <v>0.8461538461538461</v>
      </c>
      <c r="J1614" s="9" t="n">
        <v>0.8563488385776752</v>
      </c>
      <c r="K1614" s="9" t="n">
        <v>0.9937789351851852</v>
      </c>
      <c r="L1614" s="9" t="n">
        <v>0.9807031404805276</v>
      </c>
      <c r="M1614" s="7" t="n">
        <v>48</v>
      </c>
      <c r="N1614" s="7" t="n">
        <v>0</v>
      </c>
      <c r="O1614" s="7" t="n">
        <v>12</v>
      </c>
      <c r="P1614" s="7" t="n">
        <v>132</v>
      </c>
    </row>
    <row r="1615">
      <c r="A1615" s="7" t="inlineStr">
        <is>
          <t>S5</t>
        </is>
      </c>
      <c r="B1615" s="7" t="inlineStr">
        <is>
          <t>MLP</t>
        </is>
      </c>
      <c r="C1615" s="7" t="n">
        <v>13</v>
      </c>
      <c r="D1615" s="9" t="n">
        <v>0.6527777777777778</v>
      </c>
      <c r="E1615" s="9" t="n">
        <v>0.5729166666666666</v>
      </c>
      <c r="F1615" s="9" t="n">
        <v>0.4930555555555556</v>
      </c>
      <c r="G1615" s="9" t="n">
        <v>0.8125</v>
      </c>
      <c r="H1615" s="9" t="n">
        <v>0.5607142857142857</v>
      </c>
      <c r="I1615" s="9" t="n">
        <v>0.2115384615384615</v>
      </c>
      <c r="J1615" s="9" t="n">
        <v>0.2683725200608466</v>
      </c>
      <c r="K1615" s="9" t="n">
        <v>0.6423611111111112</v>
      </c>
      <c r="L1615" s="9" t="n">
        <v>0.3082617287345963</v>
      </c>
      <c r="M1615" s="7" t="n">
        <v>39</v>
      </c>
      <c r="N1615" s="7" t="n">
        <v>9</v>
      </c>
      <c r="O1615" s="7" t="n">
        <v>73</v>
      </c>
      <c r="P1615" s="7" t="n">
        <v>71</v>
      </c>
    </row>
    <row r="1616">
      <c r="A1616" s="7" t="inlineStr">
        <is>
          <t>S6</t>
        </is>
      </c>
      <c r="B1616" s="7" t="inlineStr">
        <is>
          <t>LDA</t>
        </is>
      </c>
      <c r="C1616" s="7" t="n">
        <v>13</v>
      </c>
      <c r="D1616" s="9" t="n">
        <v>0.8611111111111112</v>
      </c>
      <c r="E1616" s="9" t="n">
        <v>0.84375</v>
      </c>
      <c r="F1616" s="9" t="n">
        <v>0.8263888888888888</v>
      </c>
      <c r="G1616" s="9" t="n">
        <v>0.8958333333333334</v>
      </c>
      <c r="H1616" s="9" t="n">
        <v>0.8147195059186825</v>
      </c>
      <c r="I1616" s="9" t="n">
        <v>0.6341463414634146</v>
      </c>
      <c r="J1616" s="9" t="n">
        <v>0.6538940912762139</v>
      </c>
      <c r="K1616" s="9" t="n">
        <v>0.9186921296296297</v>
      </c>
      <c r="L1616" s="9" t="n">
        <v>0.8306189338016401</v>
      </c>
      <c r="M1616" s="7" t="n">
        <v>43</v>
      </c>
      <c r="N1616" s="7" t="n">
        <v>5</v>
      </c>
      <c r="O1616" s="7" t="n">
        <v>25</v>
      </c>
      <c r="P1616" s="7" t="n">
        <v>119</v>
      </c>
    </row>
    <row r="1617">
      <c r="A1617" s="7" t="inlineStr">
        <is>
          <t>S6</t>
        </is>
      </c>
      <c r="B1617" s="7" t="inlineStr">
        <is>
          <t>PLS-DA</t>
        </is>
      </c>
      <c r="C1617" s="7" t="n">
        <v>13</v>
      </c>
      <c r="D1617" s="9" t="n">
        <v>0.9201388888888888</v>
      </c>
      <c r="E1617" s="9" t="n">
        <v>0.9114583333333334</v>
      </c>
      <c r="F1617" s="9" t="n">
        <v>0.9027777777777778</v>
      </c>
      <c r="G1617" s="9" t="n">
        <v>0.9375</v>
      </c>
      <c r="H1617" s="9" t="n">
        <v>0.889874827085934</v>
      </c>
      <c r="I1617" s="9" t="n">
        <v>0.7806451612903226</v>
      </c>
      <c r="J1617" s="9" t="n">
        <v>0.7886293149656951</v>
      </c>
      <c r="K1617" s="9" t="n">
        <v>0.9550057870370372</v>
      </c>
      <c r="L1617" s="9" t="n">
        <v>0.8949620042042407</v>
      </c>
      <c r="M1617" s="7" t="n">
        <v>45</v>
      </c>
      <c r="N1617" s="7" t="n">
        <v>3</v>
      </c>
      <c r="O1617" s="7" t="n">
        <v>14</v>
      </c>
      <c r="P1617" s="7" t="n">
        <v>130</v>
      </c>
    </row>
    <row r="1618">
      <c r="A1618" s="7" t="inlineStr">
        <is>
          <t>S6</t>
        </is>
      </c>
      <c r="B1618" s="7" t="inlineStr">
        <is>
          <t>LR</t>
        </is>
      </c>
      <c r="C1618" s="7" t="n">
        <v>13</v>
      </c>
      <c r="D1618" s="9" t="n">
        <v>0.8819444444444444</v>
      </c>
      <c r="E1618" s="9" t="n">
        <v>0.90625</v>
      </c>
      <c r="F1618" s="9" t="n">
        <v>0.9305555555555556</v>
      </c>
      <c r="G1618" s="9" t="n">
        <v>0.8333333333333334</v>
      </c>
      <c r="H1618" s="9" t="n">
        <v>0.876694733837591</v>
      </c>
      <c r="I1618" s="9" t="n">
        <v>0.7534246575342466</v>
      </c>
      <c r="J1618" s="9" t="n">
        <v>0.7537075808102848</v>
      </c>
      <c r="K1618" s="9" t="n">
        <v>0.969039351851852</v>
      </c>
      <c r="L1618" s="9" t="n">
        <v>0.918742223741394</v>
      </c>
      <c r="M1618" s="7" t="n">
        <v>40</v>
      </c>
      <c r="N1618" s="7" t="n">
        <v>8</v>
      </c>
      <c r="O1618" s="7" t="n">
        <v>10</v>
      </c>
      <c r="P1618" s="7" t="n">
        <v>134</v>
      </c>
    </row>
    <row r="1619">
      <c r="A1619" s="7" t="inlineStr">
        <is>
          <t>S6</t>
        </is>
      </c>
      <c r="B1619" s="7" t="inlineStr">
        <is>
          <t>kNN</t>
        </is>
      </c>
      <c r="C1619" s="7" t="n">
        <v>13</v>
      </c>
      <c r="D1619" s="9" t="n">
        <v>0.7395833333333334</v>
      </c>
      <c r="E1619" s="9" t="n">
        <v>0.7239583333333334</v>
      </c>
      <c r="F1619" s="9" t="n">
        <v>0.7083333333333334</v>
      </c>
      <c r="G1619" s="9" t="n">
        <v>0.7708333333333334</v>
      </c>
      <c r="H1619" s="9" t="n">
        <v>0.6882257422102392</v>
      </c>
      <c r="I1619" s="9" t="n">
        <v>0.3942857142857142</v>
      </c>
      <c r="J1619" s="9" t="n">
        <v>0.4216340693667523</v>
      </c>
      <c r="K1619" s="9" t="n">
        <v>0.8093171296296297</v>
      </c>
      <c r="L1619" s="9" t="n">
        <v>0.6223531257477135</v>
      </c>
      <c r="M1619" s="7" t="n">
        <v>37</v>
      </c>
      <c r="N1619" s="7" t="n">
        <v>11</v>
      </c>
      <c r="O1619" s="7" t="n">
        <v>42</v>
      </c>
      <c r="P1619" s="7" t="n">
        <v>102</v>
      </c>
    </row>
    <row r="1620">
      <c r="A1620" s="7" t="inlineStr">
        <is>
          <t>S6</t>
        </is>
      </c>
      <c r="B1620" s="7" t="inlineStr">
        <is>
          <t>SVM</t>
        </is>
      </c>
      <c r="C1620" s="7" t="n">
        <v>13</v>
      </c>
      <c r="D1620" s="9" t="n">
        <v>0.7986111111111112</v>
      </c>
      <c r="E1620" s="9" t="n">
        <v>0.8125</v>
      </c>
      <c r="F1620" s="9" t="n">
        <v>0.8263888888888888</v>
      </c>
      <c r="G1620" s="9" t="n">
        <v>0.7708333333333334</v>
      </c>
      <c r="H1620" s="9" t="n">
        <v>0.7706702057067021</v>
      </c>
      <c r="I1620" s="9" t="n">
        <v>0.5443037974683544</v>
      </c>
      <c r="J1620" s="9" t="n">
        <v>0.5530575214221883</v>
      </c>
      <c r="K1620" s="9" t="n">
        <v>0.8949652777777778</v>
      </c>
      <c r="L1620" s="9" t="n">
        <v>0.7747826732313504</v>
      </c>
      <c r="M1620" s="7" t="n">
        <v>37</v>
      </c>
      <c r="N1620" s="7" t="n">
        <v>11</v>
      </c>
      <c r="O1620" s="7" t="n">
        <v>25</v>
      </c>
      <c r="P1620" s="7" t="n">
        <v>119</v>
      </c>
    </row>
    <row r="1621">
      <c r="A1621" s="7" t="inlineStr">
        <is>
          <t>S6</t>
        </is>
      </c>
      <c r="B1621" s="7" t="inlineStr">
        <is>
          <t>LS-SVM</t>
        </is>
      </c>
      <c r="C1621" s="7" t="n">
        <v>13</v>
      </c>
      <c r="D1621" s="9" t="n">
        <v>0.8368055555555556</v>
      </c>
      <c r="E1621" s="9" t="n">
        <v>0.859375</v>
      </c>
      <c r="F1621" s="9" t="n">
        <v>0.8819444444444444</v>
      </c>
      <c r="G1621" s="9" t="n">
        <v>0.7916666666666666</v>
      </c>
      <c r="H1621" s="9" t="n">
        <v>0.820889334208617</v>
      </c>
      <c r="I1621" s="9" t="n">
        <v>0.6423841059602649</v>
      </c>
      <c r="J1621" s="9" t="n">
        <v>0.645163038434746</v>
      </c>
      <c r="K1621" s="9" t="n">
        <v>0.9019097222222222</v>
      </c>
      <c r="L1621" s="9" t="n">
        <v>0.7635843693186818</v>
      </c>
      <c r="M1621" s="7" t="n">
        <v>38</v>
      </c>
      <c r="N1621" s="7" t="n">
        <v>10</v>
      </c>
      <c r="O1621" s="7" t="n">
        <v>17</v>
      </c>
      <c r="P1621" s="7" t="n">
        <v>127</v>
      </c>
    </row>
    <row r="1622">
      <c r="A1622" s="7" t="inlineStr">
        <is>
          <t>S6</t>
        </is>
      </c>
      <c r="B1622" s="7" t="inlineStr">
        <is>
          <t>RF</t>
        </is>
      </c>
      <c r="C1622" s="7" t="n">
        <v>13</v>
      </c>
      <c r="D1622" s="9" t="n">
        <v>0.7326388888888888</v>
      </c>
      <c r="E1622" s="9" t="n">
        <v>0.8072916666666666</v>
      </c>
      <c r="F1622" s="9" t="n">
        <v>0.8819444444444444</v>
      </c>
      <c r="G1622" s="9" t="n">
        <v>0.5833333333333334</v>
      </c>
      <c r="H1622" s="9" t="n">
        <v>0.7375013856556922</v>
      </c>
      <c r="I1622" s="9" t="n">
        <v>0.475177304964539</v>
      </c>
      <c r="J1622" s="9" t="n">
        <v>0.4756081094999552</v>
      </c>
      <c r="K1622" s="9" t="n">
        <v>0.8816550925925926</v>
      </c>
      <c r="L1622" s="9" t="n">
        <v>0.6819752435931614</v>
      </c>
      <c r="M1622" s="7" t="n">
        <v>28</v>
      </c>
      <c r="N1622" s="7" t="n">
        <v>20</v>
      </c>
      <c r="O1622" s="7" t="n">
        <v>17</v>
      </c>
      <c r="P1622" s="7" t="n">
        <v>127</v>
      </c>
    </row>
    <row r="1623">
      <c r="A1623" s="7" t="inlineStr">
        <is>
          <t>S6</t>
        </is>
      </c>
      <c r="B1623" s="7" t="inlineStr">
        <is>
          <t>XGBoost</t>
        </is>
      </c>
      <c r="C1623" s="7" t="n">
        <v>13</v>
      </c>
      <c r="D1623" s="9" t="n">
        <v>0.7881944444444444</v>
      </c>
      <c r="E1623" s="9" t="n">
        <v>0.8385416666666666</v>
      </c>
      <c r="F1623" s="9" t="n">
        <v>0.8888888888888888</v>
      </c>
      <c r="G1623" s="9" t="n">
        <v>0.6875</v>
      </c>
      <c r="H1623" s="9" t="n">
        <v>0.7861992169258953</v>
      </c>
      <c r="I1623" s="9" t="n">
        <v>0.5724137931034483</v>
      </c>
      <c r="J1623" s="9" t="n">
        <v>0.572468251651103</v>
      </c>
      <c r="K1623" s="9" t="n">
        <v>0.9007523148148148</v>
      </c>
      <c r="L1623" s="9" t="n">
        <v>0.700158595939666</v>
      </c>
      <c r="M1623" s="7" t="n">
        <v>33</v>
      </c>
      <c r="N1623" s="7" t="n">
        <v>15</v>
      </c>
      <c r="O1623" s="7" t="n">
        <v>16</v>
      </c>
      <c r="P1623" s="7" t="n">
        <v>128</v>
      </c>
    </row>
    <row r="1624">
      <c r="A1624" s="7" t="inlineStr">
        <is>
          <t>S6</t>
        </is>
      </c>
      <c r="B1624" s="7" t="inlineStr">
        <is>
          <t>ELM</t>
        </is>
      </c>
      <c r="C1624" s="7" t="n">
        <v>13</v>
      </c>
      <c r="D1624" s="9" t="n">
        <v>0.8541666666666667</v>
      </c>
      <c r="E1624" s="9" t="n">
        <v>0.875</v>
      </c>
      <c r="F1624" s="9" t="n">
        <v>0.8958333333333334</v>
      </c>
      <c r="G1624" s="9" t="n">
        <v>0.8125</v>
      </c>
      <c r="H1624" s="9" t="n">
        <v>0.8397997496871088</v>
      </c>
      <c r="I1624" s="9" t="n">
        <v>0.6799999999999999</v>
      </c>
      <c r="J1624" s="9" t="n">
        <v>0.6821865008193588</v>
      </c>
      <c r="K1624" s="9" t="n">
        <v>0.9192708333333334</v>
      </c>
      <c r="L1624" s="9" t="n">
        <v>0.8485226570531779</v>
      </c>
      <c r="M1624" s="7" t="n">
        <v>39</v>
      </c>
      <c r="N1624" s="7" t="n">
        <v>9</v>
      </c>
      <c r="O1624" s="7" t="n">
        <v>15</v>
      </c>
      <c r="P1624" s="7" t="n">
        <v>129</v>
      </c>
    </row>
    <row r="1625">
      <c r="A1625" s="7" t="inlineStr">
        <is>
          <t>S6</t>
        </is>
      </c>
      <c r="B1625" s="7" t="inlineStr">
        <is>
          <t>MLP</t>
        </is>
      </c>
      <c r="C1625" s="7" t="n">
        <v>13</v>
      </c>
      <c r="D1625" s="9" t="n">
        <v>0.6701388888888888</v>
      </c>
      <c r="E1625" s="9" t="n">
        <v>0.5989583333333334</v>
      </c>
      <c r="F1625" s="9" t="n">
        <v>0.5277777777777778</v>
      </c>
      <c r="G1625" s="9" t="n">
        <v>0.8125</v>
      </c>
      <c r="H1625" s="9" t="n">
        <v>0.5834906324834483</v>
      </c>
      <c r="I1625" s="9" t="n">
        <v>0.2413793103448276</v>
      </c>
      <c r="J1625" s="9" t="n">
        <v>0.2966429975341959</v>
      </c>
      <c r="K1625" s="9" t="n">
        <v>0.6691261574074073</v>
      </c>
      <c r="L1625" s="9" t="n">
        <v>0.3544356253630069</v>
      </c>
      <c r="M1625" s="7" t="n">
        <v>39</v>
      </c>
      <c r="N1625" s="7" t="n">
        <v>9</v>
      </c>
      <c r="O1625" s="7" t="n">
        <v>68</v>
      </c>
      <c r="P1625" s="7" t="n">
        <v>76</v>
      </c>
    </row>
    <row r="1626">
      <c r="A1626" s="7" t="inlineStr">
        <is>
          <t>S7</t>
        </is>
      </c>
      <c r="B1626" s="7" t="inlineStr">
        <is>
          <t>LDA</t>
        </is>
      </c>
      <c r="C1626" s="7" t="n">
        <v>13</v>
      </c>
      <c r="D1626" s="9" t="n">
        <v>0.8541666666666667</v>
      </c>
      <c r="E1626" s="9" t="n">
        <v>0.8333333333333334</v>
      </c>
      <c r="F1626" s="9" t="n">
        <v>0.8125</v>
      </c>
      <c r="G1626" s="9" t="n">
        <v>0.8958333333333334</v>
      </c>
      <c r="H1626" s="9" t="n">
        <v>0.8042564037211672</v>
      </c>
      <c r="I1626" s="9" t="n">
        <v>0.6144578313253012</v>
      </c>
      <c r="J1626" s="9" t="n">
        <v>0.6372511223797404</v>
      </c>
      <c r="K1626" s="9" t="n">
        <v>0.92578125</v>
      </c>
      <c r="L1626" s="9" t="n">
        <v>0.7765596619095931</v>
      </c>
      <c r="M1626" s="7" t="n">
        <v>43</v>
      </c>
      <c r="N1626" s="7" t="n">
        <v>5</v>
      </c>
      <c r="O1626" s="7" t="n">
        <v>27</v>
      </c>
      <c r="P1626" s="7" t="n">
        <v>117</v>
      </c>
    </row>
    <row r="1627">
      <c r="A1627" s="7" t="inlineStr">
        <is>
          <t>S7</t>
        </is>
      </c>
      <c r="B1627" s="7" t="inlineStr">
        <is>
          <t>PLS-DA</t>
        </is>
      </c>
      <c r="C1627" s="7" t="n">
        <v>13</v>
      </c>
      <c r="D1627" s="9" t="n">
        <v>0.8055555555555556</v>
      </c>
      <c r="E1627" s="9" t="n">
        <v>0.8229166666666666</v>
      </c>
      <c r="F1627" s="9" t="n">
        <v>0.8402777777777778</v>
      </c>
      <c r="G1627" s="9" t="n">
        <v>0.7708333333333334</v>
      </c>
      <c r="H1627" s="9" t="n">
        <v>0.7809983896940419</v>
      </c>
      <c r="I1627" s="9" t="n">
        <v>0.5641025641025641</v>
      </c>
      <c r="J1627" s="9" t="n">
        <v>0.5708992257184502</v>
      </c>
      <c r="K1627" s="9" t="n">
        <v>0.8784722222222222</v>
      </c>
      <c r="L1627" s="9" t="n">
        <v>0.6677310871860663</v>
      </c>
      <c r="M1627" s="7" t="n">
        <v>37</v>
      </c>
      <c r="N1627" s="7" t="n">
        <v>11</v>
      </c>
      <c r="O1627" s="7" t="n">
        <v>23</v>
      </c>
      <c r="P1627" s="7" t="n">
        <v>121</v>
      </c>
    </row>
    <row r="1628">
      <c r="A1628" s="7" t="inlineStr">
        <is>
          <t>S7</t>
        </is>
      </c>
      <c r="B1628" s="7" t="inlineStr">
        <is>
          <t>LR</t>
        </is>
      </c>
      <c r="C1628" s="7" t="n">
        <v>13</v>
      </c>
      <c r="D1628" s="9" t="n">
        <v>0.7881944444444444</v>
      </c>
      <c r="E1628" s="9" t="n">
        <v>0.8072916666666666</v>
      </c>
      <c r="F1628" s="9" t="n">
        <v>0.8263888888888888</v>
      </c>
      <c r="G1628" s="9" t="n">
        <v>0.75</v>
      </c>
      <c r="H1628" s="9" t="n">
        <v>0.7630025020850709</v>
      </c>
      <c r="I1628" s="9" t="n">
        <v>0.5286624203821656</v>
      </c>
      <c r="J1628" s="9" t="n">
        <v>0.536064317258605</v>
      </c>
      <c r="K1628" s="9" t="n">
        <v>0.8744212962962963</v>
      </c>
      <c r="L1628" s="9" t="n">
        <v>0.7111137169579502</v>
      </c>
      <c r="M1628" s="7" t="n">
        <v>36</v>
      </c>
      <c r="N1628" s="7" t="n">
        <v>12</v>
      </c>
      <c r="O1628" s="7" t="n">
        <v>25</v>
      </c>
      <c r="P1628" s="7" t="n">
        <v>119</v>
      </c>
    </row>
    <row r="1629">
      <c r="A1629" s="7" t="inlineStr">
        <is>
          <t>S7</t>
        </is>
      </c>
      <c r="B1629" s="7" t="inlineStr">
        <is>
          <t>kNN</t>
        </is>
      </c>
      <c r="C1629" s="7" t="n">
        <v>13</v>
      </c>
      <c r="D1629" s="9" t="n">
        <v>0.7951388888888888</v>
      </c>
      <c r="E1629" s="9" t="n">
        <v>0.7552083333333334</v>
      </c>
      <c r="F1629" s="9" t="n">
        <v>0.7152777777777778</v>
      </c>
      <c r="G1629" s="9" t="n">
        <v>0.875</v>
      </c>
      <c r="H1629" s="9" t="n">
        <v>0.7277253115288296</v>
      </c>
      <c r="I1629" s="9" t="n">
        <v>0.4748603351955307</v>
      </c>
      <c r="J1629" s="9" t="n">
        <v>0.5159480830242561</v>
      </c>
      <c r="K1629" s="9" t="n">
        <v>0.8995949074074074</v>
      </c>
      <c r="L1629" s="9" t="n">
        <v>0.7645135595728398</v>
      </c>
      <c r="M1629" s="7" t="n">
        <v>42</v>
      </c>
      <c r="N1629" s="7" t="n">
        <v>6</v>
      </c>
      <c r="O1629" s="7" t="n">
        <v>41</v>
      </c>
      <c r="P1629" s="7" t="n">
        <v>103</v>
      </c>
    </row>
    <row r="1630">
      <c r="A1630" s="7" t="inlineStr">
        <is>
          <t>S7</t>
        </is>
      </c>
      <c r="B1630" s="7" t="inlineStr">
        <is>
          <t>SVM</t>
        </is>
      </c>
      <c r="C1630" s="7" t="n">
        <v>13</v>
      </c>
      <c r="D1630" s="9" t="n">
        <v>0.7847222222222222</v>
      </c>
      <c r="E1630" s="9" t="n">
        <v>0.7708333333333334</v>
      </c>
      <c r="F1630" s="9" t="n">
        <v>0.7569444444444444</v>
      </c>
      <c r="G1630" s="9" t="n">
        <v>0.8125</v>
      </c>
      <c r="H1630" s="9" t="n">
        <v>0.735702665498686</v>
      </c>
      <c r="I1630" s="9" t="n">
        <v>0.4823529411764705</v>
      </c>
      <c r="J1630" s="9" t="n">
        <v>0.5066363678446131</v>
      </c>
      <c r="K1630" s="9" t="n">
        <v>0.8713831018518519</v>
      </c>
      <c r="L1630" s="9" t="n">
        <v>0.7232044688456615</v>
      </c>
      <c r="M1630" s="7" t="n">
        <v>39</v>
      </c>
      <c r="N1630" s="7" t="n">
        <v>9</v>
      </c>
      <c r="O1630" s="7" t="n">
        <v>35</v>
      </c>
      <c r="P1630" s="7" t="n">
        <v>109</v>
      </c>
    </row>
    <row r="1631">
      <c r="A1631" s="7" t="inlineStr">
        <is>
          <t>S7</t>
        </is>
      </c>
      <c r="B1631" s="7" t="inlineStr">
        <is>
          <t>LS-SVM</t>
        </is>
      </c>
      <c r="C1631" s="7" t="n">
        <v>13</v>
      </c>
      <c r="D1631" s="9" t="n">
        <v>0.8090277777777777</v>
      </c>
      <c r="E1631" s="9" t="n">
        <v>0.8177083333333334</v>
      </c>
      <c r="F1631" s="9" t="n">
        <v>0.8263888888888888</v>
      </c>
      <c r="G1631" s="9" t="n">
        <v>0.7916666666666666</v>
      </c>
      <c r="H1631" s="9" t="n">
        <v>0.7782397782397783</v>
      </c>
      <c r="I1631" s="9" t="n">
        <v>0.559748427672956</v>
      </c>
      <c r="J1631" s="9" t="n">
        <v>0.5699860797297435</v>
      </c>
      <c r="K1631" s="9" t="n">
        <v>0.8881655092592593</v>
      </c>
      <c r="L1631" s="9" t="n">
        <v>0.6884633585446208</v>
      </c>
      <c r="M1631" s="7" t="n">
        <v>38</v>
      </c>
      <c r="N1631" s="7" t="n">
        <v>10</v>
      </c>
      <c r="O1631" s="7" t="n">
        <v>25</v>
      </c>
      <c r="P1631" s="7" t="n">
        <v>119</v>
      </c>
    </row>
    <row r="1632">
      <c r="A1632" s="7" t="inlineStr">
        <is>
          <t>S7</t>
        </is>
      </c>
      <c r="B1632" s="7" t="inlineStr">
        <is>
          <t>RF</t>
        </is>
      </c>
      <c r="C1632" s="7" t="n">
        <v>13</v>
      </c>
      <c r="D1632" s="9" t="n">
        <v>0.7465277777777778</v>
      </c>
      <c r="E1632" s="9" t="n">
        <v>0.796875</v>
      </c>
      <c r="F1632" s="9" t="n">
        <v>0.8472222222222222</v>
      </c>
      <c r="G1632" s="9" t="n">
        <v>0.6458333333333334</v>
      </c>
      <c r="H1632" s="9" t="n">
        <v>0.738026099429731</v>
      </c>
      <c r="I1632" s="9" t="n">
        <v>0.4765100671140939</v>
      </c>
      <c r="J1632" s="9" t="n">
        <v>0.4775868787266062</v>
      </c>
      <c r="K1632" s="9" t="n">
        <v>0.8625578703703703</v>
      </c>
      <c r="L1632" s="9" t="n">
        <v>0.6389498588988075</v>
      </c>
      <c r="M1632" s="7" t="n">
        <v>31</v>
      </c>
      <c r="N1632" s="7" t="n">
        <v>17</v>
      </c>
      <c r="O1632" s="7" t="n">
        <v>22</v>
      </c>
      <c r="P1632" s="7" t="n">
        <v>122</v>
      </c>
    </row>
    <row r="1633">
      <c r="A1633" s="7" t="inlineStr">
        <is>
          <t>S7</t>
        </is>
      </c>
      <c r="B1633" s="7" t="inlineStr">
        <is>
          <t>XGBoost</t>
        </is>
      </c>
      <c r="C1633" s="7" t="n">
        <v>13</v>
      </c>
      <c r="D1633" s="9" t="n">
        <v>0.7430555555555556</v>
      </c>
      <c r="E1633" s="9" t="n">
        <v>0.8020833333333334</v>
      </c>
      <c r="F1633" s="9" t="n">
        <v>0.8611111111111112</v>
      </c>
      <c r="G1633" s="9" t="n">
        <v>0.625</v>
      </c>
      <c r="H1633" s="9" t="n">
        <v>0.7396888825460254</v>
      </c>
      <c r="I1633" s="9" t="n">
        <v>0.4794520547945206</v>
      </c>
      <c r="J1633" s="9" t="n">
        <v>0.4796320968792721</v>
      </c>
      <c r="K1633" s="9" t="n">
        <v>0.8586516203703703</v>
      </c>
      <c r="L1633" s="9" t="n">
        <v>0.6220327303986737</v>
      </c>
      <c r="M1633" s="7" t="n">
        <v>30</v>
      </c>
      <c r="N1633" s="7" t="n">
        <v>18</v>
      </c>
      <c r="O1633" s="7" t="n">
        <v>20</v>
      </c>
      <c r="P1633" s="7" t="n">
        <v>124</v>
      </c>
    </row>
    <row r="1634">
      <c r="A1634" s="7" t="inlineStr">
        <is>
          <t>S7</t>
        </is>
      </c>
      <c r="B1634" s="7" t="inlineStr">
        <is>
          <t>ELM</t>
        </is>
      </c>
      <c r="C1634" s="7" t="n">
        <v>13</v>
      </c>
      <c r="D1634" s="9" t="n">
        <v>0.7986111111111112</v>
      </c>
      <c r="E1634" s="9" t="n">
        <v>0.8229166666666666</v>
      </c>
      <c r="F1634" s="9" t="n">
        <v>0.8472222222222222</v>
      </c>
      <c r="G1634" s="9" t="n">
        <v>0.75</v>
      </c>
      <c r="H1634" s="9" t="n">
        <v>0.7784715623727433</v>
      </c>
      <c r="I1634" s="9" t="n">
        <v>0.5584415584415585</v>
      </c>
      <c r="J1634" s="9" t="n">
        <v>0.5632113884748222</v>
      </c>
      <c r="K1634" s="9" t="n">
        <v>0.874855324074074</v>
      </c>
      <c r="L1634" s="9" t="n">
        <v>0.7173072522812598</v>
      </c>
      <c r="M1634" s="7" t="n">
        <v>36</v>
      </c>
      <c r="N1634" s="7" t="n">
        <v>12</v>
      </c>
      <c r="O1634" s="7" t="n">
        <v>22</v>
      </c>
      <c r="P1634" s="7" t="n">
        <v>122</v>
      </c>
    </row>
    <row r="1635">
      <c r="A1635" s="7" t="inlineStr">
        <is>
          <t>S7</t>
        </is>
      </c>
      <c r="B1635" s="7" t="inlineStr">
        <is>
          <t>MLP</t>
        </is>
      </c>
      <c r="C1635" s="7" t="n">
        <v>13</v>
      </c>
      <c r="D1635" s="9" t="n">
        <v>0.6979166666666666</v>
      </c>
      <c r="E1635" s="9" t="n">
        <v>0.5885416666666666</v>
      </c>
      <c r="F1635" s="9" t="n">
        <v>0.4791666666666667</v>
      </c>
      <c r="G1635" s="9" t="n">
        <v>0.9166666666666666</v>
      </c>
      <c r="H1635" s="9" t="n">
        <v>0.5814454041226303</v>
      </c>
      <c r="I1635" s="9" t="n">
        <v>0.2651162790697674</v>
      </c>
      <c r="J1635" s="9" t="n">
        <v>0.3530850403238177</v>
      </c>
      <c r="K1635" s="9" t="n">
        <v>0.7637442129629629</v>
      </c>
      <c r="L1635" s="9" t="n">
        <v>0.4355128351398408</v>
      </c>
      <c r="M1635" s="7" t="n">
        <v>44</v>
      </c>
      <c r="N1635" s="7" t="n">
        <v>4</v>
      </c>
      <c r="O1635" s="7" t="n">
        <v>75</v>
      </c>
      <c r="P1635" s="7" t="n">
        <v>69</v>
      </c>
    </row>
    <row r="1636">
      <c r="A1636" s="7" t="inlineStr">
        <is>
          <t>S8</t>
        </is>
      </c>
      <c r="B1636" s="7" t="inlineStr">
        <is>
          <t>LDA</t>
        </is>
      </c>
      <c r="C1636" s="7" t="n">
        <v>13</v>
      </c>
      <c r="D1636" s="9" t="n">
        <v>0.8923611111111112</v>
      </c>
      <c r="E1636" s="9" t="n">
        <v>0.8802083333333334</v>
      </c>
      <c r="F1636" s="9" t="n">
        <v>0.8680555555555556</v>
      </c>
      <c r="G1636" s="9" t="n">
        <v>0.9166666666666666</v>
      </c>
      <c r="H1636" s="9" t="n">
        <v>0.8542718542718543</v>
      </c>
      <c r="I1636" s="9" t="n">
        <v>0.7106918238993711</v>
      </c>
      <c r="J1636" s="9" t="n">
        <v>0.7236901911175394</v>
      </c>
      <c r="K1636" s="9" t="n">
        <v>0.9506655092592592</v>
      </c>
      <c r="L1636" s="9" t="n">
        <v>0.8274008639934236</v>
      </c>
      <c r="M1636" s="7" t="n">
        <v>44</v>
      </c>
      <c r="N1636" s="7" t="n">
        <v>4</v>
      </c>
      <c r="O1636" s="7" t="n">
        <v>19</v>
      </c>
      <c r="P1636" s="7" t="n">
        <v>125</v>
      </c>
    </row>
    <row r="1637">
      <c r="A1637" s="7" t="inlineStr">
        <is>
          <t>S8</t>
        </is>
      </c>
      <c r="B1637" s="7" t="inlineStr">
        <is>
          <t>PLS-DA</t>
        </is>
      </c>
      <c r="C1637" s="7" t="n">
        <v>13</v>
      </c>
      <c r="D1637" s="9" t="n">
        <v>0.9131944444444444</v>
      </c>
      <c r="E1637" s="9" t="n">
        <v>0.890625</v>
      </c>
      <c r="F1637" s="9" t="n">
        <v>0.8680555555555556</v>
      </c>
      <c r="G1637" s="9" t="n">
        <v>0.9583333333333334</v>
      </c>
      <c r="H1637" s="9" t="n">
        <v>0.8683342585638246</v>
      </c>
      <c r="I1637" s="9" t="n">
        <v>0.7391304347826086</v>
      </c>
      <c r="J1637" s="9" t="n">
        <v>0.7561845420126235</v>
      </c>
      <c r="K1637" s="9" t="n">
        <v>0.9497974537037036</v>
      </c>
      <c r="L1637" s="9" t="n">
        <v>0.8348240784742035</v>
      </c>
      <c r="M1637" s="7" t="n">
        <v>46</v>
      </c>
      <c r="N1637" s="7" t="n">
        <v>2</v>
      </c>
      <c r="O1637" s="7" t="n">
        <v>19</v>
      </c>
      <c r="P1637" s="7" t="n">
        <v>125</v>
      </c>
    </row>
    <row r="1638">
      <c r="A1638" s="7" t="inlineStr">
        <is>
          <t>S8</t>
        </is>
      </c>
      <c r="B1638" s="7" t="inlineStr">
        <is>
          <t>LR</t>
        </is>
      </c>
      <c r="C1638" s="7" t="n">
        <v>13</v>
      </c>
      <c r="D1638" s="9" t="n">
        <v>0.8784722222222222</v>
      </c>
      <c r="E1638" s="9" t="n">
        <v>0.8802083333333334</v>
      </c>
      <c r="F1638" s="9" t="n">
        <v>0.8819444444444444</v>
      </c>
      <c r="G1638" s="9" t="n">
        <v>0.875</v>
      </c>
      <c r="H1638" s="9" t="n">
        <v>0.8510071189986167</v>
      </c>
      <c r="I1638" s="9" t="n">
        <v>0.7032258064516129</v>
      </c>
      <c r="J1638" s="9" t="n">
        <v>0.7104181432335601</v>
      </c>
      <c r="K1638" s="9" t="n">
        <v>0.9499421296296297</v>
      </c>
      <c r="L1638" s="9" t="n">
        <v>0.8587040866260836</v>
      </c>
      <c r="M1638" s="7" t="n">
        <v>42</v>
      </c>
      <c r="N1638" s="7" t="n">
        <v>6</v>
      </c>
      <c r="O1638" s="7" t="n">
        <v>17</v>
      </c>
      <c r="P1638" s="7" t="n">
        <v>127</v>
      </c>
    </row>
    <row r="1639">
      <c r="A1639" s="7" t="inlineStr">
        <is>
          <t>S8</t>
        </is>
      </c>
      <c r="B1639" s="7" t="inlineStr">
        <is>
          <t>kNN</t>
        </is>
      </c>
      <c r="C1639" s="7" t="n">
        <v>13</v>
      </c>
      <c r="D1639" s="9" t="n">
        <v>0.9236111111111112</v>
      </c>
      <c r="E1639" s="9" t="n">
        <v>0.9270833333333334</v>
      </c>
      <c r="F1639" s="9" t="n">
        <v>0.9305555555555556</v>
      </c>
      <c r="G1639" s="9" t="n">
        <v>0.9166666666666666</v>
      </c>
      <c r="H1639" s="9" t="n">
        <v>0.9065498539841468</v>
      </c>
      <c r="I1639" s="9" t="n">
        <v>0.8133333333333334</v>
      </c>
      <c r="J1639" s="9" t="n">
        <v>0.8159485598035469</v>
      </c>
      <c r="K1639" s="9" t="n">
        <v>0.970630787037037</v>
      </c>
      <c r="L1639" s="9" t="n">
        <v>0.8729493496861779</v>
      </c>
      <c r="M1639" s="7" t="n">
        <v>44</v>
      </c>
      <c r="N1639" s="7" t="n">
        <v>4</v>
      </c>
      <c r="O1639" s="7" t="n">
        <v>10</v>
      </c>
      <c r="P1639" s="7" t="n">
        <v>134</v>
      </c>
    </row>
    <row r="1640">
      <c r="A1640" s="7" t="inlineStr">
        <is>
          <t>S8</t>
        </is>
      </c>
      <c r="B1640" s="7" t="inlineStr">
        <is>
          <t>SVM</t>
        </is>
      </c>
      <c r="C1640" s="7" t="n">
        <v>13</v>
      </c>
      <c r="D1640" s="9" t="n">
        <v>0.9583333333333334</v>
      </c>
      <c r="E1640" s="9" t="n">
        <v>0.9583333333333334</v>
      </c>
      <c r="F1640" s="9" t="n">
        <v>0.9583333333333334</v>
      </c>
      <c r="G1640" s="9" t="n">
        <v>0.9583333333333334</v>
      </c>
      <c r="H1640" s="9" t="n">
        <v>0.9459154929577464</v>
      </c>
      <c r="I1640" s="9" t="n">
        <v>0.8918918918918919</v>
      </c>
      <c r="J1640" s="9" t="n">
        <v>0.8931977372352652</v>
      </c>
      <c r="K1640" s="9" t="n">
        <v>0.9822048611111112</v>
      </c>
      <c r="L1640" s="9" t="n">
        <v>0.9165475482959626</v>
      </c>
      <c r="M1640" s="7" t="n">
        <v>46</v>
      </c>
      <c r="N1640" s="7" t="n">
        <v>2</v>
      </c>
      <c r="O1640" s="7" t="n">
        <v>6</v>
      </c>
      <c r="P1640" s="7" t="n">
        <v>138</v>
      </c>
    </row>
    <row r="1641">
      <c r="A1641" s="7" t="inlineStr">
        <is>
          <t>S8</t>
        </is>
      </c>
      <c r="B1641" s="7" t="inlineStr">
        <is>
          <t>LS-SVM</t>
        </is>
      </c>
      <c r="C1641" s="7" t="n">
        <v>13</v>
      </c>
      <c r="D1641" s="9" t="n">
        <v>0.9444444444444444</v>
      </c>
      <c r="E1641" s="9" t="n">
        <v>0.9479166666666666</v>
      </c>
      <c r="F1641" s="9" t="n">
        <v>0.9513888888888888</v>
      </c>
      <c r="G1641" s="9" t="n">
        <v>0.9375</v>
      </c>
      <c r="H1641" s="9" t="n">
        <v>0.9323943661971832</v>
      </c>
      <c r="I1641" s="9" t="n">
        <v>0.8648648648648649</v>
      </c>
      <c r="J1641" s="9" t="n">
        <v>0.8661311391372268</v>
      </c>
      <c r="K1641" s="9" t="n">
        <v>0.9777199074074074</v>
      </c>
      <c r="L1641" s="9" t="n">
        <v>0.9500811872553396</v>
      </c>
      <c r="M1641" s="7" t="n">
        <v>45</v>
      </c>
      <c r="N1641" s="7" t="n">
        <v>3</v>
      </c>
      <c r="O1641" s="7" t="n">
        <v>7</v>
      </c>
      <c r="P1641" s="7" t="n">
        <v>137</v>
      </c>
    </row>
    <row r="1642">
      <c r="A1642" s="7" t="inlineStr">
        <is>
          <t>S8</t>
        </is>
      </c>
      <c r="B1642" s="7" t="inlineStr">
        <is>
          <t>RF</t>
        </is>
      </c>
      <c r="C1642" s="7" t="n">
        <v>13</v>
      </c>
      <c r="D1642" s="9" t="n">
        <v>0.8715277777777778</v>
      </c>
      <c r="E1642" s="9" t="n">
        <v>0.9010416666666666</v>
      </c>
      <c r="F1642" s="9" t="n">
        <v>0.9305555555555556</v>
      </c>
      <c r="G1642" s="9" t="n">
        <v>0.8125</v>
      </c>
      <c r="H1642" s="9" t="n">
        <v>0.8689608103739359</v>
      </c>
      <c r="I1642" s="9" t="n">
        <v>0.7379310344827585</v>
      </c>
      <c r="J1642" s="9" t="n">
        <v>0.7380012400803376</v>
      </c>
      <c r="K1642" s="9" t="n">
        <v>0.9638310185185184</v>
      </c>
      <c r="L1642" s="9" t="n">
        <v>0.8923694528941213</v>
      </c>
      <c r="M1642" s="7" t="n">
        <v>39</v>
      </c>
      <c r="N1642" s="7" t="n">
        <v>9</v>
      </c>
      <c r="O1642" s="7" t="n">
        <v>10</v>
      </c>
      <c r="P1642" s="7" t="n">
        <v>134</v>
      </c>
    </row>
    <row r="1643">
      <c r="A1643" s="7" t="inlineStr">
        <is>
          <t>S8</t>
        </is>
      </c>
      <c r="B1643" s="7" t="inlineStr">
        <is>
          <t>XGBoost</t>
        </is>
      </c>
      <c r="C1643" s="7" t="n">
        <v>13</v>
      </c>
      <c r="D1643" s="9" t="n">
        <v>0.8819444444444444</v>
      </c>
      <c r="E1643" s="9" t="n">
        <v>0.90625</v>
      </c>
      <c r="F1643" s="9" t="n">
        <v>0.9305555555555556</v>
      </c>
      <c r="G1643" s="9" t="n">
        <v>0.8333333333333334</v>
      </c>
      <c r="H1643" s="9" t="n">
        <v>0.876694733837591</v>
      </c>
      <c r="I1643" s="9" t="n">
        <v>0.7534246575342466</v>
      </c>
      <c r="J1643" s="9" t="n">
        <v>0.7537075808102848</v>
      </c>
      <c r="K1643" s="9" t="n">
        <v>0.9587673611111112</v>
      </c>
      <c r="L1643" s="9" t="n">
        <v>0.8539615370054565</v>
      </c>
      <c r="M1643" s="7" t="n">
        <v>40</v>
      </c>
      <c r="N1643" s="7" t="n">
        <v>8</v>
      </c>
      <c r="O1643" s="7" t="n">
        <v>10</v>
      </c>
      <c r="P1643" s="7" t="n">
        <v>134</v>
      </c>
    </row>
    <row r="1644">
      <c r="A1644" s="7" t="inlineStr">
        <is>
          <t>S8</t>
        </is>
      </c>
      <c r="B1644" s="7" t="inlineStr">
        <is>
          <t>ELM</t>
        </is>
      </c>
      <c r="C1644" s="7" t="n">
        <v>13</v>
      </c>
      <c r="D1644" s="9" t="n">
        <v>0.9652777777777776</v>
      </c>
      <c r="E1644" s="9" t="n">
        <v>0.9583333333333334</v>
      </c>
      <c r="F1644" s="9" t="n">
        <v>0.9513888888888888</v>
      </c>
      <c r="G1644" s="9" t="n">
        <v>0.9791666666666666</v>
      </c>
      <c r="H1644" s="9" t="n">
        <v>0.9465999165623696</v>
      </c>
      <c r="I1644" s="9" t="n">
        <v>0.8933333333333333</v>
      </c>
      <c r="J1644" s="9" t="n">
        <v>0.8962057951940596</v>
      </c>
      <c r="K1644" s="9" t="n">
        <v>0.9853877314814816</v>
      </c>
      <c r="L1644" s="9" t="n">
        <v>0.9564221008983188</v>
      </c>
      <c r="M1644" s="7" t="n">
        <v>47</v>
      </c>
      <c r="N1644" s="7" t="n">
        <v>1</v>
      </c>
      <c r="O1644" s="7" t="n">
        <v>7</v>
      </c>
      <c r="P1644" s="7" t="n">
        <v>137</v>
      </c>
    </row>
    <row r="1645">
      <c r="A1645" s="7" t="inlineStr">
        <is>
          <t>S8</t>
        </is>
      </c>
      <c r="B1645" s="7" t="inlineStr">
        <is>
          <t>MLP</t>
        </is>
      </c>
      <c r="C1645" s="7" t="n">
        <v>13</v>
      </c>
      <c r="D1645" s="9" t="n">
        <v>0.7048611111111112</v>
      </c>
      <c r="E1645" s="9" t="n">
        <v>0.7552083333333334</v>
      </c>
      <c r="F1645" s="9" t="n">
        <v>0.8055555555555556</v>
      </c>
      <c r="G1645" s="9" t="n">
        <v>0.6041666666666666</v>
      </c>
      <c r="H1645" s="9" t="n">
        <v>0.6919610855094727</v>
      </c>
      <c r="I1645" s="9" t="n">
        <v>0.3856209150326797</v>
      </c>
      <c r="J1645" s="9" t="n">
        <v>0.3883175976420716</v>
      </c>
      <c r="K1645" s="9" t="n">
        <v>0.8446180555555556</v>
      </c>
      <c r="L1645" s="9" t="n">
        <v>0.6307512768455545</v>
      </c>
      <c r="M1645" s="7" t="n">
        <v>29</v>
      </c>
      <c r="N1645" s="7" t="n">
        <v>19</v>
      </c>
      <c r="O1645" s="7" t="n">
        <v>28</v>
      </c>
      <c r="P1645" s="7" t="n">
        <v>116</v>
      </c>
    </row>
    <row r="1646">
      <c r="A1646" s="7" t="inlineStr">
        <is>
          <t>S9</t>
        </is>
      </c>
      <c r="B1646" s="7" t="inlineStr">
        <is>
          <t>LDA</t>
        </is>
      </c>
      <c r="C1646" s="7" t="n">
        <v>13</v>
      </c>
      <c r="D1646" s="9" t="n">
        <v>0.8958333333333334</v>
      </c>
      <c r="E1646" s="9" t="n">
        <v>0.8645833333333334</v>
      </c>
      <c r="F1646" s="9" t="n">
        <v>0.8333333333333334</v>
      </c>
      <c r="G1646" s="9" t="n">
        <v>0.9583333333333334</v>
      </c>
      <c r="H1646" s="9" t="n">
        <v>0.8409583280234485</v>
      </c>
      <c r="I1646" s="9" t="n">
        <v>0.6867469879518072</v>
      </c>
      <c r="J1646" s="9" t="n">
        <v>0.7122218426597099</v>
      </c>
      <c r="K1646" s="9" t="n">
        <v>0.941695601851852</v>
      </c>
      <c r="L1646" s="9" t="n">
        <v>0.7505327378378767</v>
      </c>
      <c r="M1646" s="7" t="n">
        <v>46</v>
      </c>
      <c r="N1646" s="7" t="n">
        <v>2</v>
      </c>
      <c r="O1646" s="7" t="n">
        <v>24</v>
      </c>
      <c r="P1646" s="7" t="n">
        <v>120</v>
      </c>
    </row>
    <row r="1647">
      <c r="A1647" s="7" t="inlineStr">
        <is>
          <t>S9</t>
        </is>
      </c>
      <c r="B1647" s="7" t="inlineStr">
        <is>
          <t>PLS-DA</t>
        </is>
      </c>
      <c r="C1647" s="7" t="n">
        <v>13</v>
      </c>
      <c r="D1647" s="9" t="n">
        <v>0.8958333333333333</v>
      </c>
      <c r="E1647" s="9" t="n">
        <v>0.8541666666666666</v>
      </c>
      <c r="F1647" s="9" t="n">
        <v>0.8125</v>
      </c>
      <c r="G1647" s="9" t="n">
        <v>0.9791666666666666</v>
      </c>
      <c r="H1647" s="9" t="n">
        <v>0.8318107871355275</v>
      </c>
      <c r="I1647" s="9" t="n">
        <v>0.6705882352941177</v>
      </c>
      <c r="J1647" s="9" t="n">
        <v>0.7043481211498279</v>
      </c>
      <c r="K1647" s="9" t="n">
        <v>0.9388020833333331</v>
      </c>
      <c r="L1647" s="9" t="n">
        <v>0.7499776652981588</v>
      </c>
      <c r="M1647" s="7" t="n">
        <v>47</v>
      </c>
      <c r="N1647" s="7" t="n">
        <v>1</v>
      </c>
      <c r="O1647" s="7" t="n">
        <v>27</v>
      </c>
      <c r="P1647" s="7" t="n">
        <v>117</v>
      </c>
    </row>
    <row r="1648">
      <c r="A1648" s="7" t="inlineStr">
        <is>
          <t>S9</t>
        </is>
      </c>
      <c r="B1648" s="7" t="inlineStr">
        <is>
          <t>LR</t>
        </is>
      </c>
      <c r="C1648" s="7" t="n">
        <v>13</v>
      </c>
      <c r="D1648" s="9" t="n">
        <v>0.8854166666666666</v>
      </c>
      <c r="E1648" s="9" t="n">
        <v>0.8697916666666666</v>
      </c>
      <c r="F1648" s="9" t="n">
        <v>0.8541666666666666</v>
      </c>
      <c r="G1648" s="9" t="n">
        <v>0.9166666666666666</v>
      </c>
      <c r="H1648" s="9" t="n">
        <v>0.8432550697188388</v>
      </c>
      <c r="I1648" s="9" t="n">
        <v>0.68944099378882</v>
      </c>
      <c r="J1648" s="9" t="n">
        <v>0.7053486064151362</v>
      </c>
      <c r="K1648" s="9" t="n">
        <v>0.9344618055555556</v>
      </c>
      <c r="L1648" s="9" t="n">
        <v>0.7664560899072801</v>
      </c>
      <c r="M1648" s="7" t="n">
        <v>44</v>
      </c>
      <c r="N1648" s="7" t="n">
        <v>4</v>
      </c>
      <c r="O1648" s="7" t="n">
        <v>21</v>
      </c>
      <c r="P1648" s="7" t="n">
        <v>123</v>
      </c>
    </row>
    <row r="1649">
      <c r="A1649" s="7" t="inlineStr">
        <is>
          <t>S9</t>
        </is>
      </c>
      <c r="B1649" s="7" t="inlineStr">
        <is>
          <t>kNN</t>
        </is>
      </c>
      <c r="C1649" s="7" t="n">
        <v>13</v>
      </c>
      <c r="D1649" s="9" t="n">
        <v>0.8923611111111112</v>
      </c>
      <c r="E1649" s="9" t="n">
        <v>0.8802083333333334</v>
      </c>
      <c r="F1649" s="9" t="n">
        <v>0.8680555555555556</v>
      </c>
      <c r="G1649" s="9" t="n">
        <v>0.9166666666666666</v>
      </c>
      <c r="H1649" s="9" t="n">
        <v>0.8542718542718543</v>
      </c>
      <c r="I1649" s="9" t="n">
        <v>0.7106918238993711</v>
      </c>
      <c r="J1649" s="9" t="n">
        <v>0.7236901911175394</v>
      </c>
      <c r="K1649" s="9" t="n">
        <v>0.9545717592592592</v>
      </c>
      <c r="L1649" s="9" t="n">
        <v>0.8619574895352515</v>
      </c>
      <c r="M1649" s="7" t="n">
        <v>44</v>
      </c>
      <c r="N1649" s="7" t="n">
        <v>4</v>
      </c>
      <c r="O1649" s="7" t="n">
        <v>19</v>
      </c>
      <c r="P1649" s="7" t="n">
        <v>125</v>
      </c>
    </row>
    <row r="1650">
      <c r="A1650" s="7" t="inlineStr">
        <is>
          <t>S9</t>
        </is>
      </c>
      <c r="B1650" s="7" t="inlineStr">
        <is>
          <t>SVM</t>
        </is>
      </c>
      <c r="C1650" s="7" t="n">
        <v>13</v>
      </c>
      <c r="D1650" s="9" t="n">
        <v>0.9097222222222222</v>
      </c>
      <c r="E1650" s="9" t="n">
        <v>0.8958333333333334</v>
      </c>
      <c r="F1650" s="9" t="n">
        <v>0.8819444444444444</v>
      </c>
      <c r="G1650" s="9" t="n">
        <v>0.9375</v>
      </c>
      <c r="H1650" s="9" t="n">
        <v>0.8725945587259456</v>
      </c>
      <c r="I1650" s="9" t="n">
        <v>0.7468354430379747</v>
      </c>
      <c r="J1650" s="9" t="n">
        <v>0.7588463666025375</v>
      </c>
      <c r="K1650" s="9" t="n">
        <v>0.9490740740740742</v>
      </c>
      <c r="L1650" s="9" t="n">
        <v>0.8122276876930424</v>
      </c>
      <c r="M1650" s="7" t="n">
        <v>45</v>
      </c>
      <c r="N1650" s="7" t="n">
        <v>3</v>
      </c>
      <c r="O1650" s="7" t="n">
        <v>17</v>
      </c>
      <c r="P1650" s="7" t="n">
        <v>127</v>
      </c>
    </row>
    <row r="1651">
      <c r="A1651" s="7" t="inlineStr">
        <is>
          <t>S9</t>
        </is>
      </c>
      <c r="B1651" s="7" t="inlineStr">
        <is>
          <t>LS-SVM</t>
        </is>
      </c>
      <c r="C1651" s="7" t="n">
        <v>13</v>
      </c>
      <c r="D1651" s="9" t="n">
        <v>0.9305555555555556</v>
      </c>
      <c r="E1651" s="9" t="n">
        <v>0.9166666666666666</v>
      </c>
      <c r="F1651" s="9" t="n">
        <v>0.9027777777777778</v>
      </c>
      <c r="G1651" s="9" t="n">
        <v>0.9583333333333334</v>
      </c>
      <c r="H1651" s="9" t="n">
        <v>0.8969404186795491</v>
      </c>
      <c r="I1651" s="9" t="n">
        <v>0.7948717948717949</v>
      </c>
      <c r="J1651" s="9" t="n">
        <v>0.804448908966907</v>
      </c>
      <c r="K1651" s="9" t="n">
        <v>0.9738136574074074</v>
      </c>
      <c r="L1651" s="9" t="n">
        <v>0.9370738111920374</v>
      </c>
      <c r="M1651" s="7" t="n">
        <v>46</v>
      </c>
      <c r="N1651" s="7" t="n">
        <v>2</v>
      </c>
      <c r="O1651" s="7" t="n">
        <v>14</v>
      </c>
      <c r="P1651" s="7" t="n">
        <v>130</v>
      </c>
    </row>
    <row r="1652">
      <c r="A1652" s="7" t="inlineStr">
        <is>
          <t>S9</t>
        </is>
      </c>
      <c r="B1652" s="7" t="inlineStr">
        <is>
          <t>RF</t>
        </is>
      </c>
      <c r="C1652" s="7" t="n">
        <v>13</v>
      </c>
      <c r="D1652" s="9" t="n">
        <v>0.8993055555555556</v>
      </c>
      <c r="E1652" s="9" t="n">
        <v>0.9114583333333334</v>
      </c>
      <c r="F1652" s="9" t="n">
        <v>0.9236111111111112</v>
      </c>
      <c r="G1652" s="9" t="n">
        <v>0.875</v>
      </c>
      <c r="H1652" s="9" t="n">
        <v>0.8858062484693698</v>
      </c>
      <c r="I1652" s="9" t="n">
        <v>0.7718120805369127</v>
      </c>
      <c r="J1652" s="9" t="n">
        <v>0.7735562120219679</v>
      </c>
      <c r="K1652" s="9" t="n">
        <v>0.961226851851852</v>
      </c>
      <c r="L1652" s="9" t="n">
        <v>0.85011006423216</v>
      </c>
      <c r="M1652" s="7" t="n">
        <v>42</v>
      </c>
      <c r="N1652" s="7" t="n">
        <v>6</v>
      </c>
      <c r="O1652" s="7" t="n">
        <v>11</v>
      </c>
      <c r="P1652" s="7" t="n">
        <v>133</v>
      </c>
    </row>
    <row r="1653">
      <c r="A1653" s="7" t="inlineStr">
        <is>
          <t>S9</t>
        </is>
      </c>
      <c r="B1653" s="7" t="inlineStr">
        <is>
          <t>XGBoost</t>
        </is>
      </c>
      <c r="C1653" s="7" t="n">
        <v>13</v>
      </c>
      <c r="D1653" s="9" t="n">
        <v>0.8993055555555556</v>
      </c>
      <c r="E1653" s="9" t="n">
        <v>0.9010416666666666</v>
      </c>
      <c r="F1653" s="9" t="n">
        <v>0.9027777777777778</v>
      </c>
      <c r="G1653" s="9" t="n">
        <v>0.8958333333333334</v>
      </c>
      <c r="H1653" s="9" t="n">
        <v>0.87547363031234</v>
      </c>
      <c r="I1653" s="9" t="n">
        <v>0.7516339869281046</v>
      </c>
      <c r="J1653" s="9" t="n">
        <v>0.7568902326921736</v>
      </c>
      <c r="K1653" s="9" t="n">
        <v>0.961082175925926</v>
      </c>
      <c r="L1653" s="9" t="n">
        <v>0.8572925376310088</v>
      </c>
      <c r="M1653" s="7" t="n">
        <v>43</v>
      </c>
      <c r="N1653" s="7" t="n">
        <v>5</v>
      </c>
      <c r="O1653" s="7" t="n">
        <v>14</v>
      </c>
      <c r="P1653" s="7" t="n">
        <v>130</v>
      </c>
    </row>
    <row r="1654">
      <c r="A1654" s="7" t="inlineStr">
        <is>
          <t>S9</t>
        </is>
      </c>
      <c r="B1654" s="7" t="inlineStr">
        <is>
          <t>ELM</t>
        </is>
      </c>
      <c r="C1654" s="7" t="n">
        <v>13</v>
      </c>
      <c r="D1654" s="9" t="n">
        <v>0.9305555555555556</v>
      </c>
      <c r="E1654" s="9" t="n">
        <v>0.90625</v>
      </c>
      <c r="F1654" s="9" t="n">
        <v>0.8819444444444444</v>
      </c>
      <c r="G1654" s="9" t="n">
        <v>0.9791666666666666</v>
      </c>
      <c r="H1654" s="9" t="n">
        <v>0.8865546218487395</v>
      </c>
      <c r="I1654" s="9" t="n">
        <v>0.775</v>
      </c>
      <c r="J1654" s="9" t="n">
        <v>0.7909810627737346</v>
      </c>
      <c r="K1654" s="9" t="n">
        <v>0.9602141203703703</v>
      </c>
      <c r="L1654" s="9" t="n">
        <v>0.8770035234461139</v>
      </c>
      <c r="M1654" s="7" t="n">
        <v>47</v>
      </c>
      <c r="N1654" s="7" t="n">
        <v>1</v>
      </c>
      <c r="O1654" s="7" t="n">
        <v>17</v>
      </c>
      <c r="P1654" s="7" t="n">
        <v>127</v>
      </c>
    </row>
    <row r="1655">
      <c r="A1655" s="7" t="inlineStr">
        <is>
          <t>S9</t>
        </is>
      </c>
      <c r="B1655" s="7" t="inlineStr">
        <is>
          <t>MLP</t>
        </is>
      </c>
      <c r="C1655" s="7" t="n">
        <v>13</v>
      </c>
      <c r="D1655" s="9" t="n">
        <v>0.7222222222222222</v>
      </c>
      <c r="E1655" s="9" t="n">
        <v>0.59375</v>
      </c>
      <c r="F1655" s="9" t="n">
        <v>0.4652777777777778</v>
      </c>
      <c r="G1655" s="9" t="n">
        <v>0.9791666666666666</v>
      </c>
      <c r="H1655" s="9" t="n">
        <v>0.5892935498025449</v>
      </c>
      <c r="I1655" s="9" t="n">
        <v>0.2909090909090909</v>
      </c>
      <c r="J1655" s="9" t="n">
        <v>0.4023963638622855</v>
      </c>
      <c r="K1655" s="9" t="n">
        <v>0.8382523148148149</v>
      </c>
      <c r="L1655" s="9" t="n">
        <v>0.6493087093795845</v>
      </c>
      <c r="M1655" s="7" t="n">
        <v>47</v>
      </c>
      <c r="N1655" s="7" t="n">
        <v>1</v>
      </c>
      <c r="O1655" s="7" t="n">
        <v>77</v>
      </c>
      <c r="P1655" s="7" t="n">
        <v>67</v>
      </c>
    </row>
    <row r="1656">
      <c r="A1656" s="7" t="inlineStr">
        <is>
          <t>S10</t>
        </is>
      </c>
      <c r="B1656" s="7" t="inlineStr">
        <is>
          <t>LDA</t>
        </is>
      </c>
      <c r="C1656" s="7" t="n">
        <v>13</v>
      </c>
      <c r="D1656" s="9" t="n">
        <v>0.875</v>
      </c>
      <c r="E1656" s="9" t="n">
        <v>0.84375</v>
      </c>
      <c r="F1656" s="9" t="n">
        <v>0.8125</v>
      </c>
      <c r="G1656" s="9" t="n">
        <v>0.9375</v>
      </c>
      <c r="H1656" s="9" t="n">
        <v>0.8181818181818181</v>
      </c>
      <c r="I1656" s="9" t="n">
        <v>0.6428571428571428</v>
      </c>
      <c r="J1656" s="9" t="n">
        <v>0.6708203932499369</v>
      </c>
      <c r="K1656" s="9" t="n">
        <v>0.9502314814814816</v>
      </c>
      <c r="L1656" s="9" t="n">
        <v>0.8686650694125203</v>
      </c>
      <c r="M1656" s="7" t="n">
        <v>45</v>
      </c>
      <c r="N1656" s="7" t="n">
        <v>3</v>
      </c>
      <c r="O1656" s="7" t="n">
        <v>27</v>
      </c>
      <c r="P1656" s="7" t="n">
        <v>117</v>
      </c>
    </row>
    <row r="1657">
      <c r="A1657" s="7" t="inlineStr">
        <is>
          <t>S10</t>
        </is>
      </c>
      <c r="B1657" s="7" t="inlineStr">
        <is>
          <t>PLS-DA</t>
        </is>
      </c>
      <c r="C1657" s="7" t="n">
        <v>13</v>
      </c>
      <c r="D1657" s="9" t="n">
        <v>0.8611111111111112</v>
      </c>
      <c r="E1657" s="9" t="n">
        <v>0.8229166666666666</v>
      </c>
      <c r="F1657" s="9" t="n">
        <v>0.7847222222222222</v>
      </c>
      <c r="G1657" s="9" t="n">
        <v>0.9375</v>
      </c>
      <c r="H1657" s="9" t="n">
        <v>0.7975186104218362</v>
      </c>
      <c r="I1657" s="9" t="n">
        <v>0.6046511627906976</v>
      </c>
      <c r="J1657" s="9" t="n">
        <v>0.6394946583262664</v>
      </c>
      <c r="K1657" s="9" t="n">
        <v>0.9448784722222222</v>
      </c>
      <c r="L1657" s="9" t="n">
        <v>0.8399531734690495</v>
      </c>
      <c r="M1657" s="7" t="n">
        <v>45</v>
      </c>
      <c r="N1657" s="7" t="n">
        <v>3</v>
      </c>
      <c r="O1657" s="7" t="n">
        <v>31</v>
      </c>
      <c r="P1657" s="7" t="n">
        <v>113</v>
      </c>
    </row>
    <row r="1658">
      <c r="A1658" s="7" t="inlineStr">
        <is>
          <t>S10</t>
        </is>
      </c>
      <c r="B1658" s="7" t="inlineStr">
        <is>
          <t>LR</t>
        </is>
      </c>
      <c r="C1658" s="7" t="n">
        <v>13</v>
      </c>
      <c r="D1658" s="9" t="n">
        <v>0.9201388888888888</v>
      </c>
      <c r="E1658" s="9" t="n">
        <v>0.9010416666666666</v>
      </c>
      <c r="F1658" s="9" t="n">
        <v>0.8819444444444444</v>
      </c>
      <c r="G1658" s="9" t="n">
        <v>0.9583333333333334</v>
      </c>
      <c r="H1658" s="9" t="n">
        <v>0.8796158796158796</v>
      </c>
      <c r="I1658" s="9" t="n">
        <v>0.7610062893081762</v>
      </c>
      <c r="J1658" s="9" t="n">
        <v>0.7749248949134714</v>
      </c>
      <c r="K1658" s="9" t="n">
        <v>0.9625289351851852</v>
      </c>
      <c r="L1658" s="9" t="n">
        <v>0.8540557192823921</v>
      </c>
      <c r="M1658" s="7" t="n">
        <v>46</v>
      </c>
      <c r="N1658" s="7" t="n">
        <v>2</v>
      </c>
      <c r="O1658" s="7" t="n">
        <v>17</v>
      </c>
      <c r="P1658" s="7" t="n">
        <v>127</v>
      </c>
    </row>
    <row r="1659">
      <c r="A1659" s="7" t="inlineStr">
        <is>
          <t>S10</t>
        </is>
      </c>
      <c r="B1659" s="7" t="inlineStr">
        <is>
          <t>kNN</t>
        </is>
      </c>
      <c r="C1659" s="7" t="n">
        <v>13</v>
      </c>
      <c r="D1659" s="9" t="n">
        <v>0.9409722222222222</v>
      </c>
      <c r="E1659" s="9" t="n">
        <v>0.9427083333333334</v>
      </c>
      <c r="F1659" s="9" t="n">
        <v>0.9444444444444444</v>
      </c>
      <c r="G1659" s="9" t="n">
        <v>0.9375</v>
      </c>
      <c r="H1659" s="9" t="n">
        <v>0.9261099254801806</v>
      </c>
      <c r="I1659" s="9" t="n">
        <v>0.8523489932885906</v>
      </c>
      <c r="J1659" s="9" t="n">
        <v>0.854275121102521</v>
      </c>
      <c r="K1659" s="9" t="n">
        <v>0.9796006944444444</v>
      </c>
      <c r="L1659" s="9" t="n">
        <v>0.9495731735907644</v>
      </c>
      <c r="M1659" s="7" t="n">
        <v>45</v>
      </c>
      <c r="N1659" s="7" t="n">
        <v>3</v>
      </c>
      <c r="O1659" s="7" t="n">
        <v>8</v>
      </c>
      <c r="P1659" s="7" t="n">
        <v>136</v>
      </c>
    </row>
    <row r="1660">
      <c r="A1660" s="7" t="inlineStr">
        <is>
          <t>S10</t>
        </is>
      </c>
      <c r="B1660" s="7" t="inlineStr">
        <is>
          <t>SVM</t>
        </is>
      </c>
      <c r="C1660" s="7" t="n">
        <v>13</v>
      </c>
      <c r="D1660" s="9" t="n">
        <v>0.9652777777777776</v>
      </c>
      <c r="E1660" s="9" t="n">
        <v>0.9583333333333334</v>
      </c>
      <c r="F1660" s="9" t="n">
        <v>0.9513888888888888</v>
      </c>
      <c r="G1660" s="9" t="n">
        <v>0.9791666666666666</v>
      </c>
      <c r="H1660" s="9" t="n">
        <v>0.9465999165623696</v>
      </c>
      <c r="I1660" s="9" t="n">
        <v>0.8933333333333333</v>
      </c>
      <c r="J1660" s="9" t="n">
        <v>0.8962057951940596</v>
      </c>
      <c r="K1660" s="9" t="n">
        <v>0.986111111111111</v>
      </c>
      <c r="L1660" s="9" t="n">
        <v>0.9507302884506352</v>
      </c>
      <c r="M1660" s="7" t="n">
        <v>47</v>
      </c>
      <c r="N1660" s="7" t="n">
        <v>1</v>
      </c>
      <c r="O1660" s="7" t="n">
        <v>7</v>
      </c>
      <c r="P1660" s="7" t="n">
        <v>137</v>
      </c>
    </row>
    <row r="1661">
      <c r="A1661" s="7" t="inlineStr">
        <is>
          <t>S10</t>
        </is>
      </c>
      <c r="B1661" s="7" t="inlineStr">
        <is>
          <t>LS-SVM</t>
        </is>
      </c>
      <c r="C1661" s="7" t="n">
        <v>13</v>
      </c>
      <c r="D1661" s="9" t="n">
        <v>0.9618055555555556</v>
      </c>
      <c r="E1661" s="9" t="n">
        <v>0.953125</v>
      </c>
      <c r="F1661" s="9" t="n">
        <v>0.9444444444444444</v>
      </c>
      <c r="G1661" s="9" t="n">
        <v>0.9791666666666666</v>
      </c>
      <c r="H1661" s="9" t="n">
        <v>0.9402964447362056</v>
      </c>
      <c r="I1661" s="9" t="n">
        <v>0.880794701986755</v>
      </c>
      <c r="J1661" s="9" t="n">
        <v>0.8846049908435176</v>
      </c>
      <c r="K1661" s="9" t="n">
        <v>0.992476851851852</v>
      </c>
      <c r="L1661" s="9" t="n">
        <v>0.9802420457139708</v>
      </c>
      <c r="M1661" s="7" t="n">
        <v>47</v>
      </c>
      <c r="N1661" s="7" t="n">
        <v>1</v>
      </c>
      <c r="O1661" s="7" t="n">
        <v>8</v>
      </c>
      <c r="P1661" s="7" t="n">
        <v>136</v>
      </c>
    </row>
    <row r="1662">
      <c r="A1662" s="7" t="inlineStr">
        <is>
          <t>S10</t>
        </is>
      </c>
      <c r="B1662" s="7" t="inlineStr">
        <is>
          <t>RF</t>
        </is>
      </c>
      <c r="C1662" s="7" t="n">
        <v>13</v>
      </c>
      <c r="D1662" s="9" t="n">
        <v>0.9444444444444444</v>
      </c>
      <c r="E1662" s="9" t="n">
        <v>0.9583333333333334</v>
      </c>
      <c r="F1662" s="9" t="n">
        <v>0.9722222222222222</v>
      </c>
      <c r="G1662" s="9" t="n">
        <v>0.9166666666666666</v>
      </c>
      <c r="H1662" s="9" t="n">
        <v>0.9444444444444444</v>
      </c>
      <c r="I1662" s="9" t="n">
        <v>0.8888888888888888</v>
      </c>
      <c r="J1662" s="9" t="n">
        <v>0.8888888888888888</v>
      </c>
      <c r="K1662" s="9" t="n">
        <v>0.9819155092592592</v>
      </c>
      <c r="L1662" s="9" t="n">
        <v>0.9013934757358668</v>
      </c>
      <c r="M1662" s="7" t="n">
        <v>44</v>
      </c>
      <c r="N1662" s="7" t="n">
        <v>4</v>
      </c>
      <c r="O1662" s="7" t="n">
        <v>4</v>
      </c>
      <c r="P1662" s="7" t="n">
        <v>140</v>
      </c>
    </row>
    <row r="1663">
      <c r="A1663" s="7" t="inlineStr">
        <is>
          <t>S10</t>
        </is>
      </c>
      <c r="B1663" s="7" t="inlineStr">
        <is>
          <t>XGBoost</t>
        </is>
      </c>
      <c r="C1663" s="7" t="n">
        <v>13</v>
      </c>
      <c r="D1663" s="9" t="n">
        <v>0.9479166666666669</v>
      </c>
      <c r="E1663" s="9" t="n">
        <v>0.953125</v>
      </c>
      <c r="F1663" s="9" t="n">
        <v>0.9583333333333334</v>
      </c>
      <c r="G1663" s="9" t="n">
        <v>0.9375</v>
      </c>
      <c r="H1663" s="9" t="n">
        <v>0.938755980861244</v>
      </c>
      <c r="I1663" s="9" t="n">
        <v>0.8775510204081632</v>
      </c>
      <c r="J1663" s="9" t="n">
        <v>0.8782829229710919</v>
      </c>
      <c r="K1663" s="9" t="n">
        <v>0.9826388888888888</v>
      </c>
      <c r="L1663" s="9" t="n">
        <v>0.9067387662086964</v>
      </c>
      <c r="M1663" s="7" t="n">
        <v>45</v>
      </c>
      <c r="N1663" s="7" t="n">
        <v>3</v>
      </c>
      <c r="O1663" s="7" t="n">
        <v>6</v>
      </c>
      <c r="P1663" s="7" t="n">
        <v>138</v>
      </c>
    </row>
    <row r="1664">
      <c r="A1664" s="7" t="inlineStr">
        <is>
          <t>S10</t>
        </is>
      </c>
      <c r="B1664" s="7" t="inlineStr">
        <is>
          <t>ELM</t>
        </is>
      </c>
      <c r="C1664" s="7" t="n">
        <v>13</v>
      </c>
      <c r="D1664" s="9" t="n">
        <v>0.9270833333333334</v>
      </c>
      <c r="E1664" s="9" t="n">
        <v>0.9427083333333334</v>
      </c>
      <c r="F1664" s="9" t="n">
        <v>0.9583333333333334</v>
      </c>
      <c r="G1664" s="9" t="n">
        <v>0.8958333333333334</v>
      </c>
      <c r="H1664" s="9" t="n">
        <v>0.9241352060059628</v>
      </c>
      <c r="I1664" s="9" t="n">
        <v>0.8482758620689655</v>
      </c>
      <c r="J1664" s="9" t="n">
        <v>0.8483565656998273</v>
      </c>
      <c r="K1664" s="9" t="n">
        <v>0.976851851851852</v>
      </c>
      <c r="L1664" s="9" t="n">
        <v>0.9603484149374952</v>
      </c>
      <c r="M1664" s="7" t="n">
        <v>43</v>
      </c>
      <c r="N1664" s="7" t="n">
        <v>5</v>
      </c>
      <c r="O1664" s="7" t="n">
        <v>6</v>
      </c>
      <c r="P1664" s="7" t="n">
        <v>138</v>
      </c>
    </row>
    <row r="1665">
      <c r="A1665" s="7" t="inlineStr">
        <is>
          <t>S10</t>
        </is>
      </c>
      <c r="B1665" s="7" t="inlineStr">
        <is>
          <t>MLP</t>
        </is>
      </c>
      <c r="C1665" s="7" t="n">
        <v>13</v>
      </c>
      <c r="D1665" s="9" t="n">
        <v>0.6805555555555556</v>
      </c>
      <c r="E1665" s="9" t="n">
        <v>0.6770833333333334</v>
      </c>
      <c r="F1665" s="9" t="n">
        <v>0.6736111111111112</v>
      </c>
      <c r="G1665" s="9" t="n">
        <v>0.6875</v>
      </c>
      <c r="H1665" s="9" t="n">
        <v>0.63671875</v>
      </c>
      <c r="I1665" s="9" t="n">
        <v>0.2954545454545454</v>
      </c>
      <c r="J1665" s="9" t="n">
        <v>0.3171675237082733</v>
      </c>
      <c r="K1665" s="9" t="n">
        <v>0.7175925925925924</v>
      </c>
      <c r="L1665" s="9" t="n">
        <v>0.5275756860126422</v>
      </c>
      <c r="M1665" s="7" t="n">
        <v>33</v>
      </c>
      <c r="N1665" s="7" t="n">
        <v>15</v>
      </c>
      <c r="O1665" s="7" t="n">
        <v>47</v>
      </c>
      <c r="P1665" s="7" t="n">
        <v>97</v>
      </c>
    </row>
    <row r="1666">
      <c r="A1666" s="7" t="inlineStr">
        <is>
          <t>S11</t>
        </is>
      </c>
      <c r="B1666" s="7" t="inlineStr">
        <is>
          <t>LDA</t>
        </is>
      </c>
      <c r="C1666" s="7" t="n">
        <v>13</v>
      </c>
      <c r="D1666" s="9" t="n">
        <v>0.9201388888888888</v>
      </c>
      <c r="E1666" s="9" t="n">
        <v>0.9114583333333334</v>
      </c>
      <c r="F1666" s="9" t="n">
        <v>0.9027777777777778</v>
      </c>
      <c r="G1666" s="9" t="n">
        <v>0.9375</v>
      </c>
      <c r="H1666" s="9" t="n">
        <v>0.889874827085934</v>
      </c>
      <c r="I1666" s="9" t="n">
        <v>0.7806451612903226</v>
      </c>
      <c r="J1666" s="9" t="n">
        <v>0.7886293149656951</v>
      </c>
      <c r="K1666" s="9" t="n">
        <v>0.976851851851852</v>
      </c>
      <c r="L1666" s="9" t="n">
        <v>0.938361795550368</v>
      </c>
      <c r="M1666" s="7" t="n">
        <v>45</v>
      </c>
      <c r="N1666" s="7" t="n">
        <v>3</v>
      </c>
      <c r="O1666" s="7" t="n">
        <v>14</v>
      </c>
      <c r="P1666" s="7" t="n">
        <v>130</v>
      </c>
    </row>
    <row r="1667">
      <c r="A1667" s="7" t="inlineStr">
        <is>
          <t>S11</t>
        </is>
      </c>
      <c r="B1667" s="7" t="inlineStr">
        <is>
          <t>PLS-DA</t>
        </is>
      </c>
      <c r="C1667" s="7" t="n">
        <v>13</v>
      </c>
      <c r="D1667" s="9" t="n">
        <v>0.9131944444444444</v>
      </c>
      <c r="E1667" s="9" t="n">
        <v>0.9010416666666666</v>
      </c>
      <c r="F1667" s="9" t="n">
        <v>0.8888888888888888</v>
      </c>
      <c r="G1667" s="9" t="n">
        <v>0.9375</v>
      </c>
      <c r="H1667" s="9" t="n">
        <v>0.8782985821517932</v>
      </c>
      <c r="I1667" s="9" t="n">
        <v>0.7579617834394905</v>
      </c>
      <c r="J1667" s="9" t="n">
        <v>0.7685741416117349</v>
      </c>
      <c r="K1667" s="9" t="n">
        <v>0.9730902777777778</v>
      </c>
      <c r="L1667" s="9" t="n">
        <v>0.9304285657451696</v>
      </c>
      <c r="M1667" s="7" t="n">
        <v>45</v>
      </c>
      <c r="N1667" s="7" t="n">
        <v>3</v>
      </c>
      <c r="O1667" s="7" t="n">
        <v>16</v>
      </c>
      <c r="P1667" s="7" t="n">
        <v>128</v>
      </c>
    </row>
    <row r="1668">
      <c r="A1668" s="7" t="inlineStr">
        <is>
          <t>S11</t>
        </is>
      </c>
      <c r="B1668" s="7" t="inlineStr">
        <is>
          <t>LR</t>
        </is>
      </c>
      <c r="C1668" s="7" t="n">
        <v>13</v>
      </c>
      <c r="D1668" s="9" t="n">
        <v>0.9201388888888888</v>
      </c>
      <c r="E1668" s="9" t="n">
        <v>0.921875</v>
      </c>
      <c r="F1668" s="9" t="n">
        <v>0.9236111111111112</v>
      </c>
      <c r="G1668" s="9" t="n">
        <v>0.9166666666666666</v>
      </c>
      <c r="H1668" s="9" t="n">
        <v>0.9004940745603427</v>
      </c>
      <c r="I1668" s="9" t="n">
        <v>0.8013245033112583</v>
      </c>
      <c r="J1668" s="9" t="n">
        <v>0.8047910067072603</v>
      </c>
      <c r="K1668" s="9" t="n">
        <v>0.9755497685185186</v>
      </c>
      <c r="L1668" s="9" t="n">
        <v>0.9394830510677564</v>
      </c>
      <c r="M1668" s="7" t="n">
        <v>44</v>
      </c>
      <c r="N1668" s="7" t="n">
        <v>4</v>
      </c>
      <c r="O1668" s="7" t="n">
        <v>11</v>
      </c>
      <c r="P1668" s="7" t="n">
        <v>133</v>
      </c>
    </row>
    <row r="1669">
      <c r="A1669" s="7" t="inlineStr">
        <is>
          <t>S11</t>
        </is>
      </c>
      <c r="B1669" s="7" t="inlineStr">
        <is>
          <t>kNN</t>
        </is>
      </c>
      <c r="C1669" s="7" t="n">
        <v>13</v>
      </c>
      <c r="D1669" s="9" t="n">
        <v>0.7951388888888888</v>
      </c>
      <c r="E1669" s="9" t="n">
        <v>0.7760416666666666</v>
      </c>
      <c r="F1669" s="9" t="n">
        <v>0.7569444444444444</v>
      </c>
      <c r="G1669" s="9" t="n">
        <v>0.8333333333333334</v>
      </c>
      <c r="H1669" s="9" t="n">
        <v>0.7428277731053172</v>
      </c>
      <c r="I1669" s="9" t="n">
        <v>0.4970760233918129</v>
      </c>
      <c r="J1669" s="9" t="n">
        <v>0.5238835186571609</v>
      </c>
      <c r="K1669" s="9" t="n">
        <v>0.8226996527777778</v>
      </c>
      <c r="L1669" s="9" t="n">
        <v>0.5715402853206386</v>
      </c>
      <c r="M1669" s="7" t="n">
        <v>40</v>
      </c>
      <c r="N1669" s="7" t="n">
        <v>8</v>
      </c>
      <c r="O1669" s="7" t="n">
        <v>35</v>
      </c>
      <c r="P1669" s="7" t="n">
        <v>109</v>
      </c>
    </row>
    <row r="1670">
      <c r="A1670" s="7" t="inlineStr">
        <is>
          <t>S11</t>
        </is>
      </c>
      <c r="B1670" s="7" t="inlineStr">
        <is>
          <t>SVM</t>
        </is>
      </c>
      <c r="C1670" s="7" t="n">
        <v>13</v>
      </c>
      <c r="D1670" s="9" t="n">
        <v>0.8715277777777777</v>
      </c>
      <c r="E1670" s="9" t="n">
        <v>0.8802083333333334</v>
      </c>
      <c r="F1670" s="9" t="n">
        <v>0.8888888888888888</v>
      </c>
      <c r="G1670" s="9" t="n">
        <v>0.8541666666666666</v>
      </c>
      <c r="H1670" s="9" t="n">
        <v>0.849257552483359</v>
      </c>
      <c r="I1670" s="9" t="n">
        <v>0.6993464052287581</v>
      </c>
      <c r="J1670" s="9" t="n">
        <v>0.7042369991135876</v>
      </c>
      <c r="K1670" s="9" t="n">
        <v>0.9403935185185184</v>
      </c>
      <c r="L1670" s="9" t="n">
        <v>0.8855004391293564</v>
      </c>
      <c r="M1670" s="7" t="n">
        <v>41</v>
      </c>
      <c r="N1670" s="7" t="n">
        <v>7</v>
      </c>
      <c r="O1670" s="7" t="n">
        <v>16</v>
      </c>
      <c r="P1670" s="7" t="n">
        <v>128</v>
      </c>
    </row>
    <row r="1671">
      <c r="A1671" s="7" t="inlineStr">
        <is>
          <t>S11</t>
        </is>
      </c>
      <c r="B1671" s="7" t="inlineStr">
        <is>
          <t>LS-SVM</t>
        </is>
      </c>
      <c r="C1671" s="7" t="n">
        <v>13</v>
      </c>
      <c r="D1671" s="9" t="n">
        <v>0.9409722222222224</v>
      </c>
      <c r="E1671" s="9" t="n">
        <v>0.9322916666666666</v>
      </c>
      <c r="F1671" s="9" t="n">
        <v>0.9236111111111112</v>
      </c>
      <c r="G1671" s="9" t="n">
        <v>0.9583333333333334</v>
      </c>
      <c r="H1671" s="9" t="n">
        <v>0.9147977470558116</v>
      </c>
      <c r="I1671" s="9" t="n">
        <v>0.8300653594771241</v>
      </c>
      <c r="J1671" s="9" t="n">
        <v>0.8358700830600525</v>
      </c>
      <c r="K1671" s="9" t="n">
        <v>0.9788773148148148</v>
      </c>
      <c r="L1671" s="9" t="n">
        <v>0.924068492867326</v>
      </c>
      <c r="M1671" s="7" t="n">
        <v>46</v>
      </c>
      <c r="N1671" s="7" t="n">
        <v>2</v>
      </c>
      <c r="O1671" s="7" t="n">
        <v>11</v>
      </c>
      <c r="P1671" s="7" t="n">
        <v>133</v>
      </c>
    </row>
    <row r="1672">
      <c r="A1672" s="7" t="inlineStr">
        <is>
          <t>S11</t>
        </is>
      </c>
      <c r="B1672" s="7" t="inlineStr">
        <is>
          <t>RF</t>
        </is>
      </c>
      <c r="C1672" s="7" t="n">
        <v>13</v>
      </c>
      <c r="D1672" s="9" t="n">
        <v>0.7291666666666667</v>
      </c>
      <c r="E1672" s="9" t="n">
        <v>0.8020833333333334</v>
      </c>
      <c r="F1672" s="9" t="n">
        <v>0.875</v>
      </c>
      <c r="G1672" s="9" t="n">
        <v>0.5833333333333334</v>
      </c>
      <c r="H1672" s="9" t="n">
        <v>0.7323550990462215</v>
      </c>
      <c r="I1672" s="9" t="n">
        <v>0.4647887323943662</v>
      </c>
      <c r="J1672" s="9" t="n">
        <v>0.4649732455943276</v>
      </c>
      <c r="K1672" s="9" t="n">
        <v>0.8410011574074076</v>
      </c>
      <c r="L1672" s="9" t="n">
        <v>0.6954567849957292</v>
      </c>
      <c r="M1672" s="7" t="n">
        <v>28</v>
      </c>
      <c r="N1672" s="7" t="n">
        <v>20</v>
      </c>
      <c r="O1672" s="7" t="n">
        <v>18</v>
      </c>
      <c r="P1672" s="7" t="n">
        <v>126</v>
      </c>
    </row>
    <row r="1673">
      <c r="A1673" s="7" t="inlineStr">
        <is>
          <t>S11</t>
        </is>
      </c>
      <c r="B1673" s="7" t="inlineStr">
        <is>
          <t>XGBoost</t>
        </is>
      </c>
      <c r="C1673" s="7" t="n">
        <v>13</v>
      </c>
      <c r="D1673" s="9" t="n">
        <v>0.75</v>
      </c>
      <c r="E1673" s="9" t="n">
        <v>0.8020833333333334</v>
      </c>
      <c r="F1673" s="9" t="n">
        <v>0.8541666666666666</v>
      </c>
      <c r="G1673" s="9" t="n">
        <v>0.6458333333333334</v>
      </c>
      <c r="H1673" s="9" t="n">
        <v>0.7430985915492958</v>
      </c>
      <c r="I1673" s="9" t="n">
        <v>0.4864864864864865</v>
      </c>
      <c r="J1673" s="9" t="n">
        <v>0.4871987657646901</v>
      </c>
      <c r="K1673" s="9" t="n">
        <v>0.8532986111111112</v>
      </c>
      <c r="L1673" s="9" t="n">
        <v>0.6717845681318699</v>
      </c>
      <c r="M1673" s="7" t="n">
        <v>31</v>
      </c>
      <c r="N1673" s="7" t="n">
        <v>17</v>
      </c>
      <c r="O1673" s="7" t="n">
        <v>21</v>
      </c>
      <c r="P1673" s="7" t="n">
        <v>123</v>
      </c>
    </row>
    <row r="1674">
      <c r="A1674" s="7" t="inlineStr">
        <is>
          <t>S11</t>
        </is>
      </c>
      <c r="B1674" s="7" t="inlineStr">
        <is>
          <t>ELM</t>
        </is>
      </c>
      <c r="C1674" s="7" t="n">
        <v>13</v>
      </c>
      <c r="D1674" s="9" t="n">
        <v>0.9305555555555556</v>
      </c>
      <c r="E1674" s="9" t="n">
        <v>0.90625</v>
      </c>
      <c r="F1674" s="9" t="n">
        <v>0.8819444444444444</v>
      </c>
      <c r="G1674" s="9" t="n">
        <v>0.9791666666666666</v>
      </c>
      <c r="H1674" s="9" t="n">
        <v>0.8865546218487395</v>
      </c>
      <c r="I1674" s="9" t="n">
        <v>0.775</v>
      </c>
      <c r="J1674" s="9" t="n">
        <v>0.7909810627737346</v>
      </c>
      <c r="K1674" s="9" t="n">
        <v>0.968460648148148</v>
      </c>
      <c r="L1674" s="9" t="n">
        <v>0.8754289083185682</v>
      </c>
      <c r="M1674" s="7" t="n">
        <v>47</v>
      </c>
      <c r="N1674" s="7" t="n">
        <v>1</v>
      </c>
      <c r="O1674" s="7" t="n">
        <v>17</v>
      </c>
      <c r="P1674" s="7" t="n">
        <v>127</v>
      </c>
    </row>
    <row r="1675">
      <c r="A1675" s="7" t="inlineStr">
        <is>
          <t>S11</t>
        </is>
      </c>
      <c r="B1675" s="7" t="inlineStr">
        <is>
          <t>MLP</t>
        </is>
      </c>
      <c r="C1675" s="7" t="n">
        <v>13</v>
      </c>
      <c r="D1675" s="9" t="n">
        <v>0.6388888888888888</v>
      </c>
      <c r="E1675" s="9" t="n">
        <v>0.5625</v>
      </c>
      <c r="F1675" s="9" t="n">
        <v>0.4861111111111111</v>
      </c>
      <c r="G1675" s="9" t="n">
        <v>0.7916666666666666</v>
      </c>
      <c r="H1675" s="9" t="n">
        <v>0.55</v>
      </c>
      <c r="I1675" s="9" t="n">
        <v>0.1923076923076923</v>
      </c>
      <c r="J1675" s="9" t="n">
        <v>0.2439750182371333</v>
      </c>
      <c r="K1675" s="9" t="n">
        <v>0.7458043981481481</v>
      </c>
      <c r="L1675" s="9" t="n">
        <v>0.5826061390779382</v>
      </c>
      <c r="M1675" s="7" t="n">
        <v>38</v>
      </c>
      <c r="N1675" s="7" t="n">
        <v>10</v>
      </c>
      <c r="O1675" s="7" t="n">
        <v>74</v>
      </c>
      <c r="P1675" s="7" t="n">
        <v>70</v>
      </c>
    </row>
    <row r="1676">
      <c r="A1676" s="7" t="inlineStr">
        <is>
          <t>S12</t>
        </is>
      </c>
      <c r="B1676" s="7" t="inlineStr">
        <is>
          <t>LDA</t>
        </is>
      </c>
      <c r="C1676" s="7" t="n">
        <v>13</v>
      </c>
      <c r="D1676" s="9" t="n">
        <v>0.8993055555555556</v>
      </c>
      <c r="E1676" s="9" t="n">
        <v>0.8697916666666666</v>
      </c>
      <c r="F1676" s="9" t="n">
        <v>0.8402777777777778</v>
      </c>
      <c r="G1676" s="9" t="n">
        <v>0.9583333333333334</v>
      </c>
      <c r="H1676" s="9" t="n">
        <v>0.846345913761644</v>
      </c>
      <c r="I1676" s="9" t="n">
        <v>0.696969696969697</v>
      </c>
      <c r="J1676" s="9" t="n">
        <v>0.7207092762586559</v>
      </c>
      <c r="K1676" s="9" t="n">
        <v>0.9548611111111108</v>
      </c>
      <c r="L1676" s="9" t="n">
        <v>0.8686320895638999</v>
      </c>
      <c r="M1676" s="7" t="n">
        <v>46</v>
      </c>
      <c r="N1676" s="7" t="n">
        <v>2</v>
      </c>
      <c r="O1676" s="7" t="n">
        <v>23</v>
      </c>
      <c r="P1676" s="7" t="n">
        <v>121</v>
      </c>
    </row>
    <row r="1677">
      <c r="A1677" s="7" t="inlineStr">
        <is>
          <t>S12</t>
        </is>
      </c>
      <c r="B1677" s="7" t="inlineStr">
        <is>
          <t>PLS-DA</t>
        </is>
      </c>
      <c r="C1677" s="7" t="n">
        <v>13</v>
      </c>
      <c r="D1677" s="9" t="n">
        <v>0.875</v>
      </c>
      <c r="E1677" s="9" t="n">
        <v>0.875</v>
      </c>
      <c r="F1677" s="9" t="n">
        <v>0.875</v>
      </c>
      <c r="G1677" s="9" t="n">
        <v>0.875</v>
      </c>
      <c r="H1677" s="9" t="n">
        <v>0.8454106280193237</v>
      </c>
      <c r="I1677" s="9" t="n">
        <v>0.6923076923076923</v>
      </c>
      <c r="J1677" s="9" t="n">
        <v>0.7006490497453707</v>
      </c>
      <c r="K1677" s="9" t="n">
        <v>0.9623842592592592</v>
      </c>
      <c r="L1677" s="9" t="n">
        <v>0.9205620344080838</v>
      </c>
      <c r="M1677" s="7" t="n">
        <v>42</v>
      </c>
      <c r="N1677" s="7" t="n">
        <v>6</v>
      </c>
      <c r="O1677" s="7" t="n">
        <v>18</v>
      </c>
      <c r="P1677" s="7" t="n">
        <v>126</v>
      </c>
    </row>
    <row r="1678">
      <c r="A1678" s="7" t="inlineStr">
        <is>
          <t>S12</t>
        </is>
      </c>
      <c r="B1678" s="7" t="inlineStr">
        <is>
          <t>LR</t>
        </is>
      </c>
      <c r="C1678" s="7" t="n">
        <v>13</v>
      </c>
      <c r="D1678" s="9" t="n">
        <v>0.8923611111111112</v>
      </c>
      <c r="E1678" s="9" t="n">
        <v>0.9010416666666666</v>
      </c>
      <c r="F1678" s="9" t="n">
        <v>0.9097222222222222</v>
      </c>
      <c r="G1678" s="9" t="n">
        <v>0.875</v>
      </c>
      <c r="H1678" s="9" t="n">
        <v>0.8739591611097675</v>
      </c>
      <c r="I1678" s="9" t="n">
        <v>0.7483443708609272</v>
      </c>
      <c r="J1678" s="9" t="n">
        <v>0.7515816839497556</v>
      </c>
      <c r="K1678" s="9" t="n">
        <v>0.9769965277777778</v>
      </c>
      <c r="L1678" s="9" t="n">
        <v>0.9442043700990526</v>
      </c>
      <c r="M1678" s="7" t="n">
        <v>42</v>
      </c>
      <c r="N1678" s="7" t="n">
        <v>6</v>
      </c>
      <c r="O1678" s="7" t="n">
        <v>13</v>
      </c>
      <c r="P1678" s="7" t="n">
        <v>131</v>
      </c>
    </row>
    <row r="1679">
      <c r="A1679" s="7" t="inlineStr">
        <is>
          <t>S12</t>
        </is>
      </c>
      <c r="B1679" s="7" t="inlineStr">
        <is>
          <t>kNN</t>
        </is>
      </c>
      <c r="C1679" s="7" t="n">
        <v>13</v>
      </c>
      <c r="D1679" s="9" t="n">
        <v>0.7395833333333334</v>
      </c>
      <c r="E1679" s="9" t="n">
        <v>0.7239583333333334</v>
      </c>
      <c r="F1679" s="9" t="n">
        <v>0.7083333333333334</v>
      </c>
      <c r="G1679" s="9" t="n">
        <v>0.7708333333333334</v>
      </c>
      <c r="H1679" s="9" t="n">
        <v>0.6882257422102392</v>
      </c>
      <c r="I1679" s="9" t="n">
        <v>0.3942857142857142</v>
      </c>
      <c r="J1679" s="9" t="n">
        <v>0.4216340693667523</v>
      </c>
      <c r="K1679" s="9" t="n">
        <v>0.8153211805555556</v>
      </c>
      <c r="L1679" s="9" t="n">
        <v>0.6215746465552041</v>
      </c>
      <c r="M1679" s="7" t="n">
        <v>37</v>
      </c>
      <c r="N1679" s="7" t="n">
        <v>11</v>
      </c>
      <c r="O1679" s="7" t="n">
        <v>42</v>
      </c>
      <c r="P1679" s="7" t="n">
        <v>102</v>
      </c>
    </row>
    <row r="1680">
      <c r="A1680" s="7" t="inlineStr">
        <is>
          <t>S12</t>
        </is>
      </c>
      <c r="B1680" s="7" t="inlineStr">
        <is>
          <t>SVM</t>
        </is>
      </c>
      <c r="C1680" s="7" t="n">
        <v>13</v>
      </c>
      <c r="D1680" s="9" t="n">
        <v>0.8541666666666667</v>
      </c>
      <c r="E1680" s="9" t="n">
        <v>0.8645833333333334</v>
      </c>
      <c r="F1680" s="9" t="n">
        <v>0.875</v>
      </c>
      <c r="G1680" s="9" t="n">
        <v>0.8333333333333334</v>
      </c>
      <c r="H1680" s="9" t="n">
        <v>0.8305959006379802</v>
      </c>
      <c r="I1680" s="9" t="n">
        <v>0.6623376623376623</v>
      </c>
      <c r="J1680" s="9" t="n">
        <v>0.6679949026096729</v>
      </c>
      <c r="K1680" s="9" t="n">
        <v>0.9130497685185186</v>
      </c>
      <c r="L1680" s="9" t="n">
        <v>0.8191484972859241</v>
      </c>
      <c r="M1680" s="7" t="n">
        <v>40</v>
      </c>
      <c r="N1680" s="7" t="n">
        <v>8</v>
      </c>
      <c r="O1680" s="7" t="n">
        <v>18</v>
      </c>
      <c r="P1680" s="7" t="n">
        <v>126</v>
      </c>
    </row>
    <row r="1681">
      <c r="A1681" s="7" t="inlineStr">
        <is>
          <t>S12</t>
        </is>
      </c>
      <c r="B1681" s="7" t="inlineStr">
        <is>
          <t>LS-SVM</t>
        </is>
      </c>
      <c r="C1681" s="7" t="n">
        <v>13</v>
      </c>
      <c r="D1681" s="9" t="n">
        <v>0.9236111111111112</v>
      </c>
      <c r="E1681" s="9" t="n">
        <v>0.9166666666666666</v>
      </c>
      <c r="F1681" s="9" t="n">
        <v>0.9097222222222222</v>
      </c>
      <c r="G1681" s="9" t="n">
        <v>0.9375</v>
      </c>
      <c r="H1681" s="9" t="n">
        <v>0.8957513234695262</v>
      </c>
      <c r="I1681" s="9" t="n">
        <v>0.7922077922077921</v>
      </c>
      <c r="J1681" s="9" t="n">
        <v>0.7989742952782363</v>
      </c>
      <c r="K1681" s="9" t="n">
        <v>0.9739583333333331</v>
      </c>
      <c r="L1681" s="9" t="n">
        <v>0.9289046148396624</v>
      </c>
      <c r="M1681" s="7" t="n">
        <v>45</v>
      </c>
      <c r="N1681" s="7" t="n">
        <v>3</v>
      </c>
      <c r="O1681" s="7" t="n">
        <v>13</v>
      </c>
      <c r="P1681" s="7" t="n">
        <v>131</v>
      </c>
    </row>
    <row r="1682">
      <c r="A1682" s="7" t="inlineStr">
        <is>
          <t>S12</t>
        </is>
      </c>
      <c r="B1682" s="7" t="inlineStr">
        <is>
          <t>RF</t>
        </is>
      </c>
      <c r="C1682" s="7" t="n">
        <v>13</v>
      </c>
      <c r="D1682" s="9" t="n">
        <v>0.6840277777777778</v>
      </c>
      <c r="E1682" s="9" t="n">
        <v>0.7760416666666666</v>
      </c>
      <c r="F1682" s="9" t="n">
        <v>0.8680555555555556</v>
      </c>
      <c r="G1682" s="9" t="n">
        <v>0.5</v>
      </c>
      <c r="H1682" s="9" t="n">
        <v>0.6903574241458201</v>
      </c>
      <c r="I1682" s="9" t="n">
        <v>0.3812949640287769</v>
      </c>
      <c r="J1682" s="9" t="n">
        <v>0.3822855480632914</v>
      </c>
      <c r="K1682" s="9" t="n">
        <v>0.8224103009259259</v>
      </c>
      <c r="L1682" s="9" t="n">
        <v>0.6751320020461784</v>
      </c>
      <c r="M1682" s="7" t="n">
        <v>24</v>
      </c>
      <c r="N1682" s="7" t="n">
        <v>24</v>
      </c>
      <c r="O1682" s="7" t="n">
        <v>19</v>
      </c>
      <c r="P1682" s="7" t="n">
        <v>125</v>
      </c>
    </row>
    <row r="1683">
      <c r="A1683" s="7" t="inlineStr">
        <is>
          <t>S12</t>
        </is>
      </c>
      <c r="B1683" s="7" t="inlineStr">
        <is>
          <t>XGBoost</t>
        </is>
      </c>
      <c r="C1683" s="7" t="n">
        <v>13</v>
      </c>
      <c r="D1683" s="9" t="n">
        <v>0.7083333333333334</v>
      </c>
      <c r="E1683" s="9" t="n">
        <v>0.7708333333333334</v>
      </c>
      <c r="F1683" s="9" t="n">
        <v>0.8333333333333334</v>
      </c>
      <c r="G1683" s="9" t="n">
        <v>0.5833333333333334</v>
      </c>
      <c r="H1683" s="9" t="n">
        <v>0.7025352112676057</v>
      </c>
      <c r="I1683" s="9" t="n">
        <v>0.4054054054054054</v>
      </c>
      <c r="J1683" s="9" t="n">
        <v>0.4059989714705751</v>
      </c>
      <c r="K1683" s="9" t="n">
        <v>0.8349247685185186</v>
      </c>
      <c r="L1683" s="9" t="n">
        <v>0.7121440511995215</v>
      </c>
      <c r="M1683" s="7" t="n">
        <v>28</v>
      </c>
      <c r="N1683" s="7" t="n">
        <v>20</v>
      </c>
      <c r="O1683" s="7" t="n">
        <v>24</v>
      </c>
      <c r="P1683" s="7" t="n">
        <v>120</v>
      </c>
    </row>
    <row r="1684">
      <c r="A1684" s="7" t="inlineStr">
        <is>
          <t>S12</t>
        </is>
      </c>
      <c r="B1684" s="7" t="inlineStr">
        <is>
          <t>ELM</t>
        </is>
      </c>
      <c r="C1684" s="7" t="n">
        <v>13</v>
      </c>
      <c r="D1684" s="9" t="n">
        <v>0.8993055555555556</v>
      </c>
      <c r="E1684" s="9" t="n">
        <v>0.9114583333333334</v>
      </c>
      <c r="F1684" s="9" t="n">
        <v>0.9236111111111112</v>
      </c>
      <c r="G1684" s="9" t="n">
        <v>0.875</v>
      </c>
      <c r="H1684" s="9" t="n">
        <v>0.8858062484693698</v>
      </c>
      <c r="I1684" s="9" t="n">
        <v>0.7718120805369127</v>
      </c>
      <c r="J1684" s="9" t="n">
        <v>0.7735562120219679</v>
      </c>
      <c r="K1684" s="9" t="n">
        <v>0.9662905092592592</v>
      </c>
      <c r="L1684" s="9" t="n">
        <v>0.8955979387187316</v>
      </c>
      <c r="M1684" s="7" t="n">
        <v>42</v>
      </c>
      <c r="N1684" s="7" t="n">
        <v>6</v>
      </c>
      <c r="O1684" s="7" t="n">
        <v>11</v>
      </c>
      <c r="P1684" s="7" t="n">
        <v>133</v>
      </c>
    </row>
    <row r="1685">
      <c r="A1685" s="7" t="inlineStr">
        <is>
          <t>S12</t>
        </is>
      </c>
      <c r="B1685" s="7" t="inlineStr">
        <is>
          <t>MLP</t>
        </is>
      </c>
      <c r="C1685" s="7" t="n">
        <v>13</v>
      </c>
      <c r="D1685" s="9" t="n">
        <v>0.6736111111111112</v>
      </c>
      <c r="E1685" s="9" t="n">
        <v>0.59375</v>
      </c>
      <c r="F1685" s="9" t="n">
        <v>0.5138888888888888</v>
      </c>
      <c r="G1685" s="9" t="n">
        <v>0.8333333333333334</v>
      </c>
      <c r="H1685" s="9" t="n">
        <v>0.5805981852806095</v>
      </c>
      <c r="I1685" s="9" t="n">
        <v>0.2427184466019417</v>
      </c>
      <c r="J1685" s="9" t="n">
        <v>0.3039527718400323</v>
      </c>
      <c r="K1685" s="9" t="n">
        <v>0.7045717592592593</v>
      </c>
      <c r="L1685" s="9" t="n">
        <v>0.3905272311896814</v>
      </c>
      <c r="M1685" s="7" t="n">
        <v>40</v>
      </c>
      <c r="N1685" s="7" t="n">
        <v>8</v>
      </c>
      <c r="O1685" s="7" t="n">
        <v>70</v>
      </c>
      <c r="P1685" s="7" t="n">
        <v>74</v>
      </c>
    </row>
    <row r="1686">
      <c r="A1686" s="7" t="inlineStr">
        <is>
          <t>S1</t>
        </is>
      </c>
      <c r="B1686" s="7" t="inlineStr">
        <is>
          <t>LDA</t>
        </is>
      </c>
      <c r="C1686" s="7" t="n">
        <v>14</v>
      </c>
      <c r="D1686" s="9" t="n">
        <v>0.9027777777777778</v>
      </c>
      <c r="E1686" s="9" t="n">
        <v>0.875</v>
      </c>
      <c r="F1686" s="9" t="n">
        <v>0.8472222222222222</v>
      </c>
      <c r="G1686" s="9" t="n">
        <v>0.9583333333333334</v>
      </c>
      <c r="H1686" s="9" t="n">
        <v>0.851775604734946</v>
      </c>
      <c r="I1686" s="9" t="n">
        <v>0.7073170731707317</v>
      </c>
      <c r="J1686" s="9" t="n">
        <v>0.7293434095003924</v>
      </c>
      <c r="K1686" s="9" t="n">
        <v>0.9664351851851852</v>
      </c>
      <c r="L1686" s="9" t="n">
        <v>0.914501090295744</v>
      </c>
      <c r="M1686" s="7" t="n">
        <v>46</v>
      </c>
      <c r="N1686" s="7" t="n">
        <v>2</v>
      </c>
      <c r="O1686" s="7" t="n">
        <v>22</v>
      </c>
      <c r="P1686" s="7" t="n">
        <v>122</v>
      </c>
    </row>
    <row r="1687">
      <c r="A1687" s="7" t="inlineStr">
        <is>
          <t>S1</t>
        </is>
      </c>
      <c r="B1687" s="7" t="inlineStr">
        <is>
          <t>PLS-DA</t>
        </is>
      </c>
      <c r="C1687" s="7" t="n">
        <v>14</v>
      </c>
      <c r="D1687" s="9" t="n">
        <v>0.9201388888888888</v>
      </c>
      <c r="E1687" s="9" t="n">
        <v>0.9010416666666666</v>
      </c>
      <c r="F1687" s="9" t="n">
        <v>0.8819444444444444</v>
      </c>
      <c r="G1687" s="9" t="n">
        <v>0.9583333333333334</v>
      </c>
      <c r="H1687" s="9" t="n">
        <v>0.8796158796158796</v>
      </c>
      <c r="I1687" s="9" t="n">
        <v>0.7610062893081762</v>
      </c>
      <c r="J1687" s="9" t="n">
        <v>0.7749248949134714</v>
      </c>
      <c r="K1687" s="9" t="n">
        <v>0.9780092592592592</v>
      </c>
      <c r="L1687" s="9" t="n">
        <v>0.9475802945869772</v>
      </c>
      <c r="M1687" s="7" t="n">
        <v>46</v>
      </c>
      <c r="N1687" s="7" t="n">
        <v>2</v>
      </c>
      <c r="O1687" s="7" t="n">
        <v>17</v>
      </c>
      <c r="P1687" s="7" t="n">
        <v>127</v>
      </c>
    </row>
    <row r="1688">
      <c r="A1688" s="7" t="inlineStr">
        <is>
          <t>S1</t>
        </is>
      </c>
      <c r="B1688" s="7" t="inlineStr">
        <is>
          <t>LR</t>
        </is>
      </c>
      <c r="C1688" s="7" t="n">
        <v>14</v>
      </c>
      <c r="D1688" s="9" t="n">
        <v>0.9236111111111112</v>
      </c>
      <c r="E1688" s="9" t="n">
        <v>0.9375</v>
      </c>
      <c r="F1688" s="9" t="n">
        <v>0.9513888888888888</v>
      </c>
      <c r="G1688" s="9" t="n">
        <v>0.8958333333333334</v>
      </c>
      <c r="H1688" s="9" t="n">
        <v>0.9177964892250606</v>
      </c>
      <c r="I1688" s="9" t="n">
        <v>0.8356164383561644</v>
      </c>
      <c r="J1688" s="9" t="n">
        <v>0.8359302259895885</v>
      </c>
      <c r="K1688" s="9" t="n">
        <v>0.9791666666666666</v>
      </c>
      <c r="L1688" s="9" t="n">
        <v>0.9617475140257048</v>
      </c>
      <c r="M1688" s="7" t="n">
        <v>43</v>
      </c>
      <c r="N1688" s="7" t="n">
        <v>5</v>
      </c>
      <c r="O1688" s="7" t="n">
        <v>7</v>
      </c>
      <c r="P1688" s="7" t="n">
        <v>137</v>
      </c>
    </row>
    <row r="1689">
      <c r="A1689" s="7" t="inlineStr">
        <is>
          <t>S1</t>
        </is>
      </c>
      <c r="B1689" s="7" t="inlineStr">
        <is>
          <t>kNN</t>
        </is>
      </c>
      <c r="C1689" s="7" t="n">
        <v>14</v>
      </c>
      <c r="D1689" s="9" t="n">
        <v>0.7673611111111112</v>
      </c>
      <c r="E1689" s="9" t="n">
        <v>0.7552083333333334</v>
      </c>
      <c r="F1689" s="9" t="n">
        <v>0.7430555555555556</v>
      </c>
      <c r="G1689" s="9" t="n">
        <v>0.7916666666666666</v>
      </c>
      <c r="H1689" s="9" t="n">
        <v>0.7189047752546491</v>
      </c>
      <c r="I1689" s="9" t="n">
        <v>0.4502923976608187</v>
      </c>
      <c r="J1689" s="9" t="n">
        <v>0.4745768345482515</v>
      </c>
      <c r="K1689" s="9" t="n">
        <v>0.8253761574074074</v>
      </c>
      <c r="L1689" s="9" t="n">
        <v>0.6138756989072544</v>
      </c>
      <c r="M1689" s="7" t="n">
        <v>38</v>
      </c>
      <c r="N1689" s="7" t="n">
        <v>10</v>
      </c>
      <c r="O1689" s="7" t="n">
        <v>37</v>
      </c>
      <c r="P1689" s="7" t="n">
        <v>107</v>
      </c>
    </row>
    <row r="1690">
      <c r="A1690" s="7" t="inlineStr">
        <is>
          <t>S1</t>
        </is>
      </c>
      <c r="B1690" s="7" t="inlineStr">
        <is>
          <t>SVM</t>
        </is>
      </c>
      <c r="C1690" s="7" t="n">
        <v>14</v>
      </c>
      <c r="D1690" s="9" t="n">
        <v>0.8715277777777778</v>
      </c>
      <c r="E1690" s="9" t="n">
        <v>0.890625</v>
      </c>
      <c r="F1690" s="9" t="n">
        <v>0.9097222222222222</v>
      </c>
      <c r="G1690" s="9" t="n">
        <v>0.8333333333333334</v>
      </c>
      <c r="H1690" s="9" t="n">
        <v>0.8589371304621629</v>
      </c>
      <c r="I1690" s="9" t="n">
        <v>0.7181208053691275</v>
      </c>
      <c r="J1690" s="9" t="n">
        <v>0.7197436059682657</v>
      </c>
      <c r="K1690" s="9" t="n">
        <v>0.931423611111111</v>
      </c>
      <c r="L1690" s="9" t="n">
        <v>0.8254599359618383</v>
      </c>
      <c r="M1690" s="7" t="n">
        <v>40</v>
      </c>
      <c r="N1690" s="7" t="n">
        <v>8</v>
      </c>
      <c r="O1690" s="7" t="n">
        <v>13</v>
      </c>
      <c r="P1690" s="7" t="n">
        <v>131</v>
      </c>
    </row>
    <row r="1691">
      <c r="A1691" s="7" t="inlineStr">
        <is>
          <t>S1</t>
        </is>
      </c>
      <c r="B1691" s="7" t="inlineStr">
        <is>
          <t>LS-SVM</t>
        </is>
      </c>
      <c r="C1691" s="7" t="n">
        <v>14</v>
      </c>
      <c r="D1691" s="9" t="n">
        <v>0.8680555555555556</v>
      </c>
      <c r="E1691" s="9" t="n">
        <v>0.8854166666666666</v>
      </c>
      <c r="F1691" s="9" t="n">
        <v>0.9027777777777778</v>
      </c>
      <c r="G1691" s="9" t="n">
        <v>0.8333333333333334</v>
      </c>
      <c r="H1691" s="9" t="n">
        <v>0.8531497705465165</v>
      </c>
      <c r="I1691" s="9" t="n">
        <v>0.7066666666666667</v>
      </c>
      <c r="J1691" s="9" t="n">
        <v>0.7089389126161965</v>
      </c>
      <c r="K1691" s="9" t="n">
        <v>0.9327256944444444</v>
      </c>
      <c r="L1691" s="9" t="n">
        <v>0.8188009332916716</v>
      </c>
      <c r="M1691" s="7" t="n">
        <v>40</v>
      </c>
      <c r="N1691" s="7" t="n">
        <v>8</v>
      </c>
      <c r="O1691" s="7" t="n">
        <v>14</v>
      </c>
      <c r="P1691" s="7" t="n">
        <v>130</v>
      </c>
    </row>
    <row r="1692">
      <c r="A1692" s="7" t="inlineStr">
        <is>
          <t>S1</t>
        </is>
      </c>
      <c r="B1692" s="7" t="inlineStr">
        <is>
          <t>RF</t>
        </is>
      </c>
      <c r="C1692" s="7" t="n">
        <v>14</v>
      </c>
      <c r="D1692" s="9" t="n">
        <v>0.6840277777777778</v>
      </c>
      <c r="E1692" s="9" t="n">
        <v>0.765625</v>
      </c>
      <c r="F1692" s="9" t="n">
        <v>0.8472222222222222</v>
      </c>
      <c r="G1692" s="9" t="n">
        <v>0.5208333333333334</v>
      </c>
      <c r="H1692" s="9" t="n">
        <v>0.6853032234565652</v>
      </c>
      <c r="I1692" s="9" t="n">
        <v>0.3706293706293706</v>
      </c>
      <c r="J1692" s="9" t="n">
        <v>0.3706656250920054</v>
      </c>
      <c r="K1692" s="9" t="n">
        <v>0.8420138888888888</v>
      </c>
      <c r="L1692" s="9" t="n">
        <v>0.6814527843574841</v>
      </c>
      <c r="M1692" s="7" t="n">
        <v>25</v>
      </c>
      <c r="N1692" s="7" t="n">
        <v>23</v>
      </c>
      <c r="O1692" s="7" t="n">
        <v>22</v>
      </c>
      <c r="P1692" s="7" t="n">
        <v>122</v>
      </c>
    </row>
    <row r="1693">
      <c r="A1693" s="7" t="inlineStr">
        <is>
          <t>S1</t>
        </is>
      </c>
      <c r="B1693" s="7" t="inlineStr">
        <is>
          <t>XGBoost</t>
        </is>
      </c>
      <c r="C1693" s="7" t="n">
        <v>14</v>
      </c>
      <c r="D1693" s="9" t="n">
        <v>0.7361111111111112</v>
      </c>
      <c r="E1693" s="9" t="n">
        <v>0.8125</v>
      </c>
      <c r="F1693" s="9" t="n">
        <v>0.8888888888888888</v>
      </c>
      <c r="G1693" s="9" t="n">
        <v>0.5833333333333334</v>
      </c>
      <c r="H1693" s="9" t="n">
        <v>0.7427039904705182</v>
      </c>
      <c r="I1693" s="9" t="n">
        <v>0.4857142857142857</v>
      </c>
      <c r="J1693" s="9" t="n">
        <v>0.4865092359773211</v>
      </c>
      <c r="K1693" s="9" t="n">
        <v>0.8560474537037037</v>
      </c>
      <c r="L1693" s="9" t="n">
        <v>0.7077395190611135</v>
      </c>
      <c r="M1693" s="7" t="n">
        <v>28</v>
      </c>
      <c r="N1693" s="7" t="n">
        <v>20</v>
      </c>
      <c r="O1693" s="7" t="n">
        <v>16</v>
      </c>
      <c r="P1693" s="7" t="n">
        <v>128</v>
      </c>
    </row>
    <row r="1694">
      <c r="A1694" s="7" t="inlineStr">
        <is>
          <t>S1</t>
        </is>
      </c>
      <c r="B1694" s="7" t="inlineStr">
        <is>
          <t>ELM</t>
        </is>
      </c>
      <c r="C1694" s="7" t="n">
        <v>14</v>
      </c>
      <c r="D1694" s="9" t="n">
        <v>0.8715277777777778</v>
      </c>
      <c r="E1694" s="9" t="n">
        <v>0.890625</v>
      </c>
      <c r="F1694" s="9" t="n">
        <v>0.9097222222222222</v>
      </c>
      <c r="G1694" s="9" t="n">
        <v>0.8333333333333334</v>
      </c>
      <c r="H1694" s="9" t="n">
        <v>0.8589371304621629</v>
      </c>
      <c r="I1694" s="9" t="n">
        <v>0.7181208053691275</v>
      </c>
      <c r="J1694" s="9" t="n">
        <v>0.7197436059682657</v>
      </c>
      <c r="K1694" s="9" t="n">
        <v>0.9469039351851852</v>
      </c>
      <c r="L1694" s="9" t="n">
        <v>0.8808599754341064</v>
      </c>
      <c r="M1694" s="7" t="n">
        <v>40</v>
      </c>
      <c r="N1694" s="7" t="n">
        <v>8</v>
      </c>
      <c r="O1694" s="7" t="n">
        <v>13</v>
      </c>
      <c r="P1694" s="7" t="n">
        <v>131</v>
      </c>
    </row>
    <row r="1695">
      <c r="A1695" s="7" t="inlineStr">
        <is>
          <t>S1</t>
        </is>
      </c>
      <c r="B1695" s="7" t="inlineStr">
        <is>
          <t>MLP</t>
        </is>
      </c>
      <c r="C1695" s="7" t="n">
        <v>14</v>
      </c>
      <c r="D1695" s="9" t="n">
        <v>0.71875</v>
      </c>
      <c r="E1695" s="9" t="n">
        <v>0.6927083333333334</v>
      </c>
      <c r="F1695" s="9" t="n">
        <v>0.6666666666666666</v>
      </c>
      <c r="G1695" s="9" t="n">
        <v>0.7708333333333334</v>
      </c>
      <c r="H1695" s="9" t="n">
        <v>0.6606656082437168</v>
      </c>
      <c r="I1695" s="9" t="n">
        <v>0.3480662983425414</v>
      </c>
      <c r="J1695" s="9" t="n">
        <v>0.3813981396868233</v>
      </c>
      <c r="K1695" s="9" t="n">
        <v>0.8057002314814814</v>
      </c>
      <c r="L1695" s="9" t="n">
        <v>0.6204355154925169</v>
      </c>
      <c r="M1695" s="7" t="n">
        <v>37</v>
      </c>
      <c r="N1695" s="7" t="n">
        <v>11</v>
      </c>
      <c r="O1695" s="7" t="n">
        <v>48</v>
      </c>
      <c r="P1695" s="7" t="n">
        <v>96</v>
      </c>
    </row>
    <row r="1696">
      <c r="A1696" s="7" t="inlineStr">
        <is>
          <t>S2</t>
        </is>
      </c>
      <c r="B1696" s="7" t="inlineStr">
        <is>
          <t>LDA</t>
        </is>
      </c>
      <c r="C1696" s="7" t="n">
        <v>14</v>
      </c>
      <c r="D1696" s="9" t="n">
        <v>0.9652777777777776</v>
      </c>
      <c r="E1696" s="9" t="n">
        <v>0.9583333333333334</v>
      </c>
      <c r="F1696" s="9" t="n">
        <v>0.9513888888888888</v>
      </c>
      <c r="G1696" s="9" t="n">
        <v>0.9791666666666666</v>
      </c>
      <c r="H1696" s="9" t="n">
        <v>0.9465999165623696</v>
      </c>
      <c r="I1696" s="9" t="n">
        <v>0.8933333333333333</v>
      </c>
      <c r="J1696" s="9" t="n">
        <v>0.8962057951940596</v>
      </c>
      <c r="K1696" s="9" t="n">
        <v>0.9895833333333331</v>
      </c>
      <c r="L1696" s="9" t="n">
        <v>0.934089165899096</v>
      </c>
      <c r="M1696" s="7" t="n">
        <v>47</v>
      </c>
      <c r="N1696" s="7" t="n">
        <v>1</v>
      </c>
      <c r="O1696" s="7" t="n">
        <v>7</v>
      </c>
      <c r="P1696" s="7" t="n">
        <v>137</v>
      </c>
    </row>
    <row r="1697">
      <c r="A1697" s="7" t="inlineStr">
        <is>
          <t>S2</t>
        </is>
      </c>
      <c r="B1697" s="7" t="inlineStr">
        <is>
          <t>PLS-DA</t>
        </is>
      </c>
      <c r="C1697" s="7" t="n">
        <v>14</v>
      </c>
      <c r="D1697" s="9" t="n">
        <v>0.9479166666666669</v>
      </c>
      <c r="E1697" s="9" t="n">
        <v>0.953125</v>
      </c>
      <c r="F1697" s="9" t="n">
        <v>0.9583333333333334</v>
      </c>
      <c r="G1697" s="9" t="n">
        <v>0.9375</v>
      </c>
      <c r="H1697" s="9" t="n">
        <v>0.938755980861244</v>
      </c>
      <c r="I1697" s="9" t="n">
        <v>0.8775510204081632</v>
      </c>
      <c r="J1697" s="9" t="n">
        <v>0.8782829229710919</v>
      </c>
      <c r="K1697" s="9" t="n">
        <v>0.9836516203703703</v>
      </c>
      <c r="L1697" s="9" t="n">
        <v>0.9502010590610764</v>
      </c>
      <c r="M1697" s="7" t="n">
        <v>45</v>
      </c>
      <c r="N1697" s="7" t="n">
        <v>3</v>
      </c>
      <c r="O1697" s="7" t="n">
        <v>6</v>
      </c>
      <c r="P1697" s="7" t="n">
        <v>138</v>
      </c>
    </row>
    <row r="1698">
      <c r="A1698" s="7" t="inlineStr">
        <is>
          <t>S2</t>
        </is>
      </c>
      <c r="B1698" s="7" t="inlineStr">
        <is>
          <t>LR</t>
        </is>
      </c>
      <c r="C1698" s="7" t="n">
        <v>14</v>
      </c>
      <c r="D1698" s="9" t="n">
        <v>0.9722222222222222</v>
      </c>
      <c r="E1698" s="9" t="n">
        <v>0.96875</v>
      </c>
      <c r="F1698" s="9" t="n">
        <v>0.9652777777777778</v>
      </c>
      <c r="G1698" s="9" t="n">
        <v>0.9791666666666666</v>
      </c>
      <c r="H1698" s="9" t="n">
        <v>0.9594366197183098</v>
      </c>
      <c r="I1698" s="9" t="n">
        <v>0.9189189189189187</v>
      </c>
      <c r="J1698" s="9" t="n">
        <v>0.9202643353333037</v>
      </c>
      <c r="K1698" s="9" t="n">
        <v>0.9839409722222224</v>
      </c>
      <c r="L1698" s="9" t="n">
        <v>0.9557193762677272</v>
      </c>
      <c r="M1698" s="7" t="n">
        <v>47</v>
      </c>
      <c r="N1698" s="7" t="n">
        <v>1</v>
      </c>
      <c r="O1698" s="7" t="n">
        <v>5</v>
      </c>
      <c r="P1698" s="7" t="n">
        <v>139</v>
      </c>
    </row>
    <row r="1699">
      <c r="A1699" s="7" t="inlineStr">
        <is>
          <t>S2</t>
        </is>
      </c>
      <c r="B1699" s="7" t="inlineStr">
        <is>
          <t>kNN</t>
        </is>
      </c>
      <c r="C1699" s="7" t="n">
        <v>14</v>
      </c>
      <c r="D1699" s="9" t="n">
        <v>0.8993055555555556</v>
      </c>
      <c r="E1699" s="9" t="n">
        <v>0.890625</v>
      </c>
      <c r="F1699" s="9" t="n">
        <v>0.8819444444444444</v>
      </c>
      <c r="G1699" s="9" t="n">
        <v>0.9166666666666666</v>
      </c>
      <c r="H1699" s="9" t="n">
        <v>0.865487906588824</v>
      </c>
      <c r="I1699" s="9" t="n">
        <v>0.7324840764331211</v>
      </c>
      <c r="J1699" s="9" t="n">
        <v>0.7427397166836094</v>
      </c>
      <c r="K1699" s="9" t="n">
        <v>0.9469039351851852</v>
      </c>
      <c r="L1699" s="9" t="n">
        <v>0.842365028411266</v>
      </c>
      <c r="M1699" s="7" t="n">
        <v>44</v>
      </c>
      <c r="N1699" s="7" t="n">
        <v>4</v>
      </c>
      <c r="O1699" s="7" t="n">
        <v>17</v>
      </c>
      <c r="P1699" s="7" t="n">
        <v>127</v>
      </c>
    </row>
    <row r="1700">
      <c r="A1700" s="7" t="inlineStr">
        <is>
          <t>S2</t>
        </is>
      </c>
      <c r="B1700" s="7" t="inlineStr">
        <is>
          <t>SVM</t>
        </is>
      </c>
      <c r="C1700" s="7" t="n">
        <v>14</v>
      </c>
      <c r="D1700" s="9" t="n">
        <v>0.9479166666666669</v>
      </c>
      <c r="E1700" s="9" t="n">
        <v>0.953125</v>
      </c>
      <c r="F1700" s="9" t="n">
        <v>0.9583333333333334</v>
      </c>
      <c r="G1700" s="9" t="n">
        <v>0.9375</v>
      </c>
      <c r="H1700" s="9" t="n">
        <v>0.938755980861244</v>
      </c>
      <c r="I1700" s="9" t="n">
        <v>0.8775510204081632</v>
      </c>
      <c r="J1700" s="9" t="n">
        <v>0.8782829229710919</v>
      </c>
      <c r="K1700" s="9" t="n">
        <v>0.9809027777777778</v>
      </c>
      <c r="L1700" s="9" t="n">
        <v>0.9368295602547329</v>
      </c>
      <c r="M1700" s="7" t="n">
        <v>45</v>
      </c>
      <c r="N1700" s="7" t="n">
        <v>3</v>
      </c>
      <c r="O1700" s="7" t="n">
        <v>6</v>
      </c>
      <c r="P1700" s="7" t="n">
        <v>138</v>
      </c>
    </row>
    <row r="1701">
      <c r="A1701" s="7" t="inlineStr">
        <is>
          <t>S2</t>
        </is>
      </c>
      <c r="B1701" s="7" t="inlineStr">
        <is>
          <t>LS-SVM</t>
        </is>
      </c>
      <c r="C1701" s="7" t="n">
        <v>14</v>
      </c>
      <c r="D1701" s="9" t="n">
        <v>0.96875</v>
      </c>
      <c r="E1701" s="9" t="n">
        <v>0.9635416666666666</v>
      </c>
      <c r="F1701" s="9" t="n">
        <v>0.9583333333333334</v>
      </c>
      <c r="G1701" s="9" t="n">
        <v>0.9791666666666666</v>
      </c>
      <c r="H1701" s="9" t="n">
        <v>0.9529790434873876</v>
      </c>
      <c r="I1701" s="9" t="n">
        <v>0.906040268456376</v>
      </c>
      <c r="J1701" s="9" t="n">
        <v>0.9080877271562232</v>
      </c>
      <c r="K1701" s="9" t="n">
        <v>0.9890046296296297</v>
      </c>
      <c r="L1701" s="9" t="n">
        <v>0.9680039078656382</v>
      </c>
      <c r="M1701" s="7" t="n">
        <v>47</v>
      </c>
      <c r="N1701" s="7" t="n">
        <v>1</v>
      </c>
      <c r="O1701" s="7" t="n">
        <v>6</v>
      </c>
      <c r="P1701" s="7" t="n">
        <v>138</v>
      </c>
    </row>
    <row r="1702">
      <c r="A1702" s="7" t="inlineStr">
        <is>
          <t>S2</t>
        </is>
      </c>
      <c r="B1702" s="7" t="inlineStr">
        <is>
          <t>RF</t>
        </is>
      </c>
      <c r="C1702" s="7" t="n">
        <v>14</v>
      </c>
      <c r="D1702" s="9" t="n">
        <v>0.9027777777777776</v>
      </c>
      <c r="E1702" s="9" t="n">
        <v>0.9270833333333334</v>
      </c>
      <c r="F1702" s="9" t="n">
        <v>0.9513888888888888</v>
      </c>
      <c r="G1702" s="9" t="n">
        <v>0.8541666666666666</v>
      </c>
      <c r="H1702" s="9" t="n">
        <v>0.9027777777777776</v>
      </c>
      <c r="I1702" s="9" t="n">
        <v>0.8055555555555556</v>
      </c>
      <c r="J1702" s="9" t="n">
        <v>0.8055555555555556</v>
      </c>
      <c r="K1702" s="9" t="n">
        <v>0.9738136574074072</v>
      </c>
      <c r="L1702" s="9" t="n">
        <v>0.915950259398868</v>
      </c>
      <c r="M1702" s="7" t="n">
        <v>41</v>
      </c>
      <c r="N1702" s="7" t="n">
        <v>7</v>
      </c>
      <c r="O1702" s="7" t="n">
        <v>7</v>
      </c>
      <c r="P1702" s="7" t="n">
        <v>137</v>
      </c>
    </row>
    <row r="1703">
      <c r="A1703" s="7" t="inlineStr">
        <is>
          <t>S2</t>
        </is>
      </c>
      <c r="B1703" s="7" t="inlineStr">
        <is>
          <t>XGBoost</t>
        </is>
      </c>
      <c r="C1703" s="7" t="n">
        <v>14</v>
      </c>
      <c r="D1703" s="9" t="n">
        <v>0.8993055555555556</v>
      </c>
      <c r="E1703" s="9" t="n">
        <v>0.921875</v>
      </c>
      <c r="F1703" s="9" t="n">
        <v>0.9444444444444444</v>
      </c>
      <c r="G1703" s="9" t="n">
        <v>0.8541666666666666</v>
      </c>
      <c r="H1703" s="9" t="n">
        <v>0.8965480081899493</v>
      </c>
      <c r="I1703" s="9" t="n">
        <v>0.7931034482758621</v>
      </c>
      <c r="J1703" s="9" t="n">
        <v>0.7931789028900825</v>
      </c>
      <c r="K1703" s="9" t="n">
        <v>0.9765625</v>
      </c>
      <c r="L1703" s="9" t="n">
        <v>0.9386813391946578</v>
      </c>
      <c r="M1703" s="7" t="n">
        <v>41</v>
      </c>
      <c r="N1703" s="7" t="n">
        <v>7</v>
      </c>
      <c r="O1703" s="7" t="n">
        <v>8</v>
      </c>
      <c r="P1703" s="7" t="n">
        <v>136</v>
      </c>
    </row>
    <row r="1704">
      <c r="A1704" s="7" t="inlineStr">
        <is>
          <t>S2</t>
        </is>
      </c>
      <c r="B1704" s="7" t="inlineStr">
        <is>
          <t>ELM</t>
        </is>
      </c>
      <c r="C1704" s="7" t="n">
        <v>14</v>
      </c>
      <c r="D1704" s="9" t="n">
        <v>0.9548611111111112</v>
      </c>
      <c r="E1704" s="9" t="n">
        <v>0.9635416666666666</v>
      </c>
      <c r="F1704" s="9" t="n">
        <v>0.9722222222222222</v>
      </c>
      <c r="G1704" s="9" t="n">
        <v>0.9375</v>
      </c>
      <c r="H1704" s="9" t="n">
        <v>0.9517224038219764</v>
      </c>
      <c r="I1704" s="9" t="n">
        <v>0.903448275862069</v>
      </c>
      <c r="J1704" s="9" t="n">
        <v>0.9035342285095722</v>
      </c>
      <c r="K1704" s="9" t="n">
        <v>0.9884259259259258</v>
      </c>
      <c r="L1704" s="9" t="n">
        <v>0.9681055038899212</v>
      </c>
      <c r="M1704" s="7" t="n">
        <v>45</v>
      </c>
      <c r="N1704" s="7" t="n">
        <v>3</v>
      </c>
      <c r="O1704" s="7" t="n">
        <v>4</v>
      </c>
      <c r="P1704" s="7" t="n">
        <v>140</v>
      </c>
    </row>
    <row r="1705">
      <c r="A1705" s="7" t="inlineStr">
        <is>
          <t>S2</t>
        </is>
      </c>
      <c r="B1705" s="7" t="inlineStr">
        <is>
          <t>MLP</t>
        </is>
      </c>
      <c r="C1705" s="7" t="n">
        <v>14</v>
      </c>
      <c r="D1705" s="9" t="n">
        <v>0.8229166666666666</v>
      </c>
      <c r="E1705" s="9" t="n">
        <v>0.7760416666666666</v>
      </c>
      <c r="F1705" s="9" t="n">
        <v>0.7291666666666666</v>
      </c>
      <c r="G1705" s="9" t="n">
        <v>0.9166666666666666</v>
      </c>
      <c r="H1705" s="9" t="n">
        <v>0.7508976254412696</v>
      </c>
      <c r="I1705" s="9" t="n">
        <v>0.5195530726256983</v>
      </c>
      <c r="J1705" s="9" t="n">
        <v>0.5645079026030096</v>
      </c>
      <c r="K1705" s="9" t="n">
        <v>0.8867187499999999</v>
      </c>
      <c r="L1705" s="9" t="n">
        <v>0.7009461760141102</v>
      </c>
      <c r="M1705" s="7" t="n">
        <v>44</v>
      </c>
      <c r="N1705" s="7" t="n">
        <v>4</v>
      </c>
      <c r="O1705" s="7" t="n">
        <v>39</v>
      </c>
      <c r="P1705" s="7" t="n">
        <v>105</v>
      </c>
    </row>
    <row r="1706">
      <c r="A1706" s="7" t="inlineStr">
        <is>
          <t>S3</t>
        </is>
      </c>
      <c r="B1706" s="7" t="inlineStr">
        <is>
          <t>LDA</t>
        </is>
      </c>
      <c r="C1706" s="7" t="n">
        <v>14</v>
      </c>
      <c r="D1706" s="9" t="n">
        <v>0.96875</v>
      </c>
      <c r="E1706" s="9" t="n">
        <v>0.9635416666666666</v>
      </c>
      <c r="F1706" s="9" t="n">
        <v>0.9583333333333334</v>
      </c>
      <c r="G1706" s="9" t="n">
        <v>0.9791666666666666</v>
      </c>
      <c r="H1706" s="9" t="n">
        <v>0.9529790434873876</v>
      </c>
      <c r="I1706" s="9" t="n">
        <v>0.906040268456376</v>
      </c>
      <c r="J1706" s="9" t="n">
        <v>0.9080877271562232</v>
      </c>
      <c r="K1706" s="9" t="n">
        <v>0.9890046296296297</v>
      </c>
      <c r="L1706" s="9" t="n">
        <v>0.971963076393079</v>
      </c>
      <c r="M1706" s="7" t="n">
        <v>47</v>
      </c>
      <c r="N1706" s="7" t="n">
        <v>1</v>
      </c>
      <c r="O1706" s="7" t="n">
        <v>6</v>
      </c>
      <c r="P1706" s="7" t="n">
        <v>138</v>
      </c>
    </row>
    <row r="1707">
      <c r="A1707" s="7" t="inlineStr">
        <is>
          <t>S3</t>
        </is>
      </c>
      <c r="B1707" s="7" t="inlineStr">
        <is>
          <t>PLS-DA</t>
        </is>
      </c>
      <c r="C1707" s="7" t="n">
        <v>14</v>
      </c>
      <c r="D1707" s="9" t="n">
        <v>0.9583333333333331</v>
      </c>
      <c r="E1707" s="9" t="n">
        <v>0.9479166666666666</v>
      </c>
      <c r="F1707" s="9" t="n">
        <v>0.9375</v>
      </c>
      <c r="G1707" s="9" t="n">
        <v>0.9791666666666666</v>
      </c>
      <c r="H1707" s="9" t="n">
        <v>0.934065934065934</v>
      </c>
      <c r="I1707" s="9" t="n">
        <v>0.868421052631579</v>
      </c>
      <c r="J1707" s="9" t="n">
        <v>0.8732726046411892</v>
      </c>
      <c r="K1707" s="9" t="n">
        <v>0.9754050925925928</v>
      </c>
      <c r="L1707" s="9" t="n">
        <v>0.9480699009313528</v>
      </c>
      <c r="M1707" s="7" t="n">
        <v>47</v>
      </c>
      <c r="N1707" s="7" t="n">
        <v>1</v>
      </c>
      <c r="O1707" s="7" t="n">
        <v>9</v>
      </c>
      <c r="P1707" s="7" t="n">
        <v>135</v>
      </c>
    </row>
    <row r="1708">
      <c r="A1708" s="7" t="inlineStr">
        <is>
          <t>S3</t>
        </is>
      </c>
      <c r="B1708" s="7" t="inlineStr">
        <is>
          <t>LR</t>
        </is>
      </c>
      <c r="C1708" s="7" t="n">
        <v>14</v>
      </c>
      <c r="D1708" s="9" t="n">
        <v>0.96875</v>
      </c>
      <c r="E1708" s="9" t="n">
        <v>0.9739583333333334</v>
      </c>
      <c r="F1708" s="9" t="n">
        <v>0.9791666666666666</v>
      </c>
      <c r="G1708" s="9" t="n">
        <v>0.9583333333333334</v>
      </c>
      <c r="H1708" s="9" t="n">
        <v>0.9655160027299832</v>
      </c>
      <c r="I1708" s="9" t="n">
        <v>0.9310344827586208</v>
      </c>
      <c r="J1708" s="9" t="n">
        <v>0.9311230599144448</v>
      </c>
      <c r="K1708" s="9" t="n">
        <v>0.992042824074074</v>
      </c>
      <c r="L1708" s="9" t="n">
        <v>0.9768832729812278</v>
      </c>
      <c r="M1708" s="7" t="n">
        <v>46</v>
      </c>
      <c r="N1708" s="7" t="n">
        <v>2</v>
      </c>
      <c r="O1708" s="7" t="n">
        <v>3</v>
      </c>
      <c r="P1708" s="7" t="n">
        <v>141</v>
      </c>
    </row>
    <row r="1709">
      <c r="A1709" s="7" t="inlineStr">
        <is>
          <t>S3</t>
        </is>
      </c>
      <c r="B1709" s="7" t="inlineStr">
        <is>
          <t>kNN</t>
        </is>
      </c>
      <c r="C1709" s="7" t="n">
        <v>14</v>
      </c>
      <c r="D1709" s="9" t="n">
        <v>0.9340277777777776</v>
      </c>
      <c r="E1709" s="9" t="n">
        <v>0.9427083333333334</v>
      </c>
      <c r="F1709" s="9" t="n">
        <v>0.9513888888888888</v>
      </c>
      <c r="G1709" s="9" t="n">
        <v>0.9166666666666666</v>
      </c>
      <c r="H1709" s="9" t="n">
        <v>0.9251461988304092</v>
      </c>
      <c r="I1709" s="9" t="n">
        <v>0.8503401360544218</v>
      </c>
      <c r="J1709" s="9" t="n">
        <v>0.8510493439642364</v>
      </c>
      <c r="K1709" s="9" t="n">
        <v>0.962890625</v>
      </c>
      <c r="L1709" s="9" t="n">
        <v>0.8539449194328492</v>
      </c>
      <c r="M1709" s="7" t="n">
        <v>44</v>
      </c>
      <c r="N1709" s="7" t="n">
        <v>4</v>
      </c>
      <c r="O1709" s="7" t="n">
        <v>7</v>
      </c>
      <c r="P1709" s="7" t="n">
        <v>137</v>
      </c>
    </row>
    <row r="1710">
      <c r="A1710" s="7" t="inlineStr">
        <is>
          <t>S3</t>
        </is>
      </c>
      <c r="B1710" s="7" t="inlineStr">
        <is>
          <t>SVM</t>
        </is>
      </c>
      <c r="C1710" s="7" t="n">
        <v>14</v>
      </c>
      <c r="D1710" s="9" t="n">
        <v>0.9618055555555556</v>
      </c>
      <c r="E1710" s="9" t="n">
        <v>0.9635416666666666</v>
      </c>
      <c r="F1710" s="9" t="n">
        <v>0.9652777777777778</v>
      </c>
      <c r="G1710" s="9" t="n">
        <v>0.9583333333333334</v>
      </c>
      <c r="H1710" s="9" t="n">
        <v>0.9523657628920787</v>
      </c>
      <c r="I1710" s="9" t="n">
        <v>0.9047619047619048</v>
      </c>
      <c r="J1710" s="9" t="n">
        <v>0.9055165019779474</v>
      </c>
      <c r="K1710" s="9" t="n">
        <v>0.982204861111111</v>
      </c>
      <c r="L1710" s="9" t="n">
        <v>0.9341398510056808</v>
      </c>
      <c r="M1710" s="7" t="n">
        <v>46</v>
      </c>
      <c r="N1710" s="7" t="n">
        <v>2</v>
      </c>
      <c r="O1710" s="7" t="n">
        <v>5</v>
      </c>
      <c r="P1710" s="7" t="n">
        <v>139</v>
      </c>
    </row>
    <row r="1711">
      <c r="A1711" s="7" t="inlineStr">
        <is>
          <t>S3</t>
        </is>
      </c>
      <c r="B1711" s="7" t="inlineStr">
        <is>
          <t>LS-SVM</t>
        </is>
      </c>
      <c r="C1711" s="7" t="n">
        <v>14</v>
      </c>
      <c r="D1711" s="9" t="n">
        <v>0.9548611111111112</v>
      </c>
      <c r="E1711" s="9" t="n">
        <v>0.9635416666666666</v>
      </c>
      <c r="F1711" s="9" t="n">
        <v>0.9722222222222222</v>
      </c>
      <c r="G1711" s="9" t="n">
        <v>0.9375</v>
      </c>
      <c r="H1711" s="9" t="n">
        <v>0.9517224038219764</v>
      </c>
      <c r="I1711" s="9" t="n">
        <v>0.903448275862069</v>
      </c>
      <c r="J1711" s="9" t="n">
        <v>0.9035342285095722</v>
      </c>
      <c r="K1711" s="9" t="n">
        <v>0.9907407407407408</v>
      </c>
      <c r="L1711" s="9" t="n">
        <v>0.96670798816272</v>
      </c>
      <c r="M1711" s="7" t="n">
        <v>45</v>
      </c>
      <c r="N1711" s="7" t="n">
        <v>3</v>
      </c>
      <c r="O1711" s="7" t="n">
        <v>4</v>
      </c>
      <c r="P1711" s="7" t="n">
        <v>140</v>
      </c>
    </row>
    <row r="1712">
      <c r="A1712" s="7" t="inlineStr">
        <is>
          <t>S3</t>
        </is>
      </c>
      <c r="B1712" s="7" t="inlineStr">
        <is>
          <t>RF</t>
        </is>
      </c>
      <c r="C1712" s="7" t="n">
        <v>14</v>
      </c>
      <c r="D1712" s="9" t="n">
        <v>0.9270833333333334</v>
      </c>
      <c r="E1712" s="9" t="n">
        <v>0.9427083333333334</v>
      </c>
      <c r="F1712" s="9" t="n">
        <v>0.9583333333333334</v>
      </c>
      <c r="G1712" s="9" t="n">
        <v>0.8958333333333334</v>
      </c>
      <c r="H1712" s="9" t="n">
        <v>0.9241352060059628</v>
      </c>
      <c r="I1712" s="9" t="n">
        <v>0.8482758620689655</v>
      </c>
      <c r="J1712" s="9" t="n">
        <v>0.8483565656998273</v>
      </c>
      <c r="K1712" s="9" t="n">
        <v>0.968894675925926</v>
      </c>
      <c r="L1712" s="9" t="n">
        <v>0.8582886349702699</v>
      </c>
      <c r="M1712" s="7" t="n">
        <v>43</v>
      </c>
      <c r="N1712" s="7" t="n">
        <v>5</v>
      </c>
      <c r="O1712" s="7" t="n">
        <v>6</v>
      </c>
      <c r="P1712" s="7" t="n">
        <v>138</v>
      </c>
    </row>
    <row r="1713">
      <c r="A1713" s="7" t="inlineStr">
        <is>
          <t>S3</t>
        </is>
      </c>
      <c r="B1713" s="7" t="inlineStr">
        <is>
          <t>XGBoost</t>
        </is>
      </c>
      <c r="C1713" s="7" t="n">
        <v>14</v>
      </c>
      <c r="D1713" s="9" t="n">
        <v>0.9375</v>
      </c>
      <c r="E1713" s="9" t="n">
        <v>0.9375</v>
      </c>
      <c r="F1713" s="9" t="n">
        <v>0.9375</v>
      </c>
      <c r="G1713" s="9" t="n">
        <v>0.9375</v>
      </c>
      <c r="H1713" s="9" t="n">
        <v>0.9198998748435544</v>
      </c>
      <c r="I1713" s="9" t="n">
        <v>0.84</v>
      </c>
      <c r="J1713" s="9" t="n">
        <v>0.8427009716003844</v>
      </c>
      <c r="K1713" s="9" t="n">
        <v>0.980758101851852</v>
      </c>
      <c r="L1713" s="9" t="n">
        <v>0.9402822829625948</v>
      </c>
      <c r="M1713" s="7" t="n">
        <v>45</v>
      </c>
      <c r="N1713" s="7" t="n">
        <v>3</v>
      </c>
      <c r="O1713" s="7" t="n">
        <v>9</v>
      </c>
      <c r="P1713" s="7" t="n">
        <v>135</v>
      </c>
    </row>
    <row r="1714">
      <c r="A1714" s="7" t="inlineStr">
        <is>
          <t>S3</t>
        </is>
      </c>
      <c r="B1714" s="7" t="inlineStr">
        <is>
          <t>ELM</t>
        </is>
      </c>
      <c r="C1714" s="7" t="n">
        <v>14</v>
      </c>
      <c r="D1714" s="9" t="n">
        <v>0.9756944444444444</v>
      </c>
      <c r="E1714" s="9" t="n">
        <v>0.9739583333333334</v>
      </c>
      <c r="F1714" s="9" t="n">
        <v>0.9722222222222222</v>
      </c>
      <c r="G1714" s="9" t="n">
        <v>0.9791666666666666</v>
      </c>
      <c r="H1714" s="9" t="n">
        <v>0.9659755449229132</v>
      </c>
      <c r="I1714" s="9" t="n">
        <v>0.9319727891156464</v>
      </c>
      <c r="J1714" s="9" t="n">
        <v>0.9327500809848031</v>
      </c>
      <c r="K1714" s="9" t="n">
        <v>0.988425925925926</v>
      </c>
      <c r="L1714" s="9" t="n">
        <v>0.9641397162246426</v>
      </c>
      <c r="M1714" s="7" t="n">
        <v>47</v>
      </c>
      <c r="N1714" s="7" t="n">
        <v>1</v>
      </c>
      <c r="O1714" s="7" t="n">
        <v>4</v>
      </c>
      <c r="P1714" s="7" t="n">
        <v>140</v>
      </c>
    </row>
    <row r="1715">
      <c r="A1715" s="7" t="inlineStr">
        <is>
          <t>S3</t>
        </is>
      </c>
      <c r="B1715" s="7" t="inlineStr">
        <is>
          <t>MLP</t>
        </is>
      </c>
      <c r="C1715" s="7" t="n">
        <v>14</v>
      </c>
      <c r="D1715" s="9" t="n">
        <v>0.8923611111111112</v>
      </c>
      <c r="E1715" s="9" t="n">
        <v>0.8697916666666666</v>
      </c>
      <c r="F1715" s="9" t="n">
        <v>0.8472222222222222</v>
      </c>
      <c r="G1715" s="9" t="n">
        <v>0.9375</v>
      </c>
      <c r="H1715" s="9" t="n">
        <v>0.8448359463390982</v>
      </c>
      <c r="I1715" s="9" t="n">
        <v>0.6932515337423313</v>
      </c>
      <c r="J1715" s="9" t="n">
        <v>0.7128947366004583</v>
      </c>
      <c r="K1715" s="9" t="n">
        <v>0.9532696759259258</v>
      </c>
      <c r="L1715" s="9" t="n">
        <v>0.8405456902153754</v>
      </c>
      <c r="M1715" s="7" t="n">
        <v>45</v>
      </c>
      <c r="N1715" s="7" t="n">
        <v>3</v>
      </c>
      <c r="O1715" s="7" t="n">
        <v>22</v>
      </c>
      <c r="P1715" s="7" t="n">
        <v>122</v>
      </c>
    </row>
    <row r="1716">
      <c r="A1716" s="7" t="inlineStr">
        <is>
          <t>S4</t>
        </is>
      </c>
      <c r="B1716" s="7" t="inlineStr">
        <is>
          <t>LDA</t>
        </is>
      </c>
      <c r="C1716" s="7" t="n">
        <v>14</v>
      </c>
      <c r="D1716" s="9" t="n">
        <v>0.8958333333333333</v>
      </c>
      <c r="E1716" s="9" t="n">
        <v>0.90625</v>
      </c>
      <c r="F1716" s="9" t="n">
        <v>0.9166666666666666</v>
      </c>
      <c r="G1716" s="9" t="n">
        <v>0.875</v>
      </c>
      <c r="H1716" s="9" t="n">
        <v>0.8798498122653317</v>
      </c>
      <c r="I1716" s="9" t="n">
        <v>0.76</v>
      </c>
      <c r="J1716" s="9" t="n">
        <v>0.7624437362098716</v>
      </c>
      <c r="K1716" s="9" t="n">
        <v>0.968605324074074</v>
      </c>
      <c r="L1716" s="9" t="n">
        <v>0.8986490497592939</v>
      </c>
      <c r="M1716" s="7" t="n">
        <v>42</v>
      </c>
      <c r="N1716" s="7" t="n">
        <v>6</v>
      </c>
      <c r="O1716" s="7" t="n">
        <v>12</v>
      </c>
      <c r="P1716" s="7" t="n">
        <v>132</v>
      </c>
    </row>
    <row r="1717">
      <c r="A1717" s="7" t="inlineStr">
        <is>
          <t>S4</t>
        </is>
      </c>
      <c r="B1717" s="7" t="inlineStr">
        <is>
          <t>PLS-DA</t>
        </is>
      </c>
      <c r="C1717" s="7" t="n">
        <v>14</v>
      </c>
      <c r="D1717" s="9" t="n">
        <v>0.875</v>
      </c>
      <c r="E1717" s="9" t="n">
        <v>0.8958333333333334</v>
      </c>
      <c r="F1717" s="9" t="n">
        <v>0.9166666666666666</v>
      </c>
      <c r="G1717" s="9" t="n">
        <v>0.8333333333333334</v>
      </c>
      <c r="H1717" s="9" t="n">
        <v>0.8647887323943662</v>
      </c>
      <c r="I1717" s="9" t="n">
        <v>0.7297297297297297</v>
      </c>
      <c r="J1717" s="9" t="n">
        <v>0.7307981486470352</v>
      </c>
      <c r="K1717" s="9" t="n">
        <v>0.9625289351851852</v>
      </c>
      <c r="L1717" s="9" t="n">
        <v>0.8978594153186417</v>
      </c>
      <c r="M1717" s="7" t="n">
        <v>40</v>
      </c>
      <c r="N1717" s="7" t="n">
        <v>8</v>
      </c>
      <c r="O1717" s="7" t="n">
        <v>12</v>
      </c>
      <c r="P1717" s="7" t="n">
        <v>132</v>
      </c>
    </row>
    <row r="1718">
      <c r="A1718" s="7" t="inlineStr">
        <is>
          <t>S4</t>
        </is>
      </c>
      <c r="B1718" s="7" t="inlineStr">
        <is>
          <t>LR</t>
        </is>
      </c>
      <c r="C1718" s="7" t="n">
        <v>14</v>
      </c>
      <c r="D1718" s="9" t="n">
        <v>0.90625</v>
      </c>
      <c r="E1718" s="9" t="n">
        <v>0.9114583333333334</v>
      </c>
      <c r="F1718" s="9" t="n">
        <v>0.9166666666666666</v>
      </c>
      <c r="G1718" s="9" t="n">
        <v>0.8958333333333334</v>
      </c>
      <c r="H1718" s="9" t="n">
        <v>0.8872266178350551</v>
      </c>
      <c r="I1718" s="9" t="n">
        <v>0.7748344370860927</v>
      </c>
      <c r="J1718" s="9" t="n">
        <v>0.7781863453285079</v>
      </c>
      <c r="K1718" s="9" t="n">
        <v>0.968894675925926</v>
      </c>
      <c r="L1718" s="9" t="n">
        <v>0.8924904480970869</v>
      </c>
      <c r="M1718" s="7" t="n">
        <v>43</v>
      </c>
      <c r="N1718" s="7" t="n">
        <v>5</v>
      </c>
      <c r="O1718" s="7" t="n">
        <v>12</v>
      </c>
      <c r="P1718" s="7" t="n">
        <v>132</v>
      </c>
    </row>
    <row r="1719">
      <c r="A1719" s="7" t="inlineStr">
        <is>
          <t>S4</t>
        </is>
      </c>
      <c r="B1719" s="7" t="inlineStr">
        <is>
          <t>kNN</t>
        </is>
      </c>
      <c r="C1719" s="7" t="n">
        <v>14</v>
      </c>
      <c r="D1719" s="9" t="n">
        <v>0.8472222222222223</v>
      </c>
      <c r="E1719" s="9" t="n">
        <v>0.8854166666666666</v>
      </c>
      <c r="F1719" s="9" t="n">
        <v>0.9236111111111112</v>
      </c>
      <c r="G1719" s="9" t="n">
        <v>0.7708333333333334</v>
      </c>
      <c r="H1719" s="9" t="n">
        <v>0.8472222222222223</v>
      </c>
      <c r="I1719" s="9" t="n">
        <v>0.6944444444444444</v>
      </c>
      <c r="J1719" s="9" t="n">
        <v>0.6944444444444444</v>
      </c>
      <c r="K1719" s="9" t="n">
        <v>0.8956163194444445</v>
      </c>
      <c r="L1719" s="9" t="n">
        <v>0.7270603764137027</v>
      </c>
      <c r="M1719" s="7" t="n">
        <v>37</v>
      </c>
      <c r="N1719" s="7" t="n">
        <v>11</v>
      </c>
      <c r="O1719" s="7" t="n">
        <v>11</v>
      </c>
      <c r="P1719" s="7" t="n">
        <v>133</v>
      </c>
    </row>
    <row r="1720">
      <c r="A1720" s="7" t="inlineStr">
        <is>
          <t>S4</t>
        </is>
      </c>
      <c r="B1720" s="7" t="inlineStr">
        <is>
          <t>SVM</t>
        </is>
      </c>
      <c r="C1720" s="7" t="n">
        <v>14</v>
      </c>
      <c r="D1720" s="9" t="n">
        <v>0.9305555555555556</v>
      </c>
      <c r="E1720" s="9" t="n">
        <v>0.9375</v>
      </c>
      <c r="F1720" s="9" t="n">
        <v>0.9444444444444444</v>
      </c>
      <c r="G1720" s="9" t="n">
        <v>0.9166666666666666</v>
      </c>
      <c r="H1720" s="9" t="n">
        <v>0.9188732394366196</v>
      </c>
      <c r="I1720" s="9" t="n">
        <v>0.8378378378378378</v>
      </c>
      <c r="J1720" s="9" t="n">
        <v>0.8390645410391886</v>
      </c>
      <c r="K1720" s="9" t="n">
        <v>0.9714988425925926</v>
      </c>
      <c r="L1720" s="9" t="n">
        <v>0.8679242339218822</v>
      </c>
      <c r="M1720" s="7" t="n">
        <v>44</v>
      </c>
      <c r="N1720" s="7" t="n">
        <v>4</v>
      </c>
      <c r="O1720" s="7" t="n">
        <v>8</v>
      </c>
      <c r="P1720" s="7" t="n">
        <v>136</v>
      </c>
    </row>
    <row r="1721">
      <c r="A1721" s="7" t="inlineStr">
        <is>
          <t>S4</t>
        </is>
      </c>
      <c r="B1721" s="7" t="inlineStr">
        <is>
          <t>LS-SVM</t>
        </is>
      </c>
      <c r="C1721" s="7" t="n">
        <v>14</v>
      </c>
      <c r="D1721" s="9" t="n">
        <v>0.90625</v>
      </c>
      <c r="E1721" s="9" t="n">
        <v>0.9322916666666666</v>
      </c>
      <c r="F1721" s="9" t="n">
        <v>0.9583333333333334</v>
      </c>
      <c r="G1721" s="9" t="n">
        <v>0.8541666666666666</v>
      </c>
      <c r="H1721" s="9" t="n">
        <v>0.9090875978874522</v>
      </c>
      <c r="I1721" s="9" t="n">
        <v>0.8181818181818181</v>
      </c>
      <c r="J1721" s="9" t="n">
        <v>0.8182618516182008</v>
      </c>
      <c r="K1721" s="9" t="n">
        <v>0.9771412037037036</v>
      </c>
      <c r="L1721" s="9" t="n">
        <v>0.9242605855947243</v>
      </c>
      <c r="M1721" s="7" t="n">
        <v>41</v>
      </c>
      <c r="N1721" s="7" t="n">
        <v>7</v>
      </c>
      <c r="O1721" s="7" t="n">
        <v>6</v>
      </c>
      <c r="P1721" s="7" t="n">
        <v>138</v>
      </c>
    </row>
    <row r="1722">
      <c r="A1722" s="7" t="inlineStr">
        <is>
          <t>S4</t>
        </is>
      </c>
      <c r="B1722" s="7" t="inlineStr">
        <is>
          <t>RF</t>
        </is>
      </c>
      <c r="C1722" s="7" t="n">
        <v>14</v>
      </c>
      <c r="D1722" s="9" t="n">
        <v>0.8541666666666667</v>
      </c>
      <c r="E1722" s="9" t="n">
        <v>0.90625</v>
      </c>
      <c r="F1722" s="9" t="n">
        <v>0.9583333333333334</v>
      </c>
      <c r="G1722" s="9" t="n">
        <v>0.75</v>
      </c>
      <c r="H1722" s="9" t="n">
        <v>0.8693877551020408</v>
      </c>
      <c r="I1722" s="9" t="n">
        <v>0.7391304347826086</v>
      </c>
      <c r="J1722" s="9" t="n">
        <v>0.7419408268023742</v>
      </c>
      <c r="K1722" s="9" t="n">
        <v>0.968460648148148</v>
      </c>
      <c r="L1722" s="9" t="n">
        <v>0.8503185854117592</v>
      </c>
      <c r="M1722" s="7" t="n">
        <v>36</v>
      </c>
      <c r="N1722" s="7" t="n">
        <v>12</v>
      </c>
      <c r="O1722" s="7" t="n">
        <v>6</v>
      </c>
      <c r="P1722" s="7" t="n">
        <v>138</v>
      </c>
    </row>
    <row r="1723">
      <c r="A1723" s="7" t="inlineStr">
        <is>
          <t>S4</t>
        </is>
      </c>
      <c r="B1723" s="7" t="inlineStr">
        <is>
          <t>XGBoost</t>
        </is>
      </c>
      <c r="C1723" s="7" t="n">
        <v>14</v>
      </c>
      <c r="D1723" s="9" t="n">
        <v>0.9027777777777776</v>
      </c>
      <c r="E1723" s="9" t="n">
        <v>0.9270833333333334</v>
      </c>
      <c r="F1723" s="9" t="n">
        <v>0.9513888888888888</v>
      </c>
      <c r="G1723" s="9" t="n">
        <v>0.8541666666666666</v>
      </c>
      <c r="H1723" s="9" t="n">
        <v>0.9027777777777776</v>
      </c>
      <c r="I1723" s="9" t="n">
        <v>0.8055555555555556</v>
      </c>
      <c r="J1723" s="9" t="n">
        <v>0.8055555555555556</v>
      </c>
      <c r="K1723" s="9" t="n">
        <v>0.978732638888889</v>
      </c>
      <c r="L1723" s="9" t="n">
        <v>0.9447914962598388</v>
      </c>
      <c r="M1723" s="7" t="n">
        <v>41</v>
      </c>
      <c r="N1723" s="7" t="n">
        <v>7</v>
      </c>
      <c r="O1723" s="7" t="n">
        <v>7</v>
      </c>
      <c r="P1723" s="7" t="n">
        <v>137</v>
      </c>
    </row>
    <row r="1724">
      <c r="A1724" s="7" t="inlineStr">
        <is>
          <t>S4</t>
        </is>
      </c>
      <c r="B1724" s="7" t="inlineStr">
        <is>
          <t>ELM</t>
        </is>
      </c>
      <c r="C1724" s="7" t="n">
        <v>14</v>
      </c>
      <c r="D1724" s="9" t="n">
        <v>0.9236111111111112</v>
      </c>
      <c r="E1724" s="9" t="n">
        <v>0.9375</v>
      </c>
      <c r="F1724" s="9" t="n">
        <v>0.9513888888888888</v>
      </c>
      <c r="G1724" s="9" t="n">
        <v>0.8958333333333334</v>
      </c>
      <c r="H1724" s="9" t="n">
        <v>0.9177964892250606</v>
      </c>
      <c r="I1724" s="9" t="n">
        <v>0.8356164383561644</v>
      </c>
      <c r="J1724" s="9" t="n">
        <v>0.8359302259895885</v>
      </c>
      <c r="K1724" s="9" t="n">
        <v>0.978732638888889</v>
      </c>
      <c r="L1724" s="9" t="n">
        <v>0.9267893474415788</v>
      </c>
      <c r="M1724" s="7" t="n">
        <v>43</v>
      </c>
      <c r="N1724" s="7" t="n">
        <v>5</v>
      </c>
      <c r="O1724" s="7" t="n">
        <v>7</v>
      </c>
      <c r="P1724" s="7" t="n">
        <v>137</v>
      </c>
    </row>
    <row r="1725">
      <c r="A1725" s="7" t="inlineStr">
        <is>
          <t>S4</t>
        </is>
      </c>
      <c r="B1725" s="7" t="inlineStr">
        <is>
          <t>MLP</t>
        </is>
      </c>
      <c r="C1725" s="7" t="n">
        <v>14</v>
      </c>
      <c r="D1725" s="9" t="n">
        <v>0.8888888888888888</v>
      </c>
      <c r="E1725" s="9" t="n">
        <v>0.8958333333333334</v>
      </c>
      <c r="F1725" s="9" t="n">
        <v>0.9027777777777778</v>
      </c>
      <c r="G1725" s="9" t="n">
        <v>0.875</v>
      </c>
      <c r="H1725" s="9" t="n">
        <v>0.8681318681318682</v>
      </c>
      <c r="I1725" s="9" t="n">
        <v>0.736842105263158</v>
      </c>
      <c r="J1725" s="9" t="n">
        <v>0.7409585736349484</v>
      </c>
      <c r="K1725" s="9" t="n">
        <v>0.9447337962962964</v>
      </c>
      <c r="L1725" s="9" t="n">
        <v>0.8243645224363941</v>
      </c>
      <c r="M1725" s="7" t="n">
        <v>42</v>
      </c>
      <c r="N1725" s="7" t="n">
        <v>6</v>
      </c>
      <c r="O1725" s="7" t="n">
        <v>14</v>
      </c>
      <c r="P1725" s="7" t="n">
        <v>130</v>
      </c>
    </row>
    <row r="1726">
      <c r="A1726" s="7" t="inlineStr">
        <is>
          <t>S5</t>
        </is>
      </c>
      <c r="B1726" s="7" t="inlineStr">
        <is>
          <t>LDA</t>
        </is>
      </c>
      <c r="C1726" s="7" t="n">
        <v>14</v>
      </c>
      <c r="D1726" s="9" t="n">
        <v>0.9236111111111112</v>
      </c>
      <c r="E1726" s="9" t="n">
        <v>0.8958333333333334</v>
      </c>
      <c r="F1726" s="9" t="n">
        <v>0.8680555555555556</v>
      </c>
      <c r="G1726" s="9" t="n">
        <v>0.9791666666666666</v>
      </c>
      <c r="H1726" s="9" t="n">
        <v>0.8752436647173489</v>
      </c>
      <c r="I1726" s="9" t="n">
        <v>0.7530864197530864</v>
      </c>
      <c r="J1726" s="9" t="n">
        <v>0.7723994626708794</v>
      </c>
      <c r="K1726" s="9" t="n">
        <v>0.9681712962962964</v>
      </c>
      <c r="L1726" s="9" t="n">
        <v>0.8822025875199619</v>
      </c>
      <c r="M1726" s="7" t="n">
        <v>47</v>
      </c>
      <c r="N1726" s="7" t="n">
        <v>1</v>
      </c>
      <c r="O1726" s="7" t="n">
        <v>19</v>
      </c>
      <c r="P1726" s="7" t="n">
        <v>125</v>
      </c>
    </row>
    <row r="1727">
      <c r="A1727" s="7" t="inlineStr">
        <is>
          <t>S5</t>
        </is>
      </c>
      <c r="B1727" s="7" t="inlineStr">
        <is>
          <t>PLS-DA</t>
        </is>
      </c>
      <c r="C1727" s="7" t="n">
        <v>14</v>
      </c>
      <c r="D1727" s="9" t="n">
        <v>0.8958333333333333</v>
      </c>
      <c r="E1727" s="9" t="n">
        <v>0.875</v>
      </c>
      <c r="F1727" s="9" t="n">
        <v>0.8541666666666666</v>
      </c>
      <c r="G1727" s="9" t="n">
        <v>0.9375</v>
      </c>
      <c r="H1727" s="9" t="n">
        <v>0.8502923976608188</v>
      </c>
      <c r="I1727" s="9" t="n">
        <v>0.7037037037037037</v>
      </c>
      <c r="J1727" s="9" t="n">
        <v>0.721750317577707</v>
      </c>
      <c r="K1727" s="9" t="n">
        <v>0.9502314814814816</v>
      </c>
      <c r="L1727" s="9" t="n">
        <v>0.8434708818766827</v>
      </c>
      <c r="M1727" s="7" t="n">
        <v>45</v>
      </c>
      <c r="N1727" s="7" t="n">
        <v>3</v>
      </c>
      <c r="O1727" s="7" t="n">
        <v>21</v>
      </c>
      <c r="P1727" s="7" t="n">
        <v>123</v>
      </c>
    </row>
    <row r="1728">
      <c r="A1728" s="7" t="inlineStr">
        <is>
          <t>S5</t>
        </is>
      </c>
      <c r="B1728" s="7" t="inlineStr">
        <is>
          <t>LR</t>
        </is>
      </c>
      <c r="C1728" s="7" t="n">
        <v>14</v>
      </c>
      <c r="D1728" s="9" t="n">
        <v>0.9166666666666669</v>
      </c>
      <c r="E1728" s="9" t="n">
        <v>0.8958333333333334</v>
      </c>
      <c r="F1728" s="9" t="n">
        <v>0.875</v>
      </c>
      <c r="G1728" s="9" t="n">
        <v>0.9583333333333334</v>
      </c>
      <c r="H1728" s="9" t="n">
        <v>0.8739495798319328</v>
      </c>
      <c r="I1728" s="9" t="n">
        <v>0.75</v>
      </c>
      <c r="J1728" s="9" t="n">
        <v>0.7654655446197431</v>
      </c>
      <c r="K1728" s="9" t="n">
        <v>0.9677372685185184</v>
      </c>
      <c r="L1728" s="9" t="n">
        <v>0.9165260369673596</v>
      </c>
      <c r="M1728" s="7" t="n">
        <v>46</v>
      </c>
      <c r="N1728" s="7" t="n">
        <v>2</v>
      </c>
      <c r="O1728" s="7" t="n">
        <v>18</v>
      </c>
      <c r="P1728" s="7" t="n">
        <v>126</v>
      </c>
    </row>
    <row r="1729">
      <c r="A1729" s="7" t="inlineStr">
        <is>
          <t>S5</t>
        </is>
      </c>
      <c r="B1729" s="7" t="inlineStr">
        <is>
          <t>kNN</t>
        </is>
      </c>
      <c r="C1729" s="7" t="n">
        <v>14</v>
      </c>
      <c r="D1729" s="9" t="n">
        <v>0.8472222222222222</v>
      </c>
      <c r="E1729" s="9" t="n">
        <v>0.84375</v>
      </c>
      <c r="F1729" s="9" t="n">
        <v>0.8402777777777778</v>
      </c>
      <c r="G1729" s="9" t="n">
        <v>0.8541666666666666</v>
      </c>
      <c r="H1729" s="9" t="n">
        <v>0.8109243697478992</v>
      </c>
      <c r="I1729" s="9" t="n">
        <v>0.625</v>
      </c>
      <c r="J1729" s="9" t="n">
        <v>0.6378879538497859</v>
      </c>
      <c r="K1729" s="9" t="n">
        <v>0.9171730324074074</v>
      </c>
      <c r="L1729" s="9" t="n">
        <v>0.7348813365267446</v>
      </c>
      <c r="M1729" s="7" t="n">
        <v>41</v>
      </c>
      <c r="N1729" s="7" t="n">
        <v>7</v>
      </c>
      <c r="O1729" s="7" t="n">
        <v>23</v>
      </c>
      <c r="P1729" s="7" t="n">
        <v>121</v>
      </c>
    </row>
    <row r="1730">
      <c r="A1730" s="7" t="inlineStr">
        <is>
          <t>S5</t>
        </is>
      </c>
      <c r="B1730" s="7" t="inlineStr">
        <is>
          <t>SVM</t>
        </is>
      </c>
      <c r="C1730" s="7" t="n">
        <v>14</v>
      </c>
      <c r="D1730" s="9" t="n">
        <v>0.9340277777777778</v>
      </c>
      <c r="E1730" s="9" t="n">
        <v>0.9322916666666666</v>
      </c>
      <c r="F1730" s="9" t="n">
        <v>0.9305555555555556</v>
      </c>
      <c r="G1730" s="9" t="n">
        <v>0.9375</v>
      </c>
      <c r="H1730" s="9" t="n">
        <v>0.9137615312856304</v>
      </c>
      <c r="I1730" s="9" t="n">
        <v>0.8278145695364238</v>
      </c>
      <c r="J1730" s="9" t="n">
        <v>0.8313956680860128</v>
      </c>
      <c r="K1730" s="9" t="n">
        <v>0.984230324074074</v>
      </c>
      <c r="L1730" s="9" t="n">
        <v>0.9550410107404702</v>
      </c>
      <c r="M1730" s="7" t="n">
        <v>45</v>
      </c>
      <c r="N1730" s="7" t="n">
        <v>3</v>
      </c>
      <c r="O1730" s="7" t="n">
        <v>10</v>
      </c>
      <c r="P1730" s="7" t="n">
        <v>134</v>
      </c>
    </row>
    <row r="1731">
      <c r="A1731" s="7" t="inlineStr">
        <is>
          <t>S5</t>
        </is>
      </c>
      <c r="B1731" s="7" t="inlineStr">
        <is>
          <t>LS-SVM</t>
        </is>
      </c>
      <c r="C1731" s="7" t="n">
        <v>14</v>
      </c>
      <c r="D1731" s="9" t="n">
        <v>0.9409722222222224</v>
      </c>
      <c r="E1731" s="9" t="n">
        <v>0.9322916666666666</v>
      </c>
      <c r="F1731" s="9" t="n">
        <v>0.9236111111111112</v>
      </c>
      <c r="G1731" s="9" t="n">
        <v>0.9583333333333334</v>
      </c>
      <c r="H1731" s="9" t="n">
        <v>0.9147977470558116</v>
      </c>
      <c r="I1731" s="9" t="n">
        <v>0.8300653594771241</v>
      </c>
      <c r="J1731" s="9" t="n">
        <v>0.8358700830600525</v>
      </c>
      <c r="K1731" s="9" t="n">
        <v>0.9897280092592592</v>
      </c>
      <c r="L1731" s="9" t="n">
        <v>0.9738213379978032</v>
      </c>
      <c r="M1731" s="7" t="n">
        <v>46</v>
      </c>
      <c r="N1731" s="7" t="n">
        <v>2</v>
      </c>
      <c r="O1731" s="7" t="n">
        <v>11</v>
      </c>
      <c r="P1731" s="7" t="n">
        <v>133</v>
      </c>
    </row>
    <row r="1732">
      <c r="A1732" s="7" t="inlineStr">
        <is>
          <t>S5</t>
        </is>
      </c>
      <c r="B1732" s="7" t="inlineStr">
        <is>
          <t>RF</t>
        </is>
      </c>
      <c r="C1732" s="7" t="n">
        <v>14</v>
      </c>
      <c r="D1732" s="9" t="n">
        <v>0.8958333333333333</v>
      </c>
      <c r="E1732" s="9" t="n">
        <v>0.9166666666666666</v>
      </c>
      <c r="F1732" s="9" t="n">
        <v>0.9375</v>
      </c>
      <c r="G1732" s="9" t="n">
        <v>0.8541666666666666</v>
      </c>
      <c r="H1732" s="9" t="n">
        <v>0.8903953189667475</v>
      </c>
      <c r="I1732" s="9" t="n">
        <v>0.7808219178082192</v>
      </c>
      <c r="J1732" s="9" t="n">
        <v>0.7811151292033861</v>
      </c>
      <c r="K1732" s="9" t="n">
        <v>0.9680266203703703</v>
      </c>
      <c r="L1732" s="9" t="n">
        <v>0.9072042738725028</v>
      </c>
      <c r="M1732" s="7" t="n">
        <v>41</v>
      </c>
      <c r="N1732" s="7" t="n">
        <v>7</v>
      </c>
      <c r="O1732" s="7" t="n">
        <v>9</v>
      </c>
      <c r="P1732" s="7" t="n">
        <v>135</v>
      </c>
    </row>
    <row r="1733">
      <c r="A1733" s="7" t="inlineStr">
        <is>
          <t>S5</t>
        </is>
      </c>
      <c r="B1733" s="7" t="inlineStr">
        <is>
          <t>XGBoost</t>
        </is>
      </c>
      <c r="C1733" s="7" t="n">
        <v>14</v>
      </c>
      <c r="D1733" s="9" t="n">
        <v>0.9305555555555556</v>
      </c>
      <c r="E1733" s="9" t="n">
        <v>0.9375</v>
      </c>
      <c r="F1733" s="9" t="n">
        <v>0.9444444444444444</v>
      </c>
      <c r="G1733" s="9" t="n">
        <v>0.9166666666666666</v>
      </c>
      <c r="H1733" s="9" t="n">
        <v>0.9188732394366196</v>
      </c>
      <c r="I1733" s="9" t="n">
        <v>0.8378378378378378</v>
      </c>
      <c r="J1733" s="9" t="n">
        <v>0.8390645410391886</v>
      </c>
      <c r="K1733" s="9" t="n">
        <v>0.9819155092592592</v>
      </c>
      <c r="L1733" s="9" t="n">
        <v>0.9532183119684629</v>
      </c>
      <c r="M1733" s="7" t="n">
        <v>44</v>
      </c>
      <c r="N1733" s="7" t="n">
        <v>4</v>
      </c>
      <c r="O1733" s="7" t="n">
        <v>8</v>
      </c>
      <c r="P1733" s="7" t="n">
        <v>136</v>
      </c>
    </row>
    <row r="1734">
      <c r="A1734" s="7" t="inlineStr">
        <is>
          <t>S5</t>
        </is>
      </c>
      <c r="B1734" s="7" t="inlineStr">
        <is>
          <t>ELM</t>
        </is>
      </c>
      <c r="C1734" s="7" t="n">
        <v>14</v>
      </c>
      <c r="D1734" s="9" t="n">
        <v>0.9166666666666669</v>
      </c>
      <c r="E1734" s="9" t="n">
        <v>0.90625</v>
      </c>
      <c r="F1734" s="9" t="n">
        <v>0.8958333333333334</v>
      </c>
      <c r="G1734" s="9" t="n">
        <v>0.9375</v>
      </c>
      <c r="H1734" s="9" t="n">
        <v>0.8840579710144928</v>
      </c>
      <c r="I1734" s="9" t="n">
        <v>0.7692307692307692</v>
      </c>
      <c r="J1734" s="9" t="n">
        <v>0.7784989441615229</v>
      </c>
      <c r="K1734" s="9" t="n">
        <v>0.9693287037037038</v>
      </c>
      <c r="L1734" s="9" t="n">
        <v>0.9211515603163736</v>
      </c>
      <c r="M1734" s="7" t="n">
        <v>45</v>
      </c>
      <c r="N1734" s="7" t="n">
        <v>3</v>
      </c>
      <c r="O1734" s="7" t="n">
        <v>15</v>
      </c>
      <c r="P1734" s="7" t="n">
        <v>129</v>
      </c>
    </row>
    <row r="1735">
      <c r="A1735" s="7" t="inlineStr">
        <is>
          <t>S5</t>
        </is>
      </c>
      <c r="B1735" s="7" t="inlineStr">
        <is>
          <t>MLP</t>
        </is>
      </c>
      <c r="C1735" s="7" t="n">
        <v>14</v>
      </c>
      <c r="D1735" s="9" t="n">
        <v>0.7048611111111112</v>
      </c>
      <c r="E1735" s="9" t="n">
        <v>0.6927083333333334</v>
      </c>
      <c r="F1735" s="9" t="n">
        <v>0.6805555555555556</v>
      </c>
      <c r="G1735" s="9" t="n">
        <v>0.7291666666666666</v>
      </c>
      <c r="H1735" s="9" t="n">
        <v>0.6556315549475604</v>
      </c>
      <c r="I1735" s="9" t="n">
        <v>0.3333333333333333</v>
      </c>
      <c r="J1735" s="9" t="n">
        <v>0.359242231519114</v>
      </c>
      <c r="K1735" s="9" t="n">
        <v>0.7973090277777778</v>
      </c>
      <c r="L1735" s="9" t="n">
        <v>0.6042912257423347</v>
      </c>
      <c r="M1735" s="7" t="n">
        <v>35</v>
      </c>
      <c r="N1735" s="7" t="n">
        <v>13</v>
      </c>
      <c r="O1735" s="7" t="n">
        <v>46</v>
      </c>
      <c r="P1735" s="7" t="n">
        <v>98</v>
      </c>
    </row>
    <row r="1736">
      <c r="A1736" s="7" t="inlineStr">
        <is>
          <t>S6</t>
        </is>
      </c>
      <c r="B1736" s="7" t="inlineStr">
        <is>
          <t>LDA</t>
        </is>
      </c>
      <c r="C1736" s="7" t="n">
        <v>14</v>
      </c>
      <c r="D1736" s="9" t="n">
        <v>0.8333333333333333</v>
      </c>
      <c r="E1736" s="9" t="n">
        <v>0.8229166666666666</v>
      </c>
      <c r="F1736" s="9" t="n">
        <v>0.8125</v>
      </c>
      <c r="G1736" s="9" t="n">
        <v>0.8541666666666666</v>
      </c>
      <c r="H1736" s="9" t="n">
        <v>0.7900154400411734</v>
      </c>
      <c r="I1736" s="9" t="n">
        <v>0.5853658536585367</v>
      </c>
      <c r="J1736" s="9" t="n">
        <v>0.6035945457934282</v>
      </c>
      <c r="K1736" s="9" t="n">
        <v>0.8974247685185185</v>
      </c>
      <c r="L1736" s="9" t="n">
        <v>0.7918974249193941</v>
      </c>
      <c r="M1736" s="7" t="n">
        <v>41</v>
      </c>
      <c r="N1736" s="7" t="n">
        <v>7</v>
      </c>
      <c r="O1736" s="7" t="n">
        <v>27</v>
      </c>
      <c r="P1736" s="7" t="n">
        <v>117</v>
      </c>
    </row>
    <row r="1737">
      <c r="A1737" s="7" t="inlineStr">
        <is>
          <t>S6</t>
        </is>
      </c>
      <c r="B1737" s="7" t="inlineStr">
        <is>
          <t>PLS-DA</t>
        </is>
      </c>
      <c r="C1737" s="7" t="n">
        <v>14</v>
      </c>
      <c r="D1737" s="9" t="n">
        <v>0.8819444444444444</v>
      </c>
      <c r="E1737" s="9" t="n">
        <v>0.8958333333333334</v>
      </c>
      <c r="F1737" s="9" t="n">
        <v>0.9097222222222222</v>
      </c>
      <c r="G1737" s="9" t="n">
        <v>0.8541666666666666</v>
      </c>
      <c r="H1737" s="9" t="n">
        <v>0.866499791405924</v>
      </c>
      <c r="I1737" s="9" t="n">
        <v>0.7333333333333334</v>
      </c>
      <c r="J1737" s="9" t="n">
        <v>0.735691324413034</v>
      </c>
      <c r="K1737" s="9" t="n">
        <v>0.9602141203703703</v>
      </c>
      <c r="L1737" s="9" t="n">
        <v>0.8725014197853747</v>
      </c>
      <c r="M1737" s="7" t="n">
        <v>41</v>
      </c>
      <c r="N1737" s="7" t="n">
        <v>7</v>
      </c>
      <c r="O1737" s="7" t="n">
        <v>13</v>
      </c>
      <c r="P1737" s="7" t="n">
        <v>131</v>
      </c>
    </row>
    <row r="1738">
      <c r="A1738" s="7" t="inlineStr">
        <is>
          <t>S6</t>
        </is>
      </c>
      <c r="B1738" s="7" t="inlineStr">
        <is>
          <t>LR</t>
        </is>
      </c>
      <c r="C1738" s="7" t="n">
        <v>14</v>
      </c>
      <c r="D1738" s="9" t="n">
        <v>0.8715277777777778</v>
      </c>
      <c r="E1738" s="9" t="n">
        <v>0.890625</v>
      </c>
      <c r="F1738" s="9" t="n">
        <v>0.9097222222222222</v>
      </c>
      <c r="G1738" s="9" t="n">
        <v>0.8333333333333334</v>
      </c>
      <c r="H1738" s="9" t="n">
        <v>0.8589371304621629</v>
      </c>
      <c r="I1738" s="9" t="n">
        <v>0.7181208053691275</v>
      </c>
      <c r="J1738" s="9" t="n">
        <v>0.7197436059682657</v>
      </c>
      <c r="K1738" s="9" t="n">
        <v>0.949074074074074</v>
      </c>
      <c r="L1738" s="9" t="n">
        <v>0.8948240821011788</v>
      </c>
      <c r="M1738" s="7" t="n">
        <v>40</v>
      </c>
      <c r="N1738" s="7" t="n">
        <v>8</v>
      </c>
      <c r="O1738" s="7" t="n">
        <v>13</v>
      </c>
      <c r="P1738" s="7" t="n">
        <v>131</v>
      </c>
    </row>
    <row r="1739">
      <c r="A1739" s="7" t="inlineStr">
        <is>
          <t>S6</t>
        </is>
      </c>
      <c r="B1739" s="7" t="inlineStr">
        <is>
          <t>kNN</t>
        </is>
      </c>
      <c r="C1739" s="7" t="n">
        <v>14</v>
      </c>
      <c r="D1739" s="9" t="n">
        <v>0.7465277777777778</v>
      </c>
      <c r="E1739" s="9" t="n">
        <v>0.734375</v>
      </c>
      <c r="F1739" s="9" t="n">
        <v>0.7222222222222222</v>
      </c>
      <c r="G1739" s="9" t="n">
        <v>0.7708333333333334</v>
      </c>
      <c r="H1739" s="9" t="n">
        <v>0.6975444015444014</v>
      </c>
      <c r="I1739" s="9" t="n">
        <v>0.4104046242774566</v>
      </c>
      <c r="J1739" s="9" t="n">
        <v>0.4356156145892926</v>
      </c>
      <c r="K1739" s="9" t="n">
        <v>0.8212528935185185</v>
      </c>
      <c r="L1739" s="9" t="n">
        <v>0.5966633874942434</v>
      </c>
      <c r="M1739" s="7" t="n">
        <v>37</v>
      </c>
      <c r="N1739" s="7" t="n">
        <v>11</v>
      </c>
      <c r="O1739" s="7" t="n">
        <v>40</v>
      </c>
      <c r="P1739" s="7" t="n">
        <v>104</v>
      </c>
    </row>
    <row r="1740">
      <c r="A1740" s="7" t="inlineStr">
        <is>
          <t>S6</t>
        </is>
      </c>
      <c r="B1740" s="7" t="inlineStr">
        <is>
          <t>SVM</t>
        </is>
      </c>
      <c r="C1740" s="7" t="n">
        <v>14</v>
      </c>
      <c r="D1740" s="9" t="n">
        <v>0.7673611111111112</v>
      </c>
      <c r="E1740" s="9" t="n">
        <v>0.796875</v>
      </c>
      <c r="F1740" s="9" t="n">
        <v>0.8263888888888888</v>
      </c>
      <c r="G1740" s="9" t="n">
        <v>0.7083333333333334</v>
      </c>
      <c r="H1740" s="9" t="n">
        <v>0.7473598974324369</v>
      </c>
      <c r="I1740" s="9" t="n">
        <v>0.4967741935483871</v>
      </c>
      <c r="J1740" s="9" t="n">
        <v>0.5018550186145333</v>
      </c>
      <c r="K1740" s="9" t="n">
        <v>0.8295717592592592</v>
      </c>
      <c r="L1740" s="9" t="n">
        <v>0.6114477810516253</v>
      </c>
      <c r="M1740" s="7" t="n">
        <v>34</v>
      </c>
      <c r="N1740" s="7" t="n">
        <v>14</v>
      </c>
      <c r="O1740" s="7" t="n">
        <v>25</v>
      </c>
      <c r="P1740" s="7" t="n">
        <v>119</v>
      </c>
    </row>
    <row r="1741">
      <c r="A1741" s="7" t="inlineStr">
        <is>
          <t>S6</t>
        </is>
      </c>
      <c r="B1741" s="7" t="inlineStr">
        <is>
          <t>LS-SVM</t>
        </is>
      </c>
      <c r="C1741" s="7" t="n">
        <v>14</v>
      </c>
      <c r="D1741" s="9" t="n">
        <v>0.8090277777777777</v>
      </c>
      <c r="E1741" s="9" t="n">
        <v>0.8177083333333334</v>
      </c>
      <c r="F1741" s="9" t="n">
        <v>0.8263888888888888</v>
      </c>
      <c r="G1741" s="9" t="n">
        <v>0.7916666666666666</v>
      </c>
      <c r="H1741" s="9" t="n">
        <v>0.7782397782397783</v>
      </c>
      <c r="I1741" s="9" t="n">
        <v>0.559748427672956</v>
      </c>
      <c r="J1741" s="9" t="n">
        <v>0.5699860797297435</v>
      </c>
      <c r="K1741" s="9" t="n">
        <v>0.880642361111111</v>
      </c>
      <c r="L1741" s="9" t="n">
        <v>0.6646366282154782</v>
      </c>
      <c r="M1741" s="7" t="n">
        <v>38</v>
      </c>
      <c r="N1741" s="7" t="n">
        <v>10</v>
      </c>
      <c r="O1741" s="7" t="n">
        <v>25</v>
      </c>
      <c r="P1741" s="7" t="n">
        <v>119</v>
      </c>
    </row>
    <row r="1742">
      <c r="A1742" s="7" t="inlineStr">
        <is>
          <t>S6</t>
        </is>
      </c>
      <c r="B1742" s="7" t="inlineStr">
        <is>
          <t>RF</t>
        </is>
      </c>
      <c r="C1742" s="7" t="n">
        <v>14</v>
      </c>
      <c r="D1742" s="9" t="n">
        <v>0.7326388888888888</v>
      </c>
      <c r="E1742" s="9" t="n">
        <v>0.796875</v>
      </c>
      <c r="F1742" s="9" t="n">
        <v>0.8611111111111112</v>
      </c>
      <c r="G1742" s="9" t="n">
        <v>0.6041666666666666</v>
      </c>
      <c r="H1742" s="9" t="n">
        <v>0.7310248212938684</v>
      </c>
      <c r="I1742" s="9" t="n">
        <v>0.4620689655172414</v>
      </c>
      <c r="J1742" s="9" t="n">
        <v>0.4621129260316132</v>
      </c>
      <c r="K1742" s="9" t="n">
        <v>0.8758680555555555</v>
      </c>
      <c r="L1742" s="9" t="n">
        <v>0.7109067462787497</v>
      </c>
      <c r="M1742" s="7" t="n">
        <v>29</v>
      </c>
      <c r="N1742" s="7" t="n">
        <v>19</v>
      </c>
      <c r="O1742" s="7" t="n">
        <v>20</v>
      </c>
      <c r="P1742" s="7" t="n">
        <v>124</v>
      </c>
    </row>
    <row r="1743">
      <c r="A1743" s="7" t="inlineStr">
        <is>
          <t>S6</t>
        </is>
      </c>
      <c r="B1743" s="7" t="inlineStr">
        <is>
          <t>XGBoost</t>
        </is>
      </c>
      <c r="C1743" s="7" t="n">
        <v>14</v>
      </c>
      <c r="D1743" s="9" t="n">
        <v>0.7569444444444444</v>
      </c>
      <c r="E1743" s="9" t="n">
        <v>0.8229166666666666</v>
      </c>
      <c r="F1743" s="9" t="n">
        <v>0.8888888888888888</v>
      </c>
      <c r="G1743" s="9" t="n">
        <v>0.625</v>
      </c>
      <c r="H1743" s="9" t="n">
        <v>0.7605282465150404</v>
      </c>
      <c r="I1743" s="9" t="n">
        <v>0.5211267605633803</v>
      </c>
      <c r="J1743" s="9" t="n">
        <v>0.5213336389997006</v>
      </c>
      <c r="K1743" s="9" t="n">
        <v>0.8726851851851851</v>
      </c>
      <c r="L1743" s="9" t="n">
        <v>0.707441610026135</v>
      </c>
      <c r="M1743" s="7" t="n">
        <v>30</v>
      </c>
      <c r="N1743" s="7" t="n">
        <v>18</v>
      </c>
      <c r="O1743" s="7" t="n">
        <v>16</v>
      </c>
      <c r="P1743" s="7" t="n">
        <v>128</v>
      </c>
    </row>
    <row r="1744">
      <c r="A1744" s="7" t="inlineStr">
        <is>
          <t>S6</t>
        </is>
      </c>
      <c r="B1744" s="7" t="inlineStr">
        <is>
          <t>ELM</t>
        </is>
      </c>
      <c r="C1744" s="7" t="n">
        <v>14</v>
      </c>
      <c r="D1744" s="9" t="n">
        <v>0.7951388888888888</v>
      </c>
      <c r="E1744" s="9" t="n">
        <v>0.8385416666666666</v>
      </c>
      <c r="F1744" s="9" t="n">
        <v>0.8819444444444444</v>
      </c>
      <c r="G1744" s="9" t="n">
        <v>0.7083333333333334</v>
      </c>
      <c r="H1744" s="9" t="n">
        <v>0.7890483785220628</v>
      </c>
      <c r="I1744" s="9" t="n">
        <v>0.5782312925170068</v>
      </c>
      <c r="J1744" s="9" t="n">
        <v>0.5787135538956807</v>
      </c>
      <c r="K1744" s="9" t="n">
        <v>0.8849826388888888</v>
      </c>
      <c r="L1744" s="9" t="n">
        <v>0.7482704808133571</v>
      </c>
      <c r="M1744" s="7" t="n">
        <v>34</v>
      </c>
      <c r="N1744" s="7" t="n">
        <v>14</v>
      </c>
      <c r="O1744" s="7" t="n">
        <v>17</v>
      </c>
      <c r="P1744" s="7" t="n">
        <v>127</v>
      </c>
    </row>
    <row r="1745">
      <c r="A1745" s="7" t="inlineStr">
        <is>
          <t>S6</t>
        </is>
      </c>
      <c r="B1745" s="7" t="inlineStr">
        <is>
          <t>MLP</t>
        </is>
      </c>
      <c r="C1745" s="7" t="n">
        <v>14</v>
      </c>
      <c r="D1745" s="9" t="n">
        <v>0.6458333333333333</v>
      </c>
      <c r="E1745" s="9" t="n">
        <v>0.5729166666666666</v>
      </c>
      <c r="F1745" s="9" t="n">
        <v>0.5</v>
      </c>
      <c r="G1745" s="9" t="n">
        <v>0.7916666666666666</v>
      </c>
      <c r="H1745" s="9" t="n">
        <v>0.5590903999103842</v>
      </c>
      <c r="I1745" s="9" t="n">
        <v>0.2038834951456311</v>
      </c>
      <c r="J1745" s="9" t="n">
        <v>0.2553203283456271</v>
      </c>
      <c r="K1745" s="9" t="n">
        <v>0.6876446759259259</v>
      </c>
      <c r="L1745" s="9" t="n">
        <v>0.3984284293271453</v>
      </c>
      <c r="M1745" s="7" t="n">
        <v>38</v>
      </c>
      <c r="N1745" s="7" t="n">
        <v>10</v>
      </c>
      <c r="O1745" s="7" t="n">
        <v>72</v>
      </c>
      <c r="P1745" s="7" t="n">
        <v>72</v>
      </c>
    </row>
    <row r="1746">
      <c r="A1746" s="7" t="inlineStr">
        <is>
          <t>S7</t>
        </is>
      </c>
      <c r="B1746" s="7" t="inlineStr">
        <is>
          <t>LDA</t>
        </is>
      </c>
      <c r="C1746" s="7" t="n">
        <v>14</v>
      </c>
      <c r="D1746" s="9" t="n">
        <v>0.8229166666666667</v>
      </c>
      <c r="E1746" s="9" t="n">
        <v>0.828125</v>
      </c>
      <c r="F1746" s="9" t="n">
        <v>0.8333333333333334</v>
      </c>
      <c r="G1746" s="9" t="n">
        <v>0.8125</v>
      </c>
      <c r="H1746" s="9" t="n">
        <v>0.7909117909117909</v>
      </c>
      <c r="I1746" s="9" t="n">
        <v>0.5849056603773585</v>
      </c>
      <c r="J1746" s="9" t="n">
        <v>0.5956034316277095</v>
      </c>
      <c r="K1746" s="9" t="n">
        <v>0.9155092592592592</v>
      </c>
      <c r="L1746" s="9" t="n">
        <v>0.8017673996221352</v>
      </c>
      <c r="M1746" s="7" t="n">
        <v>39</v>
      </c>
      <c r="N1746" s="7" t="n">
        <v>9</v>
      </c>
      <c r="O1746" s="7" t="n">
        <v>24</v>
      </c>
      <c r="P1746" s="7" t="n">
        <v>120</v>
      </c>
    </row>
    <row r="1747">
      <c r="A1747" s="7" t="inlineStr">
        <is>
          <t>S7</t>
        </is>
      </c>
      <c r="B1747" s="7" t="inlineStr">
        <is>
          <t>PLS-DA</t>
        </is>
      </c>
      <c r="C1747" s="7" t="n">
        <v>14</v>
      </c>
      <c r="D1747" s="9" t="n">
        <v>0.7430555555555556</v>
      </c>
      <c r="E1747" s="9" t="n">
        <v>0.75</v>
      </c>
      <c r="F1747" s="9" t="n">
        <v>0.7569444444444444</v>
      </c>
      <c r="G1747" s="9" t="n">
        <v>0.7291666666666666</v>
      </c>
      <c r="H1747" s="9" t="n">
        <v>0.706384605581751</v>
      </c>
      <c r="I1747" s="9" t="n">
        <v>0.4216867469879518</v>
      </c>
      <c r="J1747" s="9" t="n">
        <v>0.4373292016331552</v>
      </c>
      <c r="K1747" s="9" t="n">
        <v>0.8396990740740741</v>
      </c>
      <c r="L1747" s="9" t="n">
        <v>0.6800937607981563</v>
      </c>
      <c r="M1747" s="7" t="n">
        <v>35</v>
      </c>
      <c r="N1747" s="7" t="n">
        <v>13</v>
      </c>
      <c r="O1747" s="7" t="n">
        <v>35</v>
      </c>
      <c r="P1747" s="7" t="n">
        <v>109</v>
      </c>
    </row>
    <row r="1748">
      <c r="A1748" s="7" t="inlineStr">
        <is>
          <t>S7</t>
        </is>
      </c>
      <c r="B1748" s="7" t="inlineStr">
        <is>
          <t>LR</t>
        </is>
      </c>
      <c r="C1748" s="7" t="n">
        <v>14</v>
      </c>
      <c r="D1748" s="9" t="n">
        <v>0.7916666666666667</v>
      </c>
      <c r="E1748" s="9" t="n">
        <v>0.8020833333333334</v>
      </c>
      <c r="F1748" s="9" t="n">
        <v>0.8125</v>
      </c>
      <c r="G1748" s="9" t="n">
        <v>0.7708333333333334</v>
      </c>
      <c r="H1748" s="9" t="n">
        <v>0.7605042016806722</v>
      </c>
      <c r="I1748" s="9" t="n">
        <v>0.525</v>
      </c>
      <c r="J1748" s="9" t="n">
        <v>0.5358258812338202</v>
      </c>
      <c r="K1748" s="9" t="n">
        <v>0.8547453703703703</v>
      </c>
      <c r="L1748" s="9" t="n">
        <v>0.6919781699897043</v>
      </c>
      <c r="M1748" s="7" t="n">
        <v>37</v>
      </c>
      <c r="N1748" s="7" t="n">
        <v>11</v>
      </c>
      <c r="O1748" s="7" t="n">
        <v>27</v>
      </c>
      <c r="P1748" s="7" t="n">
        <v>117</v>
      </c>
    </row>
    <row r="1749">
      <c r="A1749" s="7" t="inlineStr">
        <is>
          <t>S7</t>
        </is>
      </c>
      <c r="B1749" s="7" t="inlineStr">
        <is>
          <t>kNN</t>
        </is>
      </c>
      <c r="C1749" s="7" t="n">
        <v>14</v>
      </c>
      <c r="D1749" s="9" t="n">
        <v>0.7951388888888888</v>
      </c>
      <c r="E1749" s="9" t="n">
        <v>0.765625</v>
      </c>
      <c r="F1749" s="9" t="n">
        <v>0.7361111111111112</v>
      </c>
      <c r="G1749" s="9" t="n">
        <v>0.8541666666666666</v>
      </c>
      <c r="H1749" s="9" t="n">
        <v>0.7352860075369956</v>
      </c>
      <c r="I1749" s="9" t="n">
        <v>0.4857142857142857</v>
      </c>
      <c r="J1749" s="9" t="n">
        <v>0.5194042883503471</v>
      </c>
      <c r="K1749" s="9" t="n">
        <v>0.8451967592592591</v>
      </c>
      <c r="L1749" s="9" t="n">
        <v>0.6160377712277039</v>
      </c>
      <c r="M1749" s="7" t="n">
        <v>41</v>
      </c>
      <c r="N1749" s="7" t="n">
        <v>7</v>
      </c>
      <c r="O1749" s="7" t="n">
        <v>38</v>
      </c>
      <c r="P1749" s="7" t="n">
        <v>106</v>
      </c>
    </row>
    <row r="1750">
      <c r="A1750" s="7" t="inlineStr">
        <is>
          <t>S7</t>
        </is>
      </c>
      <c r="B1750" s="7" t="inlineStr">
        <is>
          <t>SVM</t>
        </is>
      </c>
      <c r="C1750" s="7" t="n">
        <v>14</v>
      </c>
      <c r="D1750" s="9" t="n">
        <v>0.7951388888888888</v>
      </c>
      <c r="E1750" s="9" t="n">
        <v>0.7864583333333334</v>
      </c>
      <c r="F1750" s="9" t="n">
        <v>0.7777777777777778</v>
      </c>
      <c r="G1750" s="9" t="n">
        <v>0.8125</v>
      </c>
      <c r="H1750" s="9" t="n">
        <v>0.7503726018709371</v>
      </c>
      <c r="I1750" s="9" t="n">
        <v>0.5089820359281437</v>
      </c>
      <c r="J1750" s="9" t="n">
        <v>0.5294640030485471</v>
      </c>
      <c r="K1750" s="9" t="n">
        <v>0.8789062500000001</v>
      </c>
      <c r="L1750" s="9" t="n">
        <v>0.7245298522820131</v>
      </c>
      <c r="M1750" s="7" t="n">
        <v>39</v>
      </c>
      <c r="N1750" s="7" t="n">
        <v>9</v>
      </c>
      <c r="O1750" s="7" t="n">
        <v>32</v>
      </c>
      <c r="P1750" s="7" t="n">
        <v>112</v>
      </c>
    </row>
    <row r="1751">
      <c r="A1751" s="7" t="inlineStr">
        <is>
          <t>S7</t>
        </is>
      </c>
      <c r="B1751" s="7" t="inlineStr">
        <is>
          <t>LS-SVM</t>
        </is>
      </c>
      <c r="C1751" s="7" t="n">
        <v>14</v>
      </c>
      <c r="D1751" s="9" t="n">
        <v>0.8402777777777778</v>
      </c>
      <c r="E1751" s="9" t="n">
        <v>0.84375</v>
      </c>
      <c r="F1751" s="9" t="n">
        <v>0.8472222222222222</v>
      </c>
      <c r="G1751" s="9" t="n">
        <v>0.8333333333333334</v>
      </c>
      <c r="H1751" s="9" t="n">
        <v>0.8088918380889184</v>
      </c>
      <c r="I1751" s="9" t="n">
        <v>0.620253164556962</v>
      </c>
      <c r="J1751" s="9" t="n">
        <v>0.6302283383648193</v>
      </c>
      <c r="K1751" s="9" t="n">
        <v>0.9016203703703703</v>
      </c>
      <c r="L1751" s="9" t="n">
        <v>0.7490957260897095</v>
      </c>
      <c r="M1751" s="7" t="n">
        <v>40</v>
      </c>
      <c r="N1751" s="7" t="n">
        <v>8</v>
      </c>
      <c r="O1751" s="7" t="n">
        <v>22</v>
      </c>
      <c r="P1751" s="7" t="n">
        <v>122</v>
      </c>
    </row>
    <row r="1752">
      <c r="A1752" s="7" t="inlineStr">
        <is>
          <t>S7</t>
        </is>
      </c>
      <c r="B1752" s="7" t="inlineStr">
        <is>
          <t>RF</t>
        </is>
      </c>
      <c r="C1752" s="7" t="n">
        <v>14</v>
      </c>
      <c r="D1752" s="9" t="n">
        <v>0.7847222222222222</v>
      </c>
      <c r="E1752" s="9" t="n">
        <v>0.8125</v>
      </c>
      <c r="F1752" s="9" t="n">
        <v>0.8402777777777778</v>
      </c>
      <c r="G1752" s="9" t="n">
        <v>0.7291666666666666</v>
      </c>
      <c r="H1752" s="9" t="n">
        <v>0.7654404778064341</v>
      </c>
      <c r="I1752" s="9" t="n">
        <v>0.5324675324675325</v>
      </c>
      <c r="J1752" s="9" t="n">
        <v>0.5370155099411096</v>
      </c>
      <c r="K1752" s="9" t="n">
        <v>0.8631365740740738</v>
      </c>
      <c r="L1752" s="9" t="n">
        <v>0.6676446748144471</v>
      </c>
      <c r="M1752" s="7" t="n">
        <v>35</v>
      </c>
      <c r="N1752" s="7" t="n">
        <v>13</v>
      </c>
      <c r="O1752" s="7" t="n">
        <v>23</v>
      </c>
      <c r="P1752" s="7" t="n">
        <v>121</v>
      </c>
    </row>
    <row r="1753">
      <c r="A1753" s="7" t="inlineStr">
        <is>
          <t>S7</t>
        </is>
      </c>
      <c r="B1753" s="7" t="inlineStr">
        <is>
          <t>XGBoost</t>
        </is>
      </c>
      <c r="C1753" s="7" t="n">
        <v>14</v>
      </c>
      <c r="D1753" s="9" t="n">
        <v>0.7951388888888888</v>
      </c>
      <c r="E1753" s="9" t="n">
        <v>0.828125</v>
      </c>
      <c r="F1753" s="9" t="n">
        <v>0.8611111111111112</v>
      </c>
      <c r="G1753" s="9" t="n">
        <v>0.7291666666666666</v>
      </c>
      <c r="H1753" s="9" t="n">
        <v>0.781086964032754</v>
      </c>
      <c r="I1753" s="9" t="n">
        <v>0.5629139072847682</v>
      </c>
      <c r="J1753" s="9" t="n">
        <v>0.5653490542984887</v>
      </c>
      <c r="K1753" s="9" t="n">
        <v>0.8616898148148148</v>
      </c>
      <c r="L1753" s="9" t="n">
        <v>0.6430677792171963</v>
      </c>
      <c r="M1753" s="7" t="n">
        <v>35</v>
      </c>
      <c r="N1753" s="7" t="n">
        <v>13</v>
      </c>
      <c r="O1753" s="7" t="n">
        <v>20</v>
      </c>
      <c r="P1753" s="7" t="n">
        <v>124</v>
      </c>
    </row>
    <row r="1754">
      <c r="A1754" s="7" t="inlineStr">
        <is>
          <t>S7</t>
        </is>
      </c>
      <c r="B1754" s="7" t="inlineStr">
        <is>
          <t>ELM</t>
        </is>
      </c>
      <c r="C1754" s="7" t="n">
        <v>14</v>
      </c>
      <c r="D1754" s="9" t="n">
        <v>0.8055555555555556</v>
      </c>
      <c r="E1754" s="9" t="n">
        <v>0.8125</v>
      </c>
      <c r="F1754" s="9" t="n">
        <v>0.8194444444444444</v>
      </c>
      <c r="G1754" s="9" t="n">
        <v>0.7916666666666666</v>
      </c>
      <c r="H1754" s="9" t="n">
        <v>0.773109243697479</v>
      </c>
      <c r="I1754" s="9" t="n">
        <v>0.55</v>
      </c>
      <c r="J1754" s="9" t="n">
        <v>0.5613413993878116</v>
      </c>
      <c r="K1754" s="9" t="n">
        <v>0.8849826388888888</v>
      </c>
      <c r="L1754" s="9" t="n">
        <v>0.7330627260115464</v>
      </c>
      <c r="M1754" s="7" t="n">
        <v>38</v>
      </c>
      <c r="N1754" s="7" t="n">
        <v>10</v>
      </c>
      <c r="O1754" s="7" t="n">
        <v>26</v>
      </c>
      <c r="P1754" s="7" t="n">
        <v>118</v>
      </c>
    </row>
    <row r="1755">
      <c r="A1755" s="7" t="inlineStr">
        <is>
          <t>S7</t>
        </is>
      </c>
      <c r="B1755" s="7" t="inlineStr">
        <is>
          <t>MLP</t>
        </is>
      </c>
      <c r="C1755" s="7" t="n">
        <v>14</v>
      </c>
      <c r="D1755" s="9" t="n">
        <v>0.5416666666666667</v>
      </c>
      <c r="E1755" s="9" t="n">
        <v>0.71875</v>
      </c>
      <c r="F1755" s="9" t="n">
        <v>0.8958333333333334</v>
      </c>
      <c r="G1755" s="9" t="n">
        <v>0.1875</v>
      </c>
      <c r="H1755" s="9" t="n">
        <v>0.5384615384615384</v>
      </c>
      <c r="I1755" s="9" t="n">
        <v>0.09999999999999989</v>
      </c>
      <c r="J1755" s="9" t="n">
        <v>0.1091089451179961</v>
      </c>
      <c r="K1755" s="9" t="n">
        <v>0.5473090277777778</v>
      </c>
      <c r="L1755" s="9" t="n">
        <v>0.3182029741494681</v>
      </c>
      <c r="M1755" s="7" t="n">
        <v>9</v>
      </c>
      <c r="N1755" s="7" t="n">
        <v>39</v>
      </c>
      <c r="O1755" s="7" t="n">
        <v>15</v>
      </c>
      <c r="P1755" s="7" t="n">
        <v>129</v>
      </c>
    </row>
    <row r="1756">
      <c r="A1756" s="7" t="inlineStr">
        <is>
          <t>S8</t>
        </is>
      </c>
      <c r="B1756" s="7" t="inlineStr">
        <is>
          <t>LDA</t>
        </is>
      </c>
      <c r="C1756" s="7" t="n">
        <v>14</v>
      </c>
      <c r="D1756" s="9" t="n">
        <v>0.9236111111111112</v>
      </c>
      <c r="E1756" s="9" t="n">
        <v>0.90625</v>
      </c>
      <c r="F1756" s="9" t="n">
        <v>0.8888888888888888</v>
      </c>
      <c r="G1756" s="9" t="n">
        <v>0.9583333333333334</v>
      </c>
      <c r="H1756" s="9" t="n">
        <v>0.8853351028533509</v>
      </c>
      <c r="I1756" s="9" t="n">
        <v>0.7721518987341772</v>
      </c>
      <c r="J1756" s="9" t="n">
        <v>0.7845699722500811</v>
      </c>
      <c r="K1756" s="9" t="n">
        <v>0.9680266203703703</v>
      </c>
      <c r="L1756" s="9" t="n">
        <v>0.9066581852550964</v>
      </c>
      <c r="M1756" s="7" t="n">
        <v>46</v>
      </c>
      <c r="N1756" s="7" t="n">
        <v>2</v>
      </c>
      <c r="O1756" s="7" t="n">
        <v>16</v>
      </c>
      <c r="P1756" s="7" t="n">
        <v>128</v>
      </c>
    </row>
    <row r="1757">
      <c r="A1757" s="7" t="inlineStr">
        <is>
          <t>S8</t>
        </is>
      </c>
      <c r="B1757" s="7" t="inlineStr">
        <is>
          <t>PLS-DA</t>
        </is>
      </c>
      <c r="C1757" s="7" t="n">
        <v>14</v>
      </c>
      <c r="D1757" s="9" t="n">
        <v>0.90625</v>
      </c>
      <c r="E1757" s="9" t="n">
        <v>0.890625</v>
      </c>
      <c r="F1757" s="9" t="n">
        <v>0.875</v>
      </c>
      <c r="G1757" s="9" t="n">
        <v>0.9375</v>
      </c>
      <c r="H1757" s="9" t="n">
        <v>0.8669438669438669</v>
      </c>
      <c r="I1757" s="9" t="n">
        <v>0.7358490566037736</v>
      </c>
      <c r="J1757" s="9" t="n">
        <v>0.7493075430155054</v>
      </c>
      <c r="K1757" s="9" t="n">
        <v>0.959201388888889</v>
      </c>
      <c r="L1757" s="9" t="n">
        <v>0.8569917987058107</v>
      </c>
      <c r="M1757" s="7" t="n">
        <v>45</v>
      </c>
      <c r="N1757" s="7" t="n">
        <v>3</v>
      </c>
      <c r="O1757" s="7" t="n">
        <v>18</v>
      </c>
      <c r="P1757" s="7" t="n">
        <v>126</v>
      </c>
    </row>
    <row r="1758">
      <c r="A1758" s="7" t="inlineStr">
        <is>
          <t>S8</t>
        </is>
      </c>
      <c r="B1758" s="7" t="inlineStr">
        <is>
          <t>LR</t>
        </is>
      </c>
      <c r="C1758" s="7" t="n">
        <v>14</v>
      </c>
      <c r="D1758" s="9" t="n">
        <v>0.8923611111111112</v>
      </c>
      <c r="E1758" s="9" t="n">
        <v>0.890625</v>
      </c>
      <c r="F1758" s="9" t="n">
        <v>0.8888888888888888</v>
      </c>
      <c r="G1758" s="9" t="n">
        <v>0.8958333333333334</v>
      </c>
      <c r="H1758" s="9" t="n">
        <v>0.8639630216943892</v>
      </c>
      <c r="I1758" s="9" t="n">
        <v>0.7290322580645161</v>
      </c>
      <c r="J1758" s="9" t="n">
        <v>0.7364885338109384</v>
      </c>
      <c r="K1758" s="9" t="n">
        <v>0.9464699074074074</v>
      </c>
      <c r="L1758" s="9" t="n">
        <v>0.8566040149222163</v>
      </c>
      <c r="M1758" s="7" t="n">
        <v>43</v>
      </c>
      <c r="N1758" s="7" t="n">
        <v>5</v>
      </c>
      <c r="O1758" s="7" t="n">
        <v>16</v>
      </c>
      <c r="P1758" s="7" t="n">
        <v>128</v>
      </c>
    </row>
    <row r="1759">
      <c r="A1759" s="7" t="inlineStr">
        <is>
          <t>S8</t>
        </is>
      </c>
      <c r="B1759" s="7" t="inlineStr">
        <is>
          <t>kNN</t>
        </is>
      </c>
      <c r="C1759" s="7" t="n">
        <v>14</v>
      </c>
      <c r="D1759" s="9" t="n">
        <v>0.9201388888888888</v>
      </c>
      <c r="E1759" s="9" t="n">
        <v>0.921875</v>
      </c>
      <c r="F1759" s="9" t="n">
        <v>0.9236111111111112</v>
      </c>
      <c r="G1759" s="9" t="n">
        <v>0.9166666666666666</v>
      </c>
      <c r="H1759" s="9" t="n">
        <v>0.9004940745603427</v>
      </c>
      <c r="I1759" s="9" t="n">
        <v>0.8013245033112583</v>
      </c>
      <c r="J1759" s="9" t="n">
        <v>0.8047910067072603</v>
      </c>
      <c r="K1759" s="9" t="n">
        <v>0.9517505787037036</v>
      </c>
      <c r="L1759" s="9" t="n">
        <v>0.8671060881086354</v>
      </c>
      <c r="M1759" s="7" t="n">
        <v>44</v>
      </c>
      <c r="N1759" s="7" t="n">
        <v>4</v>
      </c>
      <c r="O1759" s="7" t="n">
        <v>11</v>
      </c>
      <c r="P1759" s="7" t="n">
        <v>133</v>
      </c>
    </row>
    <row r="1760">
      <c r="A1760" s="7" t="inlineStr">
        <is>
          <t>S8</t>
        </is>
      </c>
      <c r="B1760" s="7" t="inlineStr">
        <is>
          <t>SVM</t>
        </is>
      </c>
      <c r="C1760" s="7" t="n">
        <v>14</v>
      </c>
      <c r="D1760" s="9" t="n">
        <v>0.9097222222222224</v>
      </c>
      <c r="E1760" s="9" t="n">
        <v>0.9166666666666666</v>
      </c>
      <c r="F1760" s="9" t="n">
        <v>0.9236111111111112</v>
      </c>
      <c r="G1760" s="9" t="n">
        <v>0.8958333333333334</v>
      </c>
      <c r="H1760" s="9" t="n">
        <v>0.8931998331247393</v>
      </c>
      <c r="I1760" s="9" t="n">
        <v>0.7866666666666666</v>
      </c>
      <c r="J1760" s="9" t="n">
        <v>0.7891961480067092</v>
      </c>
      <c r="K1760" s="9" t="n">
        <v>0.9697627314814814</v>
      </c>
      <c r="L1760" s="9" t="n">
        <v>0.8903379442522423</v>
      </c>
      <c r="M1760" s="7" t="n">
        <v>43</v>
      </c>
      <c r="N1760" s="7" t="n">
        <v>5</v>
      </c>
      <c r="O1760" s="7" t="n">
        <v>11</v>
      </c>
      <c r="P1760" s="7" t="n">
        <v>133</v>
      </c>
    </row>
    <row r="1761">
      <c r="A1761" s="7" t="inlineStr">
        <is>
          <t>S8</t>
        </is>
      </c>
      <c r="B1761" s="7" t="inlineStr">
        <is>
          <t>LS-SVM</t>
        </is>
      </c>
      <c r="C1761" s="7" t="n">
        <v>14</v>
      </c>
      <c r="D1761" s="9" t="n">
        <v>0.9131944444444444</v>
      </c>
      <c r="E1761" s="9" t="n">
        <v>0.921875</v>
      </c>
      <c r="F1761" s="9" t="n">
        <v>0.9305555555555556</v>
      </c>
      <c r="G1761" s="9" t="n">
        <v>0.8958333333333334</v>
      </c>
      <c r="H1761" s="9" t="n">
        <v>0.8992408074729734</v>
      </c>
      <c r="I1761" s="9" t="n">
        <v>0.7986577181208054</v>
      </c>
      <c r="J1761" s="9" t="n">
        <v>0.8004625150488189</v>
      </c>
      <c r="K1761" s="9" t="n">
        <v>0.9735243055555556</v>
      </c>
      <c r="L1761" s="9" t="n">
        <v>0.9256714363074352</v>
      </c>
      <c r="M1761" s="7" t="n">
        <v>43</v>
      </c>
      <c r="N1761" s="7" t="n">
        <v>5</v>
      </c>
      <c r="O1761" s="7" t="n">
        <v>10</v>
      </c>
      <c r="P1761" s="7" t="n">
        <v>134</v>
      </c>
    </row>
    <row r="1762">
      <c r="A1762" s="7" t="inlineStr">
        <is>
          <t>S8</t>
        </is>
      </c>
      <c r="B1762" s="7" t="inlineStr">
        <is>
          <t>RF</t>
        </is>
      </c>
      <c r="C1762" s="7" t="n">
        <v>14</v>
      </c>
      <c r="D1762" s="9" t="n">
        <v>0.8923611111111112</v>
      </c>
      <c r="E1762" s="9" t="n">
        <v>0.9114583333333334</v>
      </c>
      <c r="F1762" s="9" t="n">
        <v>0.9305555555555556</v>
      </c>
      <c r="G1762" s="9" t="n">
        <v>0.8541666666666666</v>
      </c>
      <c r="H1762" s="9" t="n">
        <v>0.8843168527379054</v>
      </c>
      <c r="I1762" s="9" t="n">
        <v>0.7687074829931972</v>
      </c>
      <c r="J1762" s="9" t="n">
        <v>0.7693486069436697</v>
      </c>
      <c r="K1762" s="9" t="n">
        <v>0.9609375</v>
      </c>
      <c r="L1762" s="9" t="n">
        <v>0.8957253499743558</v>
      </c>
      <c r="M1762" s="7" t="n">
        <v>41</v>
      </c>
      <c r="N1762" s="7" t="n">
        <v>7</v>
      </c>
      <c r="O1762" s="7" t="n">
        <v>10</v>
      </c>
      <c r="P1762" s="7" t="n">
        <v>134</v>
      </c>
    </row>
    <row r="1763">
      <c r="A1763" s="7" t="inlineStr">
        <is>
          <t>S8</t>
        </is>
      </c>
      <c r="B1763" s="7" t="inlineStr">
        <is>
          <t>XGBoost</t>
        </is>
      </c>
      <c r="C1763" s="7" t="n">
        <v>14</v>
      </c>
      <c r="D1763" s="9" t="n">
        <v>0.8993055555555556</v>
      </c>
      <c r="E1763" s="9" t="n">
        <v>0.9114583333333334</v>
      </c>
      <c r="F1763" s="9" t="n">
        <v>0.9236111111111112</v>
      </c>
      <c r="G1763" s="9" t="n">
        <v>0.875</v>
      </c>
      <c r="H1763" s="9" t="n">
        <v>0.8858062484693698</v>
      </c>
      <c r="I1763" s="9" t="n">
        <v>0.7718120805369127</v>
      </c>
      <c r="J1763" s="9" t="n">
        <v>0.7735562120219679</v>
      </c>
      <c r="K1763" s="9" t="n">
        <v>0.9619502314814816</v>
      </c>
      <c r="L1763" s="9" t="n">
        <v>0.901286339898614</v>
      </c>
      <c r="M1763" s="7" t="n">
        <v>42</v>
      </c>
      <c r="N1763" s="7" t="n">
        <v>6</v>
      </c>
      <c r="O1763" s="7" t="n">
        <v>11</v>
      </c>
      <c r="P1763" s="7" t="n">
        <v>133</v>
      </c>
    </row>
    <row r="1764">
      <c r="A1764" s="7" t="inlineStr">
        <is>
          <t>S8</t>
        </is>
      </c>
      <c r="B1764" s="7" t="inlineStr">
        <is>
          <t>ELM</t>
        </is>
      </c>
      <c r="C1764" s="7" t="n">
        <v>14</v>
      </c>
      <c r="D1764" s="9" t="n">
        <v>0.9548611111111112</v>
      </c>
      <c r="E1764" s="9" t="n">
        <v>0.953125</v>
      </c>
      <c r="F1764" s="9" t="n">
        <v>0.9513888888888888</v>
      </c>
      <c r="G1764" s="9" t="n">
        <v>0.9583333333333334</v>
      </c>
      <c r="H1764" s="9" t="n">
        <v>0.939544484483784</v>
      </c>
      <c r="I1764" s="9" t="n">
        <v>0.8791946308724832</v>
      </c>
      <c r="J1764" s="9" t="n">
        <v>0.8811814241293721</v>
      </c>
      <c r="K1764" s="9" t="n">
        <v>0.984519675925926</v>
      </c>
      <c r="L1764" s="9" t="n">
        <v>0.9497522638825662</v>
      </c>
      <c r="M1764" s="7" t="n">
        <v>46</v>
      </c>
      <c r="N1764" s="7" t="n">
        <v>2</v>
      </c>
      <c r="O1764" s="7" t="n">
        <v>7</v>
      </c>
      <c r="P1764" s="7" t="n">
        <v>137</v>
      </c>
    </row>
    <row r="1765">
      <c r="A1765" s="7" t="inlineStr">
        <is>
          <t>S8</t>
        </is>
      </c>
      <c r="B1765" s="7" t="inlineStr">
        <is>
          <t>MLP</t>
        </is>
      </c>
      <c r="C1765" s="7" t="n">
        <v>14</v>
      </c>
      <c r="D1765" s="9" t="n">
        <v>0.7986111111111112</v>
      </c>
      <c r="E1765" s="9" t="n">
        <v>0.78125</v>
      </c>
      <c r="F1765" s="9" t="n">
        <v>0.7638888888888888</v>
      </c>
      <c r="G1765" s="9" t="n">
        <v>0.8333333333333334</v>
      </c>
      <c r="H1765" s="9" t="n">
        <v>0.7477161807032912</v>
      </c>
      <c r="I1765" s="9" t="n">
        <v>0.5058823529411764</v>
      </c>
      <c r="J1765" s="9" t="n">
        <v>0.5313503370077649</v>
      </c>
      <c r="K1765" s="9" t="n">
        <v>0.8745659722222222</v>
      </c>
      <c r="L1765" s="9" t="n">
        <v>0.6693383991840783</v>
      </c>
      <c r="M1765" s="7" t="n">
        <v>40</v>
      </c>
      <c r="N1765" s="7" t="n">
        <v>8</v>
      </c>
      <c r="O1765" s="7" t="n">
        <v>34</v>
      </c>
      <c r="P1765" s="7" t="n">
        <v>110</v>
      </c>
    </row>
    <row r="1766">
      <c r="A1766" s="7" t="inlineStr">
        <is>
          <t>S9</t>
        </is>
      </c>
      <c r="B1766" s="7" t="inlineStr">
        <is>
          <t>LDA</t>
        </is>
      </c>
      <c r="C1766" s="7" t="n">
        <v>14</v>
      </c>
      <c r="D1766" s="9" t="n">
        <v>0.8715277777777778</v>
      </c>
      <c r="E1766" s="9" t="n">
        <v>0.828125</v>
      </c>
      <c r="F1766" s="9" t="n">
        <v>0.7847222222222222</v>
      </c>
      <c r="G1766" s="9" t="n">
        <v>0.9583333333333334</v>
      </c>
      <c r="H1766" s="9" t="n">
        <v>0.8042934362934363</v>
      </c>
      <c r="I1766" s="9" t="n">
        <v>0.6184971098265897</v>
      </c>
      <c r="J1766" s="9" t="n">
        <v>0.6564911374796383</v>
      </c>
      <c r="K1766" s="9" t="n">
        <v>0.935474537037037</v>
      </c>
      <c r="L1766" s="9" t="n">
        <v>0.7719945685087524</v>
      </c>
      <c r="M1766" s="7" t="n">
        <v>46</v>
      </c>
      <c r="N1766" s="7" t="n">
        <v>2</v>
      </c>
      <c r="O1766" s="7" t="n">
        <v>31</v>
      </c>
      <c r="P1766" s="7" t="n">
        <v>113</v>
      </c>
    </row>
    <row r="1767">
      <c r="A1767" s="7" t="inlineStr">
        <is>
          <t>S9</t>
        </is>
      </c>
      <c r="B1767" s="7" t="inlineStr">
        <is>
          <t>PLS-DA</t>
        </is>
      </c>
      <c r="C1767" s="7" t="n">
        <v>14</v>
      </c>
      <c r="D1767" s="9" t="n">
        <v>0.8715277777777778</v>
      </c>
      <c r="E1767" s="9" t="n">
        <v>0.828125</v>
      </c>
      <c r="F1767" s="9" t="n">
        <v>0.7847222222222222</v>
      </c>
      <c r="G1767" s="9" t="n">
        <v>0.9583333333333334</v>
      </c>
      <c r="H1767" s="9" t="n">
        <v>0.8042934362934363</v>
      </c>
      <c r="I1767" s="9" t="n">
        <v>0.6184971098265897</v>
      </c>
      <c r="J1767" s="9" t="n">
        <v>0.6564911374796383</v>
      </c>
      <c r="K1767" s="9" t="n">
        <v>0.9246238425925928</v>
      </c>
      <c r="L1767" s="9" t="n">
        <v>0.7561213998285888</v>
      </c>
      <c r="M1767" s="7" t="n">
        <v>46</v>
      </c>
      <c r="N1767" s="7" t="n">
        <v>2</v>
      </c>
      <c r="O1767" s="7" t="n">
        <v>31</v>
      </c>
      <c r="P1767" s="7" t="n">
        <v>113</v>
      </c>
    </row>
    <row r="1768">
      <c r="A1768" s="7" t="inlineStr">
        <is>
          <t>S9</t>
        </is>
      </c>
      <c r="B1768" s="7" t="inlineStr">
        <is>
          <t>LR</t>
        </is>
      </c>
      <c r="C1768" s="7" t="n">
        <v>14</v>
      </c>
      <c r="D1768" s="9" t="n">
        <v>0.8784722222222223</v>
      </c>
      <c r="E1768" s="9" t="n">
        <v>0.8697916666666666</v>
      </c>
      <c r="F1768" s="9" t="n">
        <v>0.8611111111111112</v>
      </c>
      <c r="G1768" s="9" t="n">
        <v>0.8958333333333334</v>
      </c>
      <c r="H1768" s="9" t="n">
        <v>0.8415998415998416</v>
      </c>
      <c r="I1768" s="9" t="n">
        <v>0.6855345911949686</v>
      </c>
      <c r="J1768" s="9" t="n">
        <v>0.6980728392195734</v>
      </c>
      <c r="K1768" s="9" t="n">
        <v>0.926070601851852</v>
      </c>
      <c r="L1768" s="9" t="n">
        <v>0.8317512984761444</v>
      </c>
      <c r="M1768" s="7" t="n">
        <v>43</v>
      </c>
      <c r="N1768" s="7" t="n">
        <v>5</v>
      </c>
      <c r="O1768" s="7" t="n">
        <v>20</v>
      </c>
      <c r="P1768" s="7" t="n">
        <v>124</v>
      </c>
    </row>
    <row r="1769">
      <c r="A1769" s="7" t="inlineStr">
        <is>
          <t>S9</t>
        </is>
      </c>
      <c r="B1769" s="7" t="inlineStr">
        <is>
          <t>kNN</t>
        </is>
      </c>
      <c r="C1769" s="7" t="n">
        <v>14</v>
      </c>
      <c r="D1769" s="9" t="n">
        <v>0.9131944444444444</v>
      </c>
      <c r="E1769" s="9" t="n">
        <v>0.9114583333333334</v>
      </c>
      <c r="F1769" s="9" t="n">
        <v>0.9097222222222222</v>
      </c>
      <c r="G1769" s="9" t="n">
        <v>0.9166666666666666</v>
      </c>
      <c r="H1769" s="9" t="n">
        <v>0.8885816692268305</v>
      </c>
      <c r="I1769" s="9" t="n">
        <v>0.7777777777777778</v>
      </c>
      <c r="J1769" s="9" t="n">
        <v>0.7832168494814665</v>
      </c>
      <c r="K1769" s="9" t="n">
        <v>0.9525462962962964</v>
      </c>
      <c r="L1769" s="9" t="n">
        <v>0.8393613108183982</v>
      </c>
      <c r="M1769" s="7" t="n">
        <v>44</v>
      </c>
      <c r="N1769" s="7" t="n">
        <v>4</v>
      </c>
      <c r="O1769" s="7" t="n">
        <v>13</v>
      </c>
      <c r="P1769" s="7" t="n">
        <v>131</v>
      </c>
    </row>
    <row r="1770">
      <c r="A1770" s="7" t="inlineStr">
        <is>
          <t>S9</t>
        </is>
      </c>
      <c r="B1770" s="7" t="inlineStr">
        <is>
          <t>SVM</t>
        </is>
      </c>
      <c r="C1770" s="7" t="n">
        <v>14</v>
      </c>
      <c r="D1770" s="9" t="n">
        <v>0.8819444444444444</v>
      </c>
      <c r="E1770" s="9" t="n">
        <v>0.8854166666666666</v>
      </c>
      <c r="F1770" s="9" t="n">
        <v>0.8888888888888888</v>
      </c>
      <c r="G1770" s="9" t="n">
        <v>0.875</v>
      </c>
      <c r="H1770" s="9" t="n">
        <v>0.8566580697705987</v>
      </c>
      <c r="I1770" s="9" t="n">
        <v>0.7142857142857143</v>
      </c>
      <c r="J1770" s="9" t="n">
        <v>0.7203866596770983</v>
      </c>
      <c r="K1770" s="9" t="n">
        <v>0.9471932870370372</v>
      </c>
      <c r="L1770" s="9" t="n">
        <v>0.862738044077853</v>
      </c>
      <c r="M1770" s="7" t="n">
        <v>42</v>
      </c>
      <c r="N1770" s="7" t="n">
        <v>6</v>
      </c>
      <c r="O1770" s="7" t="n">
        <v>16</v>
      </c>
      <c r="P1770" s="7" t="n">
        <v>128</v>
      </c>
    </row>
    <row r="1771">
      <c r="A1771" s="7" t="inlineStr">
        <is>
          <t>S9</t>
        </is>
      </c>
      <c r="B1771" s="7" t="inlineStr">
        <is>
          <t>LS-SVM</t>
        </is>
      </c>
      <c r="C1771" s="7" t="n">
        <v>14</v>
      </c>
      <c r="D1771" s="9" t="n">
        <v>0.9305555555555556</v>
      </c>
      <c r="E1771" s="9" t="n">
        <v>0.9166666666666666</v>
      </c>
      <c r="F1771" s="9" t="n">
        <v>0.9027777777777778</v>
      </c>
      <c r="G1771" s="9" t="n">
        <v>0.9583333333333334</v>
      </c>
      <c r="H1771" s="9" t="n">
        <v>0.8969404186795491</v>
      </c>
      <c r="I1771" s="9" t="n">
        <v>0.7948717948717949</v>
      </c>
      <c r="J1771" s="9" t="n">
        <v>0.804448908966907</v>
      </c>
      <c r="K1771" s="9" t="n">
        <v>0.9675925925925924</v>
      </c>
      <c r="L1771" s="9" t="n">
        <v>0.8921817531792566</v>
      </c>
      <c r="M1771" s="7" t="n">
        <v>46</v>
      </c>
      <c r="N1771" s="7" t="n">
        <v>2</v>
      </c>
      <c r="O1771" s="7" t="n">
        <v>14</v>
      </c>
      <c r="P1771" s="7" t="n">
        <v>130</v>
      </c>
    </row>
    <row r="1772">
      <c r="A1772" s="7" t="inlineStr">
        <is>
          <t>S9</t>
        </is>
      </c>
      <c r="B1772" s="7" t="inlineStr">
        <is>
          <t>RF</t>
        </is>
      </c>
      <c r="C1772" s="7" t="n">
        <v>14</v>
      </c>
      <c r="D1772" s="9" t="n">
        <v>0.8784722222222222</v>
      </c>
      <c r="E1772" s="9" t="n">
        <v>0.890625</v>
      </c>
      <c r="F1772" s="9" t="n">
        <v>0.9027777777777778</v>
      </c>
      <c r="G1772" s="9" t="n">
        <v>0.8541666666666666</v>
      </c>
      <c r="H1772" s="9" t="n">
        <v>0.8606917043844798</v>
      </c>
      <c r="I1772" s="9" t="n">
        <v>0.7218543046357616</v>
      </c>
      <c r="J1772" s="9" t="n">
        <v>0.7249770225710032</v>
      </c>
      <c r="K1772" s="9" t="n">
        <v>0.9597077546296297</v>
      </c>
      <c r="L1772" s="9" t="n">
        <v>0.8835528199016383</v>
      </c>
      <c r="M1772" s="7" t="n">
        <v>41</v>
      </c>
      <c r="N1772" s="7" t="n">
        <v>7</v>
      </c>
      <c r="O1772" s="7" t="n">
        <v>14</v>
      </c>
      <c r="P1772" s="7" t="n">
        <v>130</v>
      </c>
    </row>
    <row r="1773">
      <c r="A1773" s="7" t="inlineStr">
        <is>
          <t>S9</t>
        </is>
      </c>
      <c r="B1773" s="7" t="inlineStr">
        <is>
          <t>XGBoost</t>
        </is>
      </c>
      <c r="C1773" s="7" t="n">
        <v>14</v>
      </c>
      <c r="D1773" s="9" t="n">
        <v>0.8958333333333333</v>
      </c>
      <c r="E1773" s="9" t="n">
        <v>0.90625</v>
      </c>
      <c r="F1773" s="9" t="n">
        <v>0.9166666666666666</v>
      </c>
      <c r="G1773" s="9" t="n">
        <v>0.875</v>
      </c>
      <c r="H1773" s="9" t="n">
        <v>0.8798498122653317</v>
      </c>
      <c r="I1773" s="9" t="n">
        <v>0.76</v>
      </c>
      <c r="J1773" s="9" t="n">
        <v>0.7624437362098716</v>
      </c>
      <c r="K1773" s="9" t="n">
        <v>0.9526909722222222</v>
      </c>
      <c r="L1773" s="9" t="n">
        <v>0.8690921831603238</v>
      </c>
      <c r="M1773" s="7" t="n">
        <v>42</v>
      </c>
      <c r="N1773" s="7" t="n">
        <v>6</v>
      </c>
      <c r="O1773" s="7" t="n">
        <v>12</v>
      </c>
      <c r="P1773" s="7" t="n">
        <v>132</v>
      </c>
    </row>
    <row r="1774">
      <c r="A1774" s="7" t="inlineStr">
        <is>
          <t>S9</t>
        </is>
      </c>
      <c r="B1774" s="7" t="inlineStr">
        <is>
          <t>ELM</t>
        </is>
      </c>
      <c r="C1774" s="7" t="n">
        <v>14</v>
      </c>
      <c r="D1774" s="9" t="n">
        <v>0.9270833333333334</v>
      </c>
      <c r="E1774" s="9" t="n">
        <v>0.9114583333333334</v>
      </c>
      <c r="F1774" s="9" t="n">
        <v>0.8958333333333334</v>
      </c>
      <c r="G1774" s="9" t="n">
        <v>0.9583333333333334</v>
      </c>
      <c r="H1774" s="9" t="n">
        <v>0.8911092577147623</v>
      </c>
      <c r="I1774" s="9" t="n">
        <v>0.7834394904458599</v>
      </c>
      <c r="J1774" s="9" t="n">
        <v>0.7944085665398605</v>
      </c>
      <c r="K1774" s="9" t="n">
        <v>0.9622395833333331</v>
      </c>
      <c r="L1774" s="9" t="n">
        <v>0.9189587283900535</v>
      </c>
      <c r="M1774" s="7" t="n">
        <v>46</v>
      </c>
      <c r="N1774" s="7" t="n">
        <v>2</v>
      </c>
      <c r="O1774" s="7" t="n">
        <v>15</v>
      </c>
      <c r="P1774" s="7" t="n">
        <v>129</v>
      </c>
    </row>
    <row r="1775">
      <c r="A1775" s="7" t="inlineStr">
        <is>
          <t>S9</t>
        </is>
      </c>
      <c r="B1775" s="7" t="inlineStr">
        <is>
          <t>MLP</t>
        </is>
      </c>
      <c r="C1775" s="7" t="n">
        <v>14</v>
      </c>
      <c r="D1775" s="9" t="n">
        <v>0.7048611111111112</v>
      </c>
      <c r="E1775" s="9" t="n">
        <v>0.5677083333333334</v>
      </c>
      <c r="F1775" s="9" t="n">
        <v>0.4305555555555556</v>
      </c>
      <c r="G1775" s="9" t="n">
        <v>0.9791666666666666</v>
      </c>
      <c r="H1775" s="9" t="n">
        <v>0.5650536313764022</v>
      </c>
      <c r="I1775" s="9" t="n">
        <v>0.2622222222222222</v>
      </c>
      <c r="J1775" s="9" t="n">
        <v>0.3778559404949985</v>
      </c>
      <c r="K1775" s="9" t="n">
        <v>0.7714120370370371</v>
      </c>
      <c r="L1775" s="9" t="n">
        <v>0.5433767436318333</v>
      </c>
      <c r="M1775" s="7" t="n">
        <v>47</v>
      </c>
      <c r="N1775" s="7" t="n">
        <v>1</v>
      </c>
      <c r="O1775" s="7" t="n">
        <v>82</v>
      </c>
      <c r="P1775" s="7" t="n">
        <v>62</v>
      </c>
    </row>
    <row r="1776">
      <c r="A1776" s="7" t="inlineStr">
        <is>
          <t>S10</t>
        </is>
      </c>
      <c r="B1776" s="7" t="inlineStr">
        <is>
          <t>LDA</t>
        </is>
      </c>
      <c r="C1776" s="7" t="n">
        <v>14</v>
      </c>
      <c r="D1776" s="9" t="n">
        <v>0.8958333333333333</v>
      </c>
      <c r="E1776" s="9" t="n">
        <v>0.8854166666666666</v>
      </c>
      <c r="F1776" s="9" t="n">
        <v>0.875</v>
      </c>
      <c r="G1776" s="9" t="n">
        <v>0.9166666666666666</v>
      </c>
      <c r="H1776" s="9" t="n">
        <v>0.8598540145985402</v>
      </c>
      <c r="I1776" s="9" t="n">
        <v>0.7215189873417722</v>
      </c>
      <c r="J1776" s="9" t="n">
        <v>0.7331227609549938</v>
      </c>
      <c r="K1776" s="9" t="n">
        <v>0.9642650462962964</v>
      </c>
      <c r="L1776" s="9" t="n">
        <v>0.872432090735872</v>
      </c>
      <c r="M1776" s="7" t="n">
        <v>44</v>
      </c>
      <c r="N1776" s="7" t="n">
        <v>4</v>
      </c>
      <c r="O1776" s="7" t="n">
        <v>18</v>
      </c>
      <c r="P1776" s="7" t="n">
        <v>126</v>
      </c>
    </row>
    <row r="1777">
      <c r="A1777" s="7" t="inlineStr">
        <is>
          <t>S10</t>
        </is>
      </c>
      <c r="B1777" s="7" t="inlineStr">
        <is>
          <t>PLS-DA</t>
        </is>
      </c>
      <c r="C1777" s="7" t="n">
        <v>14</v>
      </c>
      <c r="D1777" s="9" t="n">
        <v>0.8854166666666667</v>
      </c>
      <c r="E1777" s="9" t="n">
        <v>0.8802083333333334</v>
      </c>
      <c r="F1777" s="9" t="n">
        <v>0.875</v>
      </c>
      <c r="G1777" s="9" t="n">
        <v>0.8958333333333334</v>
      </c>
      <c r="H1777" s="9" t="n">
        <v>0.8526772310258549</v>
      </c>
      <c r="I1777" s="9" t="n">
        <v>0.7070063694267517</v>
      </c>
      <c r="J1777" s="9" t="n">
        <v>0.7169052917554838</v>
      </c>
      <c r="K1777" s="9" t="n">
        <v>0.9558738425925926</v>
      </c>
      <c r="L1777" s="9" t="n">
        <v>0.8508906827350646</v>
      </c>
      <c r="M1777" s="7" t="n">
        <v>43</v>
      </c>
      <c r="N1777" s="7" t="n">
        <v>5</v>
      </c>
      <c r="O1777" s="7" t="n">
        <v>18</v>
      </c>
      <c r="P1777" s="7" t="n">
        <v>126</v>
      </c>
    </row>
    <row r="1778">
      <c r="A1778" s="7" t="inlineStr">
        <is>
          <t>S10</t>
        </is>
      </c>
      <c r="B1778" s="7" t="inlineStr">
        <is>
          <t>LR</t>
        </is>
      </c>
      <c r="C1778" s="7" t="n">
        <v>14</v>
      </c>
      <c r="D1778" s="9" t="n">
        <v>0.9027777777777778</v>
      </c>
      <c r="E1778" s="9" t="n">
        <v>0.9166666666666666</v>
      </c>
      <c r="F1778" s="9" t="n">
        <v>0.9305555555555556</v>
      </c>
      <c r="G1778" s="9" t="n">
        <v>0.875</v>
      </c>
      <c r="H1778" s="9" t="n">
        <v>0.8918309859154929</v>
      </c>
      <c r="I1778" s="9" t="n">
        <v>0.7837837837837838</v>
      </c>
      <c r="J1778" s="9" t="n">
        <v>0.7849313448431119</v>
      </c>
      <c r="K1778" s="9" t="n">
        <v>0.96484375</v>
      </c>
      <c r="L1778" s="9" t="n">
        <v>0.8917558604517152</v>
      </c>
      <c r="M1778" s="7" t="n">
        <v>42</v>
      </c>
      <c r="N1778" s="7" t="n">
        <v>6</v>
      </c>
      <c r="O1778" s="7" t="n">
        <v>10</v>
      </c>
      <c r="P1778" s="7" t="n">
        <v>134</v>
      </c>
    </row>
    <row r="1779">
      <c r="A1779" s="7" t="inlineStr">
        <is>
          <t>S10</t>
        </is>
      </c>
      <c r="B1779" s="7" t="inlineStr">
        <is>
          <t>kNN</t>
        </is>
      </c>
      <c r="C1779" s="7" t="n">
        <v>14</v>
      </c>
      <c r="D1779" s="9" t="n">
        <v>0.9166666666666666</v>
      </c>
      <c r="E1779" s="9" t="n">
        <v>0.9166666666666666</v>
      </c>
      <c r="F1779" s="9" t="n">
        <v>0.9166666666666666</v>
      </c>
      <c r="G1779" s="9" t="n">
        <v>0.9166666666666666</v>
      </c>
      <c r="H1779" s="9" t="n">
        <v>0.8945054945054944</v>
      </c>
      <c r="I1779" s="9" t="n">
        <v>0.7894736842105263</v>
      </c>
      <c r="J1779" s="9" t="n">
        <v>0.7938841860374447</v>
      </c>
      <c r="K1779" s="9" t="n">
        <v>0.9527633101851852</v>
      </c>
      <c r="L1779" s="9" t="n">
        <v>0.8423724365816382</v>
      </c>
      <c r="M1779" s="7" t="n">
        <v>44</v>
      </c>
      <c r="N1779" s="7" t="n">
        <v>4</v>
      </c>
      <c r="O1779" s="7" t="n">
        <v>12</v>
      </c>
      <c r="P1779" s="7" t="n">
        <v>132</v>
      </c>
    </row>
    <row r="1780">
      <c r="A1780" s="7" t="inlineStr">
        <is>
          <t>S10</t>
        </is>
      </c>
      <c r="B1780" s="7" t="inlineStr">
        <is>
          <t>SVM</t>
        </is>
      </c>
      <c r="C1780" s="7" t="n">
        <v>14</v>
      </c>
      <c r="D1780" s="9" t="n">
        <v>0.9618055555555556</v>
      </c>
      <c r="E1780" s="9" t="n">
        <v>0.9635416666666666</v>
      </c>
      <c r="F1780" s="9" t="n">
        <v>0.9652777777777778</v>
      </c>
      <c r="G1780" s="9" t="n">
        <v>0.9583333333333334</v>
      </c>
      <c r="H1780" s="9" t="n">
        <v>0.9523657628920787</v>
      </c>
      <c r="I1780" s="9" t="n">
        <v>0.9047619047619048</v>
      </c>
      <c r="J1780" s="9" t="n">
        <v>0.9055165019779474</v>
      </c>
      <c r="K1780" s="9" t="n">
        <v>0.986255787037037</v>
      </c>
      <c r="L1780" s="9" t="n">
        <v>0.9646627296650172</v>
      </c>
      <c r="M1780" s="7" t="n">
        <v>46</v>
      </c>
      <c r="N1780" s="7" t="n">
        <v>2</v>
      </c>
      <c r="O1780" s="7" t="n">
        <v>5</v>
      </c>
      <c r="P1780" s="7" t="n">
        <v>139</v>
      </c>
    </row>
    <row r="1781">
      <c r="A1781" s="7" t="inlineStr">
        <is>
          <t>S10</t>
        </is>
      </c>
      <c r="B1781" s="7" t="inlineStr">
        <is>
          <t>LS-SVM</t>
        </is>
      </c>
      <c r="C1781" s="7" t="n">
        <v>14</v>
      </c>
      <c r="D1781" s="9" t="n">
        <v>0.9340277777777776</v>
      </c>
      <c r="E1781" s="9" t="n">
        <v>0.9427083333333334</v>
      </c>
      <c r="F1781" s="9" t="n">
        <v>0.9513888888888888</v>
      </c>
      <c r="G1781" s="9" t="n">
        <v>0.9166666666666666</v>
      </c>
      <c r="H1781" s="9" t="n">
        <v>0.9251461988304092</v>
      </c>
      <c r="I1781" s="9" t="n">
        <v>0.8503401360544218</v>
      </c>
      <c r="J1781" s="9" t="n">
        <v>0.8510493439642364</v>
      </c>
      <c r="K1781" s="9" t="n">
        <v>0.980758101851852</v>
      </c>
      <c r="L1781" s="9" t="n">
        <v>0.9191110766546514</v>
      </c>
      <c r="M1781" s="7" t="n">
        <v>44</v>
      </c>
      <c r="N1781" s="7" t="n">
        <v>4</v>
      </c>
      <c r="O1781" s="7" t="n">
        <v>7</v>
      </c>
      <c r="P1781" s="7" t="n">
        <v>137</v>
      </c>
    </row>
    <row r="1782">
      <c r="A1782" s="7" t="inlineStr">
        <is>
          <t>S10</t>
        </is>
      </c>
      <c r="B1782" s="7" t="inlineStr">
        <is>
          <t>RF</t>
        </is>
      </c>
      <c r="C1782" s="7" t="n">
        <v>14</v>
      </c>
      <c r="D1782" s="9" t="n">
        <v>0.8993055555555556</v>
      </c>
      <c r="E1782" s="9" t="n">
        <v>0.921875</v>
      </c>
      <c r="F1782" s="9" t="n">
        <v>0.9444444444444444</v>
      </c>
      <c r="G1782" s="9" t="n">
        <v>0.8541666666666666</v>
      </c>
      <c r="H1782" s="9" t="n">
        <v>0.8965480081899493</v>
      </c>
      <c r="I1782" s="9" t="n">
        <v>0.7931034482758621</v>
      </c>
      <c r="J1782" s="9" t="n">
        <v>0.7931789028900825</v>
      </c>
      <c r="K1782" s="9" t="n">
        <v>0.9597800925925928</v>
      </c>
      <c r="L1782" s="9" t="n">
        <v>0.9045014108324898</v>
      </c>
      <c r="M1782" s="7" t="n">
        <v>41</v>
      </c>
      <c r="N1782" s="7" t="n">
        <v>7</v>
      </c>
      <c r="O1782" s="7" t="n">
        <v>8</v>
      </c>
      <c r="P1782" s="7" t="n">
        <v>136</v>
      </c>
    </row>
    <row r="1783">
      <c r="A1783" s="7" t="inlineStr">
        <is>
          <t>S10</t>
        </is>
      </c>
      <c r="B1783" s="7" t="inlineStr">
        <is>
          <t>XGBoost</t>
        </is>
      </c>
      <c r="C1783" s="7" t="n">
        <v>14</v>
      </c>
      <c r="D1783" s="9" t="n">
        <v>0.8819444444444444</v>
      </c>
      <c r="E1783" s="9" t="n">
        <v>0.90625</v>
      </c>
      <c r="F1783" s="9" t="n">
        <v>0.9305555555555556</v>
      </c>
      <c r="G1783" s="9" t="n">
        <v>0.8333333333333334</v>
      </c>
      <c r="H1783" s="9" t="n">
        <v>0.876694733837591</v>
      </c>
      <c r="I1783" s="9" t="n">
        <v>0.7534246575342466</v>
      </c>
      <c r="J1783" s="9" t="n">
        <v>0.7537075808102848</v>
      </c>
      <c r="K1783" s="9" t="n">
        <v>0.9596354166666669</v>
      </c>
      <c r="L1783" s="9" t="n">
        <v>0.883314285979457</v>
      </c>
      <c r="M1783" s="7" t="n">
        <v>40</v>
      </c>
      <c r="N1783" s="7" t="n">
        <v>8</v>
      </c>
      <c r="O1783" s="7" t="n">
        <v>10</v>
      </c>
      <c r="P1783" s="7" t="n">
        <v>134</v>
      </c>
    </row>
    <row r="1784">
      <c r="A1784" s="7" t="inlineStr">
        <is>
          <t>S10</t>
        </is>
      </c>
      <c r="B1784" s="7" t="inlineStr">
        <is>
          <t>ELM</t>
        </is>
      </c>
      <c r="C1784" s="7" t="n">
        <v>14</v>
      </c>
      <c r="D1784" s="9" t="n">
        <v>0.9201388888888888</v>
      </c>
      <c r="E1784" s="9" t="n">
        <v>0.9322916666666666</v>
      </c>
      <c r="F1784" s="9" t="n">
        <v>0.9444444444444444</v>
      </c>
      <c r="G1784" s="9" t="n">
        <v>0.8958333333333334</v>
      </c>
      <c r="H1784" s="9" t="n">
        <v>0.9115364167995748</v>
      </c>
      <c r="I1784" s="9" t="n">
        <v>0.8231292517006803</v>
      </c>
      <c r="J1784" s="9" t="n">
        <v>0.8238157649573807</v>
      </c>
      <c r="K1784" s="9" t="n">
        <v>0.9814814814814816</v>
      </c>
      <c r="L1784" s="9" t="n">
        <v>0.9389642005818326</v>
      </c>
      <c r="M1784" s="7" t="n">
        <v>43</v>
      </c>
      <c r="N1784" s="7" t="n">
        <v>5</v>
      </c>
      <c r="O1784" s="7" t="n">
        <v>8</v>
      </c>
      <c r="P1784" s="7" t="n">
        <v>136</v>
      </c>
    </row>
    <row r="1785">
      <c r="A1785" s="7" t="inlineStr">
        <is>
          <t>S10</t>
        </is>
      </c>
      <c r="B1785" s="7" t="inlineStr">
        <is>
          <t>MLP</t>
        </is>
      </c>
      <c r="C1785" s="7" t="n">
        <v>14</v>
      </c>
      <c r="D1785" s="9" t="n">
        <v>0.6527777777777778</v>
      </c>
      <c r="E1785" s="9" t="n">
        <v>0.53125</v>
      </c>
      <c r="F1785" s="9" t="n">
        <v>0.4097222222222222</v>
      </c>
      <c r="G1785" s="9" t="n">
        <v>0.8958333333333334</v>
      </c>
      <c r="H1785" s="9" t="n">
        <v>0.5279720279720279</v>
      </c>
      <c r="I1785" s="9" t="n">
        <v>0.1964285714285714</v>
      </c>
      <c r="J1785" s="9" t="n">
        <v>0.2806706996939058</v>
      </c>
      <c r="K1785" s="9" t="n">
        <v>0.716724537037037</v>
      </c>
      <c r="L1785" s="9" t="n">
        <v>0.4022320634251985</v>
      </c>
      <c r="M1785" s="7" t="n">
        <v>43</v>
      </c>
      <c r="N1785" s="7" t="n">
        <v>5</v>
      </c>
      <c r="O1785" s="7" t="n">
        <v>85</v>
      </c>
      <c r="P1785" s="7" t="n">
        <v>59</v>
      </c>
    </row>
    <row r="1786">
      <c r="A1786" s="7" t="inlineStr">
        <is>
          <t>S11</t>
        </is>
      </c>
      <c r="B1786" s="7" t="inlineStr">
        <is>
          <t>LDA</t>
        </is>
      </c>
      <c r="C1786" s="7" t="n">
        <v>14</v>
      </c>
      <c r="D1786" s="9" t="n">
        <v>0.8715277777777778</v>
      </c>
      <c r="E1786" s="9" t="n">
        <v>0.8697916666666666</v>
      </c>
      <c r="F1786" s="9" t="n">
        <v>0.8680555555555556</v>
      </c>
      <c r="G1786" s="9" t="n">
        <v>0.875</v>
      </c>
      <c r="H1786" s="9" t="n">
        <v>0.8398665554628857</v>
      </c>
      <c r="I1786" s="9" t="n">
        <v>0.6815286624203822</v>
      </c>
      <c r="J1786" s="9" t="n">
        <v>0.6910708668273583</v>
      </c>
      <c r="K1786" s="9" t="n">
        <v>0.9526909722222222</v>
      </c>
      <c r="L1786" s="9" t="n">
        <v>0.8706708028616933</v>
      </c>
      <c r="M1786" s="7" t="n">
        <v>42</v>
      </c>
      <c r="N1786" s="7" t="n">
        <v>6</v>
      </c>
      <c r="O1786" s="7" t="n">
        <v>19</v>
      </c>
      <c r="P1786" s="7" t="n">
        <v>125</v>
      </c>
    </row>
    <row r="1787">
      <c r="A1787" s="7" t="inlineStr">
        <is>
          <t>S11</t>
        </is>
      </c>
      <c r="B1787" s="7" t="inlineStr">
        <is>
          <t>PLS-DA</t>
        </is>
      </c>
      <c r="C1787" s="7" t="n">
        <v>14</v>
      </c>
      <c r="D1787" s="9" t="n">
        <v>0.8402777777777777</v>
      </c>
      <c r="E1787" s="9" t="n">
        <v>0.8333333333333334</v>
      </c>
      <c r="F1787" s="9" t="n">
        <v>0.8263888888888888</v>
      </c>
      <c r="G1787" s="9" t="n">
        <v>0.8541666666666666</v>
      </c>
      <c r="H1787" s="9" t="n">
        <v>0.8003898635477583</v>
      </c>
      <c r="I1787" s="9" t="n">
        <v>0.6049382716049383</v>
      </c>
      <c r="J1787" s="9" t="n">
        <v>0.6204520273913622</v>
      </c>
      <c r="K1787" s="9" t="n">
        <v>0.941695601851852</v>
      </c>
      <c r="L1787" s="9" t="n">
        <v>0.8571749389667818</v>
      </c>
      <c r="M1787" s="7" t="n">
        <v>41</v>
      </c>
      <c r="N1787" s="7" t="n">
        <v>7</v>
      </c>
      <c r="O1787" s="7" t="n">
        <v>25</v>
      </c>
      <c r="P1787" s="7" t="n">
        <v>119</v>
      </c>
    </row>
    <row r="1788">
      <c r="A1788" s="7" t="inlineStr">
        <is>
          <t>S11</t>
        </is>
      </c>
      <c r="B1788" s="7" t="inlineStr">
        <is>
          <t>LR</t>
        </is>
      </c>
      <c r="C1788" s="7" t="n">
        <v>14</v>
      </c>
      <c r="D1788" s="9" t="n">
        <v>0.9131944444444444</v>
      </c>
      <c r="E1788" s="9" t="n">
        <v>0.9114583333333334</v>
      </c>
      <c r="F1788" s="9" t="n">
        <v>0.9097222222222222</v>
      </c>
      <c r="G1788" s="9" t="n">
        <v>0.9166666666666666</v>
      </c>
      <c r="H1788" s="9" t="n">
        <v>0.8885816692268305</v>
      </c>
      <c r="I1788" s="9" t="n">
        <v>0.7777777777777778</v>
      </c>
      <c r="J1788" s="9" t="n">
        <v>0.7832168494814665</v>
      </c>
      <c r="K1788" s="9" t="n">
        <v>0.9505208333333334</v>
      </c>
      <c r="L1788" s="9" t="n">
        <v>0.9100094952910996</v>
      </c>
      <c r="M1788" s="7" t="n">
        <v>44</v>
      </c>
      <c r="N1788" s="7" t="n">
        <v>4</v>
      </c>
      <c r="O1788" s="7" t="n">
        <v>13</v>
      </c>
      <c r="P1788" s="7" t="n">
        <v>131</v>
      </c>
    </row>
    <row r="1789">
      <c r="A1789" s="7" t="inlineStr">
        <is>
          <t>S11</t>
        </is>
      </c>
      <c r="B1789" s="7" t="inlineStr">
        <is>
          <t>kNN</t>
        </is>
      </c>
      <c r="C1789" s="7" t="n">
        <v>14</v>
      </c>
      <c r="D1789" s="9" t="n">
        <v>0.7118055555555556</v>
      </c>
      <c r="E1789" s="9" t="n">
        <v>0.6927083333333334</v>
      </c>
      <c r="F1789" s="9" t="n">
        <v>0.6736111111111112</v>
      </c>
      <c r="G1789" s="9" t="n">
        <v>0.75</v>
      </c>
      <c r="H1789" s="9" t="n">
        <v>0.6582083697915095</v>
      </c>
      <c r="I1789" s="9" t="n">
        <v>0.3407821229050279</v>
      </c>
      <c r="J1789" s="9" t="n">
        <v>0.3702686242879955</v>
      </c>
      <c r="K1789" s="9" t="n">
        <v>0.8109085648148149</v>
      </c>
      <c r="L1789" s="9" t="n">
        <v>0.6166340496888236</v>
      </c>
      <c r="M1789" s="7" t="n">
        <v>36</v>
      </c>
      <c r="N1789" s="7" t="n">
        <v>12</v>
      </c>
      <c r="O1789" s="7" t="n">
        <v>47</v>
      </c>
      <c r="P1789" s="7" t="n">
        <v>97</v>
      </c>
    </row>
    <row r="1790">
      <c r="A1790" s="7" t="inlineStr">
        <is>
          <t>S11</t>
        </is>
      </c>
      <c r="B1790" s="7" t="inlineStr">
        <is>
          <t>SVM</t>
        </is>
      </c>
      <c r="C1790" s="7" t="n">
        <v>14</v>
      </c>
      <c r="D1790" s="9" t="n">
        <v>0.875</v>
      </c>
      <c r="E1790" s="9" t="n">
        <v>0.8645833333333334</v>
      </c>
      <c r="F1790" s="9" t="n">
        <v>0.8541666666666666</v>
      </c>
      <c r="G1790" s="9" t="n">
        <v>0.8958333333333334</v>
      </c>
      <c r="H1790" s="9" t="n">
        <v>0.8361344537815126</v>
      </c>
      <c r="I1790" s="9" t="n">
        <v>0.675</v>
      </c>
      <c r="J1790" s="9" t="n">
        <v>0.6889189901577688</v>
      </c>
      <c r="K1790" s="9" t="n">
        <v>0.9212962962962964</v>
      </c>
      <c r="L1790" s="9" t="n">
        <v>0.8298595008830731</v>
      </c>
      <c r="M1790" s="7" t="n">
        <v>43</v>
      </c>
      <c r="N1790" s="7" t="n">
        <v>5</v>
      </c>
      <c r="O1790" s="7" t="n">
        <v>21</v>
      </c>
      <c r="P1790" s="7" t="n">
        <v>123</v>
      </c>
    </row>
    <row r="1791">
      <c r="A1791" s="7" t="inlineStr">
        <is>
          <t>S11</t>
        </is>
      </c>
      <c r="B1791" s="7" t="inlineStr">
        <is>
          <t>LS-SVM</t>
        </is>
      </c>
      <c r="C1791" s="7" t="n">
        <v>14</v>
      </c>
      <c r="D1791" s="9" t="n">
        <v>0.8854166666666667</v>
      </c>
      <c r="E1791" s="9" t="n">
        <v>0.890625</v>
      </c>
      <c r="F1791" s="9" t="n">
        <v>0.8958333333333334</v>
      </c>
      <c r="G1791" s="9" t="n">
        <v>0.875</v>
      </c>
      <c r="H1791" s="9" t="n">
        <v>0.8623655913978494</v>
      </c>
      <c r="I1791" s="9" t="n">
        <v>0.7254901960784313</v>
      </c>
      <c r="J1791" s="9" t="n">
        <v>0.7305636159028805</v>
      </c>
      <c r="K1791" s="9" t="n">
        <v>0.9613715277777778</v>
      </c>
      <c r="L1791" s="9" t="n">
        <v>0.8774457430789103</v>
      </c>
      <c r="M1791" s="7" t="n">
        <v>42</v>
      </c>
      <c r="N1791" s="7" t="n">
        <v>6</v>
      </c>
      <c r="O1791" s="7" t="n">
        <v>15</v>
      </c>
      <c r="P1791" s="7" t="n">
        <v>129</v>
      </c>
    </row>
    <row r="1792">
      <c r="A1792" s="7" t="inlineStr">
        <is>
          <t>S11</t>
        </is>
      </c>
      <c r="B1792" s="7" t="inlineStr">
        <is>
          <t>RF</t>
        </is>
      </c>
      <c r="C1792" s="7" t="n">
        <v>14</v>
      </c>
      <c r="D1792" s="9" t="n">
        <v>0.7083333333333333</v>
      </c>
      <c r="E1792" s="9" t="n">
        <v>0.7916666666666666</v>
      </c>
      <c r="F1792" s="9" t="n">
        <v>0.875</v>
      </c>
      <c r="G1792" s="9" t="n">
        <v>0.5416666666666666</v>
      </c>
      <c r="H1792" s="9" t="n">
        <v>0.7141155449672424</v>
      </c>
      <c r="I1792" s="9" t="n">
        <v>0.4285714285714286</v>
      </c>
      <c r="J1792" s="9" t="n">
        <v>0.4292728552741068</v>
      </c>
      <c r="K1792" s="9" t="n">
        <v>0.8353587962962963</v>
      </c>
      <c r="L1792" s="9" t="n">
        <v>0.6814626592145352</v>
      </c>
      <c r="M1792" s="7" t="n">
        <v>26</v>
      </c>
      <c r="N1792" s="7" t="n">
        <v>22</v>
      </c>
      <c r="O1792" s="7" t="n">
        <v>18</v>
      </c>
      <c r="P1792" s="7" t="n">
        <v>126</v>
      </c>
    </row>
    <row r="1793">
      <c r="A1793" s="7" t="inlineStr">
        <is>
          <t>S11</t>
        </is>
      </c>
      <c r="B1793" s="7" t="inlineStr">
        <is>
          <t>XGBoost</t>
        </is>
      </c>
      <c r="C1793" s="7" t="n">
        <v>14</v>
      </c>
      <c r="D1793" s="9" t="n">
        <v>0.7673611111111112</v>
      </c>
      <c r="E1793" s="9" t="n">
        <v>0.8177083333333334</v>
      </c>
      <c r="F1793" s="9" t="n">
        <v>0.8680555555555556</v>
      </c>
      <c r="G1793" s="9" t="n">
        <v>0.6666666666666666</v>
      </c>
      <c r="H1793" s="9" t="n">
        <v>0.7618288144603934</v>
      </c>
      <c r="I1793" s="9" t="n">
        <v>0.5238095238095238</v>
      </c>
      <c r="J1793" s="9" t="n">
        <v>0.5242463958819695</v>
      </c>
      <c r="K1793" s="9" t="n">
        <v>0.8386863425925926</v>
      </c>
      <c r="L1793" s="9" t="n">
        <v>0.6695848966792386</v>
      </c>
      <c r="M1793" s="7" t="n">
        <v>32</v>
      </c>
      <c r="N1793" s="7" t="n">
        <v>16</v>
      </c>
      <c r="O1793" s="7" t="n">
        <v>19</v>
      </c>
      <c r="P1793" s="7" t="n">
        <v>125</v>
      </c>
    </row>
    <row r="1794">
      <c r="A1794" s="7" t="inlineStr">
        <is>
          <t>S11</t>
        </is>
      </c>
      <c r="B1794" s="7" t="inlineStr">
        <is>
          <t>ELM</t>
        </is>
      </c>
      <c r="C1794" s="7" t="n">
        <v>14</v>
      </c>
      <c r="D1794" s="9" t="n">
        <v>0.8645833333333334</v>
      </c>
      <c r="E1794" s="9" t="n">
        <v>0.8802083333333334</v>
      </c>
      <c r="F1794" s="9" t="n">
        <v>0.8958333333333334</v>
      </c>
      <c r="G1794" s="9" t="n">
        <v>0.8333333333333334</v>
      </c>
      <c r="H1794" s="9" t="n">
        <v>0.8474242476591922</v>
      </c>
      <c r="I1794" s="9" t="n">
        <v>0.695364238410596</v>
      </c>
      <c r="J1794" s="9" t="n">
        <v>0.6983723611922508</v>
      </c>
      <c r="K1794" s="9" t="n">
        <v>0.958767361111111</v>
      </c>
      <c r="L1794" s="9" t="n">
        <v>0.8845469354266646</v>
      </c>
      <c r="M1794" s="7" t="n">
        <v>40</v>
      </c>
      <c r="N1794" s="7" t="n">
        <v>8</v>
      </c>
      <c r="O1794" s="7" t="n">
        <v>15</v>
      </c>
      <c r="P1794" s="7" t="n">
        <v>129</v>
      </c>
    </row>
    <row r="1795">
      <c r="A1795" s="7" t="inlineStr">
        <is>
          <t>S11</t>
        </is>
      </c>
      <c r="B1795" s="7" t="inlineStr">
        <is>
          <t>MLP</t>
        </is>
      </c>
      <c r="C1795" s="7" t="n">
        <v>14</v>
      </c>
      <c r="D1795" s="9" t="n">
        <v>0.6979166666666666</v>
      </c>
      <c r="E1795" s="9" t="n">
        <v>0.6510416666666666</v>
      </c>
      <c r="F1795" s="9" t="n">
        <v>0.6041666666666666</v>
      </c>
      <c r="G1795" s="9" t="n">
        <v>0.7916666666666666</v>
      </c>
      <c r="H1795" s="9" t="n">
        <v>0.6267301163566723</v>
      </c>
      <c r="I1795" s="9" t="n">
        <v>0.2984293193717278</v>
      </c>
      <c r="J1795" s="9" t="n">
        <v>0.3428203220287215</v>
      </c>
      <c r="K1795" s="9" t="n">
        <v>0.7528935185185186</v>
      </c>
      <c r="L1795" s="9" t="n">
        <v>0.4907440731734956</v>
      </c>
      <c r="M1795" s="7" t="n">
        <v>38</v>
      </c>
      <c r="N1795" s="7" t="n">
        <v>10</v>
      </c>
      <c r="O1795" s="7" t="n">
        <v>57</v>
      </c>
      <c r="P1795" s="7" t="n">
        <v>87</v>
      </c>
    </row>
    <row r="1796">
      <c r="A1796" s="7" t="inlineStr">
        <is>
          <t>S12</t>
        </is>
      </c>
      <c r="B1796" s="7" t="inlineStr">
        <is>
          <t>LDA</t>
        </is>
      </c>
      <c r="C1796" s="7" t="n">
        <v>14</v>
      </c>
      <c r="D1796" s="9" t="n">
        <v>0.8993055555555556</v>
      </c>
      <c r="E1796" s="9" t="n">
        <v>0.859375</v>
      </c>
      <c r="F1796" s="9" t="n">
        <v>0.8194444444444444</v>
      </c>
      <c r="G1796" s="9" t="n">
        <v>0.9791666666666666</v>
      </c>
      <c r="H1796" s="9" t="n">
        <v>0.8370989535870282</v>
      </c>
      <c r="I1796" s="9" t="n">
        <v>0.680473372781065</v>
      </c>
      <c r="J1796" s="9" t="n">
        <v>0.7123645550392813</v>
      </c>
      <c r="K1796" s="9" t="n">
        <v>0.9619502314814814</v>
      </c>
      <c r="L1796" s="9" t="n">
        <v>0.9115856746342894</v>
      </c>
      <c r="M1796" s="7" t="n">
        <v>47</v>
      </c>
      <c r="N1796" s="7" t="n">
        <v>1</v>
      </c>
      <c r="O1796" s="7" t="n">
        <v>26</v>
      </c>
      <c r="P1796" s="7" t="n">
        <v>118</v>
      </c>
    </row>
    <row r="1797">
      <c r="A1797" s="7" t="inlineStr">
        <is>
          <t>S12</t>
        </is>
      </c>
      <c r="B1797" s="7" t="inlineStr">
        <is>
          <t>PLS-DA</t>
        </is>
      </c>
      <c r="C1797" s="7" t="n">
        <v>14</v>
      </c>
      <c r="D1797" s="9" t="n">
        <v>0.9027777777777776</v>
      </c>
      <c r="E1797" s="9" t="n">
        <v>0.8645833333333334</v>
      </c>
      <c r="F1797" s="9" t="n">
        <v>0.8263888888888888</v>
      </c>
      <c r="G1797" s="9" t="n">
        <v>0.9791666666666666</v>
      </c>
      <c r="H1797" s="9" t="n">
        <v>0.8424242424242424</v>
      </c>
      <c r="I1797" s="9" t="n">
        <v>0.6904761904761905</v>
      </c>
      <c r="J1797" s="9" t="n">
        <v>0.7205107927499322</v>
      </c>
      <c r="K1797" s="9" t="n">
        <v>0.974826388888889</v>
      </c>
      <c r="L1797" s="9" t="n">
        <v>0.9137894972138868</v>
      </c>
      <c r="M1797" s="7" t="n">
        <v>47</v>
      </c>
      <c r="N1797" s="7" t="n">
        <v>1</v>
      </c>
      <c r="O1797" s="7" t="n">
        <v>25</v>
      </c>
      <c r="P1797" s="7" t="n">
        <v>119</v>
      </c>
    </row>
    <row r="1798">
      <c r="A1798" s="7" t="inlineStr">
        <is>
          <t>S12</t>
        </is>
      </c>
      <c r="B1798" s="7" t="inlineStr">
        <is>
          <t>LR</t>
        </is>
      </c>
      <c r="C1798" s="7" t="n">
        <v>14</v>
      </c>
      <c r="D1798" s="9" t="n">
        <v>0.90625</v>
      </c>
      <c r="E1798" s="9" t="n">
        <v>0.9010416666666666</v>
      </c>
      <c r="F1798" s="9" t="n">
        <v>0.8958333333333334</v>
      </c>
      <c r="G1798" s="9" t="n">
        <v>0.9166666666666666</v>
      </c>
      <c r="H1798" s="9" t="n">
        <v>0.8769189243901616</v>
      </c>
      <c r="I1798" s="9" t="n">
        <v>0.7548387096774194</v>
      </c>
      <c r="J1798" s="9" t="n">
        <v>0.7625589243883167</v>
      </c>
      <c r="K1798" s="9" t="n">
        <v>0.96875</v>
      </c>
      <c r="L1798" s="9" t="n">
        <v>0.9251756249357096</v>
      </c>
      <c r="M1798" s="7" t="n">
        <v>44</v>
      </c>
      <c r="N1798" s="7" t="n">
        <v>4</v>
      </c>
      <c r="O1798" s="7" t="n">
        <v>15</v>
      </c>
      <c r="P1798" s="7" t="n">
        <v>129</v>
      </c>
    </row>
    <row r="1799">
      <c r="A1799" s="7" t="inlineStr">
        <is>
          <t>S12</t>
        </is>
      </c>
      <c r="B1799" s="7" t="inlineStr">
        <is>
          <t>kNN</t>
        </is>
      </c>
      <c r="C1799" s="7" t="n">
        <v>14</v>
      </c>
      <c r="D1799" s="9" t="n">
        <v>0.7881944444444444</v>
      </c>
      <c r="E1799" s="9" t="n">
        <v>0.7552083333333334</v>
      </c>
      <c r="F1799" s="9" t="n">
        <v>0.7222222222222222</v>
      </c>
      <c r="G1799" s="9" t="n">
        <v>0.8541666666666666</v>
      </c>
      <c r="H1799" s="9" t="n">
        <v>0.725672594619243</v>
      </c>
      <c r="I1799" s="9" t="n">
        <v>0.4689265536723164</v>
      </c>
      <c r="J1799" s="9" t="n">
        <v>0.5053746646794316</v>
      </c>
      <c r="K1799" s="9" t="n">
        <v>0.8416521990740741</v>
      </c>
      <c r="L1799" s="9" t="n">
        <v>0.6289353041433358</v>
      </c>
      <c r="M1799" s="7" t="n">
        <v>41</v>
      </c>
      <c r="N1799" s="7" t="n">
        <v>7</v>
      </c>
      <c r="O1799" s="7" t="n">
        <v>40</v>
      </c>
      <c r="P1799" s="7" t="n">
        <v>104</v>
      </c>
    </row>
    <row r="1800">
      <c r="A1800" s="7" t="inlineStr">
        <is>
          <t>S12</t>
        </is>
      </c>
      <c r="B1800" s="7" t="inlineStr">
        <is>
          <t>SVM</t>
        </is>
      </c>
      <c r="C1800" s="7" t="n">
        <v>14</v>
      </c>
      <c r="D1800" s="9" t="n">
        <v>0.8611111111111112</v>
      </c>
      <c r="E1800" s="9" t="n">
        <v>0.8541666666666666</v>
      </c>
      <c r="F1800" s="9" t="n">
        <v>0.8472222222222222</v>
      </c>
      <c r="G1800" s="9" t="n">
        <v>0.875</v>
      </c>
      <c r="H1800" s="9" t="n">
        <v>0.8235294117647058</v>
      </c>
      <c r="I1800" s="9" t="n">
        <v>0.65</v>
      </c>
      <c r="J1800" s="9" t="n">
        <v>0.6634034720037774</v>
      </c>
      <c r="K1800" s="9" t="n">
        <v>0.925491898148148</v>
      </c>
      <c r="L1800" s="9" t="n">
        <v>0.8137035187441387</v>
      </c>
      <c r="M1800" s="7" t="n">
        <v>42</v>
      </c>
      <c r="N1800" s="7" t="n">
        <v>6</v>
      </c>
      <c r="O1800" s="7" t="n">
        <v>22</v>
      </c>
      <c r="P1800" s="7" t="n">
        <v>122</v>
      </c>
    </row>
    <row r="1801">
      <c r="A1801" s="7" t="inlineStr">
        <is>
          <t>S12</t>
        </is>
      </c>
      <c r="B1801" s="7" t="inlineStr">
        <is>
          <t>LS-SVM</t>
        </is>
      </c>
      <c r="C1801" s="7" t="n">
        <v>14</v>
      </c>
      <c r="D1801" s="9" t="n">
        <v>0.9166666666666669</v>
      </c>
      <c r="E1801" s="9" t="n">
        <v>0.8958333333333334</v>
      </c>
      <c r="F1801" s="9" t="n">
        <v>0.875</v>
      </c>
      <c r="G1801" s="9" t="n">
        <v>0.9583333333333334</v>
      </c>
      <c r="H1801" s="9" t="n">
        <v>0.8739495798319328</v>
      </c>
      <c r="I1801" s="9" t="n">
        <v>0.75</v>
      </c>
      <c r="J1801" s="9" t="n">
        <v>0.7654655446197431</v>
      </c>
      <c r="K1801" s="9" t="n">
        <v>0.9703414351851852</v>
      </c>
      <c r="L1801" s="9" t="n">
        <v>0.9096888228449302</v>
      </c>
      <c r="M1801" s="7" t="n">
        <v>46</v>
      </c>
      <c r="N1801" s="7" t="n">
        <v>2</v>
      </c>
      <c r="O1801" s="7" t="n">
        <v>18</v>
      </c>
      <c r="P1801" s="7" t="n">
        <v>126</v>
      </c>
    </row>
    <row r="1802">
      <c r="A1802" s="7" t="inlineStr">
        <is>
          <t>S12</t>
        </is>
      </c>
      <c r="B1802" s="7" t="inlineStr">
        <is>
          <t>RF</t>
        </is>
      </c>
      <c r="C1802" s="7" t="n">
        <v>14</v>
      </c>
      <c r="D1802" s="9" t="n">
        <v>0.6979166666666667</v>
      </c>
      <c r="E1802" s="9" t="n">
        <v>0.7864583333333334</v>
      </c>
      <c r="F1802" s="9" t="n">
        <v>0.875</v>
      </c>
      <c r="G1802" s="9" t="n">
        <v>0.5208333333333334</v>
      </c>
      <c r="H1802" s="9" t="n">
        <v>0.7047594044181076</v>
      </c>
      <c r="I1802" s="9" t="n">
        <v>0.4100719424460431</v>
      </c>
      <c r="J1802" s="9" t="n">
        <v>0.4111372875397662</v>
      </c>
      <c r="K1802" s="9" t="n">
        <v>0.8365162037037037</v>
      </c>
      <c r="L1802" s="9" t="n">
        <v>0.6529393895055627</v>
      </c>
      <c r="M1802" s="7" t="n">
        <v>25</v>
      </c>
      <c r="N1802" s="7" t="n">
        <v>23</v>
      </c>
      <c r="O1802" s="7" t="n">
        <v>18</v>
      </c>
      <c r="P1802" s="7" t="n">
        <v>126</v>
      </c>
    </row>
    <row r="1803">
      <c r="A1803" s="7" t="inlineStr">
        <is>
          <t>S12</t>
        </is>
      </c>
      <c r="B1803" s="7" t="inlineStr">
        <is>
          <t>XGBoost</t>
        </is>
      </c>
      <c r="C1803" s="7" t="n">
        <v>14</v>
      </c>
      <c r="D1803" s="9" t="n">
        <v>0.7534722222222223</v>
      </c>
      <c r="E1803" s="9" t="n">
        <v>0.8072916666666666</v>
      </c>
      <c r="F1803" s="9" t="n">
        <v>0.8611111111111112</v>
      </c>
      <c r="G1803" s="9" t="n">
        <v>0.6458333333333334</v>
      </c>
      <c r="H1803" s="9" t="n">
        <v>0.7482190324295588</v>
      </c>
      <c r="I1803" s="9" t="n">
        <v>0.4965986394557823</v>
      </c>
      <c r="J1803" s="9" t="n">
        <v>0.497012816875114</v>
      </c>
      <c r="K1803" s="9" t="n">
        <v>0.8441840277777778</v>
      </c>
      <c r="L1803" s="9" t="n">
        <v>0.6300753357142704</v>
      </c>
      <c r="M1803" s="7" t="n">
        <v>31</v>
      </c>
      <c r="N1803" s="7" t="n">
        <v>17</v>
      </c>
      <c r="O1803" s="7" t="n">
        <v>20</v>
      </c>
      <c r="P1803" s="7" t="n">
        <v>124</v>
      </c>
    </row>
    <row r="1804">
      <c r="A1804" s="7" t="inlineStr">
        <is>
          <t>S12</t>
        </is>
      </c>
      <c r="B1804" s="7" t="inlineStr">
        <is>
          <t>ELM</t>
        </is>
      </c>
      <c r="C1804" s="7" t="n">
        <v>14</v>
      </c>
      <c r="D1804" s="9" t="n">
        <v>0.9305555555555556</v>
      </c>
      <c r="E1804" s="9" t="n">
        <v>0.9166666666666666</v>
      </c>
      <c r="F1804" s="9" t="n">
        <v>0.9027777777777778</v>
      </c>
      <c r="G1804" s="9" t="n">
        <v>0.9583333333333334</v>
      </c>
      <c r="H1804" s="9" t="n">
        <v>0.8969404186795491</v>
      </c>
      <c r="I1804" s="9" t="n">
        <v>0.7948717948717949</v>
      </c>
      <c r="J1804" s="9" t="n">
        <v>0.804448908966907</v>
      </c>
      <c r="K1804" s="9" t="n">
        <v>0.972800925925926</v>
      </c>
      <c r="L1804" s="9" t="n">
        <v>0.9185814399195896</v>
      </c>
      <c r="M1804" s="7" t="n">
        <v>46</v>
      </c>
      <c r="N1804" s="7" t="n">
        <v>2</v>
      </c>
      <c r="O1804" s="7" t="n">
        <v>14</v>
      </c>
      <c r="P1804" s="7" t="n">
        <v>130</v>
      </c>
    </row>
    <row r="1805">
      <c r="A1805" s="7" t="inlineStr">
        <is>
          <t>S12</t>
        </is>
      </c>
      <c r="B1805" s="7" t="inlineStr">
        <is>
          <t>MLP</t>
        </is>
      </c>
      <c r="C1805" s="7" t="n">
        <v>14</v>
      </c>
      <c r="D1805" s="9" t="n">
        <v>0.6111111111111112</v>
      </c>
      <c r="E1805" s="9" t="n">
        <v>0.6458333333333334</v>
      </c>
      <c r="F1805" s="9" t="n">
        <v>0.6805555555555556</v>
      </c>
      <c r="G1805" s="9" t="n">
        <v>0.5416666666666666</v>
      </c>
      <c r="H1805" s="9" t="n">
        <v>0.5878787878787879</v>
      </c>
      <c r="I1805" s="9" t="n">
        <v>0.1904761904761904</v>
      </c>
      <c r="J1805" s="9" t="n">
        <v>0.1987615979999813</v>
      </c>
      <c r="K1805" s="9" t="n">
        <v>0.6793981481481481</v>
      </c>
      <c r="L1805" s="9" t="n">
        <v>0.4498722188697693</v>
      </c>
      <c r="M1805" s="7" t="n">
        <v>26</v>
      </c>
      <c r="N1805" s="7" t="n">
        <v>22</v>
      </c>
      <c r="O1805" s="7" t="n">
        <v>46</v>
      </c>
      <c r="P1805" s="7" t="n">
        <v>98</v>
      </c>
    </row>
    <row r="1806">
      <c r="A1806" s="7" t="inlineStr">
        <is>
          <t>S1</t>
        </is>
      </c>
      <c r="B1806" s="7" t="inlineStr">
        <is>
          <t>LDA</t>
        </is>
      </c>
      <c r="C1806" s="7" t="n">
        <v>15</v>
      </c>
      <c r="D1806" s="9" t="n">
        <v>0.90625</v>
      </c>
      <c r="E1806" s="9" t="n">
        <v>0.8802083333333334</v>
      </c>
      <c r="F1806" s="9" t="n">
        <v>0.8541666666666666</v>
      </c>
      <c r="G1806" s="9" t="n">
        <v>0.9583333333333334</v>
      </c>
      <c r="H1806" s="9" t="n">
        <v>0.8572490706319702</v>
      </c>
      <c r="I1806" s="9" t="n">
        <v>0.7177914110429449</v>
      </c>
      <c r="J1806" s="9" t="n">
        <v>0.7381299485155188</v>
      </c>
      <c r="K1806" s="9" t="n">
        <v>0.974681712962963</v>
      </c>
      <c r="L1806" s="9" t="n">
        <v>0.9371360702756094</v>
      </c>
      <c r="M1806" s="7" t="n">
        <v>46</v>
      </c>
      <c r="N1806" s="7" t="n">
        <v>2</v>
      </c>
      <c r="O1806" s="7" t="n">
        <v>21</v>
      </c>
      <c r="P1806" s="7" t="n">
        <v>123</v>
      </c>
    </row>
    <row r="1807">
      <c r="A1807" s="7" t="inlineStr">
        <is>
          <t>S1</t>
        </is>
      </c>
      <c r="B1807" s="7" t="inlineStr">
        <is>
          <t>PLS-DA</t>
        </is>
      </c>
      <c r="C1807" s="7" t="n">
        <v>15</v>
      </c>
      <c r="D1807" s="9" t="n">
        <v>0.9236111111111112</v>
      </c>
      <c r="E1807" s="9" t="n">
        <v>0.9166666666666666</v>
      </c>
      <c r="F1807" s="9" t="n">
        <v>0.9097222222222222</v>
      </c>
      <c r="G1807" s="9" t="n">
        <v>0.9375</v>
      </c>
      <c r="H1807" s="9" t="n">
        <v>0.8957513234695262</v>
      </c>
      <c r="I1807" s="9" t="n">
        <v>0.7922077922077921</v>
      </c>
      <c r="J1807" s="9" t="n">
        <v>0.7989742952782363</v>
      </c>
      <c r="K1807" s="9" t="n">
        <v>0.9823495370370372</v>
      </c>
      <c r="L1807" s="9" t="n">
        <v>0.9559073516349608</v>
      </c>
      <c r="M1807" s="7" t="n">
        <v>45</v>
      </c>
      <c r="N1807" s="7" t="n">
        <v>3</v>
      </c>
      <c r="O1807" s="7" t="n">
        <v>13</v>
      </c>
      <c r="P1807" s="7" t="n">
        <v>131</v>
      </c>
    </row>
    <row r="1808">
      <c r="A1808" s="7" t="inlineStr">
        <is>
          <t>S1</t>
        </is>
      </c>
      <c r="B1808" s="7" t="inlineStr">
        <is>
          <t>LR</t>
        </is>
      </c>
      <c r="C1808" s="7" t="n">
        <v>15</v>
      </c>
      <c r="D1808" s="9" t="n">
        <v>0.9270833333333331</v>
      </c>
      <c r="E1808" s="9" t="n">
        <v>0.9322916666666666</v>
      </c>
      <c r="F1808" s="9" t="n">
        <v>0.9375</v>
      </c>
      <c r="G1808" s="9" t="n">
        <v>0.9166666666666666</v>
      </c>
      <c r="H1808" s="9" t="n">
        <v>0.912675366476577</v>
      </c>
      <c r="I1808" s="9" t="n">
        <v>0.825503355704698</v>
      </c>
      <c r="J1808" s="9" t="n">
        <v>0.82736881807567</v>
      </c>
      <c r="K1808" s="9" t="n">
        <v>0.9759837962962964</v>
      </c>
      <c r="L1808" s="9" t="n">
        <v>0.9529773228147852</v>
      </c>
      <c r="M1808" s="7" t="n">
        <v>44</v>
      </c>
      <c r="N1808" s="7" t="n">
        <v>4</v>
      </c>
      <c r="O1808" s="7" t="n">
        <v>9</v>
      </c>
      <c r="P1808" s="7" t="n">
        <v>135</v>
      </c>
    </row>
    <row r="1809">
      <c r="A1809" s="7" t="inlineStr">
        <is>
          <t>S1</t>
        </is>
      </c>
      <c r="B1809" s="7" t="inlineStr">
        <is>
          <t>kNN</t>
        </is>
      </c>
      <c r="C1809" s="7" t="n">
        <v>15</v>
      </c>
      <c r="D1809" s="9" t="n">
        <v>0.7534722222222222</v>
      </c>
      <c r="E1809" s="9" t="n">
        <v>0.7239583333333334</v>
      </c>
      <c r="F1809" s="9" t="n">
        <v>0.6944444444444444</v>
      </c>
      <c r="G1809" s="9" t="n">
        <v>0.8125</v>
      </c>
      <c r="H1809" s="9" t="n">
        <v>0.6929668406601696</v>
      </c>
      <c r="I1809" s="9" t="n">
        <v>0.4078212290502793</v>
      </c>
      <c r="J1809" s="9" t="n">
        <v>0.4431083536561258</v>
      </c>
      <c r="K1809" s="9" t="n">
        <v>0.8143807870370371</v>
      </c>
      <c r="L1809" s="9" t="n">
        <v>0.6303498254121025</v>
      </c>
      <c r="M1809" s="7" t="n">
        <v>39</v>
      </c>
      <c r="N1809" s="7" t="n">
        <v>9</v>
      </c>
      <c r="O1809" s="7" t="n">
        <v>44</v>
      </c>
      <c r="P1809" s="7" t="n">
        <v>100</v>
      </c>
    </row>
    <row r="1810">
      <c r="A1810" s="7" t="inlineStr">
        <is>
          <t>S1</t>
        </is>
      </c>
      <c r="B1810" s="7" t="inlineStr">
        <is>
          <t>SVM</t>
        </is>
      </c>
      <c r="C1810" s="7" t="n">
        <v>15</v>
      </c>
      <c r="D1810" s="9" t="n">
        <v>0.8680555555555556</v>
      </c>
      <c r="E1810" s="9" t="n">
        <v>0.875</v>
      </c>
      <c r="F1810" s="9" t="n">
        <v>0.8819444444444444</v>
      </c>
      <c r="G1810" s="9" t="n">
        <v>0.8541666666666666</v>
      </c>
      <c r="H1810" s="9" t="n">
        <v>0.8436269852042895</v>
      </c>
      <c r="I1810" s="9" t="n">
        <v>0.6883116883116883</v>
      </c>
      <c r="J1810" s="9" t="n">
        <v>0.6941907811433856</v>
      </c>
      <c r="K1810" s="9" t="n">
        <v>0.8980034722222222</v>
      </c>
      <c r="L1810" s="9" t="n">
        <v>0.7879393777618697</v>
      </c>
      <c r="M1810" s="7" t="n">
        <v>41</v>
      </c>
      <c r="N1810" s="7" t="n">
        <v>7</v>
      </c>
      <c r="O1810" s="7" t="n">
        <v>17</v>
      </c>
      <c r="P1810" s="7" t="n">
        <v>127</v>
      </c>
    </row>
    <row r="1811">
      <c r="A1811" s="7" t="inlineStr">
        <is>
          <t>S1</t>
        </is>
      </c>
      <c r="B1811" s="7" t="inlineStr">
        <is>
          <t>LS-SVM</t>
        </is>
      </c>
      <c r="C1811" s="7" t="n">
        <v>15</v>
      </c>
      <c r="D1811" s="9" t="n">
        <v>0.9166666666666669</v>
      </c>
      <c r="E1811" s="9" t="n">
        <v>0.90625</v>
      </c>
      <c r="F1811" s="9" t="n">
        <v>0.8958333333333334</v>
      </c>
      <c r="G1811" s="9" t="n">
        <v>0.9375</v>
      </c>
      <c r="H1811" s="9" t="n">
        <v>0.8840579710144928</v>
      </c>
      <c r="I1811" s="9" t="n">
        <v>0.7692307692307692</v>
      </c>
      <c r="J1811" s="9" t="n">
        <v>0.7784989441615229</v>
      </c>
      <c r="K1811" s="9" t="n">
        <v>0.9738136574074074</v>
      </c>
      <c r="L1811" s="9" t="n">
        <v>0.929683536055381</v>
      </c>
      <c r="M1811" s="7" t="n">
        <v>45</v>
      </c>
      <c r="N1811" s="7" t="n">
        <v>3</v>
      </c>
      <c r="O1811" s="7" t="n">
        <v>15</v>
      </c>
      <c r="P1811" s="7" t="n">
        <v>129</v>
      </c>
    </row>
    <row r="1812">
      <c r="A1812" s="7" t="inlineStr">
        <is>
          <t>S1</t>
        </is>
      </c>
      <c r="B1812" s="7" t="inlineStr">
        <is>
          <t>RF</t>
        </is>
      </c>
      <c r="C1812" s="7" t="n">
        <v>15</v>
      </c>
      <c r="D1812" s="9" t="n">
        <v>0.6805555555555556</v>
      </c>
      <c r="E1812" s="9" t="n">
        <v>0.7916666666666666</v>
      </c>
      <c r="F1812" s="9" t="n">
        <v>0.9027777777777778</v>
      </c>
      <c r="G1812" s="9" t="n">
        <v>0.4583333333333333</v>
      </c>
      <c r="H1812" s="9" t="n">
        <v>0.6952380952380952</v>
      </c>
      <c r="I1812" s="9" t="n">
        <v>0.3939393939393939</v>
      </c>
      <c r="J1812" s="9" t="n">
        <v>0.4006168083848877</v>
      </c>
      <c r="K1812" s="9" t="n">
        <v>0.8235677083333334</v>
      </c>
      <c r="L1812" s="9" t="n">
        <v>0.6974866397826216</v>
      </c>
      <c r="M1812" s="7" t="n">
        <v>22</v>
      </c>
      <c r="N1812" s="7" t="n">
        <v>26</v>
      </c>
      <c r="O1812" s="7" t="n">
        <v>14</v>
      </c>
      <c r="P1812" s="7" t="n">
        <v>130</v>
      </c>
    </row>
    <row r="1813">
      <c r="A1813" s="7" t="inlineStr">
        <is>
          <t>S1</t>
        </is>
      </c>
      <c r="B1813" s="7" t="inlineStr">
        <is>
          <t>XGBoost</t>
        </is>
      </c>
      <c r="C1813" s="7" t="n">
        <v>15</v>
      </c>
      <c r="D1813" s="9" t="n">
        <v>0.7604166666666667</v>
      </c>
      <c r="E1813" s="9" t="n">
        <v>0.8177083333333334</v>
      </c>
      <c r="F1813" s="9" t="n">
        <v>0.875</v>
      </c>
      <c r="G1813" s="9" t="n">
        <v>0.6458333333333334</v>
      </c>
      <c r="H1813" s="9" t="n">
        <v>0.7586120191098817</v>
      </c>
      <c r="I1813" s="9" t="n">
        <v>0.5172413793103448</v>
      </c>
      <c r="J1813" s="9" t="n">
        <v>0.5172905888413581</v>
      </c>
      <c r="K1813" s="9" t="n">
        <v>0.8349247685185185</v>
      </c>
      <c r="L1813" s="9" t="n">
        <v>0.7018742452039992</v>
      </c>
      <c r="M1813" s="7" t="n">
        <v>31</v>
      </c>
      <c r="N1813" s="7" t="n">
        <v>17</v>
      </c>
      <c r="O1813" s="7" t="n">
        <v>18</v>
      </c>
      <c r="P1813" s="7" t="n">
        <v>126</v>
      </c>
    </row>
    <row r="1814">
      <c r="A1814" s="7" t="inlineStr">
        <is>
          <t>S1</t>
        </is>
      </c>
      <c r="B1814" s="7" t="inlineStr">
        <is>
          <t>ELM</t>
        </is>
      </c>
      <c r="C1814" s="7" t="n">
        <v>15</v>
      </c>
      <c r="D1814" s="9" t="n">
        <v>0.8888888888888888</v>
      </c>
      <c r="E1814" s="9" t="n">
        <v>0.8854166666666666</v>
      </c>
      <c r="F1814" s="9" t="n">
        <v>0.8819444444444444</v>
      </c>
      <c r="G1814" s="9" t="n">
        <v>0.8958333333333334</v>
      </c>
      <c r="H1814" s="9" t="n">
        <v>0.8582930756843801</v>
      </c>
      <c r="I1814" s="9" t="n">
        <v>0.717948717948718</v>
      </c>
      <c r="J1814" s="9" t="n">
        <v>0.7265990145507547</v>
      </c>
      <c r="K1814" s="9" t="n">
        <v>0.9664351851851852</v>
      </c>
      <c r="L1814" s="9" t="n">
        <v>0.9238345038262944</v>
      </c>
      <c r="M1814" s="7" t="n">
        <v>43</v>
      </c>
      <c r="N1814" s="7" t="n">
        <v>5</v>
      </c>
      <c r="O1814" s="7" t="n">
        <v>17</v>
      </c>
      <c r="P1814" s="7" t="n">
        <v>127</v>
      </c>
    </row>
    <row r="1815">
      <c r="A1815" s="7" t="inlineStr">
        <is>
          <t>S1</t>
        </is>
      </c>
      <c r="B1815" s="7" t="inlineStr">
        <is>
          <t>MLP</t>
        </is>
      </c>
      <c r="C1815" s="7" t="n">
        <v>15</v>
      </c>
      <c r="D1815" s="9" t="n">
        <v>0.7743055555555556</v>
      </c>
      <c r="E1815" s="9" t="n">
        <v>0.703125</v>
      </c>
      <c r="F1815" s="9" t="n">
        <v>0.6319444444444444</v>
      </c>
      <c r="G1815" s="9" t="n">
        <v>0.9166666666666666</v>
      </c>
      <c r="H1815" s="9" t="n">
        <v>0.6842014139373828</v>
      </c>
      <c r="I1815" s="9" t="n">
        <v>0.4093264248704663</v>
      </c>
      <c r="J1815" s="9" t="n">
        <v>0.4751369375485789</v>
      </c>
      <c r="K1815" s="9" t="n">
        <v>0.8278356481481481</v>
      </c>
      <c r="L1815" s="9" t="n">
        <v>0.6161472410418589</v>
      </c>
      <c r="M1815" s="7" t="n">
        <v>44</v>
      </c>
      <c r="N1815" s="7" t="n">
        <v>4</v>
      </c>
      <c r="O1815" s="7" t="n">
        <v>53</v>
      </c>
      <c r="P1815" s="7" t="n">
        <v>91</v>
      </c>
    </row>
    <row r="1816">
      <c r="A1816" s="7" t="inlineStr">
        <is>
          <t>S2</t>
        </is>
      </c>
      <c r="B1816" s="7" t="inlineStr">
        <is>
          <t>LDA</t>
        </is>
      </c>
      <c r="C1816" s="7" t="n">
        <v>15</v>
      </c>
      <c r="D1816" s="9" t="n">
        <v>0.9756944444444444</v>
      </c>
      <c r="E1816" s="9" t="n">
        <v>0.9739583333333334</v>
      </c>
      <c r="F1816" s="9" t="n">
        <v>0.9722222222222222</v>
      </c>
      <c r="G1816" s="9" t="n">
        <v>0.9791666666666666</v>
      </c>
      <c r="H1816" s="9" t="n">
        <v>0.9659755449229132</v>
      </c>
      <c r="I1816" s="9" t="n">
        <v>0.9319727891156464</v>
      </c>
      <c r="J1816" s="9" t="n">
        <v>0.9327500809848031</v>
      </c>
      <c r="K1816" s="9" t="n">
        <v>0.9905960648148148</v>
      </c>
      <c r="L1816" s="9" t="n">
        <v>0.9368679401006564</v>
      </c>
      <c r="M1816" s="7" t="n">
        <v>47</v>
      </c>
      <c r="N1816" s="7" t="n">
        <v>1</v>
      </c>
      <c r="O1816" s="7" t="n">
        <v>4</v>
      </c>
      <c r="P1816" s="7" t="n">
        <v>140</v>
      </c>
    </row>
    <row r="1817">
      <c r="A1817" s="7" t="inlineStr">
        <is>
          <t>S2</t>
        </is>
      </c>
      <c r="B1817" s="7" t="inlineStr">
        <is>
          <t>PLS-DA</t>
        </is>
      </c>
      <c r="C1817" s="7" t="n">
        <v>15</v>
      </c>
      <c r="D1817" s="9" t="n">
        <v>0.9756944444444444</v>
      </c>
      <c r="E1817" s="9" t="n">
        <v>0.9635416666666666</v>
      </c>
      <c r="F1817" s="9" t="n">
        <v>0.9513888888888888</v>
      </c>
      <c r="G1817" s="9" t="n">
        <v>1</v>
      </c>
      <c r="H1817" s="9" t="n">
        <v>0.9535639014614932</v>
      </c>
      <c r="I1817" s="9" t="n">
        <v>0.9072847682119204</v>
      </c>
      <c r="J1817" s="9" t="n">
        <v>0.91120965222227</v>
      </c>
      <c r="K1817" s="9" t="n">
        <v>0.9901620370370372</v>
      </c>
      <c r="L1817" s="9" t="n">
        <v>0.9640913890231452</v>
      </c>
      <c r="M1817" s="7" t="n">
        <v>48</v>
      </c>
      <c r="N1817" s="7" t="n">
        <v>0</v>
      </c>
      <c r="O1817" s="7" t="n">
        <v>7</v>
      </c>
      <c r="P1817" s="7" t="n">
        <v>137</v>
      </c>
    </row>
    <row r="1818">
      <c r="A1818" s="7" t="inlineStr">
        <is>
          <t>S2</t>
        </is>
      </c>
      <c r="B1818" s="7" t="inlineStr">
        <is>
          <t>LR</t>
        </is>
      </c>
      <c r="C1818" s="7" t="n">
        <v>15</v>
      </c>
      <c r="D1818" s="9" t="n">
        <v>0.9513888888888888</v>
      </c>
      <c r="E1818" s="9" t="n">
        <v>0.9583333333333334</v>
      </c>
      <c r="F1818" s="9" t="n">
        <v>0.9652777777777778</v>
      </c>
      <c r="G1818" s="9" t="n">
        <v>0.9375</v>
      </c>
      <c r="H1818" s="9" t="n">
        <v>0.9451976594833738</v>
      </c>
      <c r="I1818" s="9" t="n">
        <v>0.8904109589041096</v>
      </c>
      <c r="J1818" s="9" t="n">
        <v>0.8907453227757911</v>
      </c>
      <c r="K1818" s="9" t="n">
        <v>0.9864004629629628</v>
      </c>
      <c r="L1818" s="9" t="n">
        <v>0.9336644665253636</v>
      </c>
      <c r="M1818" s="7" t="n">
        <v>45</v>
      </c>
      <c r="N1818" s="7" t="n">
        <v>3</v>
      </c>
      <c r="O1818" s="7" t="n">
        <v>5</v>
      </c>
      <c r="P1818" s="7" t="n">
        <v>139</v>
      </c>
    </row>
    <row r="1819">
      <c r="A1819" s="7" t="inlineStr">
        <is>
          <t>S2</t>
        </is>
      </c>
      <c r="B1819" s="7" t="inlineStr">
        <is>
          <t>kNN</t>
        </is>
      </c>
      <c r="C1819" s="7" t="n">
        <v>15</v>
      </c>
      <c r="D1819" s="9" t="n">
        <v>0.8993055555555556</v>
      </c>
      <c r="E1819" s="9" t="n">
        <v>0.890625</v>
      </c>
      <c r="F1819" s="9" t="n">
        <v>0.8819444444444444</v>
      </c>
      <c r="G1819" s="9" t="n">
        <v>0.9166666666666666</v>
      </c>
      <c r="H1819" s="9" t="n">
        <v>0.865487906588824</v>
      </c>
      <c r="I1819" s="9" t="n">
        <v>0.7324840764331211</v>
      </c>
      <c r="J1819" s="9" t="n">
        <v>0.7427397166836094</v>
      </c>
      <c r="K1819" s="9" t="n">
        <v>0.9674479166666669</v>
      </c>
      <c r="L1819" s="9" t="n">
        <v>0.9075331350039246</v>
      </c>
      <c r="M1819" s="7" t="n">
        <v>44</v>
      </c>
      <c r="N1819" s="7" t="n">
        <v>4</v>
      </c>
      <c r="O1819" s="7" t="n">
        <v>17</v>
      </c>
      <c r="P1819" s="7" t="n">
        <v>127</v>
      </c>
    </row>
    <row r="1820">
      <c r="A1820" s="7" t="inlineStr">
        <is>
          <t>S2</t>
        </is>
      </c>
      <c r="B1820" s="7" t="inlineStr">
        <is>
          <t>SVM</t>
        </is>
      </c>
      <c r="C1820" s="7" t="n">
        <v>15</v>
      </c>
      <c r="D1820" s="9" t="n">
        <v>0.9444444444444444</v>
      </c>
      <c r="E1820" s="9" t="n">
        <v>0.9583333333333334</v>
      </c>
      <c r="F1820" s="9" t="n">
        <v>0.9722222222222222</v>
      </c>
      <c r="G1820" s="9" t="n">
        <v>0.9166666666666666</v>
      </c>
      <c r="H1820" s="9" t="n">
        <v>0.9444444444444444</v>
      </c>
      <c r="I1820" s="9" t="n">
        <v>0.8888888888888888</v>
      </c>
      <c r="J1820" s="9" t="n">
        <v>0.8888888888888888</v>
      </c>
      <c r="K1820" s="9" t="n">
        <v>0.9837962962962964</v>
      </c>
      <c r="L1820" s="9" t="n">
        <v>0.949507698670366</v>
      </c>
      <c r="M1820" s="7" t="n">
        <v>44</v>
      </c>
      <c r="N1820" s="7" t="n">
        <v>4</v>
      </c>
      <c r="O1820" s="7" t="n">
        <v>4</v>
      </c>
      <c r="P1820" s="7" t="n">
        <v>140</v>
      </c>
    </row>
    <row r="1821">
      <c r="A1821" s="7" t="inlineStr">
        <is>
          <t>S2</t>
        </is>
      </c>
      <c r="B1821" s="7" t="inlineStr">
        <is>
          <t>LS-SVM</t>
        </is>
      </c>
      <c r="C1821" s="7" t="n">
        <v>15</v>
      </c>
      <c r="D1821" s="9" t="n">
        <v>0.9583333333333334</v>
      </c>
      <c r="E1821" s="9" t="n">
        <v>0.9583333333333334</v>
      </c>
      <c r="F1821" s="9" t="n">
        <v>0.9583333333333334</v>
      </c>
      <c r="G1821" s="9" t="n">
        <v>0.9583333333333334</v>
      </c>
      <c r="H1821" s="9" t="n">
        <v>0.9459154929577464</v>
      </c>
      <c r="I1821" s="9" t="n">
        <v>0.8918918918918919</v>
      </c>
      <c r="J1821" s="9" t="n">
        <v>0.8931977372352652</v>
      </c>
      <c r="K1821" s="9" t="n">
        <v>0.9932002314814816</v>
      </c>
      <c r="L1821" s="9" t="n">
        <v>0.980107386923357</v>
      </c>
      <c r="M1821" s="7" t="n">
        <v>46</v>
      </c>
      <c r="N1821" s="7" t="n">
        <v>2</v>
      </c>
      <c r="O1821" s="7" t="n">
        <v>6</v>
      </c>
      <c r="P1821" s="7" t="n">
        <v>138</v>
      </c>
    </row>
    <row r="1822">
      <c r="A1822" s="7" t="inlineStr">
        <is>
          <t>S2</t>
        </is>
      </c>
      <c r="B1822" s="7" t="inlineStr">
        <is>
          <t>RF</t>
        </is>
      </c>
      <c r="C1822" s="7" t="n">
        <v>15</v>
      </c>
      <c r="D1822" s="9" t="n">
        <v>0.9236111111111112</v>
      </c>
      <c r="E1822" s="9" t="n">
        <v>0.9375</v>
      </c>
      <c r="F1822" s="9" t="n">
        <v>0.9513888888888888</v>
      </c>
      <c r="G1822" s="9" t="n">
        <v>0.8958333333333334</v>
      </c>
      <c r="H1822" s="9" t="n">
        <v>0.9177964892250606</v>
      </c>
      <c r="I1822" s="9" t="n">
        <v>0.8356164383561644</v>
      </c>
      <c r="J1822" s="9" t="n">
        <v>0.8359302259895885</v>
      </c>
      <c r="K1822" s="9" t="n">
        <v>0.9736689814814816</v>
      </c>
      <c r="L1822" s="9" t="n">
        <v>0.9255760820014614</v>
      </c>
      <c r="M1822" s="7" t="n">
        <v>43</v>
      </c>
      <c r="N1822" s="7" t="n">
        <v>5</v>
      </c>
      <c r="O1822" s="7" t="n">
        <v>7</v>
      </c>
      <c r="P1822" s="7" t="n">
        <v>137</v>
      </c>
    </row>
    <row r="1823">
      <c r="A1823" s="7" t="inlineStr">
        <is>
          <t>S2</t>
        </is>
      </c>
      <c r="B1823" s="7" t="inlineStr">
        <is>
          <t>XGBoost</t>
        </is>
      </c>
      <c r="C1823" s="7" t="n">
        <v>15</v>
      </c>
      <c r="D1823" s="9" t="n">
        <v>0.9131944444444444</v>
      </c>
      <c r="E1823" s="9" t="n">
        <v>0.9322916666666666</v>
      </c>
      <c r="F1823" s="9" t="n">
        <v>0.9513888888888888</v>
      </c>
      <c r="G1823" s="9" t="n">
        <v>0.875</v>
      </c>
      <c r="H1823" s="9" t="n">
        <v>0.9103416070979562</v>
      </c>
      <c r="I1823" s="9" t="n">
        <v>0.8206896551724138</v>
      </c>
      <c r="J1823" s="9" t="n">
        <v>0.8207677342949549</v>
      </c>
      <c r="K1823" s="9" t="n">
        <v>0.9868344907407408</v>
      </c>
      <c r="L1823" s="9" t="n">
        <v>0.9646142893899766</v>
      </c>
      <c r="M1823" s="7" t="n">
        <v>42</v>
      </c>
      <c r="N1823" s="7" t="n">
        <v>6</v>
      </c>
      <c r="O1823" s="7" t="n">
        <v>7</v>
      </c>
      <c r="P1823" s="7" t="n">
        <v>137</v>
      </c>
    </row>
    <row r="1824">
      <c r="A1824" s="7" t="inlineStr">
        <is>
          <t>S2</t>
        </is>
      </c>
      <c r="B1824" s="7" t="inlineStr">
        <is>
          <t>ELM</t>
        </is>
      </c>
      <c r="C1824" s="7" t="n">
        <v>15</v>
      </c>
      <c r="D1824" s="9" t="n">
        <v>0.9583333333333334</v>
      </c>
      <c r="E1824" s="9" t="n">
        <v>0.9583333333333334</v>
      </c>
      <c r="F1824" s="9" t="n">
        <v>0.9583333333333334</v>
      </c>
      <c r="G1824" s="9" t="n">
        <v>0.9583333333333334</v>
      </c>
      <c r="H1824" s="9" t="n">
        <v>0.9459154929577464</v>
      </c>
      <c r="I1824" s="9" t="n">
        <v>0.8918918918918919</v>
      </c>
      <c r="J1824" s="9" t="n">
        <v>0.8931977372352652</v>
      </c>
      <c r="K1824" s="9" t="n">
        <v>0.9952256944444444</v>
      </c>
      <c r="L1824" s="9" t="n">
        <v>0.9854740181898248</v>
      </c>
      <c r="M1824" s="7" t="n">
        <v>46</v>
      </c>
      <c r="N1824" s="7" t="n">
        <v>2</v>
      </c>
      <c r="O1824" s="7" t="n">
        <v>6</v>
      </c>
      <c r="P1824" s="7" t="n">
        <v>138</v>
      </c>
    </row>
    <row r="1825">
      <c r="A1825" s="7" t="inlineStr">
        <is>
          <t>S2</t>
        </is>
      </c>
      <c r="B1825" s="7" t="inlineStr">
        <is>
          <t>MLP</t>
        </is>
      </c>
      <c r="C1825" s="7" t="n">
        <v>15</v>
      </c>
      <c r="D1825" s="9" t="n">
        <v>0.8611111111111112</v>
      </c>
      <c r="E1825" s="9" t="n">
        <v>0.8125</v>
      </c>
      <c r="F1825" s="9" t="n">
        <v>0.7638888888888888</v>
      </c>
      <c r="G1825" s="9" t="n">
        <v>0.9583333333333334</v>
      </c>
      <c r="H1825" s="9" t="n">
        <v>0.7890625</v>
      </c>
      <c r="I1825" s="9" t="n">
        <v>0.5909090909090908</v>
      </c>
      <c r="J1825" s="9" t="n">
        <v>0.6343350474165466</v>
      </c>
      <c r="K1825" s="9" t="n">
        <v>0.9505208333333334</v>
      </c>
      <c r="L1825" s="9" t="n">
        <v>0.8758805218694481</v>
      </c>
      <c r="M1825" s="7" t="n">
        <v>46</v>
      </c>
      <c r="N1825" s="7" t="n">
        <v>2</v>
      </c>
      <c r="O1825" s="7" t="n">
        <v>34</v>
      </c>
      <c r="P1825" s="7" t="n">
        <v>110</v>
      </c>
    </row>
    <row r="1826">
      <c r="A1826" s="7" t="inlineStr">
        <is>
          <t>S3</t>
        </is>
      </c>
      <c r="B1826" s="7" t="inlineStr">
        <is>
          <t>LDA</t>
        </is>
      </c>
      <c r="C1826" s="7" t="n">
        <v>15</v>
      </c>
      <c r="D1826" s="9" t="n">
        <v>0.9652777777777778</v>
      </c>
      <c r="E1826" s="9" t="n">
        <v>0.96875</v>
      </c>
      <c r="F1826" s="9" t="n">
        <v>0.9722222222222222</v>
      </c>
      <c r="G1826" s="9" t="n">
        <v>0.9583333333333334</v>
      </c>
      <c r="H1826" s="9" t="n">
        <v>0.9588982446125304</v>
      </c>
      <c r="I1826" s="9" t="n">
        <v>0.9178082191780822</v>
      </c>
      <c r="J1826" s="9" t="n">
        <v>0.9181528711688924</v>
      </c>
      <c r="K1826" s="9" t="n">
        <v>0.9910300925925926</v>
      </c>
      <c r="L1826" s="9" t="n">
        <v>0.9755018266600672</v>
      </c>
      <c r="M1826" s="7" t="n">
        <v>46</v>
      </c>
      <c r="N1826" s="7" t="n">
        <v>2</v>
      </c>
      <c r="O1826" s="7" t="n">
        <v>4</v>
      </c>
      <c r="P1826" s="7" t="n">
        <v>140</v>
      </c>
    </row>
    <row r="1827">
      <c r="A1827" s="7" t="inlineStr">
        <is>
          <t>S3</t>
        </is>
      </c>
      <c r="B1827" s="7" t="inlineStr">
        <is>
          <t>PLS-DA</t>
        </is>
      </c>
      <c r="C1827" s="7" t="n">
        <v>15</v>
      </c>
      <c r="D1827" s="9" t="n">
        <v>0.9375</v>
      </c>
      <c r="E1827" s="9" t="n">
        <v>0.9375</v>
      </c>
      <c r="F1827" s="9" t="n">
        <v>0.9375</v>
      </c>
      <c r="G1827" s="9" t="n">
        <v>0.9375</v>
      </c>
      <c r="H1827" s="9" t="n">
        <v>0.9198998748435544</v>
      </c>
      <c r="I1827" s="9" t="n">
        <v>0.84</v>
      </c>
      <c r="J1827" s="9" t="n">
        <v>0.8427009716003844</v>
      </c>
      <c r="K1827" s="9" t="n">
        <v>0.9895833333333334</v>
      </c>
      <c r="L1827" s="9" t="n">
        <v>0.9683278247533844</v>
      </c>
      <c r="M1827" s="7" t="n">
        <v>45</v>
      </c>
      <c r="N1827" s="7" t="n">
        <v>3</v>
      </c>
      <c r="O1827" s="7" t="n">
        <v>9</v>
      </c>
      <c r="P1827" s="7" t="n">
        <v>135</v>
      </c>
    </row>
    <row r="1828">
      <c r="A1828" s="7" t="inlineStr">
        <is>
          <t>S3</t>
        </is>
      </c>
      <c r="B1828" s="7" t="inlineStr">
        <is>
          <t>LR</t>
        </is>
      </c>
      <c r="C1828" s="7" t="n">
        <v>15</v>
      </c>
      <c r="D1828" s="9" t="n">
        <v>0.9548611111111112</v>
      </c>
      <c r="E1828" s="9" t="n">
        <v>0.953125</v>
      </c>
      <c r="F1828" s="9" t="n">
        <v>0.9513888888888888</v>
      </c>
      <c r="G1828" s="9" t="n">
        <v>0.9583333333333334</v>
      </c>
      <c r="H1828" s="9" t="n">
        <v>0.939544484483784</v>
      </c>
      <c r="I1828" s="9" t="n">
        <v>0.8791946308724832</v>
      </c>
      <c r="J1828" s="9" t="n">
        <v>0.8811814241293721</v>
      </c>
      <c r="K1828" s="9" t="n">
        <v>0.9835069444444444</v>
      </c>
      <c r="L1828" s="9" t="n">
        <v>0.9401043220349488</v>
      </c>
      <c r="M1828" s="7" t="n">
        <v>46</v>
      </c>
      <c r="N1828" s="7" t="n">
        <v>2</v>
      </c>
      <c r="O1828" s="7" t="n">
        <v>7</v>
      </c>
      <c r="P1828" s="7" t="n">
        <v>137</v>
      </c>
    </row>
    <row r="1829">
      <c r="A1829" s="7" t="inlineStr">
        <is>
          <t>S3</t>
        </is>
      </c>
      <c r="B1829" s="7" t="inlineStr">
        <is>
          <t>kNN</t>
        </is>
      </c>
      <c r="C1829" s="7" t="n">
        <v>15</v>
      </c>
      <c r="D1829" s="9" t="n">
        <v>0.9097222222222224</v>
      </c>
      <c r="E1829" s="9" t="n">
        <v>0.9166666666666666</v>
      </c>
      <c r="F1829" s="9" t="n">
        <v>0.9236111111111112</v>
      </c>
      <c r="G1829" s="9" t="n">
        <v>0.8958333333333334</v>
      </c>
      <c r="H1829" s="9" t="n">
        <v>0.8931998331247393</v>
      </c>
      <c r="I1829" s="9" t="n">
        <v>0.7866666666666666</v>
      </c>
      <c r="J1829" s="9" t="n">
        <v>0.7891961480067092</v>
      </c>
      <c r="K1829" s="9" t="n">
        <v>0.9758391203703703</v>
      </c>
      <c r="L1829" s="9" t="n">
        <v>0.8968590190737098</v>
      </c>
      <c r="M1829" s="7" t="n">
        <v>43</v>
      </c>
      <c r="N1829" s="7" t="n">
        <v>5</v>
      </c>
      <c r="O1829" s="7" t="n">
        <v>11</v>
      </c>
      <c r="P1829" s="7" t="n">
        <v>133</v>
      </c>
    </row>
    <row r="1830">
      <c r="A1830" s="7" t="inlineStr">
        <is>
          <t>S3</t>
        </is>
      </c>
      <c r="B1830" s="7" t="inlineStr">
        <is>
          <t>SVM</t>
        </is>
      </c>
      <c r="C1830" s="7" t="n">
        <v>15</v>
      </c>
      <c r="D1830" s="9" t="n">
        <v>0.9756944444444444</v>
      </c>
      <c r="E1830" s="9" t="n">
        <v>0.9739583333333334</v>
      </c>
      <c r="F1830" s="9" t="n">
        <v>0.9722222222222222</v>
      </c>
      <c r="G1830" s="9" t="n">
        <v>0.9791666666666666</v>
      </c>
      <c r="H1830" s="9" t="n">
        <v>0.9659755449229132</v>
      </c>
      <c r="I1830" s="9" t="n">
        <v>0.9319727891156464</v>
      </c>
      <c r="J1830" s="9" t="n">
        <v>0.9327500809848031</v>
      </c>
      <c r="K1830" s="9" t="n">
        <v>0.9864004629629628</v>
      </c>
      <c r="L1830" s="9" t="n">
        <v>0.9482312945289242</v>
      </c>
      <c r="M1830" s="7" t="n">
        <v>47</v>
      </c>
      <c r="N1830" s="7" t="n">
        <v>1</v>
      </c>
      <c r="O1830" s="7" t="n">
        <v>4</v>
      </c>
      <c r="P1830" s="7" t="n">
        <v>140</v>
      </c>
    </row>
    <row r="1831">
      <c r="A1831" s="7" t="inlineStr">
        <is>
          <t>S3</t>
        </is>
      </c>
      <c r="B1831" s="7" t="inlineStr">
        <is>
          <t>LS-SVM</t>
        </is>
      </c>
      <c r="C1831" s="7" t="n">
        <v>15</v>
      </c>
      <c r="D1831" s="9" t="n">
        <v>0.9756944444444444</v>
      </c>
      <c r="E1831" s="9" t="n">
        <v>0.9739583333333334</v>
      </c>
      <c r="F1831" s="9" t="n">
        <v>0.9722222222222222</v>
      </c>
      <c r="G1831" s="9" t="n">
        <v>0.9791666666666666</v>
      </c>
      <c r="H1831" s="9" t="n">
        <v>0.9659755449229132</v>
      </c>
      <c r="I1831" s="9" t="n">
        <v>0.9319727891156464</v>
      </c>
      <c r="J1831" s="9" t="n">
        <v>0.9327500809848031</v>
      </c>
      <c r="K1831" s="9" t="n">
        <v>0.9923321759259258</v>
      </c>
      <c r="L1831" s="9" t="n">
        <v>0.9736334174775744</v>
      </c>
      <c r="M1831" s="7" t="n">
        <v>47</v>
      </c>
      <c r="N1831" s="7" t="n">
        <v>1</v>
      </c>
      <c r="O1831" s="7" t="n">
        <v>4</v>
      </c>
      <c r="P1831" s="7" t="n">
        <v>140</v>
      </c>
    </row>
    <row r="1832">
      <c r="A1832" s="7" t="inlineStr">
        <is>
          <t>S3</t>
        </is>
      </c>
      <c r="B1832" s="7" t="inlineStr">
        <is>
          <t>RF</t>
        </is>
      </c>
      <c r="C1832" s="7" t="n">
        <v>15</v>
      </c>
      <c r="D1832" s="9" t="n">
        <v>0.9166666666666669</v>
      </c>
      <c r="E1832" s="9" t="n">
        <v>0.9375</v>
      </c>
      <c r="F1832" s="9" t="n">
        <v>0.9583333333333334</v>
      </c>
      <c r="G1832" s="9" t="n">
        <v>0.875</v>
      </c>
      <c r="H1832" s="9" t="n">
        <v>0.9166666666666669</v>
      </c>
      <c r="I1832" s="9" t="n">
        <v>0.8333333333333334</v>
      </c>
      <c r="J1832" s="9" t="n">
        <v>0.8333333333333334</v>
      </c>
      <c r="K1832" s="9" t="n">
        <v>0.9762731481481484</v>
      </c>
      <c r="L1832" s="9" t="n">
        <v>0.9045397979925544</v>
      </c>
      <c r="M1832" s="7" t="n">
        <v>42</v>
      </c>
      <c r="N1832" s="7" t="n">
        <v>6</v>
      </c>
      <c r="O1832" s="7" t="n">
        <v>6</v>
      </c>
      <c r="P1832" s="7" t="n">
        <v>138</v>
      </c>
    </row>
    <row r="1833">
      <c r="A1833" s="7" t="inlineStr">
        <is>
          <t>S3</t>
        </is>
      </c>
      <c r="B1833" s="7" t="inlineStr">
        <is>
          <t>XGBoost</t>
        </is>
      </c>
      <c r="C1833" s="7" t="n">
        <v>15</v>
      </c>
      <c r="D1833" s="9" t="n">
        <v>0.9583333333333334</v>
      </c>
      <c r="E1833" s="9" t="n">
        <v>0.9583333333333334</v>
      </c>
      <c r="F1833" s="9" t="n">
        <v>0.9583333333333334</v>
      </c>
      <c r="G1833" s="9" t="n">
        <v>0.9583333333333334</v>
      </c>
      <c r="H1833" s="9" t="n">
        <v>0.9459154929577464</v>
      </c>
      <c r="I1833" s="9" t="n">
        <v>0.8918918918918919</v>
      </c>
      <c r="J1833" s="9" t="n">
        <v>0.8931977372352652</v>
      </c>
      <c r="K1833" s="9" t="n">
        <v>0.980902777777778</v>
      </c>
      <c r="L1833" s="9" t="n">
        <v>0.9332469807990816</v>
      </c>
      <c r="M1833" s="7" t="n">
        <v>46</v>
      </c>
      <c r="N1833" s="7" t="n">
        <v>2</v>
      </c>
      <c r="O1833" s="7" t="n">
        <v>6</v>
      </c>
      <c r="P1833" s="7" t="n">
        <v>138</v>
      </c>
    </row>
    <row r="1834">
      <c r="A1834" s="7" t="inlineStr">
        <is>
          <t>S3</t>
        </is>
      </c>
      <c r="B1834" s="7" t="inlineStr">
        <is>
          <t>ELM</t>
        </is>
      </c>
      <c r="C1834" s="7" t="n">
        <v>15</v>
      </c>
      <c r="D1834" s="9" t="n">
        <v>0.9513888888888888</v>
      </c>
      <c r="E1834" s="9" t="n">
        <v>0.9583333333333334</v>
      </c>
      <c r="F1834" s="9" t="n">
        <v>0.9652777777777778</v>
      </c>
      <c r="G1834" s="9" t="n">
        <v>0.9375</v>
      </c>
      <c r="H1834" s="9" t="n">
        <v>0.9451976594833738</v>
      </c>
      <c r="I1834" s="9" t="n">
        <v>0.8904109589041096</v>
      </c>
      <c r="J1834" s="9" t="n">
        <v>0.8907453227757911</v>
      </c>
      <c r="K1834" s="9" t="n">
        <v>0.984519675925926</v>
      </c>
      <c r="L1834" s="9" t="n">
        <v>0.9566368697375892</v>
      </c>
      <c r="M1834" s="7" t="n">
        <v>45</v>
      </c>
      <c r="N1834" s="7" t="n">
        <v>3</v>
      </c>
      <c r="O1834" s="7" t="n">
        <v>5</v>
      </c>
      <c r="P1834" s="7" t="n">
        <v>139</v>
      </c>
    </row>
    <row r="1835">
      <c r="A1835" s="7" t="inlineStr">
        <is>
          <t>S3</t>
        </is>
      </c>
      <c r="B1835" s="7" t="inlineStr">
        <is>
          <t>MLP</t>
        </is>
      </c>
      <c r="C1835" s="7" t="n">
        <v>15</v>
      </c>
      <c r="D1835" s="9" t="n">
        <v>0.8888888888888888</v>
      </c>
      <c r="E1835" s="9" t="n">
        <v>0.875</v>
      </c>
      <c r="F1835" s="9" t="n">
        <v>0.8611111111111112</v>
      </c>
      <c r="G1835" s="9" t="n">
        <v>0.9166666666666666</v>
      </c>
      <c r="H1835" s="9" t="n">
        <v>0.8487394957983193</v>
      </c>
      <c r="I1835" s="9" t="n">
        <v>0.7</v>
      </c>
      <c r="J1835" s="9" t="n">
        <v>0.7144345083117603</v>
      </c>
      <c r="K1835" s="9" t="n">
        <v>0.9524016203703703</v>
      </c>
      <c r="L1835" s="9" t="n">
        <v>0.8697826801432106</v>
      </c>
      <c r="M1835" s="7" t="n">
        <v>44</v>
      </c>
      <c r="N1835" s="7" t="n">
        <v>4</v>
      </c>
      <c r="O1835" s="7" t="n">
        <v>20</v>
      </c>
      <c r="P1835" s="7" t="n">
        <v>124</v>
      </c>
    </row>
    <row r="1836">
      <c r="A1836" s="7" t="inlineStr">
        <is>
          <t>S4</t>
        </is>
      </c>
      <c r="B1836" s="7" t="inlineStr">
        <is>
          <t>LDA</t>
        </is>
      </c>
      <c r="C1836" s="7" t="n">
        <v>15</v>
      </c>
      <c r="D1836" s="9" t="n">
        <v>0.9340277777777776</v>
      </c>
      <c r="E1836" s="9" t="n">
        <v>0.9427083333333334</v>
      </c>
      <c r="F1836" s="9" t="n">
        <v>0.9513888888888888</v>
      </c>
      <c r="G1836" s="9" t="n">
        <v>0.9166666666666666</v>
      </c>
      <c r="H1836" s="9" t="n">
        <v>0.9251461988304092</v>
      </c>
      <c r="I1836" s="9" t="n">
        <v>0.8503401360544218</v>
      </c>
      <c r="J1836" s="9" t="n">
        <v>0.8510493439642364</v>
      </c>
      <c r="K1836" s="9" t="n">
        <v>0.9793113425925928</v>
      </c>
      <c r="L1836" s="9" t="n">
        <v>0.939031867980205</v>
      </c>
      <c r="M1836" s="7" t="n">
        <v>44</v>
      </c>
      <c r="N1836" s="7" t="n">
        <v>4</v>
      </c>
      <c r="O1836" s="7" t="n">
        <v>7</v>
      </c>
      <c r="P1836" s="7" t="n">
        <v>137</v>
      </c>
    </row>
    <row r="1837">
      <c r="A1837" s="7" t="inlineStr">
        <is>
          <t>S4</t>
        </is>
      </c>
      <c r="B1837" s="7" t="inlineStr">
        <is>
          <t>PLS-DA</t>
        </is>
      </c>
      <c r="C1837" s="7" t="n">
        <v>15</v>
      </c>
      <c r="D1837" s="9" t="n">
        <v>0.8784722222222222</v>
      </c>
      <c r="E1837" s="9" t="n">
        <v>0.890625</v>
      </c>
      <c r="F1837" s="9" t="n">
        <v>0.9027777777777778</v>
      </c>
      <c r="G1837" s="9" t="n">
        <v>0.8541666666666666</v>
      </c>
      <c r="H1837" s="9" t="n">
        <v>0.8606917043844798</v>
      </c>
      <c r="I1837" s="9" t="n">
        <v>0.7218543046357616</v>
      </c>
      <c r="J1837" s="9" t="n">
        <v>0.7249770225710032</v>
      </c>
      <c r="K1837" s="9" t="n">
        <v>0.9460358796296297</v>
      </c>
      <c r="L1837" s="9" t="n">
        <v>0.8563003361299419</v>
      </c>
      <c r="M1837" s="7" t="n">
        <v>41</v>
      </c>
      <c r="N1837" s="7" t="n">
        <v>7</v>
      </c>
      <c r="O1837" s="7" t="n">
        <v>14</v>
      </c>
      <c r="P1837" s="7" t="n">
        <v>130</v>
      </c>
    </row>
    <row r="1838">
      <c r="A1838" s="7" t="inlineStr">
        <is>
          <t>S4</t>
        </is>
      </c>
      <c r="B1838" s="7" t="inlineStr">
        <is>
          <t>LR</t>
        </is>
      </c>
      <c r="C1838" s="7" t="n">
        <v>15</v>
      </c>
      <c r="D1838" s="9" t="n">
        <v>0.9305555555555556</v>
      </c>
      <c r="E1838" s="9" t="n">
        <v>0.9375</v>
      </c>
      <c r="F1838" s="9" t="n">
        <v>0.9444444444444444</v>
      </c>
      <c r="G1838" s="9" t="n">
        <v>0.9166666666666666</v>
      </c>
      <c r="H1838" s="9" t="n">
        <v>0.9188732394366196</v>
      </c>
      <c r="I1838" s="9" t="n">
        <v>0.8378378378378378</v>
      </c>
      <c r="J1838" s="9" t="n">
        <v>0.8390645410391886</v>
      </c>
      <c r="K1838" s="9" t="n">
        <v>0.9735243055555556</v>
      </c>
      <c r="L1838" s="9" t="n">
        <v>0.9165091847772274</v>
      </c>
      <c r="M1838" s="7" t="n">
        <v>44</v>
      </c>
      <c r="N1838" s="7" t="n">
        <v>4</v>
      </c>
      <c r="O1838" s="7" t="n">
        <v>8</v>
      </c>
      <c r="P1838" s="7" t="n">
        <v>136</v>
      </c>
    </row>
    <row r="1839">
      <c r="A1839" s="7" t="inlineStr">
        <is>
          <t>S4</t>
        </is>
      </c>
      <c r="B1839" s="7" t="inlineStr">
        <is>
          <t>kNN</t>
        </is>
      </c>
      <c r="C1839" s="7" t="n">
        <v>15</v>
      </c>
      <c r="D1839" s="9" t="n">
        <v>0.8680555555555556</v>
      </c>
      <c r="E1839" s="9" t="n">
        <v>0.90625</v>
      </c>
      <c r="F1839" s="9" t="n">
        <v>0.9444444444444444</v>
      </c>
      <c r="G1839" s="9" t="n">
        <v>0.7916666666666666</v>
      </c>
      <c r="H1839" s="9" t="n">
        <v>0.8732208363903154</v>
      </c>
      <c r="I1839" s="9" t="n">
        <v>0.7464788732394366</v>
      </c>
      <c r="J1839" s="9" t="n">
        <v>0.7467752126211928</v>
      </c>
      <c r="K1839" s="9" t="n">
        <v>0.900318287037037</v>
      </c>
      <c r="L1839" s="9" t="n">
        <v>0.839154894119031</v>
      </c>
      <c r="M1839" s="7" t="n">
        <v>38</v>
      </c>
      <c r="N1839" s="7" t="n">
        <v>10</v>
      </c>
      <c r="O1839" s="7" t="n">
        <v>8</v>
      </c>
      <c r="P1839" s="7" t="n">
        <v>136</v>
      </c>
    </row>
    <row r="1840">
      <c r="A1840" s="7" t="inlineStr">
        <is>
          <t>S4</t>
        </is>
      </c>
      <c r="B1840" s="7" t="inlineStr">
        <is>
          <t>SVM</t>
        </is>
      </c>
      <c r="C1840" s="7" t="n">
        <v>15</v>
      </c>
      <c r="D1840" s="9" t="n">
        <v>0.9513888888888888</v>
      </c>
      <c r="E1840" s="9" t="n">
        <v>0.9583333333333334</v>
      </c>
      <c r="F1840" s="9" t="n">
        <v>0.9652777777777778</v>
      </c>
      <c r="G1840" s="9" t="n">
        <v>0.9375</v>
      </c>
      <c r="H1840" s="9" t="n">
        <v>0.9451976594833738</v>
      </c>
      <c r="I1840" s="9" t="n">
        <v>0.8904109589041096</v>
      </c>
      <c r="J1840" s="9" t="n">
        <v>0.8907453227757911</v>
      </c>
      <c r="K1840" s="9" t="n">
        <v>0.9837962962962964</v>
      </c>
      <c r="L1840" s="9" t="n">
        <v>0.9327312707526544</v>
      </c>
      <c r="M1840" s="7" t="n">
        <v>45</v>
      </c>
      <c r="N1840" s="7" t="n">
        <v>3</v>
      </c>
      <c r="O1840" s="7" t="n">
        <v>5</v>
      </c>
      <c r="P1840" s="7" t="n">
        <v>139</v>
      </c>
    </row>
    <row r="1841">
      <c r="A1841" s="7" t="inlineStr">
        <is>
          <t>S4</t>
        </is>
      </c>
      <c r="B1841" s="7" t="inlineStr">
        <is>
          <t>LS-SVM</t>
        </is>
      </c>
      <c r="C1841" s="7" t="n">
        <v>15</v>
      </c>
      <c r="D1841" s="9" t="n">
        <v>0.9652777777777778</v>
      </c>
      <c r="E1841" s="9" t="n">
        <v>0.96875</v>
      </c>
      <c r="F1841" s="9" t="n">
        <v>0.9722222222222222</v>
      </c>
      <c r="G1841" s="9" t="n">
        <v>0.9583333333333334</v>
      </c>
      <c r="H1841" s="9" t="n">
        <v>0.9588982446125304</v>
      </c>
      <c r="I1841" s="9" t="n">
        <v>0.9178082191780822</v>
      </c>
      <c r="J1841" s="9" t="n">
        <v>0.9181528711688924</v>
      </c>
      <c r="K1841" s="9" t="n">
        <v>0.9868344907407408</v>
      </c>
      <c r="L1841" s="9" t="n">
        <v>0.9514288187811578</v>
      </c>
      <c r="M1841" s="7" t="n">
        <v>46</v>
      </c>
      <c r="N1841" s="7" t="n">
        <v>2</v>
      </c>
      <c r="O1841" s="7" t="n">
        <v>4</v>
      </c>
      <c r="P1841" s="7" t="n">
        <v>140</v>
      </c>
    </row>
    <row r="1842">
      <c r="A1842" s="7" t="inlineStr">
        <is>
          <t>S4</t>
        </is>
      </c>
      <c r="B1842" s="7" t="inlineStr">
        <is>
          <t>RF</t>
        </is>
      </c>
      <c r="C1842" s="7" t="n">
        <v>15</v>
      </c>
      <c r="D1842" s="9" t="n">
        <v>0.8368055555555556</v>
      </c>
      <c r="E1842" s="9" t="n">
        <v>0.9010416666666666</v>
      </c>
      <c r="F1842" s="9" t="n">
        <v>0.9652777777777778</v>
      </c>
      <c r="G1842" s="9" t="n">
        <v>0.7083333333333334</v>
      </c>
      <c r="H1842" s="9" t="n">
        <v>0.8588180657146174</v>
      </c>
      <c r="I1842" s="9" t="n">
        <v>0.7185185185185186</v>
      </c>
      <c r="J1842" s="9" t="n">
        <v>0.7249917890849146</v>
      </c>
      <c r="K1842" s="9" t="n">
        <v>0.9743923611111112</v>
      </c>
      <c r="L1842" s="9" t="n">
        <v>0.8817451829484759</v>
      </c>
      <c r="M1842" s="7" t="n">
        <v>34</v>
      </c>
      <c r="N1842" s="7" t="n">
        <v>14</v>
      </c>
      <c r="O1842" s="7" t="n">
        <v>5</v>
      </c>
      <c r="P1842" s="7" t="n">
        <v>139</v>
      </c>
    </row>
    <row r="1843">
      <c r="A1843" s="7" t="inlineStr">
        <is>
          <t>S4</t>
        </is>
      </c>
      <c r="B1843" s="7" t="inlineStr">
        <is>
          <t>XGBoost</t>
        </is>
      </c>
      <c r="C1843" s="7" t="n">
        <v>15</v>
      </c>
      <c r="D1843" s="9" t="n">
        <v>0.90625</v>
      </c>
      <c r="E1843" s="9" t="n">
        <v>0.921875</v>
      </c>
      <c r="F1843" s="9" t="n">
        <v>0.9375</v>
      </c>
      <c r="G1843" s="9" t="n">
        <v>0.875</v>
      </c>
      <c r="H1843" s="9" t="n">
        <v>0.89792663476874</v>
      </c>
      <c r="I1843" s="9" t="n">
        <v>0.7959183673469388</v>
      </c>
      <c r="J1843" s="9" t="n">
        <v>0.7965821859505252</v>
      </c>
      <c r="K1843" s="9" t="n">
        <v>0.976851851851852</v>
      </c>
      <c r="L1843" s="9" t="n">
        <v>0.944195932788945</v>
      </c>
      <c r="M1843" s="7" t="n">
        <v>42</v>
      </c>
      <c r="N1843" s="7" t="n">
        <v>6</v>
      </c>
      <c r="O1843" s="7" t="n">
        <v>9</v>
      </c>
      <c r="P1843" s="7" t="n">
        <v>135</v>
      </c>
    </row>
    <row r="1844">
      <c r="A1844" s="7" t="inlineStr">
        <is>
          <t>S4</t>
        </is>
      </c>
      <c r="B1844" s="7" t="inlineStr">
        <is>
          <t>ELM</t>
        </is>
      </c>
      <c r="C1844" s="7" t="n">
        <v>15</v>
      </c>
      <c r="D1844" s="9" t="n">
        <v>0.8958333333333333</v>
      </c>
      <c r="E1844" s="9" t="n">
        <v>0.9166666666666666</v>
      </c>
      <c r="F1844" s="9" t="n">
        <v>0.9375</v>
      </c>
      <c r="G1844" s="9" t="n">
        <v>0.8541666666666666</v>
      </c>
      <c r="H1844" s="9" t="n">
        <v>0.8903953189667475</v>
      </c>
      <c r="I1844" s="9" t="n">
        <v>0.7808219178082192</v>
      </c>
      <c r="J1844" s="9" t="n">
        <v>0.7811151292033861</v>
      </c>
      <c r="K1844" s="9" t="n">
        <v>0.9599247685185186</v>
      </c>
      <c r="L1844" s="9" t="n">
        <v>0.911998943439192</v>
      </c>
      <c r="M1844" s="7" t="n">
        <v>41</v>
      </c>
      <c r="N1844" s="7" t="n">
        <v>7</v>
      </c>
      <c r="O1844" s="7" t="n">
        <v>9</v>
      </c>
      <c r="P1844" s="7" t="n">
        <v>135</v>
      </c>
    </row>
    <row r="1845">
      <c r="A1845" s="7" t="inlineStr">
        <is>
          <t>S4</t>
        </is>
      </c>
      <c r="B1845" s="7" t="inlineStr">
        <is>
          <t>MLP</t>
        </is>
      </c>
      <c r="C1845" s="7" t="n">
        <v>15</v>
      </c>
      <c r="D1845" s="9" t="n">
        <v>0.8784722222222223</v>
      </c>
      <c r="E1845" s="9" t="n">
        <v>0.9010416666666666</v>
      </c>
      <c r="F1845" s="9" t="n">
        <v>0.9236111111111112</v>
      </c>
      <c r="G1845" s="9" t="n">
        <v>0.8333333333333334</v>
      </c>
      <c r="H1845" s="9" t="n">
        <v>0.8707070707070708</v>
      </c>
      <c r="I1845" s="9" t="n">
        <v>0.7414965986394557</v>
      </c>
      <c r="J1845" s="9" t="n">
        <v>0.7421150279368141</v>
      </c>
      <c r="K1845" s="9" t="n">
        <v>0.9463252314814816</v>
      </c>
      <c r="L1845" s="9" t="n">
        <v>0.8165081300305164</v>
      </c>
      <c r="M1845" s="7" t="n">
        <v>40</v>
      </c>
      <c r="N1845" s="7" t="n">
        <v>8</v>
      </c>
      <c r="O1845" s="7" t="n">
        <v>11</v>
      </c>
      <c r="P1845" s="7" t="n">
        <v>133</v>
      </c>
    </row>
    <row r="1846">
      <c r="A1846" s="7" t="inlineStr">
        <is>
          <t>S5</t>
        </is>
      </c>
      <c r="B1846" s="7" t="inlineStr">
        <is>
          <t>LDA</t>
        </is>
      </c>
      <c r="C1846" s="7" t="n">
        <v>15</v>
      </c>
      <c r="D1846" s="9" t="n">
        <v>0.9131944444444444</v>
      </c>
      <c r="E1846" s="9" t="n">
        <v>0.890625</v>
      </c>
      <c r="F1846" s="9" t="n">
        <v>0.8680555555555556</v>
      </c>
      <c r="G1846" s="9" t="n">
        <v>0.9583333333333334</v>
      </c>
      <c r="H1846" s="9" t="n">
        <v>0.8683342585638246</v>
      </c>
      <c r="I1846" s="9" t="n">
        <v>0.7391304347826086</v>
      </c>
      <c r="J1846" s="9" t="n">
        <v>0.7561845420126235</v>
      </c>
      <c r="K1846" s="9" t="n">
        <v>0.9691840277777778</v>
      </c>
      <c r="L1846" s="9" t="n">
        <v>0.890064643334174</v>
      </c>
      <c r="M1846" s="7" t="n">
        <v>46</v>
      </c>
      <c r="N1846" s="7" t="n">
        <v>2</v>
      </c>
      <c r="O1846" s="7" t="n">
        <v>19</v>
      </c>
      <c r="P1846" s="7" t="n">
        <v>125</v>
      </c>
    </row>
    <row r="1847">
      <c r="A1847" s="7" t="inlineStr">
        <is>
          <t>S5</t>
        </is>
      </c>
      <c r="B1847" s="7" t="inlineStr">
        <is>
          <t>PLS-DA</t>
        </is>
      </c>
      <c r="C1847" s="7" t="n">
        <v>15</v>
      </c>
      <c r="D1847" s="9" t="n">
        <v>0.9270833333333331</v>
      </c>
      <c r="E1847" s="9" t="n">
        <v>0.921875</v>
      </c>
      <c r="F1847" s="9" t="n">
        <v>0.9166666666666666</v>
      </c>
      <c r="G1847" s="9" t="n">
        <v>0.9375</v>
      </c>
      <c r="H1847" s="9" t="n">
        <v>0.9016897081413212</v>
      </c>
      <c r="I1847" s="9" t="n">
        <v>0.803921568627451</v>
      </c>
      <c r="J1847" s="9" t="n">
        <v>0.8095434662707596</v>
      </c>
      <c r="K1847" s="9" t="n">
        <v>0.9719328703703703</v>
      </c>
      <c r="L1847" s="9" t="n">
        <v>0.9186130084870764</v>
      </c>
      <c r="M1847" s="7" t="n">
        <v>45</v>
      </c>
      <c r="N1847" s="7" t="n">
        <v>3</v>
      </c>
      <c r="O1847" s="7" t="n">
        <v>12</v>
      </c>
      <c r="P1847" s="7" t="n">
        <v>132</v>
      </c>
    </row>
    <row r="1848">
      <c r="A1848" s="7" t="inlineStr">
        <is>
          <t>S5</t>
        </is>
      </c>
      <c r="B1848" s="7" t="inlineStr">
        <is>
          <t>LR</t>
        </is>
      </c>
      <c r="C1848" s="7" t="n">
        <v>15</v>
      </c>
      <c r="D1848" s="9" t="n">
        <v>0.9340277777777778</v>
      </c>
      <c r="E1848" s="9" t="n">
        <v>0.9322916666666666</v>
      </c>
      <c r="F1848" s="9" t="n">
        <v>0.9305555555555556</v>
      </c>
      <c r="G1848" s="9" t="n">
        <v>0.9375</v>
      </c>
      <c r="H1848" s="9" t="n">
        <v>0.9137615312856304</v>
      </c>
      <c r="I1848" s="9" t="n">
        <v>0.8278145695364238</v>
      </c>
      <c r="J1848" s="9" t="n">
        <v>0.8313956680860128</v>
      </c>
      <c r="K1848" s="9" t="n">
        <v>0.976273148148148</v>
      </c>
      <c r="L1848" s="9" t="n">
        <v>0.921983790397837</v>
      </c>
      <c r="M1848" s="7" t="n">
        <v>45</v>
      </c>
      <c r="N1848" s="7" t="n">
        <v>3</v>
      </c>
      <c r="O1848" s="7" t="n">
        <v>10</v>
      </c>
      <c r="P1848" s="7" t="n">
        <v>134</v>
      </c>
    </row>
    <row r="1849">
      <c r="A1849" s="7" t="inlineStr">
        <is>
          <t>S5</t>
        </is>
      </c>
      <c r="B1849" s="7" t="inlineStr">
        <is>
          <t>kNN</t>
        </is>
      </c>
      <c r="C1849" s="7" t="n">
        <v>15</v>
      </c>
      <c r="D1849" s="9" t="n">
        <v>0.8402777777777778</v>
      </c>
      <c r="E1849" s="9" t="n">
        <v>0.84375</v>
      </c>
      <c r="F1849" s="9" t="n">
        <v>0.8472222222222222</v>
      </c>
      <c r="G1849" s="9" t="n">
        <v>0.8333333333333334</v>
      </c>
      <c r="H1849" s="9" t="n">
        <v>0.8088918380889184</v>
      </c>
      <c r="I1849" s="9" t="n">
        <v>0.620253164556962</v>
      </c>
      <c r="J1849" s="9" t="n">
        <v>0.6302283383648193</v>
      </c>
      <c r="K1849" s="9" t="n">
        <v>0.937789351851852</v>
      </c>
      <c r="L1849" s="9" t="n">
        <v>0.820224929910788</v>
      </c>
      <c r="M1849" s="7" t="n">
        <v>40</v>
      </c>
      <c r="N1849" s="7" t="n">
        <v>8</v>
      </c>
      <c r="O1849" s="7" t="n">
        <v>22</v>
      </c>
      <c r="P1849" s="7" t="n">
        <v>122</v>
      </c>
    </row>
    <row r="1850">
      <c r="A1850" s="7" t="inlineStr">
        <is>
          <t>S5</t>
        </is>
      </c>
      <c r="B1850" s="7" t="inlineStr">
        <is>
          <t>SVM</t>
        </is>
      </c>
      <c r="C1850" s="7" t="n">
        <v>15</v>
      </c>
      <c r="D1850" s="9" t="n">
        <v>0.9409722222222224</v>
      </c>
      <c r="E1850" s="9" t="n">
        <v>0.9322916666666666</v>
      </c>
      <c r="F1850" s="9" t="n">
        <v>0.9236111111111112</v>
      </c>
      <c r="G1850" s="9" t="n">
        <v>0.9583333333333334</v>
      </c>
      <c r="H1850" s="9" t="n">
        <v>0.9147977470558116</v>
      </c>
      <c r="I1850" s="9" t="n">
        <v>0.8300653594771241</v>
      </c>
      <c r="J1850" s="9" t="n">
        <v>0.8358700830600525</v>
      </c>
      <c r="K1850" s="9" t="n">
        <v>0.984230324074074</v>
      </c>
      <c r="L1850" s="9" t="n">
        <v>0.948640253598564</v>
      </c>
      <c r="M1850" s="7" t="n">
        <v>46</v>
      </c>
      <c r="N1850" s="7" t="n">
        <v>2</v>
      </c>
      <c r="O1850" s="7" t="n">
        <v>11</v>
      </c>
      <c r="P1850" s="7" t="n">
        <v>133</v>
      </c>
    </row>
    <row r="1851">
      <c r="A1851" s="7" t="inlineStr">
        <is>
          <t>S5</t>
        </is>
      </c>
      <c r="B1851" s="7" t="inlineStr">
        <is>
          <t>LS-SVM</t>
        </is>
      </c>
      <c r="C1851" s="7" t="n">
        <v>15</v>
      </c>
      <c r="D1851" s="9" t="n">
        <v>0.9583333333333331</v>
      </c>
      <c r="E1851" s="9" t="n">
        <v>0.9479166666666666</v>
      </c>
      <c r="F1851" s="9" t="n">
        <v>0.9375</v>
      </c>
      <c r="G1851" s="9" t="n">
        <v>0.9791666666666666</v>
      </c>
      <c r="H1851" s="9" t="n">
        <v>0.934065934065934</v>
      </c>
      <c r="I1851" s="9" t="n">
        <v>0.868421052631579</v>
      </c>
      <c r="J1851" s="9" t="n">
        <v>0.8732726046411892</v>
      </c>
      <c r="K1851" s="9" t="n">
        <v>0.9910300925925928</v>
      </c>
      <c r="L1851" s="9" t="n">
        <v>0.9699306115718456</v>
      </c>
      <c r="M1851" s="7" t="n">
        <v>47</v>
      </c>
      <c r="N1851" s="7" t="n">
        <v>1</v>
      </c>
      <c r="O1851" s="7" t="n">
        <v>9</v>
      </c>
      <c r="P1851" s="7" t="n">
        <v>135</v>
      </c>
    </row>
    <row r="1852">
      <c r="A1852" s="7" t="inlineStr">
        <is>
          <t>S5</t>
        </is>
      </c>
      <c r="B1852" s="7" t="inlineStr">
        <is>
          <t>RF</t>
        </is>
      </c>
      <c r="C1852" s="7" t="n">
        <v>15</v>
      </c>
      <c r="D1852" s="9" t="n">
        <v>0.9340277777777778</v>
      </c>
      <c r="E1852" s="9" t="n">
        <v>0.9322916666666666</v>
      </c>
      <c r="F1852" s="9" t="n">
        <v>0.9305555555555556</v>
      </c>
      <c r="G1852" s="9" t="n">
        <v>0.9375</v>
      </c>
      <c r="H1852" s="9" t="n">
        <v>0.9137615312856304</v>
      </c>
      <c r="I1852" s="9" t="n">
        <v>0.8278145695364238</v>
      </c>
      <c r="J1852" s="9" t="n">
        <v>0.8313956680860128</v>
      </c>
      <c r="K1852" s="9" t="n">
        <v>0.969039351851852</v>
      </c>
      <c r="L1852" s="9" t="n">
        <v>0.9203404923134274</v>
      </c>
      <c r="M1852" s="7" t="n">
        <v>45</v>
      </c>
      <c r="N1852" s="7" t="n">
        <v>3</v>
      </c>
      <c r="O1852" s="7" t="n">
        <v>10</v>
      </c>
      <c r="P1852" s="7" t="n">
        <v>134</v>
      </c>
    </row>
    <row r="1853">
      <c r="A1853" s="7" t="inlineStr">
        <is>
          <t>S5</t>
        </is>
      </c>
      <c r="B1853" s="7" t="inlineStr">
        <is>
          <t>XGBoost</t>
        </is>
      </c>
      <c r="C1853" s="7" t="n">
        <v>15</v>
      </c>
      <c r="D1853" s="9" t="n">
        <v>0.9131944444444444</v>
      </c>
      <c r="E1853" s="9" t="n">
        <v>0.9322916666666666</v>
      </c>
      <c r="F1853" s="9" t="n">
        <v>0.9513888888888888</v>
      </c>
      <c r="G1853" s="9" t="n">
        <v>0.875</v>
      </c>
      <c r="H1853" s="9" t="n">
        <v>0.9103416070979562</v>
      </c>
      <c r="I1853" s="9" t="n">
        <v>0.8206896551724138</v>
      </c>
      <c r="J1853" s="9" t="n">
        <v>0.8207677342949549</v>
      </c>
      <c r="K1853" s="9" t="n">
        <v>0.9811921296296297</v>
      </c>
      <c r="L1853" s="9" t="n">
        <v>0.9564433164082294</v>
      </c>
      <c r="M1853" s="7" t="n">
        <v>42</v>
      </c>
      <c r="N1853" s="7" t="n">
        <v>6</v>
      </c>
      <c r="O1853" s="7" t="n">
        <v>7</v>
      </c>
      <c r="P1853" s="7" t="n">
        <v>137</v>
      </c>
    </row>
    <row r="1854">
      <c r="A1854" s="7" t="inlineStr">
        <is>
          <t>S5</t>
        </is>
      </c>
      <c r="B1854" s="7" t="inlineStr">
        <is>
          <t>ELM</t>
        </is>
      </c>
      <c r="C1854" s="7" t="n">
        <v>15</v>
      </c>
      <c r="D1854" s="9" t="n">
        <v>0.9652777777777776</v>
      </c>
      <c r="E1854" s="9" t="n">
        <v>0.9583333333333334</v>
      </c>
      <c r="F1854" s="9" t="n">
        <v>0.9513888888888888</v>
      </c>
      <c r="G1854" s="9" t="n">
        <v>0.9791666666666666</v>
      </c>
      <c r="H1854" s="9" t="n">
        <v>0.9465999165623696</v>
      </c>
      <c r="I1854" s="9" t="n">
        <v>0.8933333333333333</v>
      </c>
      <c r="J1854" s="9" t="n">
        <v>0.8962057951940596</v>
      </c>
      <c r="K1854" s="9" t="n">
        <v>0.9874131944444444</v>
      </c>
      <c r="L1854" s="9" t="n">
        <v>0.9552425740128772</v>
      </c>
      <c r="M1854" s="7" t="n">
        <v>47</v>
      </c>
      <c r="N1854" s="7" t="n">
        <v>1</v>
      </c>
      <c r="O1854" s="7" t="n">
        <v>7</v>
      </c>
      <c r="P1854" s="7" t="n">
        <v>137</v>
      </c>
    </row>
    <row r="1855">
      <c r="A1855" s="7" t="inlineStr">
        <is>
          <t>S5</t>
        </is>
      </c>
      <c r="B1855" s="7" t="inlineStr">
        <is>
          <t>MLP</t>
        </is>
      </c>
      <c r="C1855" s="7" t="n">
        <v>15</v>
      </c>
      <c r="D1855" s="9" t="n">
        <v>0.7777777777777778</v>
      </c>
      <c r="E1855" s="9" t="n">
        <v>0.7604166666666666</v>
      </c>
      <c r="F1855" s="9" t="n">
        <v>0.7430555555555556</v>
      </c>
      <c r="G1855" s="9" t="n">
        <v>0.8125</v>
      </c>
      <c r="H1855" s="9" t="n">
        <v>0.7260545905707196</v>
      </c>
      <c r="I1855" s="9" t="n">
        <v>0.4651162790697675</v>
      </c>
      <c r="J1855" s="9" t="n">
        <v>0.4919189679432818</v>
      </c>
      <c r="K1855" s="9" t="n">
        <v>0.8360821759259258</v>
      </c>
      <c r="L1855" s="9" t="n">
        <v>0.636041686958789</v>
      </c>
      <c r="M1855" s="7" t="n">
        <v>39</v>
      </c>
      <c r="N1855" s="7" t="n">
        <v>9</v>
      </c>
      <c r="O1855" s="7" t="n">
        <v>37</v>
      </c>
      <c r="P1855" s="7" t="n">
        <v>107</v>
      </c>
    </row>
    <row r="1856">
      <c r="A1856" s="7" t="inlineStr">
        <is>
          <t>S6</t>
        </is>
      </c>
      <c r="B1856" s="7" t="inlineStr">
        <is>
          <t>LDA</t>
        </is>
      </c>
      <c r="C1856" s="7" t="n">
        <v>15</v>
      </c>
      <c r="D1856" s="9" t="n">
        <v>0.8645833333333334</v>
      </c>
      <c r="E1856" s="9" t="n">
        <v>0.8489583333333334</v>
      </c>
      <c r="F1856" s="9" t="n">
        <v>0.8333333333333334</v>
      </c>
      <c r="G1856" s="9" t="n">
        <v>0.8958333333333334</v>
      </c>
      <c r="H1856" s="9" t="n">
        <v>0.8200096977533538</v>
      </c>
      <c r="I1856" s="9" t="n">
        <v>0.6441717791411044</v>
      </c>
      <c r="J1856" s="9" t="n">
        <v>0.6624243127703374</v>
      </c>
      <c r="K1856" s="9" t="n">
        <v>0.9202835648148148</v>
      </c>
      <c r="L1856" s="9" t="n">
        <v>0.828826188192332</v>
      </c>
      <c r="M1856" s="7" t="n">
        <v>43</v>
      </c>
      <c r="N1856" s="7" t="n">
        <v>5</v>
      </c>
      <c r="O1856" s="7" t="n">
        <v>24</v>
      </c>
      <c r="P1856" s="7" t="n">
        <v>120</v>
      </c>
    </row>
    <row r="1857">
      <c r="A1857" s="7" t="inlineStr">
        <is>
          <t>S6</t>
        </is>
      </c>
      <c r="B1857" s="7" t="inlineStr">
        <is>
          <t>PLS-DA</t>
        </is>
      </c>
      <c r="C1857" s="7" t="n">
        <v>15</v>
      </c>
      <c r="D1857" s="9" t="n">
        <v>0.9097222222222224</v>
      </c>
      <c r="E1857" s="9" t="n">
        <v>0.9166666666666666</v>
      </c>
      <c r="F1857" s="9" t="n">
        <v>0.9236111111111112</v>
      </c>
      <c r="G1857" s="9" t="n">
        <v>0.8958333333333334</v>
      </c>
      <c r="H1857" s="9" t="n">
        <v>0.8931998331247393</v>
      </c>
      <c r="I1857" s="9" t="n">
        <v>0.7866666666666666</v>
      </c>
      <c r="J1857" s="9" t="n">
        <v>0.7891961480067092</v>
      </c>
      <c r="K1857" s="9" t="n">
        <v>0.953269675925926</v>
      </c>
      <c r="L1857" s="9" t="n">
        <v>0.9046947878685804</v>
      </c>
      <c r="M1857" s="7" t="n">
        <v>43</v>
      </c>
      <c r="N1857" s="7" t="n">
        <v>5</v>
      </c>
      <c r="O1857" s="7" t="n">
        <v>11</v>
      </c>
      <c r="P1857" s="7" t="n">
        <v>133</v>
      </c>
    </row>
    <row r="1858">
      <c r="A1858" s="7" t="inlineStr">
        <is>
          <t>S6</t>
        </is>
      </c>
      <c r="B1858" s="7" t="inlineStr">
        <is>
          <t>LR</t>
        </is>
      </c>
      <c r="C1858" s="7" t="n">
        <v>15</v>
      </c>
      <c r="D1858" s="9" t="n">
        <v>0.8333333333333333</v>
      </c>
      <c r="E1858" s="9" t="n">
        <v>0.875</v>
      </c>
      <c r="F1858" s="9" t="n">
        <v>0.9166666666666666</v>
      </c>
      <c r="G1858" s="9" t="n">
        <v>0.75</v>
      </c>
      <c r="H1858" s="9" t="n">
        <v>0.8333333333333333</v>
      </c>
      <c r="I1858" s="9" t="n">
        <v>0.6666666666666667</v>
      </c>
      <c r="J1858" s="9" t="n">
        <v>0.6666666666666666</v>
      </c>
      <c r="K1858" s="9" t="n">
        <v>0.9229600694444444</v>
      </c>
      <c r="L1858" s="9" t="n">
        <v>0.8626207171844141</v>
      </c>
      <c r="M1858" s="7" t="n">
        <v>36</v>
      </c>
      <c r="N1858" s="7" t="n">
        <v>12</v>
      </c>
      <c r="O1858" s="7" t="n">
        <v>12</v>
      </c>
      <c r="P1858" s="7" t="n">
        <v>132</v>
      </c>
    </row>
    <row r="1859">
      <c r="A1859" s="7" t="inlineStr">
        <is>
          <t>S6</t>
        </is>
      </c>
      <c r="B1859" s="7" t="inlineStr">
        <is>
          <t>kNN</t>
        </is>
      </c>
      <c r="C1859" s="7" t="n">
        <v>15</v>
      </c>
      <c r="D1859" s="9" t="n">
        <v>0.75</v>
      </c>
      <c r="E1859" s="9" t="n">
        <v>0.7291666666666666</v>
      </c>
      <c r="F1859" s="9" t="n">
        <v>0.7083333333333334</v>
      </c>
      <c r="G1859" s="9" t="n">
        <v>0.7916666666666666</v>
      </c>
      <c r="H1859" s="9" t="n">
        <v>0.6953125</v>
      </c>
      <c r="I1859" s="9" t="n">
        <v>0.409090909090909</v>
      </c>
      <c r="J1859" s="9" t="n">
        <v>0.4391550328268399</v>
      </c>
      <c r="K1859" s="9" t="n">
        <v>0.8561197916666667</v>
      </c>
      <c r="L1859" s="9" t="n">
        <v>0.6766576813283089</v>
      </c>
      <c r="M1859" s="7" t="n">
        <v>38</v>
      </c>
      <c r="N1859" s="7" t="n">
        <v>10</v>
      </c>
      <c r="O1859" s="7" t="n">
        <v>42</v>
      </c>
      <c r="P1859" s="7" t="n">
        <v>102</v>
      </c>
    </row>
    <row r="1860">
      <c r="A1860" s="7" t="inlineStr">
        <is>
          <t>S6</t>
        </is>
      </c>
      <c r="B1860" s="7" t="inlineStr">
        <is>
          <t>SVM</t>
        </is>
      </c>
      <c r="C1860" s="7" t="n">
        <v>15</v>
      </c>
      <c r="D1860" s="9" t="n">
        <v>0.7777777777777778</v>
      </c>
      <c r="E1860" s="9" t="n">
        <v>0.7604166666666666</v>
      </c>
      <c r="F1860" s="9" t="n">
        <v>0.7430555555555556</v>
      </c>
      <c r="G1860" s="9" t="n">
        <v>0.8125</v>
      </c>
      <c r="H1860" s="9" t="n">
        <v>0.7260545905707196</v>
      </c>
      <c r="I1860" s="9" t="n">
        <v>0.4651162790697675</v>
      </c>
      <c r="J1860" s="9" t="n">
        <v>0.4919189679432818</v>
      </c>
      <c r="K1860" s="9" t="n">
        <v>0.8700810185185185</v>
      </c>
      <c r="L1860" s="9" t="n">
        <v>0.7129637044216157</v>
      </c>
      <c r="M1860" s="7" t="n">
        <v>39</v>
      </c>
      <c r="N1860" s="7" t="n">
        <v>9</v>
      </c>
      <c r="O1860" s="7" t="n">
        <v>37</v>
      </c>
      <c r="P1860" s="7" t="n">
        <v>107</v>
      </c>
    </row>
    <row r="1861">
      <c r="A1861" s="7" t="inlineStr">
        <is>
          <t>S6</t>
        </is>
      </c>
      <c r="B1861" s="7" t="inlineStr">
        <is>
          <t>LS-SVM</t>
        </is>
      </c>
      <c r="C1861" s="7" t="n">
        <v>15</v>
      </c>
      <c r="D1861" s="9" t="n">
        <v>0.8368055555555556</v>
      </c>
      <c r="E1861" s="9" t="n">
        <v>0.859375</v>
      </c>
      <c r="F1861" s="9" t="n">
        <v>0.8819444444444444</v>
      </c>
      <c r="G1861" s="9" t="n">
        <v>0.7916666666666666</v>
      </c>
      <c r="H1861" s="9" t="n">
        <v>0.820889334208617</v>
      </c>
      <c r="I1861" s="9" t="n">
        <v>0.6423841059602649</v>
      </c>
      <c r="J1861" s="9" t="n">
        <v>0.645163038434746</v>
      </c>
      <c r="K1861" s="9" t="n">
        <v>0.923611111111111</v>
      </c>
      <c r="L1861" s="9" t="n">
        <v>0.8181419366374266</v>
      </c>
      <c r="M1861" s="7" t="n">
        <v>38</v>
      </c>
      <c r="N1861" s="7" t="n">
        <v>10</v>
      </c>
      <c r="O1861" s="7" t="n">
        <v>17</v>
      </c>
      <c r="P1861" s="7" t="n">
        <v>127</v>
      </c>
    </row>
    <row r="1862">
      <c r="A1862" s="7" t="inlineStr">
        <is>
          <t>S6</t>
        </is>
      </c>
      <c r="B1862" s="7" t="inlineStr">
        <is>
          <t>RF</t>
        </is>
      </c>
      <c r="C1862" s="7" t="n">
        <v>15</v>
      </c>
      <c r="D1862" s="9" t="n">
        <v>0.78125</v>
      </c>
      <c r="E1862" s="9" t="n">
        <v>0.8489583333333334</v>
      </c>
      <c r="F1862" s="9" t="n">
        <v>0.9166666666666666</v>
      </c>
      <c r="G1862" s="9" t="n">
        <v>0.6458333333333334</v>
      </c>
      <c r="H1862" s="9" t="n">
        <v>0.7911712860518321</v>
      </c>
      <c r="I1862" s="9" t="n">
        <v>0.5827338129496402</v>
      </c>
      <c r="J1862" s="9" t="n">
        <v>0.5842477243986152</v>
      </c>
      <c r="K1862" s="9" t="n">
        <v>0.8892505787037036</v>
      </c>
      <c r="L1862" s="9" t="n">
        <v>0.7539279059049636</v>
      </c>
      <c r="M1862" s="7" t="n">
        <v>31</v>
      </c>
      <c r="N1862" s="7" t="n">
        <v>17</v>
      </c>
      <c r="O1862" s="7" t="n">
        <v>12</v>
      </c>
      <c r="P1862" s="7" t="n">
        <v>132</v>
      </c>
    </row>
    <row r="1863">
      <c r="A1863" s="7" t="inlineStr">
        <is>
          <t>S6</t>
        </is>
      </c>
      <c r="B1863" s="7" t="inlineStr">
        <is>
          <t>XGBoost</t>
        </is>
      </c>
      <c r="C1863" s="7" t="n">
        <v>15</v>
      </c>
      <c r="D1863" s="9" t="n">
        <v>0.7916666666666666</v>
      </c>
      <c r="E1863" s="9" t="n">
        <v>0.8541666666666666</v>
      </c>
      <c r="F1863" s="9" t="n">
        <v>0.9166666666666666</v>
      </c>
      <c r="G1863" s="9" t="n">
        <v>0.6666666666666666</v>
      </c>
      <c r="H1863" s="9" t="n">
        <v>0.7998808814770697</v>
      </c>
      <c r="I1863" s="9" t="n">
        <v>0.6</v>
      </c>
      <c r="J1863" s="9" t="n">
        <v>0.6009819973837496</v>
      </c>
      <c r="K1863" s="9" t="n">
        <v>0.8877314814814815</v>
      </c>
      <c r="L1863" s="9" t="n">
        <v>0.7350472630994654</v>
      </c>
      <c r="M1863" s="7" t="n">
        <v>32</v>
      </c>
      <c r="N1863" s="7" t="n">
        <v>16</v>
      </c>
      <c r="O1863" s="7" t="n">
        <v>12</v>
      </c>
      <c r="P1863" s="7" t="n">
        <v>132</v>
      </c>
    </row>
    <row r="1864">
      <c r="A1864" s="7" t="inlineStr">
        <is>
          <t>S6</t>
        </is>
      </c>
      <c r="B1864" s="7" t="inlineStr">
        <is>
          <t>ELM</t>
        </is>
      </c>
      <c r="C1864" s="7" t="n">
        <v>15</v>
      </c>
      <c r="D1864" s="9" t="n">
        <v>0.8645833333333333</v>
      </c>
      <c r="E1864" s="9" t="n">
        <v>0.8697916666666666</v>
      </c>
      <c r="F1864" s="9" t="n">
        <v>0.875</v>
      </c>
      <c r="G1864" s="9" t="n">
        <v>0.8541666666666666</v>
      </c>
      <c r="H1864" s="9" t="n">
        <v>0.8380512163028442</v>
      </c>
      <c r="I1864" s="9" t="n">
        <v>0.6774193548387097</v>
      </c>
      <c r="J1864" s="9" t="n">
        <v>0.6843477526561818</v>
      </c>
      <c r="K1864" s="9" t="n">
        <v>0.9058159722222224</v>
      </c>
      <c r="L1864" s="9" t="n">
        <v>0.7931395639561052</v>
      </c>
      <c r="M1864" s="7" t="n">
        <v>41</v>
      </c>
      <c r="N1864" s="7" t="n">
        <v>7</v>
      </c>
      <c r="O1864" s="7" t="n">
        <v>18</v>
      </c>
      <c r="P1864" s="7" t="n">
        <v>126</v>
      </c>
    </row>
    <row r="1865">
      <c r="A1865" s="7" t="inlineStr">
        <is>
          <t>S6</t>
        </is>
      </c>
      <c r="B1865" s="7" t="inlineStr">
        <is>
          <t>MLP</t>
        </is>
      </c>
      <c r="C1865" s="7" t="n">
        <v>15</v>
      </c>
      <c r="D1865" s="9" t="n">
        <v>0.7638888888888888</v>
      </c>
      <c r="E1865" s="9" t="n">
        <v>0.7395833333333334</v>
      </c>
      <c r="F1865" s="9" t="n">
        <v>0.7152777777777778</v>
      </c>
      <c r="G1865" s="9" t="n">
        <v>0.8125</v>
      </c>
      <c r="H1865" s="9" t="n">
        <v>0.70703125</v>
      </c>
      <c r="I1865" s="9" t="n">
        <v>0.4318181818181817</v>
      </c>
      <c r="J1865" s="9" t="n">
        <v>0.4635525346505532</v>
      </c>
      <c r="K1865" s="9" t="n">
        <v>0.8321759259259259</v>
      </c>
      <c r="L1865" s="9" t="n">
        <v>0.5844515010970721</v>
      </c>
      <c r="M1865" s="7" t="n">
        <v>39</v>
      </c>
      <c r="N1865" s="7" t="n">
        <v>9</v>
      </c>
      <c r="O1865" s="7" t="n">
        <v>41</v>
      </c>
      <c r="P1865" s="7" t="n">
        <v>103</v>
      </c>
    </row>
    <row r="1866">
      <c r="A1866" s="7" t="inlineStr">
        <is>
          <t>S7</t>
        </is>
      </c>
      <c r="B1866" s="7" t="inlineStr">
        <is>
          <t>LDA</t>
        </is>
      </c>
      <c r="C1866" s="7" t="n">
        <v>15</v>
      </c>
      <c r="D1866" s="9" t="n">
        <v>0.8298611111111112</v>
      </c>
      <c r="E1866" s="9" t="n">
        <v>0.828125</v>
      </c>
      <c r="F1866" s="9" t="n">
        <v>0.8263888888888888</v>
      </c>
      <c r="G1866" s="9" t="n">
        <v>0.8333333333333334</v>
      </c>
      <c r="H1866" s="9" t="n">
        <v>0.7930966920288671</v>
      </c>
      <c r="I1866" s="9" t="n">
        <v>0.5900621118012422</v>
      </c>
      <c r="J1866" s="9" t="n">
        <v>0.6036767352201616</v>
      </c>
      <c r="K1866" s="9" t="n">
        <v>0.9241898148148148</v>
      </c>
      <c r="L1866" s="9" t="n">
        <v>0.8456328292476949</v>
      </c>
      <c r="M1866" s="7" t="n">
        <v>40</v>
      </c>
      <c r="N1866" s="7" t="n">
        <v>8</v>
      </c>
      <c r="O1866" s="7" t="n">
        <v>25</v>
      </c>
      <c r="P1866" s="7" t="n">
        <v>119</v>
      </c>
    </row>
    <row r="1867">
      <c r="A1867" s="7" t="inlineStr">
        <is>
          <t>S7</t>
        </is>
      </c>
      <c r="B1867" s="7" t="inlineStr">
        <is>
          <t>PLS-DA</t>
        </is>
      </c>
      <c r="C1867" s="7" t="n">
        <v>15</v>
      </c>
      <c r="D1867" s="9" t="n">
        <v>0.7847222222222222</v>
      </c>
      <c r="E1867" s="9" t="n">
        <v>0.8020833333333334</v>
      </c>
      <c r="F1867" s="9" t="n">
        <v>0.8194444444444444</v>
      </c>
      <c r="G1867" s="9" t="n">
        <v>0.75</v>
      </c>
      <c r="H1867" s="9" t="n">
        <v>0.7579296615792965</v>
      </c>
      <c r="I1867" s="9" t="n">
        <v>0.5189873417721519</v>
      </c>
      <c r="J1867" s="9" t="n">
        <v>0.5273339157746447</v>
      </c>
      <c r="K1867" s="9" t="n">
        <v>0.857349537037037</v>
      </c>
      <c r="L1867" s="9" t="n">
        <v>0.6402473848938616</v>
      </c>
      <c r="M1867" s="7" t="n">
        <v>36</v>
      </c>
      <c r="N1867" s="7" t="n">
        <v>12</v>
      </c>
      <c r="O1867" s="7" t="n">
        <v>26</v>
      </c>
      <c r="P1867" s="7" t="n">
        <v>118</v>
      </c>
    </row>
    <row r="1868">
      <c r="A1868" s="7" t="inlineStr">
        <is>
          <t>S7</t>
        </is>
      </c>
      <c r="B1868" s="7" t="inlineStr">
        <is>
          <t>LR</t>
        </is>
      </c>
      <c r="C1868" s="7" t="n">
        <v>15</v>
      </c>
      <c r="D1868" s="9" t="n">
        <v>0.7673611111111112</v>
      </c>
      <c r="E1868" s="9" t="n">
        <v>0.7864583333333334</v>
      </c>
      <c r="F1868" s="9" t="n">
        <v>0.8055555555555556</v>
      </c>
      <c r="G1868" s="9" t="n">
        <v>0.7291666666666666</v>
      </c>
      <c r="H1868" s="9" t="n">
        <v>0.7402237402237402</v>
      </c>
      <c r="I1868" s="9" t="n">
        <v>0.4842767295597484</v>
      </c>
      <c r="J1868" s="9" t="n">
        <v>0.4931340240358454</v>
      </c>
      <c r="K1868" s="9" t="n">
        <v>0.8355034722222222</v>
      </c>
      <c r="L1868" s="9" t="n">
        <v>0.6597616575533153</v>
      </c>
      <c r="M1868" s="7" t="n">
        <v>35</v>
      </c>
      <c r="N1868" s="7" t="n">
        <v>13</v>
      </c>
      <c r="O1868" s="7" t="n">
        <v>28</v>
      </c>
      <c r="P1868" s="7" t="n">
        <v>116</v>
      </c>
    </row>
    <row r="1869">
      <c r="A1869" s="7" t="inlineStr">
        <is>
          <t>S7</t>
        </is>
      </c>
      <c r="B1869" s="7" t="inlineStr">
        <is>
          <t>kNN</t>
        </is>
      </c>
      <c r="C1869" s="7" t="n">
        <v>15</v>
      </c>
      <c r="D1869" s="9" t="n">
        <v>0.8090277777777778</v>
      </c>
      <c r="E1869" s="9" t="n">
        <v>0.796875</v>
      </c>
      <c r="F1869" s="9" t="n">
        <v>0.7847222222222222</v>
      </c>
      <c r="G1869" s="9" t="n">
        <v>0.8333333333333334</v>
      </c>
      <c r="H1869" s="9" t="n">
        <v>0.7625495481211353</v>
      </c>
      <c r="I1869" s="9" t="n">
        <v>0.5329341317365269</v>
      </c>
      <c r="J1869" s="9" t="n">
        <v>0.5543799561331847</v>
      </c>
      <c r="K1869" s="9" t="n">
        <v>0.8678385416666666</v>
      </c>
      <c r="L1869" s="9" t="n">
        <v>0.6272550936861934</v>
      </c>
      <c r="M1869" s="7" t="n">
        <v>40</v>
      </c>
      <c r="N1869" s="7" t="n">
        <v>8</v>
      </c>
      <c r="O1869" s="7" t="n">
        <v>31</v>
      </c>
      <c r="P1869" s="7" t="n">
        <v>113</v>
      </c>
    </row>
    <row r="1870">
      <c r="A1870" s="7" t="inlineStr">
        <is>
          <t>S7</t>
        </is>
      </c>
      <c r="B1870" s="7" t="inlineStr">
        <is>
          <t>SVM</t>
        </is>
      </c>
      <c r="C1870" s="7" t="n">
        <v>15</v>
      </c>
      <c r="D1870" s="9" t="n">
        <v>0.7951388888888888</v>
      </c>
      <c r="E1870" s="9" t="n">
        <v>0.765625</v>
      </c>
      <c r="F1870" s="9" t="n">
        <v>0.7361111111111112</v>
      </c>
      <c r="G1870" s="9" t="n">
        <v>0.8541666666666666</v>
      </c>
      <c r="H1870" s="9" t="n">
        <v>0.7352860075369956</v>
      </c>
      <c r="I1870" s="9" t="n">
        <v>0.4857142857142857</v>
      </c>
      <c r="J1870" s="9" t="n">
        <v>0.5194042883503471</v>
      </c>
      <c r="K1870" s="9" t="n">
        <v>0.8885995370370371</v>
      </c>
      <c r="L1870" s="9" t="n">
        <v>0.7282748658411545</v>
      </c>
      <c r="M1870" s="7" t="n">
        <v>41</v>
      </c>
      <c r="N1870" s="7" t="n">
        <v>7</v>
      </c>
      <c r="O1870" s="7" t="n">
        <v>38</v>
      </c>
      <c r="P1870" s="7" t="n">
        <v>106</v>
      </c>
    </row>
    <row r="1871">
      <c r="A1871" s="7" t="inlineStr">
        <is>
          <t>S7</t>
        </is>
      </c>
      <c r="B1871" s="7" t="inlineStr">
        <is>
          <t>LS-SVM</t>
        </is>
      </c>
      <c r="C1871" s="7" t="n">
        <v>15</v>
      </c>
      <c r="D1871" s="9" t="n">
        <v>0.8298611111111112</v>
      </c>
      <c r="E1871" s="9" t="n">
        <v>0.8385416666666666</v>
      </c>
      <c r="F1871" s="9" t="n">
        <v>0.8472222222222222</v>
      </c>
      <c r="G1871" s="9" t="n">
        <v>0.8125</v>
      </c>
      <c r="H1871" s="9" t="n">
        <v>0.8014345287739784</v>
      </c>
      <c r="I1871" s="9" t="n">
        <v>0.6050955414012739</v>
      </c>
      <c r="J1871" s="9" t="n">
        <v>0.6135675920429816</v>
      </c>
      <c r="K1871" s="9" t="n">
        <v>0.8946759259259259</v>
      </c>
      <c r="L1871" s="9" t="n">
        <v>0.7439284312300836</v>
      </c>
      <c r="M1871" s="7" t="n">
        <v>39</v>
      </c>
      <c r="N1871" s="7" t="n">
        <v>9</v>
      </c>
      <c r="O1871" s="7" t="n">
        <v>22</v>
      </c>
      <c r="P1871" s="7" t="n">
        <v>122</v>
      </c>
    </row>
    <row r="1872">
      <c r="A1872" s="7" t="inlineStr">
        <is>
          <t>S7</t>
        </is>
      </c>
      <c r="B1872" s="7" t="inlineStr">
        <is>
          <t>RF</t>
        </is>
      </c>
      <c r="C1872" s="7" t="n">
        <v>15</v>
      </c>
      <c r="D1872" s="9" t="n">
        <v>0.7465277777777778</v>
      </c>
      <c r="E1872" s="9" t="n">
        <v>0.8072916666666666</v>
      </c>
      <c r="F1872" s="9" t="n">
        <v>0.8680555555555556</v>
      </c>
      <c r="G1872" s="9" t="n">
        <v>0.625</v>
      </c>
      <c r="H1872" s="9" t="n">
        <v>0.7448184202018751</v>
      </c>
      <c r="I1872" s="9" t="n">
        <v>0.4896551724137931</v>
      </c>
      <c r="J1872" s="9" t="n">
        <v>0.4897017574364857</v>
      </c>
      <c r="K1872" s="9" t="n">
        <v>0.8645833333333334</v>
      </c>
      <c r="L1872" s="9" t="n">
        <v>0.660454980652583</v>
      </c>
      <c r="M1872" s="7" t="n">
        <v>30</v>
      </c>
      <c r="N1872" s="7" t="n">
        <v>18</v>
      </c>
      <c r="O1872" s="7" t="n">
        <v>19</v>
      </c>
      <c r="P1872" s="7" t="n">
        <v>125</v>
      </c>
    </row>
    <row r="1873">
      <c r="A1873" s="7" t="inlineStr">
        <is>
          <t>S7</t>
        </is>
      </c>
      <c r="B1873" s="7" t="inlineStr">
        <is>
          <t>XGBoost</t>
        </is>
      </c>
      <c r="C1873" s="7" t="n">
        <v>15</v>
      </c>
      <c r="D1873" s="9" t="n">
        <v>0.7847222222222222</v>
      </c>
      <c r="E1873" s="9" t="n">
        <v>0.84375</v>
      </c>
      <c r="F1873" s="9" t="n">
        <v>0.9027777777777778</v>
      </c>
      <c r="G1873" s="9" t="n">
        <v>0.6666666666666666</v>
      </c>
      <c r="H1873" s="9" t="n">
        <v>0.7887013939838592</v>
      </c>
      <c r="I1873" s="9" t="n">
        <v>0.5774647887323944</v>
      </c>
      <c r="J1873" s="9" t="n">
        <v>0.5776940324050737</v>
      </c>
      <c r="K1873" s="9" t="n">
        <v>0.8806423611111112</v>
      </c>
      <c r="L1873" s="9" t="n">
        <v>0.7028031629049848</v>
      </c>
      <c r="M1873" s="7" t="n">
        <v>32</v>
      </c>
      <c r="N1873" s="7" t="n">
        <v>16</v>
      </c>
      <c r="O1873" s="7" t="n">
        <v>14</v>
      </c>
      <c r="P1873" s="7" t="n">
        <v>130</v>
      </c>
    </row>
    <row r="1874">
      <c r="A1874" s="7" t="inlineStr">
        <is>
          <t>S7</t>
        </is>
      </c>
      <c r="B1874" s="7" t="inlineStr">
        <is>
          <t>ELM</t>
        </is>
      </c>
      <c r="C1874" s="7" t="n">
        <v>15</v>
      </c>
      <c r="D1874" s="9" t="n">
        <v>0.8263888888888888</v>
      </c>
      <c r="E1874" s="9" t="n">
        <v>0.8333333333333334</v>
      </c>
      <c r="F1874" s="9" t="n">
        <v>0.8402777777777778</v>
      </c>
      <c r="G1874" s="9" t="n">
        <v>0.8125</v>
      </c>
      <c r="H1874" s="9" t="n">
        <v>0.796151293961513</v>
      </c>
      <c r="I1874" s="9" t="n">
        <v>0.5949367088607596</v>
      </c>
      <c r="J1874" s="9" t="n">
        <v>0.6045047327172756</v>
      </c>
      <c r="K1874" s="9" t="n">
        <v>0.8919270833333334</v>
      </c>
      <c r="L1874" s="9" t="n">
        <v>0.7339450541421134</v>
      </c>
      <c r="M1874" s="7" t="n">
        <v>39</v>
      </c>
      <c r="N1874" s="7" t="n">
        <v>9</v>
      </c>
      <c r="O1874" s="7" t="n">
        <v>23</v>
      </c>
      <c r="P1874" s="7" t="n">
        <v>121</v>
      </c>
    </row>
    <row r="1875">
      <c r="A1875" s="7" t="inlineStr">
        <is>
          <t>S7</t>
        </is>
      </c>
      <c r="B1875" s="7" t="inlineStr">
        <is>
          <t>MLP</t>
        </is>
      </c>
      <c r="C1875" s="7" t="n">
        <v>15</v>
      </c>
      <c r="D1875" s="9" t="n">
        <v>0.6493055555555556</v>
      </c>
      <c r="E1875" s="9" t="n">
        <v>0.6614583333333334</v>
      </c>
      <c r="F1875" s="9" t="n">
        <v>0.6736111111111112</v>
      </c>
      <c r="G1875" s="9" t="n">
        <v>0.625</v>
      </c>
      <c r="H1875" s="9" t="n">
        <v>0.6145173745173744</v>
      </c>
      <c r="I1875" s="9" t="n">
        <v>0.2485549132947977</v>
      </c>
      <c r="J1875" s="9" t="n">
        <v>0.263823541230135</v>
      </c>
      <c r="K1875" s="9" t="n">
        <v>0.7298900462962963</v>
      </c>
      <c r="L1875" s="9" t="n">
        <v>0.4760053397803457</v>
      </c>
      <c r="M1875" s="7" t="n">
        <v>30</v>
      </c>
      <c r="N1875" s="7" t="n">
        <v>18</v>
      </c>
      <c r="O1875" s="7" t="n">
        <v>47</v>
      </c>
      <c r="P1875" s="7" t="n">
        <v>97</v>
      </c>
    </row>
    <row r="1876">
      <c r="A1876" s="7" t="inlineStr">
        <is>
          <t>S8</t>
        </is>
      </c>
      <c r="B1876" s="7" t="inlineStr">
        <is>
          <t>LDA</t>
        </is>
      </c>
      <c r="C1876" s="7" t="n">
        <v>15</v>
      </c>
      <c r="D1876" s="9" t="n">
        <v>0.90625</v>
      </c>
      <c r="E1876" s="9" t="n">
        <v>0.890625</v>
      </c>
      <c r="F1876" s="9" t="n">
        <v>0.875</v>
      </c>
      <c r="G1876" s="9" t="n">
        <v>0.9375</v>
      </c>
      <c r="H1876" s="9" t="n">
        <v>0.8669438669438669</v>
      </c>
      <c r="I1876" s="9" t="n">
        <v>0.7358490566037736</v>
      </c>
      <c r="J1876" s="9" t="n">
        <v>0.7493075430155054</v>
      </c>
      <c r="K1876" s="9" t="n">
        <v>0.9664351851851852</v>
      </c>
      <c r="L1876" s="9" t="n">
        <v>0.8891632477578824</v>
      </c>
      <c r="M1876" s="7" t="n">
        <v>45</v>
      </c>
      <c r="N1876" s="7" t="n">
        <v>3</v>
      </c>
      <c r="O1876" s="7" t="n">
        <v>18</v>
      </c>
      <c r="P1876" s="7" t="n">
        <v>126</v>
      </c>
    </row>
    <row r="1877">
      <c r="A1877" s="7" t="inlineStr">
        <is>
          <t>S8</t>
        </is>
      </c>
      <c r="B1877" s="7" t="inlineStr">
        <is>
          <t>PLS-DA</t>
        </is>
      </c>
      <c r="C1877" s="7" t="n">
        <v>15</v>
      </c>
      <c r="D1877" s="9" t="n">
        <v>0.8993055555555556</v>
      </c>
      <c r="E1877" s="9" t="n">
        <v>0.8802083333333334</v>
      </c>
      <c r="F1877" s="9" t="n">
        <v>0.8611111111111112</v>
      </c>
      <c r="G1877" s="9" t="n">
        <v>0.9375</v>
      </c>
      <c r="H1877" s="9" t="n">
        <v>0.8557946641413317</v>
      </c>
      <c r="I1877" s="9" t="n">
        <v>0.7142857142857143</v>
      </c>
      <c r="J1877" s="9" t="n">
        <v>0.7307665742138798</v>
      </c>
      <c r="K1877" s="9" t="n">
        <v>0.9619502314814814</v>
      </c>
      <c r="L1877" s="9" t="n">
        <v>0.8782140295836072</v>
      </c>
      <c r="M1877" s="7" t="n">
        <v>45</v>
      </c>
      <c r="N1877" s="7" t="n">
        <v>3</v>
      </c>
      <c r="O1877" s="7" t="n">
        <v>20</v>
      </c>
      <c r="P1877" s="7" t="n">
        <v>124</v>
      </c>
    </row>
    <row r="1878">
      <c r="A1878" s="7" t="inlineStr">
        <is>
          <t>S8</t>
        </is>
      </c>
      <c r="B1878" s="7" t="inlineStr">
        <is>
          <t>LR</t>
        </is>
      </c>
      <c r="C1878" s="7" t="n">
        <v>15</v>
      </c>
      <c r="D1878" s="9" t="n">
        <v>0.8819444444444444</v>
      </c>
      <c r="E1878" s="9" t="n">
        <v>0.875</v>
      </c>
      <c r="F1878" s="9" t="n">
        <v>0.8680555555555556</v>
      </c>
      <c r="G1878" s="9" t="n">
        <v>0.8958333333333334</v>
      </c>
      <c r="H1878" s="9" t="n">
        <v>0.8471134704711347</v>
      </c>
      <c r="I1878" s="9" t="n">
        <v>0.6962025316455696</v>
      </c>
      <c r="J1878" s="9" t="n">
        <v>0.7073991553074501</v>
      </c>
      <c r="K1878" s="9" t="n">
        <v>0.9385127314814816</v>
      </c>
      <c r="L1878" s="9" t="n">
        <v>0.8182475954669703</v>
      </c>
      <c r="M1878" s="7" t="n">
        <v>43</v>
      </c>
      <c r="N1878" s="7" t="n">
        <v>5</v>
      </c>
      <c r="O1878" s="7" t="n">
        <v>19</v>
      </c>
      <c r="P1878" s="7" t="n">
        <v>125</v>
      </c>
    </row>
    <row r="1879">
      <c r="A1879" s="7" t="inlineStr">
        <is>
          <t>S8</t>
        </is>
      </c>
      <c r="B1879" s="7" t="inlineStr">
        <is>
          <t>kNN</t>
        </is>
      </c>
      <c r="C1879" s="7" t="n">
        <v>15</v>
      </c>
      <c r="D1879" s="9" t="n">
        <v>0.9236111111111112</v>
      </c>
      <c r="E1879" s="9" t="n">
        <v>0.9166666666666666</v>
      </c>
      <c r="F1879" s="9" t="n">
        <v>0.9097222222222222</v>
      </c>
      <c r="G1879" s="9" t="n">
        <v>0.9375</v>
      </c>
      <c r="H1879" s="9" t="n">
        <v>0.8957513234695262</v>
      </c>
      <c r="I1879" s="9" t="n">
        <v>0.7922077922077921</v>
      </c>
      <c r="J1879" s="9" t="n">
        <v>0.7989742952782363</v>
      </c>
      <c r="K1879" s="9" t="n">
        <v>0.9816984953703702</v>
      </c>
      <c r="L1879" s="9" t="n">
        <v>0.9346135664403477</v>
      </c>
      <c r="M1879" s="7" t="n">
        <v>45</v>
      </c>
      <c r="N1879" s="7" t="n">
        <v>3</v>
      </c>
      <c r="O1879" s="7" t="n">
        <v>13</v>
      </c>
      <c r="P1879" s="7" t="n">
        <v>131</v>
      </c>
    </row>
    <row r="1880">
      <c r="A1880" s="7" t="inlineStr">
        <is>
          <t>S8</t>
        </is>
      </c>
      <c r="B1880" s="7" t="inlineStr">
        <is>
          <t>SVM</t>
        </is>
      </c>
      <c r="C1880" s="7" t="n">
        <v>15</v>
      </c>
      <c r="D1880" s="9" t="n">
        <v>0.9201388888888888</v>
      </c>
      <c r="E1880" s="9" t="n">
        <v>0.9322916666666666</v>
      </c>
      <c r="F1880" s="9" t="n">
        <v>0.9444444444444444</v>
      </c>
      <c r="G1880" s="9" t="n">
        <v>0.8958333333333334</v>
      </c>
      <c r="H1880" s="9" t="n">
        <v>0.9115364167995748</v>
      </c>
      <c r="I1880" s="9" t="n">
        <v>0.8231292517006803</v>
      </c>
      <c r="J1880" s="9" t="n">
        <v>0.8238157649573807</v>
      </c>
      <c r="K1880" s="9" t="n">
        <v>0.976273148148148</v>
      </c>
      <c r="L1880" s="9" t="n">
        <v>0.937548520841292</v>
      </c>
      <c r="M1880" s="7" t="n">
        <v>43</v>
      </c>
      <c r="N1880" s="7" t="n">
        <v>5</v>
      </c>
      <c r="O1880" s="7" t="n">
        <v>8</v>
      </c>
      <c r="P1880" s="7" t="n">
        <v>136</v>
      </c>
    </row>
    <row r="1881">
      <c r="A1881" s="7" t="inlineStr">
        <is>
          <t>S8</t>
        </is>
      </c>
      <c r="B1881" s="7" t="inlineStr">
        <is>
          <t>LS-SVM</t>
        </is>
      </c>
      <c r="C1881" s="7" t="n">
        <v>15</v>
      </c>
      <c r="D1881" s="9" t="n">
        <v>0.9270833333333331</v>
      </c>
      <c r="E1881" s="9" t="n">
        <v>0.9322916666666666</v>
      </c>
      <c r="F1881" s="9" t="n">
        <v>0.9375</v>
      </c>
      <c r="G1881" s="9" t="n">
        <v>0.9166666666666666</v>
      </c>
      <c r="H1881" s="9" t="n">
        <v>0.912675366476577</v>
      </c>
      <c r="I1881" s="9" t="n">
        <v>0.825503355704698</v>
      </c>
      <c r="J1881" s="9" t="n">
        <v>0.82736881807567</v>
      </c>
      <c r="K1881" s="9" t="n">
        <v>0.9849537037037036</v>
      </c>
      <c r="L1881" s="9" t="n">
        <v>0.9578263012346142</v>
      </c>
      <c r="M1881" s="7" t="n">
        <v>44</v>
      </c>
      <c r="N1881" s="7" t="n">
        <v>4</v>
      </c>
      <c r="O1881" s="7" t="n">
        <v>9</v>
      </c>
      <c r="P1881" s="7" t="n">
        <v>135</v>
      </c>
    </row>
    <row r="1882">
      <c r="A1882" s="7" t="inlineStr">
        <is>
          <t>S8</t>
        </is>
      </c>
      <c r="B1882" s="7" t="inlineStr">
        <is>
          <t>RF</t>
        </is>
      </c>
      <c r="C1882" s="7" t="n">
        <v>15</v>
      </c>
      <c r="D1882" s="9" t="n">
        <v>0.8680555555555556</v>
      </c>
      <c r="E1882" s="9" t="n">
        <v>0.90625</v>
      </c>
      <c r="F1882" s="9" t="n">
        <v>0.9444444444444444</v>
      </c>
      <c r="G1882" s="9" t="n">
        <v>0.7916666666666666</v>
      </c>
      <c r="H1882" s="9" t="n">
        <v>0.8732208363903154</v>
      </c>
      <c r="I1882" s="9" t="n">
        <v>0.7464788732394366</v>
      </c>
      <c r="J1882" s="9" t="n">
        <v>0.7467752126211928</v>
      </c>
      <c r="K1882" s="9" t="n">
        <v>0.9609375</v>
      </c>
      <c r="L1882" s="9" t="n">
        <v>0.9067623622197816</v>
      </c>
      <c r="M1882" s="7" t="n">
        <v>38</v>
      </c>
      <c r="N1882" s="7" t="n">
        <v>10</v>
      </c>
      <c r="O1882" s="7" t="n">
        <v>8</v>
      </c>
      <c r="P1882" s="7" t="n">
        <v>136</v>
      </c>
    </row>
    <row r="1883">
      <c r="A1883" s="7" t="inlineStr">
        <is>
          <t>S8</t>
        </is>
      </c>
      <c r="B1883" s="7" t="inlineStr">
        <is>
          <t>XGBoost</t>
        </is>
      </c>
      <c r="C1883" s="7" t="n">
        <v>15</v>
      </c>
      <c r="D1883" s="9" t="n">
        <v>0.9097222222222222</v>
      </c>
      <c r="E1883" s="9" t="n">
        <v>0.9270833333333334</v>
      </c>
      <c r="F1883" s="9" t="n">
        <v>0.9444444444444444</v>
      </c>
      <c r="G1883" s="9" t="n">
        <v>0.875</v>
      </c>
      <c r="H1883" s="9" t="n">
        <v>0.904095904095904</v>
      </c>
      <c r="I1883" s="9" t="n">
        <v>0.8082191780821918</v>
      </c>
      <c r="J1883" s="9" t="n">
        <v>0.8085226775964873</v>
      </c>
      <c r="K1883" s="9" t="n">
        <v>0.9638310185185184</v>
      </c>
      <c r="L1883" s="9" t="n">
        <v>0.9198280106036516</v>
      </c>
      <c r="M1883" s="7" t="n">
        <v>42</v>
      </c>
      <c r="N1883" s="7" t="n">
        <v>6</v>
      </c>
      <c r="O1883" s="7" t="n">
        <v>8</v>
      </c>
      <c r="P1883" s="7" t="n">
        <v>136</v>
      </c>
    </row>
    <row r="1884">
      <c r="A1884" s="7" t="inlineStr">
        <is>
          <t>S8</t>
        </is>
      </c>
      <c r="B1884" s="7" t="inlineStr">
        <is>
          <t>ELM</t>
        </is>
      </c>
      <c r="C1884" s="7" t="n">
        <v>15</v>
      </c>
      <c r="D1884" s="9" t="n">
        <v>0.9479166666666669</v>
      </c>
      <c r="E1884" s="9" t="n">
        <v>0.9427083333333334</v>
      </c>
      <c r="F1884" s="9" t="n">
        <v>0.9375</v>
      </c>
      <c r="G1884" s="9" t="n">
        <v>0.9583333333333334</v>
      </c>
      <c r="H1884" s="9" t="n">
        <v>0.927028988010918</v>
      </c>
      <c r="I1884" s="9" t="n">
        <v>0.8543046357615894</v>
      </c>
      <c r="J1884" s="9" t="n">
        <v>0.8580003294647652</v>
      </c>
      <c r="K1884" s="9" t="n">
        <v>0.9894386574074074</v>
      </c>
      <c r="L1884" s="9" t="n">
        <v>0.9675594365069952</v>
      </c>
      <c r="M1884" s="7" t="n">
        <v>46</v>
      </c>
      <c r="N1884" s="7" t="n">
        <v>2</v>
      </c>
      <c r="O1884" s="7" t="n">
        <v>9</v>
      </c>
      <c r="P1884" s="7" t="n">
        <v>135</v>
      </c>
    </row>
    <row r="1885">
      <c r="A1885" s="7" t="inlineStr">
        <is>
          <t>S8</t>
        </is>
      </c>
      <c r="B1885" s="7" t="inlineStr">
        <is>
          <t>MLP</t>
        </is>
      </c>
      <c r="C1885" s="7" t="n">
        <v>15</v>
      </c>
      <c r="D1885" s="9" t="n">
        <v>0.875</v>
      </c>
      <c r="E1885" s="9" t="n">
        <v>0.8541666666666666</v>
      </c>
      <c r="F1885" s="9" t="n">
        <v>0.8333333333333334</v>
      </c>
      <c r="G1885" s="9" t="n">
        <v>0.9166666666666666</v>
      </c>
      <c r="H1885" s="9" t="n">
        <v>0.827071538857437</v>
      </c>
      <c r="I1885" s="9" t="n">
        <v>0.6585365853658536</v>
      </c>
      <c r="J1885" s="9" t="n">
        <v>0.6790438640176067</v>
      </c>
      <c r="K1885" s="9" t="n">
        <v>0.913628472222222</v>
      </c>
      <c r="L1885" s="9" t="n">
        <v>0.7397554634267259</v>
      </c>
      <c r="M1885" s="7" t="n">
        <v>44</v>
      </c>
      <c r="N1885" s="7" t="n">
        <v>4</v>
      </c>
      <c r="O1885" s="7" t="n">
        <v>24</v>
      </c>
      <c r="P1885" s="7" t="n">
        <v>120</v>
      </c>
    </row>
    <row r="1886">
      <c r="A1886" s="7" t="inlineStr">
        <is>
          <t>S9</t>
        </is>
      </c>
      <c r="B1886" s="7" t="inlineStr">
        <is>
          <t>LDA</t>
        </is>
      </c>
      <c r="C1886" s="7" t="n">
        <v>15</v>
      </c>
      <c r="D1886" s="9" t="n">
        <v>0.8888888888888888</v>
      </c>
      <c r="E1886" s="9" t="n">
        <v>0.8645833333333334</v>
      </c>
      <c r="F1886" s="9" t="n">
        <v>0.8402777777777778</v>
      </c>
      <c r="G1886" s="9" t="n">
        <v>0.9375</v>
      </c>
      <c r="H1886" s="9" t="n">
        <v>0.8394235717961915</v>
      </c>
      <c r="I1886" s="9" t="n">
        <v>0.6829268292682926</v>
      </c>
      <c r="J1886" s="9" t="n">
        <v>0.7041936367589996</v>
      </c>
      <c r="K1886" s="9" t="n">
        <v>0.953125</v>
      </c>
      <c r="L1886" s="9" t="n">
        <v>0.8374933830398477</v>
      </c>
      <c r="M1886" s="7" t="n">
        <v>45</v>
      </c>
      <c r="N1886" s="7" t="n">
        <v>3</v>
      </c>
      <c r="O1886" s="7" t="n">
        <v>23</v>
      </c>
      <c r="P1886" s="7" t="n">
        <v>121</v>
      </c>
    </row>
    <row r="1887">
      <c r="A1887" s="7" t="inlineStr">
        <is>
          <t>S9</t>
        </is>
      </c>
      <c r="B1887" s="7" t="inlineStr">
        <is>
          <t>PLS-DA</t>
        </is>
      </c>
      <c r="C1887" s="7" t="n">
        <v>15</v>
      </c>
      <c r="D1887" s="9" t="n">
        <v>0.8784722222222222</v>
      </c>
      <c r="E1887" s="9" t="n">
        <v>0.8489583333333334</v>
      </c>
      <c r="F1887" s="9" t="n">
        <v>0.8194444444444444</v>
      </c>
      <c r="G1887" s="9" t="n">
        <v>0.9375</v>
      </c>
      <c r="H1887" s="9" t="n">
        <v>0.8234342793721262</v>
      </c>
      <c r="I1887" s="9" t="n">
        <v>0.652694610778443</v>
      </c>
      <c r="J1887" s="9" t="n">
        <v>0.6789597215563722</v>
      </c>
      <c r="K1887" s="9" t="n">
        <v>0.9500868055555556</v>
      </c>
      <c r="L1887" s="9" t="n">
        <v>0.8130405083669074</v>
      </c>
      <c r="M1887" s="7" t="n">
        <v>45</v>
      </c>
      <c r="N1887" s="7" t="n">
        <v>3</v>
      </c>
      <c r="O1887" s="7" t="n">
        <v>26</v>
      </c>
      <c r="P1887" s="7" t="n">
        <v>118</v>
      </c>
    </row>
    <row r="1888">
      <c r="A1888" s="7" t="inlineStr">
        <is>
          <t>S9</t>
        </is>
      </c>
      <c r="B1888" s="7" t="inlineStr">
        <is>
          <t>LR</t>
        </is>
      </c>
      <c r="C1888" s="7" t="n">
        <v>15</v>
      </c>
      <c r="D1888" s="9" t="n">
        <v>0.9166666666666666</v>
      </c>
      <c r="E1888" s="9" t="n">
        <v>0.8854166666666666</v>
      </c>
      <c r="F1888" s="9" t="n">
        <v>0.8541666666666666</v>
      </c>
      <c r="G1888" s="9" t="n">
        <v>0.9791666666666666</v>
      </c>
      <c r="H1888" s="9" t="n">
        <v>0.8641276376737004</v>
      </c>
      <c r="I1888" s="9" t="n">
        <v>0.7317073170731707</v>
      </c>
      <c r="J1888" s="9" t="n">
        <v>0.7544931822417853</v>
      </c>
      <c r="K1888" s="9" t="n">
        <v>0.949363425925926</v>
      </c>
      <c r="L1888" s="9" t="n">
        <v>0.777352690644828</v>
      </c>
      <c r="M1888" s="7" t="n">
        <v>47</v>
      </c>
      <c r="N1888" s="7" t="n">
        <v>1</v>
      </c>
      <c r="O1888" s="7" t="n">
        <v>21</v>
      </c>
      <c r="P1888" s="7" t="n">
        <v>123</v>
      </c>
    </row>
    <row r="1889">
      <c r="A1889" s="7" t="inlineStr">
        <is>
          <t>S9</t>
        </is>
      </c>
      <c r="B1889" s="7" t="inlineStr">
        <is>
          <t>kNN</t>
        </is>
      </c>
      <c r="C1889" s="7" t="n">
        <v>15</v>
      </c>
      <c r="D1889" s="9" t="n">
        <v>0.9618055555555556</v>
      </c>
      <c r="E1889" s="9" t="n">
        <v>0.9427083333333334</v>
      </c>
      <c r="F1889" s="9" t="n">
        <v>0.9236111111111112</v>
      </c>
      <c r="G1889" s="9" t="n">
        <v>1</v>
      </c>
      <c r="H1889" s="9" t="n">
        <v>0.9287425351732514</v>
      </c>
      <c r="I1889" s="9" t="n">
        <v>0.8580645161290322</v>
      </c>
      <c r="J1889" s="9" t="n">
        <v>0.8668404866978302</v>
      </c>
      <c r="K1889" s="9" t="n">
        <v>0.9965277777777778</v>
      </c>
      <c r="L1889" s="9" t="n">
        <v>0.9892120897126844</v>
      </c>
      <c r="M1889" s="7" t="n">
        <v>48</v>
      </c>
      <c r="N1889" s="7" t="n">
        <v>0</v>
      </c>
      <c r="O1889" s="7" t="n">
        <v>11</v>
      </c>
      <c r="P1889" s="7" t="n">
        <v>133</v>
      </c>
    </row>
    <row r="1890">
      <c r="A1890" s="7" t="inlineStr">
        <is>
          <t>S9</t>
        </is>
      </c>
      <c r="B1890" s="7" t="inlineStr">
        <is>
          <t>SVM</t>
        </is>
      </c>
      <c r="C1890" s="7" t="n">
        <v>15</v>
      </c>
      <c r="D1890" s="9" t="n">
        <v>0.9652777777777776</v>
      </c>
      <c r="E1890" s="9" t="n">
        <v>0.9583333333333334</v>
      </c>
      <c r="F1890" s="9" t="n">
        <v>0.9513888888888888</v>
      </c>
      <c r="G1890" s="9" t="n">
        <v>0.9791666666666666</v>
      </c>
      <c r="H1890" s="9" t="n">
        <v>0.9465999165623696</v>
      </c>
      <c r="I1890" s="9" t="n">
        <v>0.8933333333333333</v>
      </c>
      <c r="J1890" s="9" t="n">
        <v>0.8962057951940596</v>
      </c>
      <c r="K1890" s="9" t="n">
        <v>0.987991898148148</v>
      </c>
      <c r="L1890" s="9" t="n">
        <v>0.9478420915033698</v>
      </c>
      <c r="M1890" s="7" t="n">
        <v>47</v>
      </c>
      <c r="N1890" s="7" t="n">
        <v>1</v>
      </c>
      <c r="O1890" s="7" t="n">
        <v>7</v>
      </c>
      <c r="P1890" s="7" t="n">
        <v>137</v>
      </c>
    </row>
    <row r="1891">
      <c r="A1891" s="7" t="inlineStr">
        <is>
          <t>S9</t>
        </is>
      </c>
      <c r="B1891" s="7" t="inlineStr">
        <is>
          <t>LS-SVM</t>
        </is>
      </c>
      <c r="C1891" s="7" t="n">
        <v>15</v>
      </c>
      <c r="D1891" s="9" t="n">
        <v>0.9791666666666669</v>
      </c>
      <c r="E1891" s="9" t="n">
        <v>0.96875</v>
      </c>
      <c r="F1891" s="9" t="n">
        <v>0.9583333333333334</v>
      </c>
      <c r="G1891" s="9" t="n">
        <v>1</v>
      </c>
      <c r="H1891" s="9" t="n">
        <v>0.9599499374217773</v>
      </c>
      <c r="I1891" s="9" t="n">
        <v>0.92</v>
      </c>
      <c r="J1891" s="9" t="n">
        <v>0.9229582069908971</v>
      </c>
      <c r="K1891" s="9" t="n">
        <v>0.9888599537037036</v>
      </c>
      <c r="L1891" s="9" t="n">
        <v>0.9568336467039849</v>
      </c>
      <c r="M1891" s="7" t="n">
        <v>48</v>
      </c>
      <c r="N1891" s="7" t="n">
        <v>0</v>
      </c>
      <c r="O1891" s="7" t="n">
        <v>6</v>
      </c>
      <c r="P1891" s="7" t="n">
        <v>138</v>
      </c>
    </row>
    <row r="1892">
      <c r="A1892" s="7" t="inlineStr">
        <is>
          <t>S9</t>
        </is>
      </c>
      <c r="B1892" s="7" t="inlineStr">
        <is>
          <t>RF</t>
        </is>
      </c>
      <c r="C1892" s="7" t="n">
        <v>15</v>
      </c>
      <c r="D1892" s="9" t="n">
        <v>0.9479166666666669</v>
      </c>
      <c r="E1892" s="9" t="n">
        <v>0.953125</v>
      </c>
      <c r="F1892" s="9" t="n">
        <v>0.9583333333333334</v>
      </c>
      <c r="G1892" s="9" t="n">
        <v>0.9375</v>
      </c>
      <c r="H1892" s="9" t="n">
        <v>0.938755980861244</v>
      </c>
      <c r="I1892" s="9" t="n">
        <v>0.8775510204081632</v>
      </c>
      <c r="J1892" s="9" t="n">
        <v>0.8782829229710919</v>
      </c>
      <c r="K1892" s="9" t="n">
        <v>0.9898726851851852</v>
      </c>
      <c r="L1892" s="9" t="n">
        <v>0.9659715907744943</v>
      </c>
      <c r="M1892" s="7" t="n">
        <v>45</v>
      </c>
      <c r="N1892" s="7" t="n">
        <v>3</v>
      </c>
      <c r="O1892" s="7" t="n">
        <v>6</v>
      </c>
      <c r="P1892" s="7" t="n">
        <v>138</v>
      </c>
    </row>
    <row r="1893">
      <c r="A1893" s="7" t="inlineStr">
        <is>
          <t>S9</t>
        </is>
      </c>
      <c r="B1893" s="7" t="inlineStr">
        <is>
          <t>XGBoost</t>
        </is>
      </c>
      <c r="C1893" s="7" t="n">
        <v>15</v>
      </c>
      <c r="D1893" s="9" t="n">
        <v>0.9583333333333331</v>
      </c>
      <c r="E1893" s="9" t="n">
        <v>0.9479166666666666</v>
      </c>
      <c r="F1893" s="9" t="n">
        <v>0.9375</v>
      </c>
      <c r="G1893" s="9" t="n">
        <v>0.9791666666666666</v>
      </c>
      <c r="H1893" s="9" t="n">
        <v>0.934065934065934</v>
      </c>
      <c r="I1893" s="9" t="n">
        <v>0.868421052631579</v>
      </c>
      <c r="J1893" s="9" t="n">
        <v>0.8732726046411892</v>
      </c>
      <c r="K1893" s="9" t="n">
        <v>0.9837962962962964</v>
      </c>
      <c r="L1893" s="9" t="n">
        <v>0.948497384914754</v>
      </c>
      <c r="M1893" s="7" t="n">
        <v>47</v>
      </c>
      <c r="N1893" s="7" t="n">
        <v>1</v>
      </c>
      <c r="O1893" s="7" t="n">
        <v>9</v>
      </c>
      <c r="P1893" s="7" t="n">
        <v>135</v>
      </c>
    </row>
    <row r="1894">
      <c r="A1894" s="7" t="inlineStr">
        <is>
          <t>S9</t>
        </is>
      </c>
      <c r="B1894" s="7" t="inlineStr">
        <is>
          <t>ELM</t>
        </is>
      </c>
      <c r="C1894" s="7" t="n">
        <v>15</v>
      </c>
      <c r="D1894" s="9" t="n">
        <v>0.96875</v>
      </c>
      <c r="E1894" s="9" t="n">
        <v>0.9635416666666666</v>
      </c>
      <c r="F1894" s="9" t="n">
        <v>0.9583333333333334</v>
      </c>
      <c r="G1894" s="9" t="n">
        <v>0.9791666666666666</v>
      </c>
      <c r="H1894" s="9" t="n">
        <v>0.9529790434873876</v>
      </c>
      <c r="I1894" s="9" t="n">
        <v>0.906040268456376</v>
      </c>
      <c r="J1894" s="9" t="n">
        <v>0.9080877271562232</v>
      </c>
      <c r="K1894" s="9" t="n">
        <v>0.984519675925926</v>
      </c>
      <c r="L1894" s="9" t="n">
        <v>0.9142631014239944</v>
      </c>
      <c r="M1894" s="7" t="n">
        <v>47</v>
      </c>
      <c r="N1894" s="7" t="n">
        <v>1</v>
      </c>
      <c r="O1894" s="7" t="n">
        <v>6</v>
      </c>
      <c r="P1894" s="7" t="n">
        <v>138</v>
      </c>
    </row>
    <row r="1895">
      <c r="A1895" s="7" t="inlineStr">
        <is>
          <t>S9</t>
        </is>
      </c>
      <c r="B1895" s="7" t="inlineStr">
        <is>
          <t>MLP</t>
        </is>
      </c>
      <c r="C1895" s="7" t="n">
        <v>15</v>
      </c>
      <c r="D1895" s="9" t="n">
        <v>0.7743055555555556</v>
      </c>
      <c r="E1895" s="9" t="n">
        <v>0.7239583333333334</v>
      </c>
      <c r="F1895" s="9" t="n">
        <v>0.6736111111111112</v>
      </c>
      <c r="G1895" s="9" t="n">
        <v>0.875</v>
      </c>
      <c r="H1895" s="9" t="n">
        <v>0.6992818936729809</v>
      </c>
      <c r="I1895" s="9" t="n">
        <v>0.427027027027027</v>
      </c>
      <c r="J1895" s="9" t="n">
        <v>0.4763792630704587</v>
      </c>
      <c r="K1895" s="9" t="n">
        <v>0.869357638888889</v>
      </c>
      <c r="L1895" s="9" t="n">
        <v>0.7029256497329701</v>
      </c>
      <c r="M1895" s="7" t="n">
        <v>42</v>
      </c>
      <c r="N1895" s="7" t="n">
        <v>6</v>
      </c>
      <c r="O1895" s="7" t="n">
        <v>47</v>
      </c>
      <c r="P1895" s="7" t="n">
        <v>97</v>
      </c>
    </row>
    <row r="1896">
      <c r="A1896" s="7" t="inlineStr">
        <is>
          <t>S10</t>
        </is>
      </c>
      <c r="B1896" s="7" t="inlineStr">
        <is>
          <t>LDA</t>
        </is>
      </c>
      <c r="C1896" s="7" t="n">
        <v>15</v>
      </c>
      <c r="D1896" s="9" t="n">
        <v>0.8819444444444444</v>
      </c>
      <c r="E1896" s="9" t="n">
        <v>0.8645833333333334</v>
      </c>
      <c r="F1896" s="9" t="n">
        <v>0.8472222222222222</v>
      </c>
      <c r="G1896" s="9" t="n">
        <v>0.9166666666666666</v>
      </c>
      <c r="H1896" s="9" t="n">
        <v>0.8378167641325536</v>
      </c>
      <c r="I1896" s="9" t="n">
        <v>0.6790123456790124</v>
      </c>
      <c r="J1896" s="9" t="n">
        <v>0.6964257450311208</v>
      </c>
      <c r="K1896" s="9" t="n">
        <v>0.9366319444444444</v>
      </c>
      <c r="L1896" s="9" t="n">
        <v>0.7982732965341897</v>
      </c>
      <c r="M1896" s="7" t="n">
        <v>44</v>
      </c>
      <c r="N1896" s="7" t="n">
        <v>4</v>
      </c>
      <c r="O1896" s="7" t="n">
        <v>22</v>
      </c>
      <c r="P1896" s="7" t="n">
        <v>122</v>
      </c>
    </row>
    <row r="1897">
      <c r="A1897" s="7" t="inlineStr">
        <is>
          <t>S10</t>
        </is>
      </c>
      <c r="B1897" s="7" t="inlineStr">
        <is>
          <t>PLS-DA</t>
        </is>
      </c>
      <c r="C1897" s="7" t="n">
        <v>15</v>
      </c>
      <c r="D1897" s="9" t="n">
        <v>0.8923611111111112</v>
      </c>
      <c r="E1897" s="9" t="n">
        <v>0.8697916666666666</v>
      </c>
      <c r="F1897" s="9" t="n">
        <v>0.8472222222222222</v>
      </c>
      <c r="G1897" s="9" t="n">
        <v>0.9375</v>
      </c>
      <c r="H1897" s="9" t="n">
        <v>0.8448359463390982</v>
      </c>
      <c r="I1897" s="9" t="n">
        <v>0.6932515337423313</v>
      </c>
      <c r="J1897" s="9" t="n">
        <v>0.7128947366004583</v>
      </c>
      <c r="K1897" s="9" t="n">
        <v>0.937210648148148</v>
      </c>
      <c r="L1897" s="9" t="n">
        <v>0.7923287088500898</v>
      </c>
      <c r="M1897" s="7" t="n">
        <v>45</v>
      </c>
      <c r="N1897" s="7" t="n">
        <v>3</v>
      </c>
      <c r="O1897" s="7" t="n">
        <v>22</v>
      </c>
      <c r="P1897" s="7" t="n">
        <v>122</v>
      </c>
    </row>
    <row r="1898">
      <c r="A1898" s="7" t="inlineStr">
        <is>
          <t>S10</t>
        </is>
      </c>
      <c r="B1898" s="7" t="inlineStr">
        <is>
          <t>LR</t>
        </is>
      </c>
      <c r="C1898" s="7" t="n">
        <v>15</v>
      </c>
      <c r="D1898" s="9" t="n">
        <v>0.8645833333333334</v>
      </c>
      <c r="E1898" s="9" t="n">
        <v>0.8802083333333334</v>
      </c>
      <c r="F1898" s="9" t="n">
        <v>0.8958333333333334</v>
      </c>
      <c r="G1898" s="9" t="n">
        <v>0.8333333333333334</v>
      </c>
      <c r="H1898" s="9" t="n">
        <v>0.8474242476591922</v>
      </c>
      <c r="I1898" s="9" t="n">
        <v>0.695364238410596</v>
      </c>
      <c r="J1898" s="9" t="n">
        <v>0.6983723611922508</v>
      </c>
      <c r="K1898" s="9" t="n">
        <v>0.948929398148148</v>
      </c>
      <c r="L1898" s="9" t="n">
        <v>0.8384680413594192</v>
      </c>
      <c r="M1898" s="7" t="n">
        <v>40</v>
      </c>
      <c r="N1898" s="7" t="n">
        <v>8</v>
      </c>
      <c r="O1898" s="7" t="n">
        <v>15</v>
      </c>
      <c r="P1898" s="7" t="n">
        <v>129</v>
      </c>
    </row>
    <row r="1899">
      <c r="A1899" s="7" t="inlineStr">
        <is>
          <t>S10</t>
        </is>
      </c>
      <c r="B1899" s="7" t="inlineStr">
        <is>
          <t>kNN</t>
        </is>
      </c>
      <c r="C1899" s="7" t="n">
        <v>15</v>
      </c>
      <c r="D1899" s="9" t="n">
        <v>0.9166666666666669</v>
      </c>
      <c r="E1899" s="9" t="n">
        <v>0.9270833333333334</v>
      </c>
      <c r="F1899" s="9" t="n">
        <v>0.9375</v>
      </c>
      <c r="G1899" s="9" t="n">
        <v>0.8958333333333334</v>
      </c>
      <c r="H1899" s="9" t="n">
        <v>0.9053521126760564</v>
      </c>
      <c r="I1899" s="9" t="n">
        <v>0.8108108108108107</v>
      </c>
      <c r="J1899" s="9" t="n">
        <v>0.8119979429411502</v>
      </c>
      <c r="K1899" s="9" t="n">
        <v>0.9697627314814816</v>
      </c>
      <c r="L1899" s="9" t="n">
        <v>0.9227046827924316</v>
      </c>
      <c r="M1899" s="7" t="n">
        <v>43</v>
      </c>
      <c r="N1899" s="7" t="n">
        <v>5</v>
      </c>
      <c r="O1899" s="7" t="n">
        <v>9</v>
      </c>
      <c r="P1899" s="7" t="n">
        <v>135</v>
      </c>
    </row>
    <row r="1900">
      <c r="A1900" s="7" t="inlineStr">
        <is>
          <t>S10</t>
        </is>
      </c>
      <c r="B1900" s="7" t="inlineStr">
        <is>
          <t>SVM</t>
        </is>
      </c>
      <c r="C1900" s="7" t="n">
        <v>15</v>
      </c>
      <c r="D1900" s="9" t="n">
        <v>0.9097222222222222</v>
      </c>
      <c r="E1900" s="9" t="n">
        <v>0.9270833333333334</v>
      </c>
      <c r="F1900" s="9" t="n">
        <v>0.9444444444444444</v>
      </c>
      <c r="G1900" s="9" t="n">
        <v>0.875</v>
      </c>
      <c r="H1900" s="9" t="n">
        <v>0.904095904095904</v>
      </c>
      <c r="I1900" s="9" t="n">
        <v>0.8082191780821918</v>
      </c>
      <c r="J1900" s="9" t="n">
        <v>0.8085226775964873</v>
      </c>
      <c r="K1900" s="9" t="n">
        <v>0.9673032407407408</v>
      </c>
      <c r="L1900" s="9" t="n">
        <v>0.935748562062376</v>
      </c>
      <c r="M1900" s="7" t="n">
        <v>42</v>
      </c>
      <c r="N1900" s="7" t="n">
        <v>6</v>
      </c>
      <c r="O1900" s="7" t="n">
        <v>8</v>
      </c>
      <c r="P1900" s="7" t="n">
        <v>136</v>
      </c>
    </row>
    <row r="1901">
      <c r="A1901" s="7" t="inlineStr">
        <is>
          <t>S10</t>
        </is>
      </c>
      <c r="B1901" s="7" t="inlineStr">
        <is>
          <t>LS-SVM</t>
        </is>
      </c>
      <c r="C1901" s="7" t="n">
        <v>15</v>
      </c>
      <c r="D1901" s="9" t="n">
        <v>0.9201388888888888</v>
      </c>
      <c r="E1901" s="9" t="n">
        <v>0.921875</v>
      </c>
      <c r="F1901" s="9" t="n">
        <v>0.9236111111111112</v>
      </c>
      <c r="G1901" s="9" t="n">
        <v>0.9166666666666666</v>
      </c>
      <c r="H1901" s="9" t="n">
        <v>0.9004940745603427</v>
      </c>
      <c r="I1901" s="9" t="n">
        <v>0.8013245033112583</v>
      </c>
      <c r="J1901" s="9" t="n">
        <v>0.8047910067072603</v>
      </c>
      <c r="K1901" s="9" t="n">
        <v>0.9678819444444444</v>
      </c>
      <c r="L1901" s="9" t="n">
        <v>0.93004366072407</v>
      </c>
      <c r="M1901" s="7" t="n">
        <v>44</v>
      </c>
      <c r="N1901" s="7" t="n">
        <v>4</v>
      </c>
      <c r="O1901" s="7" t="n">
        <v>11</v>
      </c>
      <c r="P1901" s="7" t="n">
        <v>133</v>
      </c>
    </row>
    <row r="1902">
      <c r="A1902" s="7" t="inlineStr">
        <is>
          <t>S10</t>
        </is>
      </c>
      <c r="B1902" s="7" t="inlineStr">
        <is>
          <t>RF</t>
        </is>
      </c>
      <c r="C1902" s="7" t="n">
        <v>15</v>
      </c>
      <c r="D1902" s="9" t="n">
        <v>0.8923611111111112</v>
      </c>
      <c r="E1902" s="9" t="n">
        <v>0.9322916666666666</v>
      </c>
      <c r="F1902" s="9" t="n">
        <v>0.9722222222222222</v>
      </c>
      <c r="G1902" s="9" t="n">
        <v>0.8125</v>
      </c>
      <c r="H1902" s="9" t="n">
        <v>0.9063871282301316</v>
      </c>
      <c r="I1902" s="9" t="n">
        <v>0.8129496402877698</v>
      </c>
      <c r="J1902" s="9" t="n">
        <v>0.8150616402104137</v>
      </c>
      <c r="K1902" s="9" t="n">
        <v>0.9790943287037036</v>
      </c>
      <c r="L1902" s="9" t="n">
        <v>0.9526453371797572</v>
      </c>
      <c r="M1902" s="7" t="n">
        <v>39</v>
      </c>
      <c r="N1902" s="7" t="n">
        <v>9</v>
      </c>
      <c r="O1902" s="7" t="n">
        <v>4</v>
      </c>
      <c r="P1902" s="7" t="n">
        <v>140</v>
      </c>
    </row>
    <row r="1903">
      <c r="A1903" s="7" t="inlineStr">
        <is>
          <t>S10</t>
        </is>
      </c>
      <c r="B1903" s="7" t="inlineStr">
        <is>
          <t>XGBoost</t>
        </is>
      </c>
      <c r="C1903" s="7" t="n">
        <v>15</v>
      </c>
      <c r="D1903" s="9" t="n">
        <v>0.9027777777777778</v>
      </c>
      <c r="E1903" s="9" t="n">
        <v>0.9166666666666666</v>
      </c>
      <c r="F1903" s="9" t="n">
        <v>0.9305555555555556</v>
      </c>
      <c r="G1903" s="9" t="n">
        <v>0.875</v>
      </c>
      <c r="H1903" s="9" t="n">
        <v>0.8918309859154929</v>
      </c>
      <c r="I1903" s="9" t="n">
        <v>0.7837837837837838</v>
      </c>
      <c r="J1903" s="9" t="n">
        <v>0.7849313448431119</v>
      </c>
      <c r="K1903" s="9" t="n">
        <v>0.9583333333333334</v>
      </c>
      <c r="L1903" s="9" t="n">
        <v>0.8754106237943773</v>
      </c>
      <c r="M1903" s="7" t="n">
        <v>42</v>
      </c>
      <c r="N1903" s="7" t="n">
        <v>6</v>
      </c>
      <c r="O1903" s="7" t="n">
        <v>10</v>
      </c>
      <c r="P1903" s="7" t="n">
        <v>134</v>
      </c>
    </row>
    <row r="1904">
      <c r="A1904" s="7" t="inlineStr">
        <is>
          <t>S10</t>
        </is>
      </c>
      <c r="B1904" s="7" t="inlineStr">
        <is>
          <t>ELM</t>
        </is>
      </c>
      <c r="C1904" s="7" t="n">
        <v>15</v>
      </c>
      <c r="D1904" s="9" t="n">
        <v>0.9513888888888888</v>
      </c>
      <c r="E1904" s="9" t="n">
        <v>0.9479166666666666</v>
      </c>
      <c r="F1904" s="9" t="n">
        <v>0.9444444444444444</v>
      </c>
      <c r="G1904" s="9" t="n">
        <v>0.9583333333333334</v>
      </c>
      <c r="H1904" s="9" t="n">
        <v>0.933249895702962</v>
      </c>
      <c r="I1904" s="9" t="n">
        <v>0.8666666666666667</v>
      </c>
      <c r="J1904" s="9" t="n">
        <v>0.869453383397222</v>
      </c>
      <c r="K1904" s="9" t="n">
        <v>0.9811921296296297</v>
      </c>
      <c r="L1904" s="9" t="n">
        <v>0.9501182735461396</v>
      </c>
      <c r="M1904" s="7" t="n">
        <v>46</v>
      </c>
      <c r="N1904" s="7" t="n">
        <v>2</v>
      </c>
      <c r="O1904" s="7" t="n">
        <v>8</v>
      </c>
      <c r="P1904" s="7" t="n">
        <v>136</v>
      </c>
    </row>
    <row r="1905">
      <c r="A1905" s="7" t="inlineStr">
        <is>
          <t>S10</t>
        </is>
      </c>
      <c r="B1905" s="7" t="inlineStr">
        <is>
          <t>MLP</t>
        </is>
      </c>
      <c r="C1905" s="7" t="n">
        <v>15</v>
      </c>
      <c r="D1905" s="9" t="n">
        <v>0.7604166666666667</v>
      </c>
      <c r="E1905" s="9" t="n">
        <v>0.671875</v>
      </c>
      <c r="F1905" s="9" t="n">
        <v>0.5833333333333334</v>
      </c>
      <c r="G1905" s="9" t="n">
        <v>0.9375</v>
      </c>
      <c r="H1905" s="9" t="n">
        <v>0.6577540106951871</v>
      </c>
      <c r="I1905" s="9" t="n">
        <v>0.3731343283582089</v>
      </c>
      <c r="J1905" s="9" t="n">
        <v>0.4530502351829686</v>
      </c>
      <c r="K1905" s="9" t="n">
        <v>0.8534432870370371</v>
      </c>
      <c r="L1905" s="9" t="n">
        <v>0.6784270778279972</v>
      </c>
      <c r="M1905" s="7" t="n">
        <v>45</v>
      </c>
      <c r="N1905" s="7" t="n">
        <v>3</v>
      </c>
      <c r="O1905" s="7" t="n">
        <v>60</v>
      </c>
      <c r="P1905" s="7" t="n">
        <v>84</v>
      </c>
    </row>
    <row r="1906">
      <c r="A1906" s="7" t="inlineStr">
        <is>
          <t>S11</t>
        </is>
      </c>
      <c r="B1906" s="7" t="inlineStr">
        <is>
          <t>LDA</t>
        </is>
      </c>
      <c r="C1906" s="7" t="n">
        <v>15</v>
      </c>
      <c r="D1906" s="9" t="n">
        <v>0.9166666666666666</v>
      </c>
      <c r="E1906" s="9" t="n">
        <v>0.9166666666666666</v>
      </c>
      <c r="F1906" s="9" t="n">
        <v>0.9166666666666666</v>
      </c>
      <c r="G1906" s="9" t="n">
        <v>0.9166666666666666</v>
      </c>
      <c r="H1906" s="9" t="n">
        <v>0.8945054945054944</v>
      </c>
      <c r="I1906" s="9" t="n">
        <v>0.7894736842105263</v>
      </c>
      <c r="J1906" s="9" t="n">
        <v>0.7938841860374447</v>
      </c>
      <c r="K1906" s="9" t="n">
        <v>0.9780092592592592</v>
      </c>
      <c r="L1906" s="9" t="n">
        <v>0.9365665563898508</v>
      </c>
      <c r="M1906" s="7" t="n">
        <v>44</v>
      </c>
      <c r="N1906" s="7" t="n">
        <v>4</v>
      </c>
      <c r="O1906" s="7" t="n">
        <v>12</v>
      </c>
      <c r="P1906" s="7" t="n">
        <v>132</v>
      </c>
    </row>
    <row r="1907">
      <c r="A1907" s="7" t="inlineStr">
        <is>
          <t>S11</t>
        </is>
      </c>
      <c r="B1907" s="7" t="inlineStr">
        <is>
          <t>PLS-DA</t>
        </is>
      </c>
      <c r="C1907" s="7" t="n">
        <v>15</v>
      </c>
      <c r="D1907" s="9" t="n">
        <v>0.9131944444444444</v>
      </c>
      <c r="E1907" s="9" t="n">
        <v>0.921875</v>
      </c>
      <c r="F1907" s="9" t="n">
        <v>0.9305555555555556</v>
      </c>
      <c r="G1907" s="9" t="n">
        <v>0.8958333333333334</v>
      </c>
      <c r="H1907" s="9" t="n">
        <v>0.8992408074729734</v>
      </c>
      <c r="I1907" s="9" t="n">
        <v>0.7986577181208054</v>
      </c>
      <c r="J1907" s="9" t="n">
        <v>0.8004625150488189</v>
      </c>
      <c r="K1907" s="9" t="n">
        <v>0.974392361111111</v>
      </c>
      <c r="L1907" s="9" t="n">
        <v>0.9321745110920728</v>
      </c>
      <c r="M1907" s="7" t="n">
        <v>43</v>
      </c>
      <c r="N1907" s="7" t="n">
        <v>5</v>
      </c>
      <c r="O1907" s="7" t="n">
        <v>10</v>
      </c>
      <c r="P1907" s="7" t="n">
        <v>134</v>
      </c>
    </row>
    <row r="1908">
      <c r="A1908" s="7" t="inlineStr">
        <is>
          <t>S11</t>
        </is>
      </c>
      <c r="B1908" s="7" t="inlineStr">
        <is>
          <t>LR</t>
        </is>
      </c>
      <c r="C1908" s="7" t="n">
        <v>15</v>
      </c>
      <c r="D1908" s="9" t="n">
        <v>0.8923611111111112</v>
      </c>
      <c r="E1908" s="9" t="n">
        <v>0.9010416666666666</v>
      </c>
      <c r="F1908" s="9" t="n">
        <v>0.9097222222222222</v>
      </c>
      <c r="G1908" s="9" t="n">
        <v>0.875</v>
      </c>
      <c r="H1908" s="9" t="n">
        <v>0.8739591611097675</v>
      </c>
      <c r="I1908" s="9" t="n">
        <v>0.7483443708609272</v>
      </c>
      <c r="J1908" s="9" t="n">
        <v>0.7515816839497556</v>
      </c>
      <c r="K1908" s="9" t="n">
        <v>0.9756944444444444</v>
      </c>
      <c r="L1908" s="9" t="n">
        <v>0.9472839114451606</v>
      </c>
      <c r="M1908" s="7" t="n">
        <v>42</v>
      </c>
      <c r="N1908" s="7" t="n">
        <v>6</v>
      </c>
      <c r="O1908" s="7" t="n">
        <v>13</v>
      </c>
      <c r="P1908" s="7" t="n">
        <v>131</v>
      </c>
    </row>
    <row r="1909">
      <c r="A1909" s="7" t="inlineStr">
        <is>
          <t>S11</t>
        </is>
      </c>
      <c r="B1909" s="7" t="inlineStr">
        <is>
          <t>kNN</t>
        </is>
      </c>
      <c r="C1909" s="7" t="n">
        <v>15</v>
      </c>
      <c r="D1909" s="9" t="n">
        <v>0.7673611111111112</v>
      </c>
      <c r="E1909" s="9" t="n">
        <v>0.7239583333333334</v>
      </c>
      <c r="F1909" s="9" t="n">
        <v>0.6805555555555556</v>
      </c>
      <c r="G1909" s="9" t="n">
        <v>0.8541666666666666</v>
      </c>
      <c r="H1909" s="9" t="n">
        <v>0.6972780008924587</v>
      </c>
      <c r="I1909" s="9" t="n">
        <v>0.4207650273224044</v>
      </c>
      <c r="J1909" s="9" t="n">
        <v>0.4651315747878478</v>
      </c>
      <c r="K1909" s="9" t="n">
        <v>0.8333333333333333</v>
      </c>
      <c r="L1909" s="9" t="n">
        <v>0.621580404848499</v>
      </c>
      <c r="M1909" s="7" t="n">
        <v>41</v>
      </c>
      <c r="N1909" s="7" t="n">
        <v>7</v>
      </c>
      <c r="O1909" s="7" t="n">
        <v>46</v>
      </c>
      <c r="P1909" s="7" t="n">
        <v>98</v>
      </c>
    </row>
    <row r="1910">
      <c r="A1910" s="7" t="inlineStr">
        <is>
          <t>S11</t>
        </is>
      </c>
      <c r="B1910" s="7" t="inlineStr">
        <is>
          <t>SVM</t>
        </is>
      </c>
      <c r="C1910" s="7" t="n">
        <v>15</v>
      </c>
      <c r="D1910" s="9" t="n">
        <v>0.8506944444444444</v>
      </c>
      <c r="E1910" s="9" t="n">
        <v>0.8489583333333334</v>
      </c>
      <c r="F1910" s="9" t="n">
        <v>0.8472222222222222</v>
      </c>
      <c r="G1910" s="9" t="n">
        <v>0.8541666666666666</v>
      </c>
      <c r="H1910" s="9" t="n">
        <v>0.8162558162558162</v>
      </c>
      <c r="I1910" s="9" t="n">
        <v>0.6352201257861636</v>
      </c>
      <c r="J1910" s="9" t="n">
        <v>0.6468381354236414</v>
      </c>
      <c r="K1910" s="9" t="n">
        <v>0.9289641203703703</v>
      </c>
      <c r="L1910" s="9" t="n">
        <v>0.834819450368197</v>
      </c>
      <c r="M1910" s="7" t="n">
        <v>41</v>
      </c>
      <c r="N1910" s="7" t="n">
        <v>7</v>
      </c>
      <c r="O1910" s="7" t="n">
        <v>22</v>
      </c>
      <c r="P1910" s="7" t="n">
        <v>122</v>
      </c>
    </row>
    <row r="1911">
      <c r="A1911" s="7" t="inlineStr">
        <is>
          <t>S11</t>
        </is>
      </c>
      <c r="B1911" s="7" t="inlineStr">
        <is>
          <t>LS-SVM</t>
        </is>
      </c>
      <c r="C1911" s="7" t="n">
        <v>15</v>
      </c>
      <c r="D1911" s="9" t="n">
        <v>0.9097222222222222</v>
      </c>
      <c r="E1911" s="9" t="n">
        <v>0.90625</v>
      </c>
      <c r="F1911" s="9" t="n">
        <v>0.9027777777777778</v>
      </c>
      <c r="G1911" s="9" t="n">
        <v>0.9166666666666666</v>
      </c>
      <c r="H1911" s="9" t="n">
        <v>0.882720238903217</v>
      </c>
      <c r="I1911" s="9" t="n">
        <v>0.7662337662337663</v>
      </c>
      <c r="J1911" s="9" t="n">
        <v>0.7727784167445235</v>
      </c>
      <c r="K1911" s="9" t="n">
        <v>0.9761284722222224</v>
      </c>
      <c r="L1911" s="9" t="n">
        <v>0.9320396619066432</v>
      </c>
      <c r="M1911" s="7" t="n">
        <v>44</v>
      </c>
      <c r="N1911" s="7" t="n">
        <v>4</v>
      </c>
      <c r="O1911" s="7" t="n">
        <v>14</v>
      </c>
      <c r="P1911" s="7" t="n">
        <v>130</v>
      </c>
    </row>
    <row r="1912">
      <c r="A1912" s="7" t="inlineStr">
        <is>
          <t>S11</t>
        </is>
      </c>
      <c r="B1912" s="7" t="inlineStr">
        <is>
          <t>RF</t>
        </is>
      </c>
      <c r="C1912" s="7" t="n">
        <v>15</v>
      </c>
      <c r="D1912" s="9" t="n">
        <v>0.7638888888888888</v>
      </c>
      <c r="E1912" s="9" t="n">
        <v>0.8229166666666666</v>
      </c>
      <c r="F1912" s="9" t="n">
        <v>0.8819444444444444</v>
      </c>
      <c r="G1912" s="9" t="n">
        <v>0.6458333333333334</v>
      </c>
      <c r="H1912" s="9" t="n">
        <v>0.7638888888888888</v>
      </c>
      <c r="I1912" s="9" t="n">
        <v>0.5277777777777778</v>
      </c>
      <c r="J1912" s="9" t="n">
        <v>0.5277777777777778</v>
      </c>
      <c r="K1912" s="9" t="n">
        <v>0.8233506944444444</v>
      </c>
      <c r="L1912" s="9" t="n">
        <v>0.6973649095786868</v>
      </c>
      <c r="M1912" s="7" t="n">
        <v>31</v>
      </c>
      <c r="N1912" s="7" t="n">
        <v>17</v>
      </c>
      <c r="O1912" s="7" t="n">
        <v>17</v>
      </c>
      <c r="P1912" s="7" t="n">
        <v>127</v>
      </c>
    </row>
    <row r="1913">
      <c r="A1913" s="7" t="inlineStr">
        <is>
          <t>S11</t>
        </is>
      </c>
      <c r="B1913" s="7" t="inlineStr">
        <is>
          <t>XGBoost</t>
        </is>
      </c>
      <c r="C1913" s="7" t="n">
        <v>15</v>
      </c>
      <c r="D1913" s="9" t="n">
        <v>0.7777777777777778</v>
      </c>
      <c r="E1913" s="9" t="n">
        <v>0.8125</v>
      </c>
      <c r="F1913" s="9" t="n">
        <v>0.8472222222222222</v>
      </c>
      <c r="G1913" s="9" t="n">
        <v>0.7083333333333334</v>
      </c>
      <c r="H1913" s="9" t="n">
        <v>0.7626373626373626</v>
      </c>
      <c r="I1913" s="9" t="n">
        <v>0.5263157894736843</v>
      </c>
      <c r="J1913" s="9" t="n">
        <v>0.5292561240249631</v>
      </c>
      <c r="K1913" s="9" t="n">
        <v>0.8485243055555556</v>
      </c>
      <c r="L1913" s="9" t="n">
        <v>0.6887160992958781</v>
      </c>
      <c r="M1913" s="7" t="n">
        <v>34</v>
      </c>
      <c r="N1913" s="7" t="n">
        <v>14</v>
      </c>
      <c r="O1913" s="7" t="n">
        <v>22</v>
      </c>
      <c r="P1913" s="7" t="n">
        <v>122</v>
      </c>
    </row>
    <row r="1914">
      <c r="A1914" s="7" t="inlineStr">
        <is>
          <t>S11</t>
        </is>
      </c>
      <c r="B1914" s="7" t="inlineStr">
        <is>
          <t>ELM</t>
        </is>
      </c>
      <c r="C1914" s="7" t="n">
        <v>15</v>
      </c>
      <c r="D1914" s="9" t="n">
        <v>0.875</v>
      </c>
      <c r="E1914" s="9" t="n">
        <v>0.8854166666666666</v>
      </c>
      <c r="F1914" s="9" t="n">
        <v>0.8958333333333334</v>
      </c>
      <c r="G1914" s="9" t="n">
        <v>0.8541666666666666</v>
      </c>
      <c r="H1914" s="9" t="n">
        <v>0.8549450549450549</v>
      </c>
      <c r="I1914" s="9" t="n">
        <v>0.7105263157894737</v>
      </c>
      <c r="J1914" s="9" t="n">
        <v>0.7144957674337002</v>
      </c>
      <c r="K1914" s="9" t="n">
        <v>0.9521122685185184</v>
      </c>
      <c r="L1914" s="9" t="n">
        <v>0.9033593279440898</v>
      </c>
      <c r="M1914" s="7" t="n">
        <v>41</v>
      </c>
      <c r="N1914" s="7" t="n">
        <v>7</v>
      </c>
      <c r="O1914" s="7" t="n">
        <v>15</v>
      </c>
      <c r="P1914" s="7" t="n">
        <v>129</v>
      </c>
    </row>
    <row r="1915">
      <c r="A1915" s="7" t="inlineStr">
        <is>
          <t>S11</t>
        </is>
      </c>
      <c r="B1915" s="7" t="inlineStr">
        <is>
          <t>MLP</t>
        </is>
      </c>
      <c r="C1915" s="7" t="n">
        <v>15</v>
      </c>
      <c r="D1915" s="9" t="n">
        <v>0.6076388888888888</v>
      </c>
      <c r="E1915" s="9" t="n">
        <v>0.5885416666666666</v>
      </c>
      <c r="F1915" s="9" t="n">
        <v>0.5694444444444444</v>
      </c>
      <c r="G1915" s="9" t="n">
        <v>0.6458333333333334</v>
      </c>
      <c r="H1915" s="9" t="n">
        <v>0.5573067156991507</v>
      </c>
      <c r="I1915" s="9" t="n">
        <v>0.164021164021164</v>
      </c>
      <c r="J1915" s="9" t="n">
        <v>0.1865271243698928</v>
      </c>
      <c r="K1915" s="9" t="n">
        <v>0.6555266203703703</v>
      </c>
      <c r="L1915" s="9" t="n">
        <v>0.3730316318477183</v>
      </c>
      <c r="M1915" s="7" t="n">
        <v>31</v>
      </c>
      <c r="N1915" s="7" t="n">
        <v>17</v>
      </c>
      <c r="O1915" s="7" t="n">
        <v>62</v>
      </c>
      <c r="P1915" s="7" t="n">
        <v>82</v>
      </c>
    </row>
    <row r="1916">
      <c r="A1916" s="7" t="inlineStr">
        <is>
          <t>S12</t>
        </is>
      </c>
      <c r="B1916" s="7" t="inlineStr">
        <is>
          <t>LDA</t>
        </is>
      </c>
      <c r="C1916" s="7" t="n">
        <v>15</v>
      </c>
      <c r="D1916" s="9" t="n">
        <v>0.8819444444444444</v>
      </c>
      <c r="E1916" s="9" t="n">
        <v>0.8645833333333334</v>
      </c>
      <c r="F1916" s="9" t="n">
        <v>0.8472222222222222</v>
      </c>
      <c r="G1916" s="9" t="n">
        <v>0.9166666666666666</v>
      </c>
      <c r="H1916" s="9" t="n">
        <v>0.8378167641325536</v>
      </c>
      <c r="I1916" s="9" t="n">
        <v>0.6790123456790124</v>
      </c>
      <c r="J1916" s="9" t="n">
        <v>0.6964257450311208</v>
      </c>
      <c r="K1916" s="9" t="n">
        <v>0.9541377314814814</v>
      </c>
      <c r="L1916" s="9" t="n">
        <v>0.904073356399544</v>
      </c>
      <c r="M1916" s="7" t="n">
        <v>44</v>
      </c>
      <c r="N1916" s="7" t="n">
        <v>4</v>
      </c>
      <c r="O1916" s="7" t="n">
        <v>22</v>
      </c>
      <c r="P1916" s="7" t="n">
        <v>122</v>
      </c>
    </row>
    <row r="1917">
      <c r="A1917" s="7" t="inlineStr">
        <is>
          <t>S12</t>
        </is>
      </c>
      <c r="B1917" s="7" t="inlineStr">
        <is>
          <t>PLS-DA</t>
        </is>
      </c>
      <c r="C1917" s="7" t="n">
        <v>15</v>
      </c>
      <c r="D1917" s="9" t="n">
        <v>0.9340277777777778</v>
      </c>
      <c r="E1917" s="9" t="n">
        <v>0.9322916666666666</v>
      </c>
      <c r="F1917" s="9" t="n">
        <v>0.9305555555555556</v>
      </c>
      <c r="G1917" s="9" t="n">
        <v>0.9375</v>
      </c>
      <c r="H1917" s="9" t="n">
        <v>0.9137615312856304</v>
      </c>
      <c r="I1917" s="9" t="n">
        <v>0.8278145695364238</v>
      </c>
      <c r="J1917" s="9" t="n">
        <v>0.8313956680860128</v>
      </c>
      <c r="K1917" s="9" t="n">
        <v>0.9777199074074074</v>
      </c>
      <c r="L1917" s="9" t="n">
        <v>0.942823054977412</v>
      </c>
      <c r="M1917" s="7" t="n">
        <v>45</v>
      </c>
      <c r="N1917" s="7" t="n">
        <v>3</v>
      </c>
      <c r="O1917" s="7" t="n">
        <v>10</v>
      </c>
      <c r="P1917" s="7" t="n">
        <v>134</v>
      </c>
    </row>
    <row r="1918">
      <c r="A1918" s="7" t="inlineStr">
        <is>
          <t>S12</t>
        </is>
      </c>
      <c r="B1918" s="7" t="inlineStr">
        <is>
          <t>LR</t>
        </is>
      </c>
      <c r="C1918" s="7" t="n">
        <v>15</v>
      </c>
      <c r="D1918" s="9" t="n">
        <v>0.90625</v>
      </c>
      <c r="E1918" s="9" t="n">
        <v>0.9114583333333334</v>
      </c>
      <c r="F1918" s="9" t="n">
        <v>0.9166666666666666</v>
      </c>
      <c r="G1918" s="9" t="n">
        <v>0.8958333333333334</v>
      </c>
      <c r="H1918" s="9" t="n">
        <v>0.8872266178350551</v>
      </c>
      <c r="I1918" s="9" t="n">
        <v>0.7748344370860927</v>
      </c>
      <c r="J1918" s="9" t="n">
        <v>0.7781863453285079</v>
      </c>
      <c r="K1918" s="9" t="n">
        <v>0.9712094907407408</v>
      </c>
      <c r="L1918" s="9" t="n">
        <v>0.9459077771885012</v>
      </c>
      <c r="M1918" s="7" t="n">
        <v>43</v>
      </c>
      <c r="N1918" s="7" t="n">
        <v>5</v>
      </c>
      <c r="O1918" s="7" t="n">
        <v>12</v>
      </c>
      <c r="P1918" s="7" t="n">
        <v>132</v>
      </c>
    </row>
    <row r="1919">
      <c r="A1919" s="7" t="inlineStr">
        <is>
          <t>S12</t>
        </is>
      </c>
      <c r="B1919" s="7" t="inlineStr">
        <is>
          <t>kNN</t>
        </is>
      </c>
      <c r="C1919" s="7" t="n">
        <v>15</v>
      </c>
      <c r="D1919" s="9" t="n">
        <v>0.7430555555555556</v>
      </c>
      <c r="E1919" s="9" t="n">
        <v>0.7291666666666666</v>
      </c>
      <c r="F1919" s="9" t="n">
        <v>0.7152777777777778</v>
      </c>
      <c r="G1919" s="9" t="n">
        <v>0.7708333333333334</v>
      </c>
      <c r="H1919" s="9" t="n">
        <v>0.692875599852344</v>
      </c>
      <c r="I1919" s="9" t="n">
        <v>0.4022988505747126</v>
      </c>
      <c r="J1919" s="9" t="n">
        <v>0.4285857090495429</v>
      </c>
      <c r="K1919" s="9" t="n">
        <v>0.8158275462962963</v>
      </c>
      <c r="L1919" s="9" t="n">
        <v>0.6087424298767705</v>
      </c>
      <c r="M1919" s="7" t="n">
        <v>37</v>
      </c>
      <c r="N1919" s="7" t="n">
        <v>11</v>
      </c>
      <c r="O1919" s="7" t="n">
        <v>41</v>
      </c>
      <c r="P1919" s="7" t="n">
        <v>103</v>
      </c>
    </row>
    <row r="1920">
      <c r="A1920" s="7" t="inlineStr">
        <is>
          <t>S12</t>
        </is>
      </c>
      <c r="B1920" s="7" t="inlineStr">
        <is>
          <t>SVM</t>
        </is>
      </c>
      <c r="C1920" s="7" t="n">
        <v>15</v>
      </c>
      <c r="D1920" s="9" t="n">
        <v>0.8645833333333333</v>
      </c>
      <c r="E1920" s="9" t="n">
        <v>0.8697916666666666</v>
      </c>
      <c r="F1920" s="9" t="n">
        <v>0.875</v>
      </c>
      <c r="G1920" s="9" t="n">
        <v>0.8541666666666666</v>
      </c>
      <c r="H1920" s="9" t="n">
        <v>0.8380512163028442</v>
      </c>
      <c r="I1920" s="9" t="n">
        <v>0.6774193548387097</v>
      </c>
      <c r="J1920" s="9" t="n">
        <v>0.6843477526561818</v>
      </c>
      <c r="K1920" s="9" t="n">
        <v>0.9105902777777778</v>
      </c>
      <c r="L1920" s="9" t="n">
        <v>0.8323937745072353</v>
      </c>
      <c r="M1920" s="7" t="n">
        <v>41</v>
      </c>
      <c r="N1920" s="7" t="n">
        <v>7</v>
      </c>
      <c r="O1920" s="7" t="n">
        <v>18</v>
      </c>
      <c r="P1920" s="7" t="n">
        <v>126</v>
      </c>
    </row>
    <row r="1921">
      <c r="A1921" s="7" t="inlineStr">
        <is>
          <t>S12</t>
        </is>
      </c>
      <c r="B1921" s="7" t="inlineStr">
        <is>
          <t>LS-SVM</t>
        </is>
      </c>
      <c r="C1921" s="7" t="n">
        <v>15</v>
      </c>
      <c r="D1921" s="9" t="n">
        <v>0.9305555555555556</v>
      </c>
      <c r="E1921" s="9" t="n">
        <v>0.9166666666666666</v>
      </c>
      <c r="F1921" s="9" t="n">
        <v>0.9027777777777778</v>
      </c>
      <c r="G1921" s="9" t="n">
        <v>0.9583333333333334</v>
      </c>
      <c r="H1921" s="9" t="n">
        <v>0.8969404186795491</v>
      </c>
      <c r="I1921" s="9" t="n">
        <v>0.7948717948717949</v>
      </c>
      <c r="J1921" s="9" t="n">
        <v>0.804448908966907</v>
      </c>
      <c r="K1921" s="9" t="n">
        <v>0.96875</v>
      </c>
      <c r="L1921" s="9" t="n">
        <v>0.929171211825589</v>
      </c>
      <c r="M1921" s="7" t="n">
        <v>46</v>
      </c>
      <c r="N1921" s="7" t="n">
        <v>2</v>
      </c>
      <c r="O1921" s="7" t="n">
        <v>14</v>
      </c>
      <c r="P1921" s="7" t="n">
        <v>130</v>
      </c>
    </row>
    <row r="1922">
      <c r="A1922" s="7" t="inlineStr">
        <is>
          <t>S12</t>
        </is>
      </c>
      <c r="B1922" s="7" t="inlineStr">
        <is>
          <t>RF</t>
        </is>
      </c>
      <c r="C1922" s="7" t="n">
        <v>15</v>
      </c>
      <c r="D1922" s="9" t="n">
        <v>0.71875</v>
      </c>
      <c r="E1922" s="9" t="n">
        <v>0.8072916666666666</v>
      </c>
      <c r="F1922" s="9" t="n">
        <v>0.8958333333333334</v>
      </c>
      <c r="G1922" s="9" t="n">
        <v>0.5416666666666666</v>
      </c>
      <c r="H1922" s="9" t="n">
        <v>0.7294229670538945</v>
      </c>
      <c r="I1922" s="9" t="n">
        <v>0.4598540145985401</v>
      </c>
      <c r="J1922" s="9" t="n">
        <v>0.4622740556595614</v>
      </c>
      <c r="K1922" s="9" t="n">
        <v>0.8216869212962963</v>
      </c>
      <c r="L1922" s="9" t="n">
        <v>0.676970458612081</v>
      </c>
      <c r="M1922" s="7" t="n">
        <v>26</v>
      </c>
      <c r="N1922" s="7" t="n">
        <v>22</v>
      </c>
      <c r="O1922" s="7" t="n">
        <v>15</v>
      </c>
      <c r="P1922" s="7" t="n">
        <v>129</v>
      </c>
    </row>
    <row r="1923">
      <c r="A1923" s="7" t="inlineStr">
        <is>
          <t>S12</t>
        </is>
      </c>
      <c r="B1923" s="7" t="inlineStr">
        <is>
          <t>XGBoost</t>
        </is>
      </c>
      <c r="C1923" s="7" t="n">
        <v>15</v>
      </c>
      <c r="D1923" s="9" t="n">
        <v>0.7361111111111112</v>
      </c>
      <c r="E1923" s="9" t="n">
        <v>0.7916666666666666</v>
      </c>
      <c r="F1923" s="9" t="n">
        <v>0.8472222222222222</v>
      </c>
      <c r="G1923" s="9" t="n">
        <v>0.625</v>
      </c>
      <c r="H1923" s="9" t="n">
        <v>0.7295774647887323</v>
      </c>
      <c r="I1923" s="9" t="n">
        <v>0.4594594594594594</v>
      </c>
      <c r="J1923" s="9" t="n">
        <v>0.4601321676666517</v>
      </c>
      <c r="K1923" s="9" t="n">
        <v>0.8415075231481481</v>
      </c>
      <c r="L1923" s="9" t="n">
        <v>0.7277519624229343</v>
      </c>
      <c r="M1923" s="7" t="n">
        <v>30</v>
      </c>
      <c r="N1923" s="7" t="n">
        <v>18</v>
      </c>
      <c r="O1923" s="7" t="n">
        <v>22</v>
      </c>
      <c r="P1923" s="7" t="n">
        <v>122</v>
      </c>
    </row>
    <row r="1924">
      <c r="A1924" s="7" t="inlineStr">
        <is>
          <t>S12</t>
        </is>
      </c>
      <c r="B1924" s="7" t="inlineStr">
        <is>
          <t>ELM</t>
        </is>
      </c>
      <c r="C1924" s="7" t="n">
        <v>15</v>
      </c>
      <c r="D1924" s="9" t="n">
        <v>0.9201388888888888</v>
      </c>
      <c r="E1924" s="9" t="n">
        <v>0.921875</v>
      </c>
      <c r="F1924" s="9" t="n">
        <v>0.9236111111111112</v>
      </c>
      <c r="G1924" s="9" t="n">
        <v>0.9166666666666666</v>
      </c>
      <c r="H1924" s="9" t="n">
        <v>0.9004940745603427</v>
      </c>
      <c r="I1924" s="9" t="n">
        <v>0.8013245033112583</v>
      </c>
      <c r="J1924" s="9" t="n">
        <v>0.8047910067072603</v>
      </c>
      <c r="K1924" s="9" t="n">
        <v>0.9631076388888888</v>
      </c>
      <c r="L1924" s="9" t="n">
        <v>0.931457184564614</v>
      </c>
      <c r="M1924" s="7" t="n">
        <v>44</v>
      </c>
      <c r="N1924" s="7" t="n">
        <v>4</v>
      </c>
      <c r="O1924" s="7" t="n">
        <v>11</v>
      </c>
      <c r="P1924" s="7" t="n">
        <v>133</v>
      </c>
    </row>
    <row r="1925">
      <c r="A1925" s="7" t="inlineStr">
        <is>
          <t>S12</t>
        </is>
      </c>
      <c r="B1925" s="7" t="inlineStr">
        <is>
          <t>MLP</t>
        </is>
      </c>
      <c r="C1925" s="7" t="n">
        <v>15</v>
      </c>
      <c r="D1925" s="9" t="n">
        <v>0.6423611111111112</v>
      </c>
      <c r="E1925" s="9" t="n">
        <v>0.5885416666666666</v>
      </c>
      <c r="F1925" s="9" t="n">
        <v>0.5347222222222222</v>
      </c>
      <c r="G1925" s="9" t="n">
        <v>0.75</v>
      </c>
      <c r="H1925" s="9" t="n">
        <v>0.5688826990307819</v>
      </c>
      <c r="I1925" s="9" t="n">
        <v>0.2060301507537688</v>
      </c>
      <c r="J1925" s="9" t="n">
        <v>0.247234807416314</v>
      </c>
      <c r="K1925" s="9" t="n">
        <v>0.7170138888888888</v>
      </c>
      <c r="L1925" s="9" t="n">
        <v>0.5127873134709631</v>
      </c>
      <c r="M1925" s="7" t="n">
        <v>36</v>
      </c>
      <c r="N1925" s="7" t="n">
        <v>12</v>
      </c>
      <c r="O1925" s="7" t="n">
        <v>67</v>
      </c>
      <c r="P1925" s="7" t="n">
        <v>77</v>
      </c>
    </row>
    <row r="1926">
      <c r="A1926" s="7" t="inlineStr">
        <is>
          <t>S1</t>
        </is>
      </c>
      <c r="B1926" s="7" t="inlineStr">
        <is>
          <t>LDA</t>
        </is>
      </c>
      <c r="C1926" s="7" t="n">
        <v>16</v>
      </c>
      <c r="D1926" s="9" t="n">
        <v>0.9027777777777778</v>
      </c>
      <c r="E1926" s="9" t="n">
        <v>0.875</v>
      </c>
      <c r="F1926" s="9" t="n">
        <v>0.8472222222222222</v>
      </c>
      <c r="G1926" s="9" t="n">
        <v>0.9583333333333334</v>
      </c>
      <c r="H1926" s="9" t="n">
        <v>0.851775604734946</v>
      </c>
      <c r="I1926" s="9" t="n">
        <v>0.7073170731707317</v>
      </c>
      <c r="J1926" s="9" t="n">
        <v>0.7293434095003924</v>
      </c>
      <c r="K1926" s="9" t="n">
        <v>0.9680266203703703</v>
      </c>
      <c r="L1926" s="9" t="n">
        <v>0.9217939932107676</v>
      </c>
      <c r="M1926" s="7" t="n">
        <v>46</v>
      </c>
      <c r="N1926" s="7" t="n">
        <v>2</v>
      </c>
      <c r="O1926" s="7" t="n">
        <v>22</v>
      </c>
      <c r="P1926" s="7" t="n">
        <v>122</v>
      </c>
    </row>
    <row r="1927">
      <c r="A1927" s="7" t="inlineStr">
        <is>
          <t>S1</t>
        </is>
      </c>
      <c r="B1927" s="7" t="inlineStr">
        <is>
          <t>PLS-DA</t>
        </is>
      </c>
      <c r="C1927" s="7" t="n">
        <v>16</v>
      </c>
      <c r="D1927" s="9" t="n">
        <v>0.9236111111111112</v>
      </c>
      <c r="E1927" s="9" t="n">
        <v>0.90625</v>
      </c>
      <c r="F1927" s="9" t="n">
        <v>0.8888888888888888</v>
      </c>
      <c r="G1927" s="9" t="n">
        <v>0.9583333333333334</v>
      </c>
      <c r="H1927" s="9" t="n">
        <v>0.8853351028533509</v>
      </c>
      <c r="I1927" s="9" t="n">
        <v>0.7721518987341772</v>
      </c>
      <c r="J1927" s="9" t="n">
        <v>0.7845699722500811</v>
      </c>
      <c r="K1927" s="9" t="n">
        <v>0.9758391203703703</v>
      </c>
      <c r="L1927" s="9" t="n">
        <v>0.9364349971308183</v>
      </c>
      <c r="M1927" s="7" t="n">
        <v>46</v>
      </c>
      <c r="N1927" s="7" t="n">
        <v>2</v>
      </c>
      <c r="O1927" s="7" t="n">
        <v>16</v>
      </c>
      <c r="P1927" s="7" t="n">
        <v>128</v>
      </c>
    </row>
    <row r="1928">
      <c r="A1928" s="7" t="inlineStr">
        <is>
          <t>S1</t>
        </is>
      </c>
      <c r="B1928" s="7" t="inlineStr">
        <is>
          <t>LR</t>
        </is>
      </c>
      <c r="C1928" s="7" t="n">
        <v>16</v>
      </c>
      <c r="D1928" s="9" t="n">
        <v>0.9166666666666669</v>
      </c>
      <c r="E1928" s="9" t="n">
        <v>0.9375</v>
      </c>
      <c r="F1928" s="9" t="n">
        <v>0.9583333333333334</v>
      </c>
      <c r="G1928" s="9" t="n">
        <v>0.875</v>
      </c>
      <c r="H1928" s="9" t="n">
        <v>0.9166666666666669</v>
      </c>
      <c r="I1928" s="9" t="n">
        <v>0.8333333333333334</v>
      </c>
      <c r="J1928" s="9" t="n">
        <v>0.8333333333333334</v>
      </c>
      <c r="K1928" s="9" t="n">
        <v>0.9749710648148148</v>
      </c>
      <c r="L1928" s="9" t="n">
        <v>0.9495496740452758</v>
      </c>
      <c r="M1928" s="7" t="n">
        <v>42</v>
      </c>
      <c r="N1928" s="7" t="n">
        <v>6</v>
      </c>
      <c r="O1928" s="7" t="n">
        <v>6</v>
      </c>
      <c r="P1928" s="7" t="n">
        <v>138</v>
      </c>
    </row>
    <row r="1929">
      <c r="A1929" s="7" t="inlineStr">
        <is>
          <t>S1</t>
        </is>
      </c>
      <c r="B1929" s="7" t="inlineStr">
        <is>
          <t>kNN</t>
        </is>
      </c>
      <c r="C1929" s="7" t="n">
        <v>16</v>
      </c>
      <c r="D1929" s="9" t="n">
        <v>0.8055555555555556</v>
      </c>
      <c r="E1929" s="9" t="n">
        <v>0.7916666666666666</v>
      </c>
      <c r="F1929" s="9" t="n">
        <v>0.7777777777777778</v>
      </c>
      <c r="G1929" s="9" t="n">
        <v>0.8333333333333334</v>
      </c>
      <c r="H1929" s="9" t="n">
        <v>0.7575757575757576</v>
      </c>
      <c r="I1929" s="9" t="n">
        <v>0.5238095238095238</v>
      </c>
      <c r="J1929" s="9" t="n">
        <v>0.5465943944999486</v>
      </c>
      <c r="K1929" s="9" t="n">
        <v>0.8410734953703703</v>
      </c>
      <c r="L1929" s="9" t="n">
        <v>0.6608934275576057</v>
      </c>
      <c r="M1929" s="7" t="n">
        <v>40</v>
      </c>
      <c r="N1929" s="7" t="n">
        <v>8</v>
      </c>
      <c r="O1929" s="7" t="n">
        <v>32</v>
      </c>
      <c r="P1929" s="7" t="n">
        <v>112</v>
      </c>
    </row>
    <row r="1930">
      <c r="A1930" s="7" t="inlineStr">
        <is>
          <t>S1</t>
        </is>
      </c>
      <c r="B1930" s="7" t="inlineStr">
        <is>
          <t>SVM</t>
        </is>
      </c>
      <c r="C1930" s="7" t="n">
        <v>16</v>
      </c>
      <c r="D1930" s="9" t="n">
        <v>0.8506944444444444</v>
      </c>
      <c r="E1930" s="9" t="n">
        <v>0.8697916666666666</v>
      </c>
      <c r="F1930" s="9" t="n">
        <v>0.8888888888888888</v>
      </c>
      <c r="G1930" s="9" t="n">
        <v>0.8125</v>
      </c>
      <c r="H1930" s="9" t="n">
        <v>0.8341567909339045</v>
      </c>
      <c r="I1930" s="9" t="n">
        <v>0.6688741721854304</v>
      </c>
      <c r="J1930" s="9" t="n">
        <v>0.6717676998134984</v>
      </c>
      <c r="K1930" s="9" t="n">
        <v>0.9282407407407408</v>
      </c>
      <c r="L1930" s="9" t="n">
        <v>0.7872084369453767</v>
      </c>
      <c r="M1930" s="7" t="n">
        <v>39</v>
      </c>
      <c r="N1930" s="7" t="n">
        <v>9</v>
      </c>
      <c r="O1930" s="7" t="n">
        <v>16</v>
      </c>
      <c r="P1930" s="7" t="n">
        <v>128</v>
      </c>
    </row>
    <row r="1931">
      <c r="A1931" s="7" t="inlineStr">
        <is>
          <t>S1</t>
        </is>
      </c>
      <c r="B1931" s="7" t="inlineStr">
        <is>
          <t>LS-SVM</t>
        </is>
      </c>
      <c r="C1931" s="7" t="n">
        <v>16</v>
      </c>
      <c r="D1931" s="9" t="n">
        <v>0.9166666666666669</v>
      </c>
      <c r="E1931" s="9" t="n">
        <v>0.90625</v>
      </c>
      <c r="F1931" s="9" t="n">
        <v>0.8958333333333334</v>
      </c>
      <c r="G1931" s="9" t="n">
        <v>0.9375</v>
      </c>
      <c r="H1931" s="9" t="n">
        <v>0.8840579710144928</v>
      </c>
      <c r="I1931" s="9" t="n">
        <v>0.7692307692307692</v>
      </c>
      <c r="J1931" s="9" t="n">
        <v>0.7784989441615229</v>
      </c>
      <c r="K1931" s="9" t="n">
        <v>0.9730902777777776</v>
      </c>
      <c r="L1931" s="9" t="n">
        <v>0.9271835193107328</v>
      </c>
      <c r="M1931" s="7" t="n">
        <v>45</v>
      </c>
      <c r="N1931" s="7" t="n">
        <v>3</v>
      </c>
      <c r="O1931" s="7" t="n">
        <v>15</v>
      </c>
      <c r="P1931" s="7" t="n">
        <v>129</v>
      </c>
    </row>
    <row r="1932">
      <c r="A1932" s="7" t="inlineStr">
        <is>
          <t>S1</t>
        </is>
      </c>
      <c r="B1932" s="7" t="inlineStr">
        <is>
          <t>RF</t>
        </is>
      </c>
      <c r="C1932" s="7" t="n">
        <v>16</v>
      </c>
      <c r="D1932" s="9" t="n">
        <v>0.7222222222222223</v>
      </c>
      <c r="E1932" s="9" t="n">
        <v>0.7916666666666666</v>
      </c>
      <c r="F1932" s="9" t="n">
        <v>0.8611111111111112</v>
      </c>
      <c r="G1932" s="9" t="n">
        <v>0.5833333333333334</v>
      </c>
      <c r="H1932" s="9" t="n">
        <v>0.7222222222222223</v>
      </c>
      <c r="I1932" s="9" t="n">
        <v>0.4444444444444444</v>
      </c>
      <c r="J1932" s="9" t="n">
        <v>0.4444444444444444</v>
      </c>
      <c r="K1932" s="9" t="n">
        <v>0.8369502314814814</v>
      </c>
      <c r="L1932" s="9" t="n">
        <v>0.6691761006487315</v>
      </c>
      <c r="M1932" s="7" t="n">
        <v>28</v>
      </c>
      <c r="N1932" s="7" t="n">
        <v>20</v>
      </c>
      <c r="O1932" s="7" t="n">
        <v>20</v>
      </c>
      <c r="P1932" s="7" t="n">
        <v>124</v>
      </c>
    </row>
    <row r="1933">
      <c r="A1933" s="7" t="inlineStr">
        <is>
          <t>S1</t>
        </is>
      </c>
      <c r="B1933" s="7" t="inlineStr">
        <is>
          <t>XGBoost</t>
        </is>
      </c>
      <c r="C1933" s="7" t="n">
        <v>16</v>
      </c>
      <c r="D1933" s="9" t="n">
        <v>0.7395833333333333</v>
      </c>
      <c r="E1933" s="9" t="n">
        <v>0.796875</v>
      </c>
      <c r="F1933" s="9" t="n">
        <v>0.8541666666666666</v>
      </c>
      <c r="G1933" s="9" t="n">
        <v>0.625</v>
      </c>
      <c r="H1933" s="9" t="n">
        <v>0.734609250398724</v>
      </c>
      <c r="I1933" s="9" t="n">
        <v>0.4693877551020408</v>
      </c>
      <c r="J1933" s="9" t="n">
        <v>0.4697792378682584</v>
      </c>
      <c r="K1933" s="9" t="n">
        <v>0.8464988425925927</v>
      </c>
      <c r="L1933" s="9" t="n">
        <v>0.6722237647953224</v>
      </c>
      <c r="M1933" s="7" t="n">
        <v>30</v>
      </c>
      <c r="N1933" s="7" t="n">
        <v>18</v>
      </c>
      <c r="O1933" s="7" t="n">
        <v>21</v>
      </c>
      <c r="P1933" s="7" t="n">
        <v>123</v>
      </c>
    </row>
    <row r="1934">
      <c r="A1934" s="7" t="inlineStr">
        <is>
          <t>S1</t>
        </is>
      </c>
      <c r="B1934" s="7" t="inlineStr">
        <is>
          <t>ELM</t>
        </is>
      </c>
      <c r="C1934" s="7" t="n">
        <v>16</v>
      </c>
      <c r="D1934" s="9" t="n">
        <v>0.8784722222222222</v>
      </c>
      <c r="E1934" s="9" t="n">
        <v>0.8802083333333334</v>
      </c>
      <c r="F1934" s="9" t="n">
        <v>0.8819444444444444</v>
      </c>
      <c r="G1934" s="9" t="n">
        <v>0.875</v>
      </c>
      <c r="H1934" s="9" t="n">
        <v>0.8510071189986167</v>
      </c>
      <c r="I1934" s="9" t="n">
        <v>0.7032258064516129</v>
      </c>
      <c r="J1934" s="9" t="n">
        <v>0.7104181432335601</v>
      </c>
      <c r="K1934" s="9" t="n">
        <v>0.9609375</v>
      </c>
      <c r="L1934" s="9" t="n">
        <v>0.8952953263946137</v>
      </c>
      <c r="M1934" s="7" t="n">
        <v>42</v>
      </c>
      <c r="N1934" s="7" t="n">
        <v>6</v>
      </c>
      <c r="O1934" s="7" t="n">
        <v>17</v>
      </c>
      <c r="P1934" s="7" t="n">
        <v>127</v>
      </c>
    </row>
    <row r="1935">
      <c r="A1935" s="7" t="inlineStr">
        <is>
          <t>S1</t>
        </is>
      </c>
      <c r="B1935" s="7" t="inlineStr">
        <is>
          <t>MLP</t>
        </is>
      </c>
      <c r="C1935" s="7" t="n">
        <v>16</v>
      </c>
      <c r="D1935" s="9" t="n">
        <v>0.6527777777777778</v>
      </c>
      <c r="E1935" s="9" t="n">
        <v>0.59375</v>
      </c>
      <c r="F1935" s="9" t="n">
        <v>0.5347222222222222</v>
      </c>
      <c r="G1935" s="9" t="n">
        <v>0.7708333333333334</v>
      </c>
      <c r="H1935" s="9" t="n">
        <v>0.5753176043557169</v>
      </c>
      <c r="I1935" s="9" t="n">
        <v>0.2199999999999999</v>
      </c>
      <c r="J1935" s="9" t="n">
        <v>0.2655425022718972</v>
      </c>
      <c r="K1935" s="9" t="n">
        <v>0.7621527777777778</v>
      </c>
      <c r="L1935" s="9" t="n">
        <v>0.5427830639575237</v>
      </c>
      <c r="M1935" s="7" t="n">
        <v>37</v>
      </c>
      <c r="N1935" s="7" t="n">
        <v>11</v>
      </c>
      <c r="O1935" s="7" t="n">
        <v>67</v>
      </c>
      <c r="P1935" s="7" t="n">
        <v>77</v>
      </c>
    </row>
    <row r="1936">
      <c r="A1936" s="7" t="inlineStr">
        <is>
          <t>S2</t>
        </is>
      </c>
      <c r="B1936" s="7" t="inlineStr">
        <is>
          <t>LDA</t>
        </is>
      </c>
      <c r="C1936" s="7" t="n">
        <v>16</v>
      </c>
      <c r="D1936" s="9" t="n">
        <v>0.9618055555555556</v>
      </c>
      <c r="E1936" s="9" t="n">
        <v>0.9635416666666666</v>
      </c>
      <c r="F1936" s="9" t="n">
        <v>0.9652777777777778</v>
      </c>
      <c r="G1936" s="9" t="n">
        <v>0.9583333333333334</v>
      </c>
      <c r="H1936" s="9" t="n">
        <v>0.9523657628920787</v>
      </c>
      <c r="I1936" s="9" t="n">
        <v>0.9047619047619048</v>
      </c>
      <c r="J1936" s="9" t="n">
        <v>0.9055165019779474</v>
      </c>
      <c r="K1936" s="9" t="n">
        <v>0.990162037037037</v>
      </c>
      <c r="L1936" s="9" t="n">
        <v>0.9355688498824974</v>
      </c>
      <c r="M1936" s="7" t="n">
        <v>46</v>
      </c>
      <c r="N1936" s="7" t="n">
        <v>2</v>
      </c>
      <c r="O1936" s="7" t="n">
        <v>5</v>
      </c>
      <c r="P1936" s="7" t="n">
        <v>139</v>
      </c>
    </row>
    <row r="1937">
      <c r="A1937" s="7" t="inlineStr">
        <is>
          <t>S2</t>
        </is>
      </c>
      <c r="B1937" s="7" t="inlineStr">
        <is>
          <t>PLS-DA</t>
        </is>
      </c>
      <c r="C1937" s="7" t="n">
        <v>16</v>
      </c>
      <c r="D1937" s="9" t="n">
        <v>0.9583333333333331</v>
      </c>
      <c r="E1937" s="9" t="n">
        <v>0.9479166666666666</v>
      </c>
      <c r="F1937" s="9" t="n">
        <v>0.9375</v>
      </c>
      <c r="G1937" s="9" t="n">
        <v>0.9791666666666666</v>
      </c>
      <c r="H1937" s="9" t="n">
        <v>0.934065934065934</v>
      </c>
      <c r="I1937" s="9" t="n">
        <v>0.868421052631579</v>
      </c>
      <c r="J1937" s="9" t="n">
        <v>0.8732726046411892</v>
      </c>
      <c r="K1937" s="9" t="n">
        <v>0.982349537037037</v>
      </c>
      <c r="L1937" s="9" t="n">
        <v>0.9261155083794324</v>
      </c>
      <c r="M1937" s="7" t="n">
        <v>47</v>
      </c>
      <c r="N1937" s="7" t="n">
        <v>1</v>
      </c>
      <c r="O1937" s="7" t="n">
        <v>9</v>
      </c>
      <c r="P1937" s="7" t="n">
        <v>135</v>
      </c>
    </row>
    <row r="1938">
      <c r="A1938" s="7" t="inlineStr">
        <is>
          <t>S2</t>
        </is>
      </c>
      <c r="B1938" s="7" t="inlineStr">
        <is>
          <t>LR</t>
        </is>
      </c>
      <c r="C1938" s="7" t="n">
        <v>16</v>
      </c>
      <c r="D1938" s="9" t="n">
        <v>0.9409722222222222</v>
      </c>
      <c r="E1938" s="9" t="n">
        <v>0.953125</v>
      </c>
      <c r="F1938" s="9" t="n">
        <v>0.9652777777777778</v>
      </c>
      <c r="G1938" s="9" t="n">
        <v>0.9166666666666666</v>
      </c>
      <c r="H1938" s="9" t="n">
        <v>0.9379288049139696</v>
      </c>
      <c r="I1938" s="9" t="n">
        <v>0.8758620689655172</v>
      </c>
      <c r="J1938" s="9" t="n">
        <v>0.8759453971046998</v>
      </c>
      <c r="K1938" s="9" t="n">
        <v>0.976851851851852</v>
      </c>
      <c r="L1938" s="9" t="n">
        <v>0.9433106467705764</v>
      </c>
      <c r="M1938" s="7" t="n">
        <v>44</v>
      </c>
      <c r="N1938" s="7" t="n">
        <v>4</v>
      </c>
      <c r="O1938" s="7" t="n">
        <v>5</v>
      </c>
      <c r="P1938" s="7" t="n">
        <v>139</v>
      </c>
    </row>
    <row r="1939">
      <c r="A1939" s="7" t="inlineStr">
        <is>
          <t>S2</t>
        </is>
      </c>
      <c r="B1939" s="7" t="inlineStr">
        <is>
          <t>kNN</t>
        </is>
      </c>
      <c r="C1939" s="7" t="n">
        <v>16</v>
      </c>
      <c r="D1939" s="9" t="n">
        <v>0.875</v>
      </c>
      <c r="E1939" s="9" t="n">
        <v>0.8645833333333334</v>
      </c>
      <c r="F1939" s="9" t="n">
        <v>0.8541666666666666</v>
      </c>
      <c r="G1939" s="9" t="n">
        <v>0.8958333333333334</v>
      </c>
      <c r="H1939" s="9" t="n">
        <v>0.8361344537815126</v>
      </c>
      <c r="I1939" s="9" t="n">
        <v>0.675</v>
      </c>
      <c r="J1939" s="9" t="n">
        <v>0.6889189901577688</v>
      </c>
      <c r="K1939" s="9" t="n">
        <v>0.9463975694444444</v>
      </c>
      <c r="L1939" s="9" t="n">
        <v>0.8466085430754134</v>
      </c>
      <c r="M1939" s="7" t="n">
        <v>43</v>
      </c>
      <c r="N1939" s="7" t="n">
        <v>5</v>
      </c>
      <c r="O1939" s="7" t="n">
        <v>21</v>
      </c>
      <c r="P1939" s="7" t="n">
        <v>123</v>
      </c>
    </row>
    <row r="1940">
      <c r="A1940" s="7" t="inlineStr">
        <is>
          <t>S2</t>
        </is>
      </c>
      <c r="B1940" s="7" t="inlineStr">
        <is>
          <t>SVM</t>
        </is>
      </c>
      <c r="C1940" s="7" t="n">
        <v>16</v>
      </c>
      <c r="D1940" s="9" t="n">
        <v>0.9479166666666666</v>
      </c>
      <c r="E1940" s="9" t="n">
        <v>0.9635416666666666</v>
      </c>
      <c r="F1940" s="9" t="n">
        <v>0.9791666666666666</v>
      </c>
      <c r="G1940" s="9" t="n">
        <v>0.9166666666666666</v>
      </c>
      <c r="H1940" s="9" t="n">
        <v>0.9510471680932436</v>
      </c>
      <c r="I1940" s="9" t="n">
        <v>0.902097902097902</v>
      </c>
      <c r="J1940" s="9" t="n">
        <v>0.9021861440918624</v>
      </c>
      <c r="K1940" s="9" t="n">
        <v>0.988570601851852</v>
      </c>
      <c r="L1940" s="9" t="n">
        <v>0.9635051664875712</v>
      </c>
      <c r="M1940" s="7" t="n">
        <v>44</v>
      </c>
      <c r="N1940" s="7" t="n">
        <v>4</v>
      </c>
      <c r="O1940" s="7" t="n">
        <v>3</v>
      </c>
      <c r="P1940" s="7" t="n">
        <v>141</v>
      </c>
    </row>
    <row r="1941">
      <c r="A1941" s="7" t="inlineStr">
        <is>
          <t>S2</t>
        </is>
      </c>
      <c r="B1941" s="7" t="inlineStr">
        <is>
          <t>LS-SVM</t>
        </is>
      </c>
      <c r="C1941" s="7" t="n">
        <v>16</v>
      </c>
      <c r="D1941" s="9" t="n">
        <v>0.9618055555555556</v>
      </c>
      <c r="E1941" s="9" t="n">
        <v>0.9635416666666666</v>
      </c>
      <c r="F1941" s="9" t="n">
        <v>0.9652777777777778</v>
      </c>
      <c r="G1941" s="9" t="n">
        <v>0.9583333333333334</v>
      </c>
      <c r="H1941" s="9" t="n">
        <v>0.9523657628920787</v>
      </c>
      <c r="I1941" s="9" t="n">
        <v>0.9047619047619048</v>
      </c>
      <c r="J1941" s="9" t="n">
        <v>0.9055165019779474</v>
      </c>
      <c r="K1941" s="9" t="n">
        <v>0.9940682870370372</v>
      </c>
      <c r="L1941" s="9" t="n">
        <v>0.9810733049767636</v>
      </c>
      <c r="M1941" s="7" t="n">
        <v>46</v>
      </c>
      <c r="N1941" s="7" t="n">
        <v>2</v>
      </c>
      <c r="O1941" s="7" t="n">
        <v>5</v>
      </c>
      <c r="P1941" s="7" t="n">
        <v>139</v>
      </c>
    </row>
    <row r="1942">
      <c r="A1942" s="7" t="inlineStr">
        <is>
          <t>S2</t>
        </is>
      </c>
      <c r="B1942" s="7" t="inlineStr">
        <is>
          <t>RF</t>
        </is>
      </c>
      <c r="C1942" s="7" t="n">
        <v>16</v>
      </c>
      <c r="D1942" s="9" t="n">
        <v>0.9027777777777776</v>
      </c>
      <c r="E1942" s="9" t="n">
        <v>0.9270833333333334</v>
      </c>
      <c r="F1942" s="9" t="n">
        <v>0.9513888888888888</v>
      </c>
      <c r="G1942" s="9" t="n">
        <v>0.8541666666666666</v>
      </c>
      <c r="H1942" s="9" t="n">
        <v>0.9027777777777776</v>
      </c>
      <c r="I1942" s="9" t="n">
        <v>0.8055555555555556</v>
      </c>
      <c r="J1942" s="9" t="n">
        <v>0.8055555555555556</v>
      </c>
      <c r="K1942" s="9" t="n">
        <v>0.9738136574074072</v>
      </c>
      <c r="L1942" s="9" t="n">
        <v>0.9313005902088786</v>
      </c>
      <c r="M1942" s="7" t="n">
        <v>41</v>
      </c>
      <c r="N1942" s="7" t="n">
        <v>7</v>
      </c>
      <c r="O1942" s="7" t="n">
        <v>7</v>
      </c>
      <c r="P1942" s="7" t="n">
        <v>137</v>
      </c>
    </row>
    <row r="1943">
      <c r="A1943" s="7" t="inlineStr">
        <is>
          <t>S2</t>
        </is>
      </c>
      <c r="B1943" s="7" t="inlineStr">
        <is>
          <t>XGBoost</t>
        </is>
      </c>
      <c r="C1943" s="7" t="n">
        <v>16</v>
      </c>
      <c r="D1943" s="9" t="n">
        <v>0.9236111111111112</v>
      </c>
      <c r="E1943" s="9" t="n">
        <v>0.9270833333333334</v>
      </c>
      <c r="F1943" s="9" t="n">
        <v>0.9305555555555556</v>
      </c>
      <c r="G1943" s="9" t="n">
        <v>0.9166666666666666</v>
      </c>
      <c r="H1943" s="9" t="n">
        <v>0.9065498539841468</v>
      </c>
      <c r="I1943" s="9" t="n">
        <v>0.8133333333333334</v>
      </c>
      <c r="J1943" s="9" t="n">
        <v>0.8159485598035469</v>
      </c>
      <c r="K1943" s="9" t="n">
        <v>0.9794560185185184</v>
      </c>
      <c r="L1943" s="9" t="n">
        <v>0.9479853194354586</v>
      </c>
      <c r="M1943" s="7" t="n">
        <v>44</v>
      </c>
      <c r="N1943" s="7" t="n">
        <v>4</v>
      </c>
      <c r="O1943" s="7" t="n">
        <v>10</v>
      </c>
      <c r="P1943" s="7" t="n">
        <v>134</v>
      </c>
    </row>
    <row r="1944">
      <c r="A1944" s="7" t="inlineStr">
        <is>
          <t>S2</t>
        </is>
      </c>
      <c r="B1944" s="7" t="inlineStr">
        <is>
          <t>ELM</t>
        </is>
      </c>
      <c r="C1944" s="7" t="n">
        <v>16</v>
      </c>
      <c r="D1944" s="9" t="n">
        <v>0.9722222222222222</v>
      </c>
      <c r="E1944" s="9" t="n">
        <v>0.96875</v>
      </c>
      <c r="F1944" s="9" t="n">
        <v>0.9652777777777778</v>
      </c>
      <c r="G1944" s="9" t="n">
        <v>0.9791666666666666</v>
      </c>
      <c r="H1944" s="9" t="n">
        <v>0.9594366197183098</v>
      </c>
      <c r="I1944" s="9" t="n">
        <v>0.9189189189189187</v>
      </c>
      <c r="J1944" s="9" t="n">
        <v>0.9202643353333037</v>
      </c>
      <c r="K1944" s="9" t="n">
        <v>0.9917534722222224</v>
      </c>
      <c r="L1944" s="9" t="n">
        <v>0.9748793858058366</v>
      </c>
      <c r="M1944" s="7" t="n">
        <v>47</v>
      </c>
      <c r="N1944" s="7" t="n">
        <v>1</v>
      </c>
      <c r="O1944" s="7" t="n">
        <v>5</v>
      </c>
      <c r="P1944" s="7" t="n">
        <v>139</v>
      </c>
    </row>
    <row r="1945">
      <c r="A1945" s="7" t="inlineStr">
        <is>
          <t>S2</t>
        </is>
      </c>
      <c r="B1945" s="7" t="inlineStr">
        <is>
          <t>MLP</t>
        </is>
      </c>
      <c r="C1945" s="7" t="n">
        <v>16</v>
      </c>
      <c r="D1945" s="9" t="n">
        <v>0.7916666666666667</v>
      </c>
      <c r="E1945" s="9" t="n">
        <v>0.7395833333333334</v>
      </c>
      <c r="F1945" s="9" t="n">
        <v>0.6875</v>
      </c>
      <c r="G1945" s="9" t="n">
        <v>0.8958333333333334</v>
      </c>
      <c r="H1945" s="9" t="n">
        <v>0.715370018975332</v>
      </c>
      <c r="I1945" s="9" t="n">
        <v>0.4565217391304348</v>
      </c>
      <c r="J1945" s="9" t="n">
        <v>0.506944777064531</v>
      </c>
      <c r="K1945" s="9" t="n">
        <v>0.9364872685185184</v>
      </c>
      <c r="L1945" s="9" t="n">
        <v>0.8825707832352762</v>
      </c>
      <c r="M1945" s="7" t="n">
        <v>43</v>
      </c>
      <c r="N1945" s="7" t="n">
        <v>5</v>
      </c>
      <c r="O1945" s="7" t="n">
        <v>45</v>
      </c>
      <c r="P1945" s="7" t="n">
        <v>99</v>
      </c>
    </row>
    <row r="1946">
      <c r="A1946" s="7" t="inlineStr">
        <is>
          <t>S3</t>
        </is>
      </c>
      <c r="B1946" s="7" t="inlineStr">
        <is>
          <t>LDA</t>
        </is>
      </c>
      <c r="C1946" s="7" t="n">
        <v>16</v>
      </c>
      <c r="D1946" s="9" t="n">
        <v>0.9479166666666669</v>
      </c>
      <c r="E1946" s="9" t="n">
        <v>0.953125</v>
      </c>
      <c r="F1946" s="9" t="n">
        <v>0.9583333333333334</v>
      </c>
      <c r="G1946" s="9" t="n">
        <v>0.9375</v>
      </c>
      <c r="H1946" s="9" t="n">
        <v>0.938755980861244</v>
      </c>
      <c r="I1946" s="9" t="n">
        <v>0.8775510204081632</v>
      </c>
      <c r="J1946" s="9" t="n">
        <v>0.8782829229710919</v>
      </c>
      <c r="K1946" s="9" t="n">
        <v>0.9908854166666666</v>
      </c>
      <c r="L1946" s="9" t="n">
        <v>0.9717310389145478</v>
      </c>
      <c r="M1946" s="7" t="n">
        <v>45</v>
      </c>
      <c r="N1946" s="7" t="n">
        <v>3</v>
      </c>
      <c r="O1946" s="7" t="n">
        <v>6</v>
      </c>
      <c r="P1946" s="7" t="n">
        <v>138</v>
      </c>
    </row>
    <row r="1947">
      <c r="A1947" s="7" t="inlineStr">
        <is>
          <t>S3</t>
        </is>
      </c>
      <c r="B1947" s="7" t="inlineStr">
        <is>
          <t>PLS-DA</t>
        </is>
      </c>
      <c r="C1947" s="7" t="n">
        <v>16</v>
      </c>
      <c r="D1947" s="9" t="n">
        <v>0.9548611111111112</v>
      </c>
      <c r="E1947" s="9" t="n">
        <v>0.953125</v>
      </c>
      <c r="F1947" s="9" t="n">
        <v>0.9513888888888888</v>
      </c>
      <c r="G1947" s="9" t="n">
        <v>0.9583333333333334</v>
      </c>
      <c r="H1947" s="9" t="n">
        <v>0.939544484483784</v>
      </c>
      <c r="I1947" s="9" t="n">
        <v>0.8791946308724832</v>
      </c>
      <c r="J1947" s="9" t="n">
        <v>0.8811814241293721</v>
      </c>
      <c r="K1947" s="9" t="n">
        <v>0.9827835648148148</v>
      </c>
      <c r="L1947" s="9" t="n">
        <v>0.9421401635130012</v>
      </c>
      <c r="M1947" s="7" t="n">
        <v>46</v>
      </c>
      <c r="N1947" s="7" t="n">
        <v>2</v>
      </c>
      <c r="O1947" s="7" t="n">
        <v>7</v>
      </c>
      <c r="P1947" s="7" t="n">
        <v>137</v>
      </c>
    </row>
    <row r="1948">
      <c r="A1948" s="7" t="inlineStr">
        <is>
          <t>S3</t>
        </is>
      </c>
      <c r="B1948" s="7" t="inlineStr">
        <is>
          <t>LR</t>
        </is>
      </c>
      <c r="C1948" s="7" t="n">
        <v>16</v>
      </c>
      <c r="D1948" s="9" t="n">
        <v>0.9756944444444444</v>
      </c>
      <c r="E1948" s="9" t="n">
        <v>0.9739583333333334</v>
      </c>
      <c r="F1948" s="9" t="n">
        <v>0.9722222222222222</v>
      </c>
      <c r="G1948" s="9" t="n">
        <v>0.9791666666666666</v>
      </c>
      <c r="H1948" s="9" t="n">
        <v>0.9659755449229132</v>
      </c>
      <c r="I1948" s="9" t="n">
        <v>0.9319727891156464</v>
      </c>
      <c r="J1948" s="9" t="n">
        <v>0.9327500809848031</v>
      </c>
      <c r="K1948" s="9" t="n">
        <v>0.9930555555555556</v>
      </c>
      <c r="L1948" s="9" t="n">
        <v>0.9784888975305734</v>
      </c>
      <c r="M1948" s="7" t="n">
        <v>47</v>
      </c>
      <c r="N1948" s="7" t="n">
        <v>1</v>
      </c>
      <c r="O1948" s="7" t="n">
        <v>4</v>
      </c>
      <c r="P1948" s="7" t="n">
        <v>140</v>
      </c>
    </row>
    <row r="1949">
      <c r="A1949" s="7" t="inlineStr">
        <is>
          <t>S3</t>
        </is>
      </c>
      <c r="B1949" s="7" t="inlineStr">
        <is>
          <t>kNN</t>
        </is>
      </c>
      <c r="C1949" s="7" t="n">
        <v>16</v>
      </c>
      <c r="D1949" s="9" t="n">
        <v>0.9444444444444444</v>
      </c>
      <c r="E1949" s="9" t="n">
        <v>0.9375</v>
      </c>
      <c r="F1949" s="9" t="n">
        <v>0.9305555555555556</v>
      </c>
      <c r="G1949" s="9" t="n">
        <v>0.9583333333333334</v>
      </c>
      <c r="H1949" s="9" t="n">
        <v>0.9208791208791208</v>
      </c>
      <c r="I1949" s="9" t="n">
        <v>0.8421052631578947</v>
      </c>
      <c r="J1949" s="9" t="n">
        <v>0.8468097984399411</v>
      </c>
      <c r="K1949" s="9" t="n">
        <v>0.97265625</v>
      </c>
      <c r="L1949" s="9" t="n">
        <v>0.935882666749442</v>
      </c>
      <c r="M1949" s="7" t="n">
        <v>46</v>
      </c>
      <c r="N1949" s="7" t="n">
        <v>2</v>
      </c>
      <c r="O1949" s="7" t="n">
        <v>10</v>
      </c>
      <c r="P1949" s="7" t="n">
        <v>134</v>
      </c>
    </row>
    <row r="1950">
      <c r="A1950" s="7" t="inlineStr">
        <is>
          <t>S3</t>
        </is>
      </c>
      <c r="B1950" s="7" t="inlineStr">
        <is>
          <t>SVM</t>
        </is>
      </c>
      <c r="C1950" s="7" t="n">
        <v>16</v>
      </c>
      <c r="D1950" s="9" t="n">
        <v>0.9548611111111112</v>
      </c>
      <c r="E1950" s="9" t="n">
        <v>0.9635416666666666</v>
      </c>
      <c r="F1950" s="9" t="n">
        <v>0.9722222222222222</v>
      </c>
      <c r="G1950" s="9" t="n">
        <v>0.9375</v>
      </c>
      <c r="H1950" s="9" t="n">
        <v>0.9517224038219764</v>
      </c>
      <c r="I1950" s="9" t="n">
        <v>0.903448275862069</v>
      </c>
      <c r="J1950" s="9" t="n">
        <v>0.9035342285095722</v>
      </c>
      <c r="K1950" s="9" t="n">
        <v>0.9794560185185184</v>
      </c>
      <c r="L1950" s="9" t="n">
        <v>0.9255198190904144</v>
      </c>
      <c r="M1950" s="7" t="n">
        <v>45</v>
      </c>
      <c r="N1950" s="7" t="n">
        <v>3</v>
      </c>
      <c r="O1950" s="7" t="n">
        <v>4</v>
      </c>
      <c r="P1950" s="7" t="n">
        <v>140</v>
      </c>
    </row>
    <row r="1951">
      <c r="A1951" s="7" t="inlineStr">
        <is>
          <t>S3</t>
        </is>
      </c>
      <c r="B1951" s="7" t="inlineStr">
        <is>
          <t>LS-SVM</t>
        </is>
      </c>
      <c r="C1951" s="7" t="n">
        <v>16</v>
      </c>
      <c r="D1951" s="9" t="n">
        <v>0.9652777777777778</v>
      </c>
      <c r="E1951" s="9" t="n">
        <v>0.96875</v>
      </c>
      <c r="F1951" s="9" t="n">
        <v>0.9722222222222222</v>
      </c>
      <c r="G1951" s="9" t="n">
        <v>0.9583333333333334</v>
      </c>
      <c r="H1951" s="9" t="n">
        <v>0.9588982446125304</v>
      </c>
      <c r="I1951" s="9" t="n">
        <v>0.9178082191780822</v>
      </c>
      <c r="J1951" s="9" t="n">
        <v>0.9181528711688924</v>
      </c>
      <c r="K1951" s="9" t="n">
        <v>0.990451388888889</v>
      </c>
      <c r="L1951" s="9" t="n">
        <v>0.9650600496555179</v>
      </c>
      <c r="M1951" s="7" t="n">
        <v>46</v>
      </c>
      <c r="N1951" s="7" t="n">
        <v>2</v>
      </c>
      <c r="O1951" s="7" t="n">
        <v>4</v>
      </c>
      <c r="P1951" s="7" t="n">
        <v>140</v>
      </c>
    </row>
    <row r="1952">
      <c r="A1952" s="7" t="inlineStr">
        <is>
          <t>S3</t>
        </is>
      </c>
      <c r="B1952" s="7" t="inlineStr">
        <is>
          <t>RF</t>
        </is>
      </c>
      <c r="C1952" s="7" t="n">
        <v>16</v>
      </c>
      <c r="D1952" s="9" t="n">
        <v>0.9479166666666669</v>
      </c>
      <c r="E1952" s="9" t="n">
        <v>0.953125</v>
      </c>
      <c r="F1952" s="9" t="n">
        <v>0.9583333333333334</v>
      </c>
      <c r="G1952" s="9" t="n">
        <v>0.9375</v>
      </c>
      <c r="H1952" s="9" t="n">
        <v>0.938755980861244</v>
      </c>
      <c r="I1952" s="9" t="n">
        <v>0.8775510204081632</v>
      </c>
      <c r="J1952" s="9" t="n">
        <v>0.8782829229710919</v>
      </c>
      <c r="K1952" s="9" t="n">
        <v>0.9745370370370372</v>
      </c>
      <c r="L1952" s="9" t="n">
        <v>0.8837720839645676</v>
      </c>
      <c r="M1952" s="7" t="n">
        <v>45</v>
      </c>
      <c r="N1952" s="7" t="n">
        <v>3</v>
      </c>
      <c r="O1952" s="7" t="n">
        <v>6</v>
      </c>
      <c r="P1952" s="7" t="n">
        <v>138</v>
      </c>
    </row>
    <row r="1953">
      <c r="A1953" s="7" t="inlineStr">
        <is>
          <t>S3</t>
        </is>
      </c>
      <c r="B1953" s="7" t="inlineStr">
        <is>
          <t>XGBoost</t>
        </is>
      </c>
      <c r="C1953" s="7" t="n">
        <v>16</v>
      </c>
      <c r="D1953" s="9" t="n">
        <v>0.9652777777777776</v>
      </c>
      <c r="E1953" s="9" t="n">
        <v>0.9583333333333334</v>
      </c>
      <c r="F1953" s="9" t="n">
        <v>0.9513888888888888</v>
      </c>
      <c r="G1953" s="9" t="n">
        <v>0.9791666666666666</v>
      </c>
      <c r="H1953" s="9" t="n">
        <v>0.9465999165623696</v>
      </c>
      <c r="I1953" s="9" t="n">
        <v>0.8933333333333333</v>
      </c>
      <c r="J1953" s="9" t="n">
        <v>0.8962057951940596</v>
      </c>
      <c r="K1953" s="9" t="n">
        <v>0.980613425925926</v>
      </c>
      <c r="L1953" s="9" t="n">
        <v>0.9309384841520024</v>
      </c>
      <c r="M1953" s="7" t="n">
        <v>47</v>
      </c>
      <c r="N1953" s="7" t="n">
        <v>1</v>
      </c>
      <c r="O1953" s="7" t="n">
        <v>7</v>
      </c>
      <c r="P1953" s="7" t="n">
        <v>137</v>
      </c>
    </row>
    <row r="1954">
      <c r="A1954" s="7" t="inlineStr">
        <is>
          <t>S3</t>
        </is>
      </c>
      <c r="B1954" s="7" t="inlineStr">
        <is>
          <t>ELM</t>
        </is>
      </c>
      <c r="C1954" s="7" t="n">
        <v>16</v>
      </c>
      <c r="D1954" s="9" t="n">
        <v>0.9861111111111112</v>
      </c>
      <c r="E1954" s="9" t="n">
        <v>0.9791666666666666</v>
      </c>
      <c r="F1954" s="9" t="n">
        <v>0.9722222222222222</v>
      </c>
      <c r="G1954" s="9" t="n">
        <v>1</v>
      </c>
      <c r="H1954" s="9" t="n">
        <v>0.9729577464788732</v>
      </c>
      <c r="I1954" s="9" t="n">
        <v>0.9459459459459461</v>
      </c>
      <c r="J1954" s="9" t="n">
        <v>0.947330933431342</v>
      </c>
      <c r="K1954" s="9" t="n">
        <v>0.9947916666666669</v>
      </c>
      <c r="L1954" s="9" t="n">
        <v>0.9833009723726456</v>
      </c>
      <c r="M1954" s="7" t="n">
        <v>48</v>
      </c>
      <c r="N1954" s="7" t="n">
        <v>0</v>
      </c>
      <c r="O1954" s="7" t="n">
        <v>4</v>
      </c>
      <c r="P1954" s="7" t="n">
        <v>140</v>
      </c>
    </row>
    <row r="1955">
      <c r="A1955" s="7" t="inlineStr">
        <is>
          <t>S3</t>
        </is>
      </c>
      <c r="B1955" s="7" t="inlineStr">
        <is>
          <t>MLP</t>
        </is>
      </c>
      <c r="C1955" s="7" t="n">
        <v>16</v>
      </c>
      <c r="D1955" s="9" t="n">
        <v>0.9236111111111112</v>
      </c>
      <c r="E1955" s="9" t="n">
        <v>0.90625</v>
      </c>
      <c r="F1955" s="9" t="n">
        <v>0.8888888888888888</v>
      </c>
      <c r="G1955" s="9" t="n">
        <v>0.9583333333333334</v>
      </c>
      <c r="H1955" s="9" t="n">
        <v>0.8853351028533509</v>
      </c>
      <c r="I1955" s="9" t="n">
        <v>0.7721518987341772</v>
      </c>
      <c r="J1955" s="9" t="n">
        <v>0.7845699722500811</v>
      </c>
      <c r="K1955" s="9" t="n">
        <v>0.9778645833333334</v>
      </c>
      <c r="L1955" s="9" t="n">
        <v>0.9360680511895964</v>
      </c>
      <c r="M1955" s="7" t="n">
        <v>46</v>
      </c>
      <c r="N1955" s="7" t="n">
        <v>2</v>
      </c>
      <c r="O1955" s="7" t="n">
        <v>16</v>
      </c>
      <c r="P1955" s="7" t="n">
        <v>128</v>
      </c>
    </row>
    <row r="1956">
      <c r="A1956" s="7" t="inlineStr">
        <is>
          <t>S4</t>
        </is>
      </c>
      <c r="B1956" s="7" t="inlineStr">
        <is>
          <t>LDA</t>
        </is>
      </c>
      <c r="C1956" s="7" t="n">
        <v>16</v>
      </c>
      <c r="D1956" s="9" t="n">
        <v>0.8888888888888888</v>
      </c>
      <c r="E1956" s="9" t="n">
        <v>0.9166666666666666</v>
      </c>
      <c r="F1956" s="9" t="n">
        <v>0.9444444444444444</v>
      </c>
      <c r="G1956" s="9" t="n">
        <v>0.8333333333333334</v>
      </c>
      <c r="H1956" s="9" t="n">
        <v>0.8888888888888888</v>
      </c>
      <c r="I1956" s="9" t="n">
        <v>0.7777777777777778</v>
      </c>
      <c r="J1956" s="9" t="n">
        <v>0.7777777777777778</v>
      </c>
      <c r="K1956" s="9" t="n">
        <v>0.9657118055555556</v>
      </c>
      <c r="L1956" s="9" t="n">
        <v>0.887014607134162</v>
      </c>
      <c r="M1956" s="7" t="n">
        <v>40</v>
      </c>
      <c r="N1956" s="7" t="n">
        <v>8</v>
      </c>
      <c r="O1956" s="7" t="n">
        <v>8</v>
      </c>
      <c r="P1956" s="7" t="n">
        <v>136</v>
      </c>
    </row>
    <row r="1957">
      <c r="A1957" s="7" t="inlineStr">
        <is>
          <t>S4</t>
        </is>
      </c>
      <c r="B1957" s="7" t="inlineStr">
        <is>
          <t>PLS-DA</t>
        </is>
      </c>
      <c r="C1957" s="7" t="n">
        <v>16</v>
      </c>
      <c r="D1957" s="9" t="n">
        <v>0.8680555555555556</v>
      </c>
      <c r="E1957" s="9" t="n">
        <v>0.875</v>
      </c>
      <c r="F1957" s="9" t="n">
        <v>0.8819444444444444</v>
      </c>
      <c r="G1957" s="9" t="n">
        <v>0.8541666666666666</v>
      </c>
      <c r="H1957" s="9" t="n">
        <v>0.8436269852042895</v>
      </c>
      <c r="I1957" s="9" t="n">
        <v>0.6883116883116883</v>
      </c>
      <c r="J1957" s="9" t="n">
        <v>0.6941907811433856</v>
      </c>
      <c r="K1957" s="9" t="n">
        <v>0.9438657407407408</v>
      </c>
      <c r="L1957" s="9" t="n">
        <v>0.8630349304231051</v>
      </c>
      <c r="M1957" s="7" t="n">
        <v>41</v>
      </c>
      <c r="N1957" s="7" t="n">
        <v>7</v>
      </c>
      <c r="O1957" s="7" t="n">
        <v>17</v>
      </c>
      <c r="P1957" s="7" t="n">
        <v>127</v>
      </c>
    </row>
    <row r="1958">
      <c r="A1958" s="7" t="inlineStr">
        <is>
          <t>S4</t>
        </is>
      </c>
      <c r="B1958" s="7" t="inlineStr">
        <is>
          <t>LR</t>
        </is>
      </c>
      <c r="C1958" s="7" t="n">
        <v>16</v>
      </c>
      <c r="D1958" s="9" t="n">
        <v>0.8888888888888888</v>
      </c>
      <c r="E1958" s="9" t="n">
        <v>0.90625</v>
      </c>
      <c r="F1958" s="9" t="n">
        <v>0.9236111111111112</v>
      </c>
      <c r="G1958" s="9" t="n">
        <v>0.8541666666666666</v>
      </c>
      <c r="H1958" s="9" t="n">
        <v>0.8783098591549295</v>
      </c>
      <c r="I1958" s="9" t="n">
        <v>0.7567567567567568</v>
      </c>
      <c r="J1958" s="9" t="n">
        <v>0.7578647467450735</v>
      </c>
      <c r="K1958" s="9" t="n">
        <v>0.958767361111111</v>
      </c>
      <c r="L1958" s="9" t="n">
        <v>0.8886755697840119</v>
      </c>
      <c r="M1958" s="7" t="n">
        <v>41</v>
      </c>
      <c r="N1958" s="7" t="n">
        <v>7</v>
      </c>
      <c r="O1958" s="7" t="n">
        <v>11</v>
      </c>
      <c r="P1958" s="7" t="n">
        <v>133</v>
      </c>
    </row>
    <row r="1959">
      <c r="A1959" s="7" t="inlineStr">
        <is>
          <t>S4</t>
        </is>
      </c>
      <c r="B1959" s="7" t="inlineStr">
        <is>
          <t>kNN</t>
        </is>
      </c>
      <c r="C1959" s="7" t="n">
        <v>16</v>
      </c>
      <c r="D1959" s="9" t="n">
        <v>0.875</v>
      </c>
      <c r="E1959" s="9" t="n">
        <v>0.9166666666666666</v>
      </c>
      <c r="F1959" s="9" t="n">
        <v>0.9583333333333334</v>
      </c>
      <c r="G1959" s="9" t="n">
        <v>0.7916666666666666</v>
      </c>
      <c r="H1959" s="9" t="n">
        <v>0.8856462179868969</v>
      </c>
      <c r="I1959" s="9" t="n">
        <v>0.7714285714285715</v>
      </c>
      <c r="J1959" s="9" t="n">
        <v>0.7726911394933923</v>
      </c>
      <c r="K1959" s="9" t="n">
        <v>0.8726851851851851</v>
      </c>
      <c r="L1959" s="9" t="n">
        <v>0.7644852171285653</v>
      </c>
      <c r="M1959" s="7" t="n">
        <v>38</v>
      </c>
      <c r="N1959" s="7" t="n">
        <v>10</v>
      </c>
      <c r="O1959" s="7" t="n">
        <v>6</v>
      </c>
      <c r="P1959" s="7" t="n">
        <v>138</v>
      </c>
    </row>
    <row r="1960">
      <c r="A1960" s="7" t="inlineStr">
        <is>
          <t>S4</t>
        </is>
      </c>
      <c r="B1960" s="7" t="inlineStr">
        <is>
          <t>SVM</t>
        </is>
      </c>
      <c r="C1960" s="7" t="n">
        <v>16</v>
      </c>
      <c r="D1960" s="9" t="n">
        <v>0.9409722222222222</v>
      </c>
      <c r="E1960" s="9" t="n">
        <v>0.9427083333333334</v>
      </c>
      <c r="F1960" s="9" t="n">
        <v>0.9444444444444444</v>
      </c>
      <c r="G1960" s="9" t="n">
        <v>0.9375</v>
      </c>
      <c r="H1960" s="9" t="n">
        <v>0.9261099254801806</v>
      </c>
      <c r="I1960" s="9" t="n">
        <v>0.8523489932885906</v>
      </c>
      <c r="J1960" s="9" t="n">
        <v>0.854275121102521</v>
      </c>
      <c r="K1960" s="9" t="n">
        <v>0.9703414351851852</v>
      </c>
      <c r="L1960" s="9" t="n">
        <v>0.8471684998913356</v>
      </c>
      <c r="M1960" s="7" t="n">
        <v>45</v>
      </c>
      <c r="N1960" s="7" t="n">
        <v>3</v>
      </c>
      <c r="O1960" s="7" t="n">
        <v>8</v>
      </c>
      <c r="P1960" s="7" t="n">
        <v>136</v>
      </c>
    </row>
    <row r="1961">
      <c r="A1961" s="7" t="inlineStr">
        <is>
          <t>S4</t>
        </is>
      </c>
      <c r="B1961" s="7" t="inlineStr">
        <is>
          <t>LS-SVM</t>
        </is>
      </c>
      <c r="C1961" s="7" t="n">
        <v>16</v>
      </c>
      <c r="D1961" s="9" t="n">
        <v>0.8993055555555556</v>
      </c>
      <c r="E1961" s="9" t="n">
        <v>0.9322916666666666</v>
      </c>
      <c r="F1961" s="9" t="n">
        <v>0.9652777777777778</v>
      </c>
      <c r="G1961" s="9" t="n">
        <v>0.8333333333333334</v>
      </c>
      <c r="H1961" s="9" t="n">
        <v>0.9077707571222704</v>
      </c>
      <c r="I1961" s="9" t="n">
        <v>0.8156028368794326</v>
      </c>
      <c r="J1961" s="9" t="n">
        <v>0.8163422774999232</v>
      </c>
      <c r="K1961" s="9" t="n">
        <v>0.9771412037037036</v>
      </c>
      <c r="L1961" s="9" t="n">
        <v>0.8980253252001361</v>
      </c>
      <c r="M1961" s="7" t="n">
        <v>40</v>
      </c>
      <c r="N1961" s="7" t="n">
        <v>8</v>
      </c>
      <c r="O1961" s="7" t="n">
        <v>5</v>
      </c>
      <c r="P1961" s="7" t="n">
        <v>139</v>
      </c>
    </row>
    <row r="1962">
      <c r="A1962" s="7" t="inlineStr">
        <is>
          <t>S4</t>
        </is>
      </c>
      <c r="B1962" s="7" t="inlineStr">
        <is>
          <t>RF</t>
        </is>
      </c>
      <c r="C1962" s="7" t="n">
        <v>16</v>
      </c>
      <c r="D1962" s="9" t="n">
        <v>0.8680555555555556</v>
      </c>
      <c r="E1962" s="9" t="n">
        <v>0.9166666666666666</v>
      </c>
      <c r="F1962" s="9" t="n">
        <v>0.9652777777777778</v>
      </c>
      <c r="G1962" s="9" t="n">
        <v>0.7708333333333334</v>
      </c>
      <c r="H1962" s="9" t="n">
        <v>0.8839002267573697</v>
      </c>
      <c r="I1962" s="9" t="n">
        <v>0.7681159420289855</v>
      </c>
      <c r="J1962" s="9" t="n">
        <v>0.7710365455005065</v>
      </c>
      <c r="K1962" s="9" t="n">
        <v>0.9743923611111112</v>
      </c>
      <c r="L1962" s="9" t="n">
        <v>0.8774868939789077</v>
      </c>
      <c r="M1962" s="7" t="n">
        <v>37</v>
      </c>
      <c r="N1962" s="7" t="n">
        <v>11</v>
      </c>
      <c r="O1962" s="7" t="n">
        <v>5</v>
      </c>
      <c r="P1962" s="7" t="n">
        <v>139</v>
      </c>
    </row>
    <row r="1963">
      <c r="A1963" s="7" t="inlineStr">
        <is>
          <t>S4</t>
        </is>
      </c>
      <c r="B1963" s="7" t="inlineStr">
        <is>
          <t>XGBoost</t>
        </is>
      </c>
      <c r="C1963" s="7" t="n">
        <v>16</v>
      </c>
      <c r="D1963" s="9" t="n">
        <v>0.9097222222222222</v>
      </c>
      <c r="E1963" s="9" t="n">
        <v>0.9375</v>
      </c>
      <c r="F1963" s="9" t="n">
        <v>0.9652777777777778</v>
      </c>
      <c r="G1963" s="9" t="n">
        <v>0.8541666666666666</v>
      </c>
      <c r="H1963" s="9" t="n">
        <v>0.9154805575935436</v>
      </c>
      <c r="I1963" s="9" t="n">
        <v>0.8309859154929577</v>
      </c>
      <c r="J1963" s="9" t="n">
        <v>0.8313158027292524</v>
      </c>
      <c r="K1963" s="9" t="n">
        <v>0.9775752314814816</v>
      </c>
      <c r="L1963" s="9" t="n">
        <v>0.9462025119180524</v>
      </c>
      <c r="M1963" s="7" t="n">
        <v>41</v>
      </c>
      <c r="N1963" s="7" t="n">
        <v>7</v>
      </c>
      <c r="O1963" s="7" t="n">
        <v>5</v>
      </c>
      <c r="P1963" s="7" t="n">
        <v>139</v>
      </c>
    </row>
    <row r="1964">
      <c r="A1964" s="7" t="inlineStr">
        <is>
          <t>S4</t>
        </is>
      </c>
      <c r="B1964" s="7" t="inlineStr">
        <is>
          <t>ELM</t>
        </is>
      </c>
      <c r="C1964" s="7" t="n">
        <v>16</v>
      </c>
      <c r="D1964" s="9" t="n">
        <v>0.8576388888888888</v>
      </c>
      <c r="E1964" s="9" t="n">
        <v>0.9010416666666666</v>
      </c>
      <c r="F1964" s="9" t="n">
        <v>0.9444444444444444</v>
      </c>
      <c r="G1964" s="9" t="n">
        <v>0.7708333333333334</v>
      </c>
      <c r="H1964" s="9" t="n">
        <v>0.8652034142556257</v>
      </c>
      <c r="I1964" s="9" t="n">
        <v>0.7304964539007093</v>
      </c>
      <c r="J1964" s="9" t="n">
        <v>0.7311587354999312</v>
      </c>
      <c r="K1964" s="9" t="n">
        <v>0.9476273148148148</v>
      </c>
      <c r="L1964" s="9" t="n">
        <v>0.83684126155189</v>
      </c>
      <c r="M1964" s="7" t="n">
        <v>37</v>
      </c>
      <c r="N1964" s="7" t="n">
        <v>11</v>
      </c>
      <c r="O1964" s="7" t="n">
        <v>8</v>
      </c>
      <c r="P1964" s="7" t="n">
        <v>136</v>
      </c>
    </row>
    <row r="1965">
      <c r="A1965" s="7" t="inlineStr">
        <is>
          <t>S4</t>
        </is>
      </c>
      <c r="B1965" s="7" t="inlineStr">
        <is>
          <t>MLP</t>
        </is>
      </c>
      <c r="C1965" s="7" t="n">
        <v>16</v>
      </c>
      <c r="D1965" s="9" t="n">
        <v>0.8541666666666666</v>
      </c>
      <c r="E1965" s="9" t="n">
        <v>0.8854166666666666</v>
      </c>
      <c r="F1965" s="9" t="n">
        <v>0.9166666666666666</v>
      </c>
      <c r="G1965" s="9" t="n">
        <v>0.7916666666666666</v>
      </c>
      <c r="H1965" s="9" t="n">
        <v>0.8492935635792779</v>
      </c>
      <c r="I1965" s="9" t="n">
        <v>0.6986301369863014</v>
      </c>
      <c r="J1965" s="9" t="n">
        <v>0.6988924840240822</v>
      </c>
      <c r="K1965" s="9" t="n">
        <v>0.9421296296296297</v>
      </c>
      <c r="L1965" s="9" t="n">
        <v>0.8047810781028962</v>
      </c>
      <c r="M1965" s="7" t="n">
        <v>38</v>
      </c>
      <c r="N1965" s="7" t="n">
        <v>10</v>
      </c>
      <c r="O1965" s="7" t="n">
        <v>12</v>
      </c>
      <c r="P1965" s="7" t="n">
        <v>132</v>
      </c>
    </row>
    <row r="1966">
      <c r="A1966" s="7" t="inlineStr">
        <is>
          <t>S5</t>
        </is>
      </c>
      <c r="B1966" s="7" t="inlineStr">
        <is>
          <t>LDA</t>
        </is>
      </c>
      <c r="C1966" s="7" t="n">
        <v>16</v>
      </c>
      <c r="D1966" s="9" t="n">
        <v>0.9027777777777778</v>
      </c>
      <c r="E1966" s="9" t="n">
        <v>0.875</v>
      </c>
      <c r="F1966" s="9" t="n">
        <v>0.8472222222222222</v>
      </c>
      <c r="G1966" s="9" t="n">
        <v>0.9583333333333334</v>
      </c>
      <c r="H1966" s="9" t="n">
        <v>0.851775604734946</v>
      </c>
      <c r="I1966" s="9" t="n">
        <v>0.7073170731707317</v>
      </c>
      <c r="J1966" s="9" t="n">
        <v>0.7293434095003924</v>
      </c>
      <c r="K1966" s="9" t="n">
        <v>0.9670138888888888</v>
      </c>
      <c r="L1966" s="9" t="n">
        <v>0.8924760558327596</v>
      </c>
      <c r="M1966" s="7" t="n">
        <v>46</v>
      </c>
      <c r="N1966" s="7" t="n">
        <v>2</v>
      </c>
      <c r="O1966" s="7" t="n">
        <v>22</v>
      </c>
      <c r="P1966" s="7" t="n">
        <v>122</v>
      </c>
    </row>
    <row r="1967">
      <c r="A1967" s="7" t="inlineStr">
        <is>
          <t>S5</t>
        </is>
      </c>
      <c r="B1967" s="7" t="inlineStr">
        <is>
          <t>PLS-DA</t>
        </is>
      </c>
      <c r="C1967" s="7" t="n">
        <v>16</v>
      </c>
      <c r="D1967" s="9" t="n">
        <v>0.875</v>
      </c>
      <c r="E1967" s="9" t="n">
        <v>0.875</v>
      </c>
      <c r="F1967" s="9" t="n">
        <v>0.875</v>
      </c>
      <c r="G1967" s="9" t="n">
        <v>0.875</v>
      </c>
      <c r="H1967" s="9" t="n">
        <v>0.8454106280193237</v>
      </c>
      <c r="I1967" s="9" t="n">
        <v>0.6923076923076923</v>
      </c>
      <c r="J1967" s="9" t="n">
        <v>0.7006490497453707</v>
      </c>
      <c r="K1967" s="9" t="n">
        <v>0.9442997685185184</v>
      </c>
      <c r="L1967" s="9" t="n">
        <v>0.8380894394464606</v>
      </c>
      <c r="M1967" s="7" t="n">
        <v>42</v>
      </c>
      <c r="N1967" s="7" t="n">
        <v>6</v>
      </c>
      <c r="O1967" s="7" t="n">
        <v>18</v>
      </c>
      <c r="P1967" s="7" t="n">
        <v>126</v>
      </c>
    </row>
    <row r="1968">
      <c r="A1968" s="7" t="inlineStr">
        <is>
          <t>S5</t>
        </is>
      </c>
      <c r="B1968" s="7" t="inlineStr">
        <is>
          <t>LR</t>
        </is>
      </c>
      <c r="C1968" s="7" t="n">
        <v>16</v>
      </c>
      <c r="D1968" s="9" t="n">
        <v>0.9305555555555556</v>
      </c>
      <c r="E1968" s="9" t="n">
        <v>0.9270833333333334</v>
      </c>
      <c r="F1968" s="9" t="n">
        <v>0.9236111111111112</v>
      </c>
      <c r="G1968" s="9" t="n">
        <v>0.9375</v>
      </c>
      <c r="H1968" s="9" t="n">
        <v>0.9076923076923076</v>
      </c>
      <c r="I1968" s="9" t="n">
        <v>0.8157894736842105</v>
      </c>
      <c r="J1968" s="9" t="n">
        <v>0.8203469922386929</v>
      </c>
      <c r="K1968" s="9" t="n">
        <v>0.980179398148148</v>
      </c>
      <c r="L1968" s="9" t="n">
        <v>0.9429650926312152</v>
      </c>
      <c r="M1968" s="7" t="n">
        <v>45</v>
      </c>
      <c r="N1968" s="7" t="n">
        <v>3</v>
      </c>
      <c r="O1968" s="7" t="n">
        <v>11</v>
      </c>
      <c r="P1968" s="7" t="n">
        <v>133</v>
      </c>
    </row>
    <row r="1969">
      <c r="A1969" s="7" t="inlineStr">
        <is>
          <t>S5</t>
        </is>
      </c>
      <c r="B1969" s="7" t="inlineStr">
        <is>
          <t>kNN</t>
        </is>
      </c>
      <c r="C1969" s="7" t="n">
        <v>16</v>
      </c>
      <c r="D1969" s="9" t="n">
        <v>0.8229166666666667</v>
      </c>
      <c r="E1969" s="9" t="n">
        <v>0.828125</v>
      </c>
      <c r="F1969" s="9" t="n">
        <v>0.8333333333333334</v>
      </c>
      <c r="G1969" s="9" t="n">
        <v>0.8125</v>
      </c>
      <c r="H1969" s="9" t="n">
        <v>0.7909117909117909</v>
      </c>
      <c r="I1969" s="9" t="n">
        <v>0.5849056603773585</v>
      </c>
      <c r="J1969" s="9" t="n">
        <v>0.5956034316277095</v>
      </c>
      <c r="K1969" s="9" t="n">
        <v>0.9067563657407408</v>
      </c>
      <c r="L1969" s="9" t="n">
        <v>0.7098437674902098</v>
      </c>
      <c r="M1969" s="7" t="n">
        <v>39</v>
      </c>
      <c r="N1969" s="7" t="n">
        <v>9</v>
      </c>
      <c r="O1969" s="7" t="n">
        <v>24</v>
      </c>
      <c r="P1969" s="7" t="n">
        <v>120</v>
      </c>
    </row>
    <row r="1970">
      <c r="A1970" s="7" t="inlineStr">
        <is>
          <t>S5</t>
        </is>
      </c>
      <c r="B1970" s="7" t="inlineStr">
        <is>
          <t>SVM</t>
        </is>
      </c>
      <c r="C1970" s="7" t="n">
        <v>16</v>
      </c>
      <c r="D1970" s="9" t="n">
        <v>0.9270833333333331</v>
      </c>
      <c r="E1970" s="9" t="n">
        <v>0.9322916666666666</v>
      </c>
      <c r="F1970" s="9" t="n">
        <v>0.9375</v>
      </c>
      <c r="G1970" s="9" t="n">
        <v>0.9166666666666666</v>
      </c>
      <c r="H1970" s="9" t="n">
        <v>0.912675366476577</v>
      </c>
      <c r="I1970" s="9" t="n">
        <v>0.825503355704698</v>
      </c>
      <c r="J1970" s="9" t="n">
        <v>0.82736881807567</v>
      </c>
      <c r="K1970" s="9" t="n">
        <v>0.9809027777777778</v>
      </c>
      <c r="L1970" s="9" t="n">
        <v>0.9324245377435459</v>
      </c>
      <c r="M1970" s="7" t="n">
        <v>44</v>
      </c>
      <c r="N1970" s="7" t="n">
        <v>4</v>
      </c>
      <c r="O1970" s="7" t="n">
        <v>9</v>
      </c>
      <c r="P1970" s="7" t="n">
        <v>135</v>
      </c>
    </row>
    <row r="1971">
      <c r="A1971" s="7" t="inlineStr">
        <is>
          <t>S5</t>
        </is>
      </c>
      <c r="B1971" s="7" t="inlineStr">
        <is>
          <t>LS-SVM</t>
        </is>
      </c>
      <c r="C1971" s="7" t="n">
        <v>16</v>
      </c>
      <c r="D1971" s="9" t="n">
        <v>0.9375</v>
      </c>
      <c r="E1971" s="9" t="n">
        <v>0.9375</v>
      </c>
      <c r="F1971" s="9" t="n">
        <v>0.9375</v>
      </c>
      <c r="G1971" s="9" t="n">
        <v>0.9375</v>
      </c>
      <c r="H1971" s="9" t="n">
        <v>0.9198998748435544</v>
      </c>
      <c r="I1971" s="9" t="n">
        <v>0.84</v>
      </c>
      <c r="J1971" s="9" t="n">
        <v>0.8427009716003844</v>
      </c>
      <c r="K1971" s="9" t="n">
        <v>0.9905960648148148</v>
      </c>
      <c r="L1971" s="9" t="n">
        <v>0.9755814772811088</v>
      </c>
      <c r="M1971" s="7" t="n">
        <v>45</v>
      </c>
      <c r="N1971" s="7" t="n">
        <v>3</v>
      </c>
      <c r="O1971" s="7" t="n">
        <v>9</v>
      </c>
      <c r="P1971" s="7" t="n">
        <v>135</v>
      </c>
    </row>
    <row r="1972">
      <c r="A1972" s="7" t="inlineStr">
        <is>
          <t>S5</t>
        </is>
      </c>
      <c r="B1972" s="7" t="inlineStr">
        <is>
          <t>RF</t>
        </is>
      </c>
      <c r="C1972" s="7" t="n">
        <v>16</v>
      </c>
      <c r="D1972" s="9" t="n">
        <v>0.8993055555555556</v>
      </c>
      <c r="E1972" s="9" t="n">
        <v>0.9114583333333334</v>
      </c>
      <c r="F1972" s="9" t="n">
        <v>0.9236111111111112</v>
      </c>
      <c r="G1972" s="9" t="n">
        <v>0.875</v>
      </c>
      <c r="H1972" s="9" t="n">
        <v>0.8858062484693698</v>
      </c>
      <c r="I1972" s="9" t="n">
        <v>0.7718120805369127</v>
      </c>
      <c r="J1972" s="9" t="n">
        <v>0.7735562120219679</v>
      </c>
      <c r="K1972" s="9" t="n">
        <v>0.9703414351851852</v>
      </c>
      <c r="L1972" s="9" t="n">
        <v>0.9265958101523027</v>
      </c>
      <c r="M1972" s="7" t="n">
        <v>42</v>
      </c>
      <c r="N1972" s="7" t="n">
        <v>6</v>
      </c>
      <c r="O1972" s="7" t="n">
        <v>11</v>
      </c>
      <c r="P1972" s="7" t="n">
        <v>133</v>
      </c>
    </row>
    <row r="1973">
      <c r="A1973" s="7" t="inlineStr">
        <is>
          <t>S5</t>
        </is>
      </c>
      <c r="B1973" s="7" t="inlineStr">
        <is>
          <t>XGBoost</t>
        </is>
      </c>
      <c r="C1973" s="7" t="n">
        <v>16</v>
      </c>
      <c r="D1973" s="9" t="n">
        <v>0.9236111111111112</v>
      </c>
      <c r="E1973" s="9" t="n">
        <v>0.9375</v>
      </c>
      <c r="F1973" s="9" t="n">
        <v>0.9513888888888888</v>
      </c>
      <c r="G1973" s="9" t="n">
        <v>0.8958333333333334</v>
      </c>
      <c r="H1973" s="9" t="n">
        <v>0.9177964892250606</v>
      </c>
      <c r="I1973" s="9" t="n">
        <v>0.8356164383561644</v>
      </c>
      <c r="J1973" s="9" t="n">
        <v>0.8359302259895885</v>
      </c>
      <c r="K1973" s="9" t="n">
        <v>0.9810474537037036</v>
      </c>
      <c r="L1973" s="9" t="n">
        <v>0.9660985251800528</v>
      </c>
      <c r="M1973" s="7" t="n">
        <v>43</v>
      </c>
      <c r="N1973" s="7" t="n">
        <v>5</v>
      </c>
      <c r="O1973" s="7" t="n">
        <v>7</v>
      </c>
      <c r="P1973" s="7" t="n">
        <v>137</v>
      </c>
    </row>
    <row r="1974">
      <c r="A1974" s="7" t="inlineStr">
        <is>
          <t>S5</t>
        </is>
      </c>
      <c r="B1974" s="7" t="inlineStr">
        <is>
          <t>ELM</t>
        </is>
      </c>
      <c r="C1974" s="7" t="n">
        <v>16</v>
      </c>
      <c r="D1974" s="9" t="n">
        <v>0.9201388888888888</v>
      </c>
      <c r="E1974" s="9" t="n">
        <v>0.9114583333333334</v>
      </c>
      <c r="F1974" s="9" t="n">
        <v>0.9027777777777778</v>
      </c>
      <c r="G1974" s="9" t="n">
        <v>0.9375</v>
      </c>
      <c r="H1974" s="9" t="n">
        <v>0.889874827085934</v>
      </c>
      <c r="I1974" s="9" t="n">
        <v>0.7806451612903226</v>
      </c>
      <c r="J1974" s="9" t="n">
        <v>0.7886293149656951</v>
      </c>
      <c r="K1974" s="9" t="n">
        <v>0.9787326388888888</v>
      </c>
      <c r="L1974" s="9" t="n">
        <v>0.9388173238753594</v>
      </c>
      <c r="M1974" s="7" t="n">
        <v>45</v>
      </c>
      <c r="N1974" s="7" t="n">
        <v>3</v>
      </c>
      <c r="O1974" s="7" t="n">
        <v>14</v>
      </c>
      <c r="P1974" s="7" t="n">
        <v>130</v>
      </c>
    </row>
    <row r="1975">
      <c r="A1975" s="7" t="inlineStr">
        <is>
          <t>S5</t>
        </is>
      </c>
      <c r="B1975" s="7" t="inlineStr">
        <is>
          <t>MLP</t>
        </is>
      </c>
      <c r="C1975" s="7" t="n">
        <v>16</v>
      </c>
      <c r="D1975" s="9" t="n">
        <v>0.7534722222222223</v>
      </c>
      <c r="E1975" s="9" t="n">
        <v>0.7447916666666666</v>
      </c>
      <c r="F1975" s="9" t="n">
        <v>0.7361111111111112</v>
      </c>
      <c r="G1975" s="9" t="n">
        <v>0.7708333333333334</v>
      </c>
      <c r="H1975" s="9" t="n">
        <v>0.7069432763293151</v>
      </c>
      <c r="I1975" s="9" t="n">
        <v>0.4269005847953216</v>
      </c>
      <c r="J1975" s="9" t="n">
        <v>0.4499234924937969</v>
      </c>
      <c r="K1975" s="9" t="n">
        <v>0.8832465277777778</v>
      </c>
      <c r="L1975" s="9" t="n">
        <v>0.7625658575754485</v>
      </c>
      <c r="M1975" s="7" t="n">
        <v>37</v>
      </c>
      <c r="N1975" s="7" t="n">
        <v>11</v>
      </c>
      <c r="O1975" s="7" t="n">
        <v>38</v>
      </c>
      <c r="P1975" s="7" t="n">
        <v>106</v>
      </c>
    </row>
    <row r="1976">
      <c r="A1976" s="7" t="inlineStr">
        <is>
          <t>S6</t>
        </is>
      </c>
      <c r="B1976" s="7" t="inlineStr">
        <is>
          <t>LDA</t>
        </is>
      </c>
      <c r="C1976" s="7" t="n">
        <v>16</v>
      </c>
      <c r="D1976" s="9" t="n">
        <v>0.84375</v>
      </c>
      <c r="E1976" s="9" t="n">
        <v>0.828125</v>
      </c>
      <c r="F1976" s="9" t="n">
        <v>0.8125</v>
      </c>
      <c r="G1976" s="9" t="n">
        <v>0.875</v>
      </c>
      <c r="H1976" s="9" t="n">
        <v>0.7971766061653702</v>
      </c>
      <c r="I1976" s="9" t="n">
        <v>0.6</v>
      </c>
      <c r="J1976" s="9" t="n">
        <v>0.6204366813009298</v>
      </c>
      <c r="K1976" s="9" t="n">
        <v>0.9068287037037036</v>
      </c>
      <c r="L1976" s="9" t="n">
        <v>0.8275531384494285</v>
      </c>
      <c r="M1976" s="7" t="n">
        <v>42</v>
      </c>
      <c r="N1976" s="7" t="n">
        <v>6</v>
      </c>
      <c r="O1976" s="7" t="n">
        <v>27</v>
      </c>
      <c r="P1976" s="7" t="n">
        <v>117</v>
      </c>
    </row>
    <row r="1977">
      <c r="A1977" s="7" t="inlineStr">
        <is>
          <t>S6</t>
        </is>
      </c>
      <c r="B1977" s="7" t="inlineStr">
        <is>
          <t>PLS-DA</t>
        </is>
      </c>
      <c r="C1977" s="7" t="n">
        <v>16</v>
      </c>
      <c r="D1977" s="9" t="n">
        <v>0.8854166666666667</v>
      </c>
      <c r="E1977" s="9" t="n">
        <v>0.890625</v>
      </c>
      <c r="F1977" s="9" t="n">
        <v>0.8958333333333334</v>
      </c>
      <c r="G1977" s="9" t="n">
        <v>0.875</v>
      </c>
      <c r="H1977" s="9" t="n">
        <v>0.8623655913978494</v>
      </c>
      <c r="I1977" s="9" t="n">
        <v>0.7254901960784313</v>
      </c>
      <c r="J1977" s="9" t="n">
        <v>0.7305636159028805</v>
      </c>
      <c r="K1977" s="9" t="n">
        <v>0.9484953703703703</v>
      </c>
      <c r="L1977" s="9" t="n">
        <v>0.892325122277159</v>
      </c>
      <c r="M1977" s="7" t="n">
        <v>42</v>
      </c>
      <c r="N1977" s="7" t="n">
        <v>6</v>
      </c>
      <c r="O1977" s="7" t="n">
        <v>15</v>
      </c>
      <c r="P1977" s="7" t="n">
        <v>129</v>
      </c>
    </row>
    <row r="1978">
      <c r="A1978" s="7" t="inlineStr">
        <is>
          <t>S6</t>
        </is>
      </c>
      <c r="B1978" s="7" t="inlineStr">
        <is>
          <t>LR</t>
        </is>
      </c>
      <c r="C1978" s="7" t="n">
        <v>16</v>
      </c>
      <c r="D1978" s="9" t="n">
        <v>0.8680555555555556</v>
      </c>
      <c r="E1978" s="9" t="n">
        <v>0.8854166666666666</v>
      </c>
      <c r="F1978" s="9" t="n">
        <v>0.9027777777777778</v>
      </c>
      <c r="G1978" s="9" t="n">
        <v>0.8333333333333334</v>
      </c>
      <c r="H1978" s="9" t="n">
        <v>0.8531497705465165</v>
      </c>
      <c r="I1978" s="9" t="n">
        <v>0.7066666666666667</v>
      </c>
      <c r="J1978" s="9" t="n">
        <v>0.7089389126161965</v>
      </c>
      <c r="K1978" s="9" t="n">
        <v>0.941261574074074</v>
      </c>
      <c r="L1978" s="9" t="n">
        <v>0.8859693692484029</v>
      </c>
      <c r="M1978" s="7" t="n">
        <v>40</v>
      </c>
      <c r="N1978" s="7" t="n">
        <v>8</v>
      </c>
      <c r="O1978" s="7" t="n">
        <v>14</v>
      </c>
      <c r="P1978" s="7" t="n">
        <v>130</v>
      </c>
    </row>
    <row r="1979">
      <c r="A1979" s="7" t="inlineStr">
        <is>
          <t>S6</t>
        </is>
      </c>
      <c r="B1979" s="7" t="inlineStr">
        <is>
          <t>kNN</t>
        </is>
      </c>
      <c r="C1979" s="7" t="n">
        <v>16</v>
      </c>
      <c r="D1979" s="9" t="n">
        <v>0.7534722222222222</v>
      </c>
      <c r="E1979" s="9" t="n">
        <v>0.734375</v>
      </c>
      <c r="F1979" s="9" t="n">
        <v>0.7152777777777778</v>
      </c>
      <c r="G1979" s="9" t="n">
        <v>0.7916666666666666</v>
      </c>
      <c r="H1979" s="9" t="n">
        <v>0.6999908085419284</v>
      </c>
      <c r="I1979" s="9" t="n">
        <v>0.4171428571428571</v>
      </c>
      <c r="J1979" s="9" t="n">
        <v>0.446076624112651</v>
      </c>
      <c r="K1979" s="9" t="n">
        <v>0.8313078703703703</v>
      </c>
      <c r="L1979" s="9" t="n">
        <v>0.5457689415464336</v>
      </c>
      <c r="M1979" s="7" t="n">
        <v>38</v>
      </c>
      <c r="N1979" s="7" t="n">
        <v>10</v>
      </c>
      <c r="O1979" s="7" t="n">
        <v>41</v>
      </c>
      <c r="P1979" s="7" t="n">
        <v>103</v>
      </c>
    </row>
    <row r="1980">
      <c r="A1980" s="7" t="inlineStr">
        <is>
          <t>S6</t>
        </is>
      </c>
      <c r="B1980" s="7" t="inlineStr">
        <is>
          <t>SVM</t>
        </is>
      </c>
      <c r="C1980" s="7" t="n">
        <v>16</v>
      </c>
      <c r="D1980" s="9" t="n">
        <v>0.8020833333333333</v>
      </c>
      <c r="E1980" s="9" t="n">
        <v>0.7760416666666666</v>
      </c>
      <c r="F1980" s="9" t="n">
        <v>0.75</v>
      </c>
      <c r="G1980" s="9" t="n">
        <v>0.8541666666666666</v>
      </c>
      <c r="H1980" s="9" t="n">
        <v>0.744988416988417</v>
      </c>
      <c r="I1980" s="9" t="n">
        <v>0.5028901734104047</v>
      </c>
      <c r="J1980" s="9" t="n">
        <v>0.5337825136516685</v>
      </c>
      <c r="K1980" s="9" t="n">
        <v>0.8825231481481481</v>
      </c>
      <c r="L1980" s="9" t="n">
        <v>0.7429169444059773</v>
      </c>
      <c r="M1980" s="7" t="n">
        <v>41</v>
      </c>
      <c r="N1980" s="7" t="n">
        <v>7</v>
      </c>
      <c r="O1980" s="7" t="n">
        <v>36</v>
      </c>
      <c r="P1980" s="7" t="n">
        <v>108</v>
      </c>
    </row>
    <row r="1981">
      <c r="A1981" s="7" t="inlineStr">
        <is>
          <t>S6</t>
        </is>
      </c>
      <c r="B1981" s="7" t="inlineStr">
        <is>
          <t>LS-SVM</t>
        </is>
      </c>
      <c r="C1981" s="7" t="n">
        <v>16</v>
      </c>
      <c r="D1981" s="9" t="n">
        <v>0.8229166666666666</v>
      </c>
      <c r="E1981" s="9" t="n">
        <v>0.8385416666666666</v>
      </c>
      <c r="F1981" s="9" t="n">
        <v>0.8541666666666666</v>
      </c>
      <c r="G1981" s="9" t="n">
        <v>0.7916666666666666</v>
      </c>
      <c r="H1981" s="9" t="n">
        <v>0.7991835082155268</v>
      </c>
      <c r="I1981" s="9" t="n">
        <v>0.6</v>
      </c>
      <c r="J1981" s="9" t="n">
        <v>0.6061365809240467</v>
      </c>
      <c r="K1981" s="9" t="n">
        <v>0.9237557870370372</v>
      </c>
      <c r="L1981" s="9" t="n">
        <v>0.8178691458550535</v>
      </c>
      <c r="M1981" s="7" t="n">
        <v>38</v>
      </c>
      <c r="N1981" s="7" t="n">
        <v>10</v>
      </c>
      <c r="O1981" s="7" t="n">
        <v>21</v>
      </c>
      <c r="P1981" s="7" t="n">
        <v>123</v>
      </c>
    </row>
    <row r="1982">
      <c r="A1982" s="7" t="inlineStr">
        <is>
          <t>S6</t>
        </is>
      </c>
      <c r="B1982" s="7" t="inlineStr">
        <is>
          <t>RF</t>
        </is>
      </c>
      <c r="C1982" s="7" t="n">
        <v>16</v>
      </c>
      <c r="D1982" s="9" t="n">
        <v>0.7256944444444444</v>
      </c>
      <c r="E1982" s="9" t="n">
        <v>0.796875</v>
      </c>
      <c r="F1982" s="9" t="n">
        <v>0.8680555555555556</v>
      </c>
      <c r="G1982" s="9" t="n">
        <v>0.5833333333333334</v>
      </c>
      <c r="H1982" s="9" t="n">
        <v>0.7272627936623566</v>
      </c>
      <c r="I1982" s="9" t="n">
        <v>0.4545454545454546</v>
      </c>
      <c r="J1982" s="9" t="n">
        <v>0.4545899175656671</v>
      </c>
      <c r="K1982" s="9" t="n">
        <v>0.8683449074074072</v>
      </c>
      <c r="L1982" s="9" t="n">
        <v>0.6481371584136801</v>
      </c>
      <c r="M1982" s="7" t="n">
        <v>28</v>
      </c>
      <c r="N1982" s="7" t="n">
        <v>20</v>
      </c>
      <c r="O1982" s="7" t="n">
        <v>19</v>
      </c>
      <c r="P1982" s="7" t="n">
        <v>125</v>
      </c>
    </row>
    <row r="1983">
      <c r="A1983" s="7" t="inlineStr">
        <is>
          <t>S6</t>
        </is>
      </c>
      <c r="B1983" s="7" t="inlineStr">
        <is>
          <t>XGBoost</t>
        </is>
      </c>
      <c r="C1983" s="7" t="n">
        <v>16</v>
      </c>
      <c r="D1983" s="9" t="n">
        <v>0.78125</v>
      </c>
      <c r="E1983" s="9" t="n">
        <v>0.828125</v>
      </c>
      <c r="F1983" s="9" t="n">
        <v>0.875</v>
      </c>
      <c r="G1983" s="9" t="n">
        <v>0.6875</v>
      </c>
      <c r="H1983" s="9" t="n">
        <v>0.775438596491228</v>
      </c>
      <c r="I1983" s="9" t="n">
        <v>0.5510204081632653</v>
      </c>
      <c r="J1983" s="9" t="n">
        <v>0.5514799748888252</v>
      </c>
      <c r="K1983" s="9" t="n">
        <v>0.8654513888888888</v>
      </c>
      <c r="L1983" s="9" t="n">
        <v>0.6591463113839272</v>
      </c>
      <c r="M1983" s="7" t="n">
        <v>33</v>
      </c>
      <c r="N1983" s="7" t="n">
        <v>15</v>
      </c>
      <c r="O1983" s="7" t="n">
        <v>18</v>
      </c>
      <c r="P1983" s="7" t="n">
        <v>126</v>
      </c>
    </row>
    <row r="1984">
      <c r="A1984" s="7" t="inlineStr">
        <is>
          <t>S6</t>
        </is>
      </c>
      <c r="B1984" s="7" t="inlineStr">
        <is>
          <t>ELM</t>
        </is>
      </c>
      <c r="C1984" s="7" t="n">
        <v>16</v>
      </c>
      <c r="D1984" s="9" t="n">
        <v>0.8125</v>
      </c>
      <c r="E1984" s="9" t="n">
        <v>0.8541666666666666</v>
      </c>
      <c r="F1984" s="9" t="n">
        <v>0.8958333333333334</v>
      </c>
      <c r="G1984" s="9" t="n">
        <v>0.7291666666666666</v>
      </c>
      <c r="H1984" s="9" t="n">
        <v>0.8081918081918082</v>
      </c>
      <c r="I1984" s="9" t="n">
        <v>0.6164383561643836</v>
      </c>
      <c r="J1984" s="9" t="n">
        <v>0.6166698388447784</v>
      </c>
      <c r="K1984" s="9" t="n">
        <v>0.9126157407407408</v>
      </c>
      <c r="L1984" s="9" t="n">
        <v>0.8197894184940354</v>
      </c>
      <c r="M1984" s="7" t="n">
        <v>35</v>
      </c>
      <c r="N1984" s="7" t="n">
        <v>13</v>
      </c>
      <c r="O1984" s="7" t="n">
        <v>15</v>
      </c>
      <c r="P1984" s="7" t="n">
        <v>129</v>
      </c>
    </row>
    <row r="1985">
      <c r="A1985" s="7" t="inlineStr">
        <is>
          <t>S6</t>
        </is>
      </c>
      <c r="B1985" s="7" t="inlineStr">
        <is>
          <t>MLP</t>
        </is>
      </c>
      <c r="C1985" s="7" t="n">
        <v>16</v>
      </c>
      <c r="D1985" s="9" t="n">
        <v>0.6909722222222222</v>
      </c>
      <c r="E1985" s="9" t="n">
        <v>0.6302083333333334</v>
      </c>
      <c r="F1985" s="9" t="n">
        <v>0.5694444444444444</v>
      </c>
      <c r="G1985" s="9" t="n">
        <v>0.8125</v>
      </c>
      <c r="H1985" s="9" t="n">
        <v>0.610681136655719</v>
      </c>
      <c r="I1985" s="9" t="n">
        <v>0.2791878172588832</v>
      </c>
      <c r="J1985" s="9" t="n">
        <v>0.3312231469494692</v>
      </c>
      <c r="K1985" s="9" t="n">
        <v>0.7793692129629629</v>
      </c>
      <c r="L1985" s="9" t="n">
        <v>0.5632521976623732</v>
      </c>
      <c r="M1985" s="7" t="n">
        <v>39</v>
      </c>
      <c r="N1985" s="7" t="n">
        <v>9</v>
      </c>
      <c r="O1985" s="7" t="n">
        <v>62</v>
      </c>
      <c r="P1985" s="7" t="n">
        <v>82</v>
      </c>
    </row>
    <row r="1986">
      <c r="A1986" s="7" t="inlineStr">
        <is>
          <t>S7</t>
        </is>
      </c>
      <c r="B1986" s="7" t="inlineStr">
        <is>
          <t>LDA</t>
        </is>
      </c>
      <c r="C1986" s="7" t="n">
        <v>16</v>
      </c>
      <c r="D1986" s="9" t="n">
        <v>0.8020833333333334</v>
      </c>
      <c r="E1986" s="9" t="n">
        <v>0.8177083333333334</v>
      </c>
      <c r="F1986" s="9" t="n">
        <v>0.8333333333333334</v>
      </c>
      <c r="G1986" s="9" t="n">
        <v>0.7708333333333334</v>
      </c>
      <c r="H1986" s="9" t="n">
        <v>0.77581317764804</v>
      </c>
      <c r="I1986" s="9" t="n">
        <v>0.554140127388535</v>
      </c>
      <c r="J1986" s="9" t="n">
        <v>0.5618987421867305</v>
      </c>
      <c r="K1986" s="9" t="n">
        <v>0.917679398148148</v>
      </c>
      <c r="L1986" s="9" t="n">
        <v>0.8132693245733619</v>
      </c>
      <c r="M1986" s="7" t="n">
        <v>37</v>
      </c>
      <c r="N1986" s="7" t="n">
        <v>11</v>
      </c>
      <c r="O1986" s="7" t="n">
        <v>24</v>
      </c>
      <c r="P1986" s="7" t="n">
        <v>120</v>
      </c>
    </row>
    <row r="1987">
      <c r="A1987" s="7" t="inlineStr">
        <is>
          <t>S7</t>
        </is>
      </c>
      <c r="B1987" s="7" t="inlineStr">
        <is>
          <t>PLS-DA</t>
        </is>
      </c>
      <c r="C1987" s="7" t="n">
        <v>16</v>
      </c>
      <c r="D1987" s="9" t="n">
        <v>0.8090277777777778</v>
      </c>
      <c r="E1987" s="9" t="n">
        <v>0.828125</v>
      </c>
      <c r="F1987" s="9" t="n">
        <v>0.8472222222222222</v>
      </c>
      <c r="G1987" s="9" t="n">
        <v>0.7708333333333334</v>
      </c>
      <c r="H1987" s="9" t="n">
        <v>0.7862276055197543</v>
      </c>
      <c r="I1987" s="9" t="n">
        <v>0.5741935483870968</v>
      </c>
      <c r="J1987" s="9" t="n">
        <v>0.5800661903466683</v>
      </c>
      <c r="K1987" s="9" t="n">
        <v>0.8480902777777778</v>
      </c>
      <c r="L1987" s="9" t="n">
        <v>0.6947811054372555</v>
      </c>
      <c r="M1987" s="7" t="n">
        <v>37</v>
      </c>
      <c r="N1987" s="7" t="n">
        <v>11</v>
      </c>
      <c r="O1987" s="7" t="n">
        <v>22</v>
      </c>
      <c r="P1987" s="7" t="n">
        <v>122</v>
      </c>
    </row>
    <row r="1988">
      <c r="A1988" s="7" t="inlineStr">
        <is>
          <t>S7</t>
        </is>
      </c>
      <c r="B1988" s="7" t="inlineStr">
        <is>
          <t>LR</t>
        </is>
      </c>
      <c r="C1988" s="7" t="n">
        <v>16</v>
      </c>
      <c r="D1988" s="9" t="n">
        <v>0.7847222222222222</v>
      </c>
      <c r="E1988" s="9" t="n">
        <v>0.8125</v>
      </c>
      <c r="F1988" s="9" t="n">
        <v>0.8402777777777778</v>
      </c>
      <c r="G1988" s="9" t="n">
        <v>0.7291666666666666</v>
      </c>
      <c r="H1988" s="9" t="n">
        <v>0.7654404778064341</v>
      </c>
      <c r="I1988" s="9" t="n">
        <v>0.5324675324675325</v>
      </c>
      <c r="J1988" s="9" t="n">
        <v>0.5370155099411096</v>
      </c>
      <c r="K1988" s="9" t="n">
        <v>0.8774594907407408</v>
      </c>
      <c r="L1988" s="9" t="n">
        <v>0.7524323346833864</v>
      </c>
      <c r="M1988" s="7" t="n">
        <v>35</v>
      </c>
      <c r="N1988" s="7" t="n">
        <v>13</v>
      </c>
      <c r="O1988" s="7" t="n">
        <v>23</v>
      </c>
      <c r="P1988" s="7" t="n">
        <v>121</v>
      </c>
    </row>
    <row r="1989">
      <c r="A1989" s="7" t="inlineStr">
        <is>
          <t>S7</t>
        </is>
      </c>
      <c r="B1989" s="7" t="inlineStr">
        <is>
          <t>kNN</t>
        </is>
      </c>
      <c r="C1989" s="7" t="n">
        <v>16</v>
      </c>
      <c r="D1989" s="9" t="n">
        <v>0.7708333333333333</v>
      </c>
      <c r="E1989" s="9" t="n">
        <v>0.75</v>
      </c>
      <c r="F1989" s="9" t="n">
        <v>0.7291666666666666</v>
      </c>
      <c r="G1989" s="9" t="n">
        <v>0.8125</v>
      </c>
      <c r="H1989" s="9" t="n">
        <v>0.7165005537098561</v>
      </c>
      <c r="I1989" s="9" t="n">
        <v>0.4482758620689655</v>
      </c>
      <c r="J1989" s="9" t="n">
        <v>0.4775669329409193</v>
      </c>
      <c r="K1989" s="9" t="n">
        <v>0.8682002314814815</v>
      </c>
      <c r="L1989" s="9" t="n">
        <v>0.6739882921203437</v>
      </c>
      <c r="M1989" s="7" t="n">
        <v>39</v>
      </c>
      <c r="N1989" s="7" t="n">
        <v>9</v>
      </c>
      <c r="O1989" s="7" t="n">
        <v>39</v>
      </c>
      <c r="P1989" s="7" t="n">
        <v>105</v>
      </c>
    </row>
    <row r="1990">
      <c r="A1990" s="7" t="inlineStr">
        <is>
          <t>S7</t>
        </is>
      </c>
      <c r="B1990" s="7" t="inlineStr">
        <is>
          <t>SVM</t>
        </is>
      </c>
      <c r="C1990" s="7" t="n">
        <v>16</v>
      </c>
      <c r="D1990" s="9" t="n">
        <v>0.7743055555555556</v>
      </c>
      <c r="E1990" s="9" t="n">
        <v>0.796875</v>
      </c>
      <c r="F1990" s="9" t="n">
        <v>0.8194444444444444</v>
      </c>
      <c r="G1990" s="9" t="n">
        <v>0.7291666666666666</v>
      </c>
      <c r="H1990" s="9" t="n">
        <v>0.7501918265221017</v>
      </c>
      <c r="I1990" s="9" t="n">
        <v>0.5031847133757962</v>
      </c>
      <c r="J1990" s="9" t="n">
        <v>0.5102298923304794</v>
      </c>
      <c r="K1990" s="9" t="n">
        <v>0.8585069444444444</v>
      </c>
      <c r="L1990" s="9" t="n">
        <v>0.7192871428992805</v>
      </c>
      <c r="M1990" s="7" t="n">
        <v>35</v>
      </c>
      <c r="N1990" s="7" t="n">
        <v>13</v>
      </c>
      <c r="O1990" s="7" t="n">
        <v>26</v>
      </c>
      <c r="P1990" s="7" t="n">
        <v>118</v>
      </c>
    </row>
    <row r="1991">
      <c r="A1991" s="7" t="inlineStr">
        <is>
          <t>S7</t>
        </is>
      </c>
      <c r="B1991" s="7" t="inlineStr">
        <is>
          <t>LS-SVM</t>
        </is>
      </c>
      <c r="C1991" s="7" t="n">
        <v>16</v>
      </c>
      <c r="D1991" s="9" t="n">
        <v>0.8125</v>
      </c>
      <c r="E1991" s="9" t="n">
        <v>0.8333333333333334</v>
      </c>
      <c r="F1991" s="9" t="n">
        <v>0.8541666666666666</v>
      </c>
      <c r="G1991" s="9" t="n">
        <v>0.7708333333333334</v>
      </c>
      <c r="H1991" s="9" t="n">
        <v>0.7915026469390525</v>
      </c>
      <c r="I1991" s="9" t="n">
        <v>0.5844155844155844</v>
      </c>
      <c r="J1991" s="9" t="n">
        <v>0.589407267008535</v>
      </c>
      <c r="K1991" s="9" t="n">
        <v>0.900318287037037</v>
      </c>
      <c r="L1991" s="9" t="n">
        <v>0.775598855752014</v>
      </c>
      <c r="M1991" s="7" t="n">
        <v>37</v>
      </c>
      <c r="N1991" s="7" t="n">
        <v>11</v>
      </c>
      <c r="O1991" s="7" t="n">
        <v>21</v>
      </c>
      <c r="P1991" s="7" t="n">
        <v>123</v>
      </c>
    </row>
    <row r="1992">
      <c r="A1992" s="7" t="inlineStr">
        <is>
          <t>S7</t>
        </is>
      </c>
      <c r="B1992" s="7" t="inlineStr">
        <is>
          <t>RF</t>
        </is>
      </c>
      <c r="C1992" s="7" t="n">
        <v>16</v>
      </c>
      <c r="D1992" s="9" t="n">
        <v>0.7708333333333334</v>
      </c>
      <c r="E1992" s="9" t="n">
        <v>0.8333333333333334</v>
      </c>
      <c r="F1992" s="9" t="n">
        <v>0.8958333333333334</v>
      </c>
      <c r="G1992" s="9" t="n">
        <v>0.6458333333333334</v>
      </c>
      <c r="H1992" s="9" t="n">
        <v>0.7746148202494497</v>
      </c>
      <c r="I1992" s="9" t="n">
        <v>0.5492957746478873</v>
      </c>
      <c r="J1992" s="9" t="n">
        <v>0.5495138357023872</v>
      </c>
      <c r="K1992" s="9" t="n">
        <v>0.8692853009259258</v>
      </c>
      <c r="L1992" s="9" t="n">
        <v>0.6718964785305014</v>
      </c>
      <c r="M1992" s="7" t="n">
        <v>31</v>
      </c>
      <c r="N1992" s="7" t="n">
        <v>17</v>
      </c>
      <c r="O1992" s="7" t="n">
        <v>15</v>
      </c>
      <c r="P1992" s="7" t="n">
        <v>129</v>
      </c>
    </row>
    <row r="1993">
      <c r="A1993" s="7" t="inlineStr">
        <is>
          <t>S7</t>
        </is>
      </c>
      <c r="B1993" s="7" t="inlineStr">
        <is>
          <t>XGBoost</t>
        </is>
      </c>
      <c r="C1993" s="7" t="n">
        <v>16</v>
      </c>
      <c r="D1993" s="9" t="n">
        <v>0.7777777777777778</v>
      </c>
      <c r="E1993" s="9" t="n">
        <v>0.8229166666666666</v>
      </c>
      <c r="F1993" s="9" t="n">
        <v>0.8680555555555556</v>
      </c>
      <c r="G1993" s="9" t="n">
        <v>0.6875</v>
      </c>
      <c r="H1993" s="9" t="n">
        <v>0.7701408450704226</v>
      </c>
      <c r="I1993" s="9" t="n">
        <v>0.5405405405405406</v>
      </c>
      <c r="J1993" s="9" t="n">
        <v>0.5413319619607668</v>
      </c>
      <c r="K1993" s="9" t="n">
        <v>0.8726851851851852</v>
      </c>
      <c r="L1993" s="9" t="n">
        <v>0.6318864066200746</v>
      </c>
      <c r="M1993" s="7" t="n">
        <v>33</v>
      </c>
      <c r="N1993" s="7" t="n">
        <v>15</v>
      </c>
      <c r="O1993" s="7" t="n">
        <v>19</v>
      </c>
      <c r="P1993" s="7" t="n">
        <v>125</v>
      </c>
    </row>
    <row r="1994">
      <c r="A1994" s="7" t="inlineStr">
        <is>
          <t>S7</t>
        </is>
      </c>
      <c r="B1994" s="7" t="inlineStr">
        <is>
          <t>ELM</t>
        </is>
      </c>
      <c r="C1994" s="7" t="n">
        <v>16</v>
      </c>
      <c r="D1994" s="9" t="n">
        <v>0.8263888888888888</v>
      </c>
      <c r="E1994" s="9" t="n">
        <v>0.84375</v>
      </c>
      <c r="F1994" s="9" t="n">
        <v>0.8611111111111112</v>
      </c>
      <c r="G1994" s="9" t="n">
        <v>0.7916666666666666</v>
      </c>
      <c r="H1994" s="9" t="n">
        <v>0.8045337315053618</v>
      </c>
      <c r="I1994" s="9" t="n">
        <v>0.6103896103896104</v>
      </c>
      <c r="J1994" s="9" t="n">
        <v>0.6156031455422476</v>
      </c>
      <c r="K1994" s="9" t="n">
        <v>0.8972800925925924</v>
      </c>
      <c r="L1994" s="9" t="n">
        <v>0.7731411585302719</v>
      </c>
      <c r="M1994" s="7" t="n">
        <v>38</v>
      </c>
      <c r="N1994" s="7" t="n">
        <v>10</v>
      </c>
      <c r="O1994" s="7" t="n">
        <v>20</v>
      </c>
      <c r="P1994" s="7" t="n">
        <v>124</v>
      </c>
    </row>
    <row r="1995">
      <c r="A1995" s="7" t="inlineStr">
        <is>
          <t>S7</t>
        </is>
      </c>
      <c r="B1995" s="7" t="inlineStr">
        <is>
          <t>MLP</t>
        </is>
      </c>
      <c r="C1995" s="7" t="n">
        <v>16</v>
      </c>
      <c r="D1995" s="9" t="n">
        <v>0.6180555555555556</v>
      </c>
      <c r="E1995" s="9" t="n">
        <v>0.6666666666666666</v>
      </c>
      <c r="F1995" s="9" t="n">
        <v>0.7152777777777778</v>
      </c>
      <c r="G1995" s="9" t="n">
        <v>0.5208333333333334</v>
      </c>
      <c r="H1995" s="9" t="n">
        <v>0.6007797270955165</v>
      </c>
      <c r="I1995" s="9" t="n">
        <v>0.2098765432098766</v>
      </c>
      <c r="J1995" s="9" t="n">
        <v>0.2152588666459828</v>
      </c>
      <c r="K1995" s="9" t="n">
        <v>0.638454861111111</v>
      </c>
      <c r="L1995" s="9" t="n">
        <v>0.394150032003795</v>
      </c>
      <c r="M1995" s="7" t="n">
        <v>25</v>
      </c>
      <c r="N1995" s="7" t="n">
        <v>23</v>
      </c>
      <c r="O1995" s="7" t="n">
        <v>41</v>
      </c>
      <c r="P1995" s="7" t="n">
        <v>103</v>
      </c>
    </row>
    <row r="1996">
      <c r="A1996" s="7" t="inlineStr">
        <is>
          <t>S8</t>
        </is>
      </c>
      <c r="B1996" s="7" t="inlineStr">
        <is>
          <t>LDA</t>
        </is>
      </c>
      <c r="C1996" s="7" t="n">
        <v>16</v>
      </c>
      <c r="D1996" s="9" t="n">
        <v>0.875</v>
      </c>
      <c r="E1996" s="9" t="n">
        <v>0.875</v>
      </c>
      <c r="F1996" s="9" t="n">
        <v>0.875</v>
      </c>
      <c r="G1996" s="9" t="n">
        <v>0.875</v>
      </c>
      <c r="H1996" s="9" t="n">
        <v>0.8454106280193237</v>
      </c>
      <c r="I1996" s="9" t="n">
        <v>0.6923076923076923</v>
      </c>
      <c r="J1996" s="9" t="n">
        <v>0.7006490497453707</v>
      </c>
      <c r="K1996" s="9" t="n">
        <v>0.9223090277777778</v>
      </c>
      <c r="L1996" s="9" t="n">
        <v>0.7428633771984318</v>
      </c>
      <c r="M1996" s="7" t="n">
        <v>42</v>
      </c>
      <c r="N1996" s="7" t="n">
        <v>6</v>
      </c>
      <c r="O1996" s="7" t="n">
        <v>18</v>
      </c>
      <c r="P1996" s="7" t="n">
        <v>126</v>
      </c>
    </row>
    <row r="1997">
      <c r="A1997" s="7" t="inlineStr">
        <is>
          <t>S8</t>
        </is>
      </c>
      <c r="B1997" s="7" t="inlineStr">
        <is>
          <t>PLS-DA</t>
        </is>
      </c>
      <c r="C1997" s="7" t="n">
        <v>16</v>
      </c>
      <c r="D1997" s="9" t="n">
        <v>0.8368055555555556</v>
      </c>
      <c r="E1997" s="9" t="n">
        <v>0.828125</v>
      </c>
      <c r="F1997" s="9" t="n">
        <v>0.8194444444444444</v>
      </c>
      <c r="G1997" s="9" t="n">
        <v>0.8541666666666666</v>
      </c>
      <c r="H1997" s="9" t="n">
        <v>0.7951834491676095</v>
      </c>
      <c r="I1997" s="9" t="n">
        <v>0.5950920245398773</v>
      </c>
      <c r="J1997" s="9" t="n">
        <v>0.6119538889402164</v>
      </c>
      <c r="K1997" s="9" t="n">
        <v>0.8893229166666666</v>
      </c>
      <c r="L1997" s="9" t="n">
        <v>0.619909567501143</v>
      </c>
      <c r="M1997" s="7" t="n">
        <v>41</v>
      </c>
      <c r="N1997" s="7" t="n">
        <v>7</v>
      </c>
      <c r="O1997" s="7" t="n">
        <v>26</v>
      </c>
      <c r="P1997" s="7" t="n">
        <v>118</v>
      </c>
    </row>
    <row r="1998">
      <c r="A1998" s="7" t="inlineStr">
        <is>
          <t>S8</t>
        </is>
      </c>
      <c r="B1998" s="7" t="inlineStr">
        <is>
          <t>LR</t>
        </is>
      </c>
      <c r="C1998" s="7" t="n">
        <v>16</v>
      </c>
      <c r="D1998" s="9" t="n">
        <v>0.8506944444444444</v>
      </c>
      <c r="E1998" s="9" t="n">
        <v>0.859375</v>
      </c>
      <c r="F1998" s="9" t="n">
        <v>0.8680555555555556</v>
      </c>
      <c r="G1998" s="9" t="n">
        <v>0.8333333333333334</v>
      </c>
      <c r="H1998" s="9" t="n">
        <v>0.8250953136070718</v>
      </c>
      <c r="I1998" s="9" t="n">
        <v>0.6516129032258065</v>
      </c>
      <c r="J1998" s="9" t="n">
        <v>0.6582773620788034</v>
      </c>
      <c r="K1998" s="9" t="n">
        <v>0.922164351851852</v>
      </c>
      <c r="L1998" s="9" t="n">
        <v>0.7804497889588304</v>
      </c>
      <c r="M1998" s="7" t="n">
        <v>40</v>
      </c>
      <c r="N1998" s="7" t="n">
        <v>8</v>
      </c>
      <c r="O1998" s="7" t="n">
        <v>19</v>
      </c>
      <c r="P1998" s="7" t="n">
        <v>125</v>
      </c>
    </row>
    <row r="1999">
      <c r="A1999" s="7" t="inlineStr">
        <is>
          <t>S8</t>
        </is>
      </c>
      <c r="B1999" s="7" t="inlineStr">
        <is>
          <t>kNN</t>
        </is>
      </c>
      <c r="C1999" s="7" t="n">
        <v>16</v>
      </c>
      <c r="D1999" s="9" t="n">
        <v>0.8888888888888888</v>
      </c>
      <c r="E1999" s="9" t="n">
        <v>0.8958333333333334</v>
      </c>
      <c r="F1999" s="9" t="n">
        <v>0.9027777777777778</v>
      </c>
      <c r="G1999" s="9" t="n">
        <v>0.875</v>
      </c>
      <c r="H1999" s="9" t="n">
        <v>0.8681318681318682</v>
      </c>
      <c r="I1999" s="9" t="n">
        <v>0.736842105263158</v>
      </c>
      <c r="J1999" s="9" t="n">
        <v>0.7409585736349484</v>
      </c>
      <c r="K1999" s="9" t="n">
        <v>0.9503761574074072</v>
      </c>
      <c r="L1999" s="9" t="n">
        <v>0.8280360657575886</v>
      </c>
      <c r="M1999" s="7" t="n">
        <v>42</v>
      </c>
      <c r="N1999" s="7" t="n">
        <v>6</v>
      </c>
      <c r="O1999" s="7" t="n">
        <v>14</v>
      </c>
      <c r="P1999" s="7" t="n">
        <v>130</v>
      </c>
    </row>
    <row r="2000">
      <c r="A2000" s="7" t="inlineStr">
        <is>
          <t>S8</t>
        </is>
      </c>
      <c r="B2000" s="7" t="inlineStr">
        <is>
          <t>SVM</t>
        </is>
      </c>
      <c r="C2000" s="7" t="n">
        <v>16</v>
      </c>
      <c r="D2000" s="9" t="n">
        <v>0.90625</v>
      </c>
      <c r="E2000" s="9" t="n">
        <v>0.9322916666666666</v>
      </c>
      <c r="F2000" s="9" t="n">
        <v>0.9583333333333334</v>
      </c>
      <c r="G2000" s="9" t="n">
        <v>0.8541666666666666</v>
      </c>
      <c r="H2000" s="9" t="n">
        <v>0.9090875978874522</v>
      </c>
      <c r="I2000" s="9" t="n">
        <v>0.8181818181818181</v>
      </c>
      <c r="J2000" s="9" t="n">
        <v>0.8182618516182008</v>
      </c>
      <c r="K2000" s="9" t="n">
        <v>0.9645543981481484</v>
      </c>
      <c r="L2000" s="9" t="n">
        <v>0.9172799524527701</v>
      </c>
      <c r="M2000" s="7" t="n">
        <v>41</v>
      </c>
      <c r="N2000" s="7" t="n">
        <v>7</v>
      </c>
      <c r="O2000" s="7" t="n">
        <v>6</v>
      </c>
      <c r="P2000" s="7" t="n">
        <v>138</v>
      </c>
    </row>
    <row r="2001">
      <c r="A2001" s="7" t="inlineStr">
        <is>
          <t>S8</t>
        </is>
      </c>
      <c r="B2001" s="7" t="inlineStr">
        <is>
          <t>LS-SVM</t>
        </is>
      </c>
      <c r="C2001" s="7" t="n">
        <v>16</v>
      </c>
      <c r="D2001" s="9" t="n">
        <v>0.90625</v>
      </c>
      <c r="E2001" s="9" t="n">
        <v>0.921875</v>
      </c>
      <c r="F2001" s="9" t="n">
        <v>0.9375</v>
      </c>
      <c r="G2001" s="9" t="n">
        <v>0.875</v>
      </c>
      <c r="H2001" s="9" t="n">
        <v>0.89792663476874</v>
      </c>
      <c r="I2001" s="9" t="n">
        <v>0.7959183673469388</v>
      </c>
      <c r="J2001" s="9" t="n">
        <v>0.7965821859505252</v>
      </c>
      <c r="K2001" s="9" t="n">
        <v>0.960503472222222</v>
      </c>
      <c r="L2001" s="9" t="n">
        <v>0.9016729421147988</v>
      </c>
      <c r="M2001" s="7" t="n">
        <v>42</v>
      </c>
      <c r="N2001" s="7" t="n">
        <v>6</v>
      </c>
      <c r="O2001" s="7" t="n">
        <v>9</v>
      </c>
      <c r="P2001" s="7" t="n">
        <v>135</v>
      </c>
    </row>
    <row r="2002">
      <c r="A2002" s="7" t="inlineStr">
        <is>
          <t>S8</t>
        </is>
      </c>
      <c r="B2002" s="7" t="inlineStr">
        <is>
          <t>RF</t>
        </is>
      </c>
      <c r="C2002" s="7" t="n">
        <v>16</v>
      </c>
      <c r="D2002" s="9" t="n">
        <v>0.8298611111111112</v>
      </c>
      <c r="E2002" s="9" t="n">
        <v>0.8802083333333334</v>
      </c>
      <c r="F2002" s="9" t="n">
        <v>0.9305555555555556</v>
      </c>
      <c r="G2002" s="9" t="n">
        <v>0.7291666666666666</v>
      </c>
      <c r="H2002" s="9" t="n">
        <v>0.8368251856778628</v>
      </c>
      <c r="I2002" s="9" t="n">
        <v>0.6737588652482269</v>
      </c>
      <c r="J2002" s="9" t="n">
        <v>0.6743697074999365</v>
      </c>
      <c r="K2002" s="9" t="n">
        <v>0.943214699074074</v>
      </c>
      <c r="L2002" s="9" t="n">
        <v>0.8675193881004998</v>
      </c>
      <c r="M2002" s="7" t="n">
        <v>35</v>
      </c>
      <c r="N2002" s="7" t="n">
        <v>13</v>
      </c>
      <c r="O2002" s="7" t="n">
        <v>10</v>
      </c>
      <c r="P2002" s="7" t="n">
        <v>134</v>
      </c>
    </row>
    <row r="2003">
      <c r="A2003" s="7" t="inlineStr">
        <is>
          <t>S8</t>
        </is>
      </c>
      <c r="B2003" s="7" t="inlineStr">
        <is>
          <t>XGBoost</t>
        </is>
      </c>
      <c r="C2003" s="7" t="n">
        <v>16</v>
      </c>
      <c r="D2003" s="9" t="n">
        <v>0.8576388888888888</v>
      </c>
      <c r="E2003" s="9" t="n">
        <v>0.8802083333333334</v>
      </c>
      <c r="F2003" s="9" t="n">
        <v>0.9027777777777778</v>
      </c>
      <c r="G2003" s="9" t="n">
        <v>0.8125</v>
      </c>
      <c r="H2003" s="9" t="n">
        <v>0.8455025714585593</v>
      </c>
      <c r="I2003" s="9" t="n">
        <v>0.6912751677852349</v>
      </c>
      <c r="J2003" s="9" t="n">
        <v>0.6928373029414147</v>
      </c>
      <c r="K2003" s="9" t="n">
        <v>0.951244212962963</v>
      </c>
      <c r="L2003" s="9" t="n">
        <v>0.8676348904370765</v>
      </c>
      <c r="M2003" s="7" t="n">
        <v>39</v>
      </c>
      <c r="N2003" s="7" t="n">
        <v>9</v>
      </c>
      <c r="O2003" s="7" t="n">
        <v>14</v>
      </c>
      <c r="P2003" s="7" t="n">
        <v>130</v>
      </c>
    </row>
    <row r="2004">
      <c r="A2004" s="7" t="inlineStr">
        <is>
          <t>S8</t>
        </is>
      </c>
      <c r="B2004" s="7" t="inlineStr">
        <is>
          <t>ELM</t>
        </is>
      </c>
      <c r="C2004" s="7" t="n">
        <v>16</v>
      </c>
      <c r="D2004" s="9" t="n">
        <v>0.9131944444444444</v>
      </c>
      <c r="E2004" s="9" t="n">
        <v>0.9322916666666666</v>
      </c>
      <c r="F2004" s="9" t="n">
        <v>0.9513888888888888</v>
      </c>
      <c r="G2004" s="9" t="n">
        <v>0.875</v>
      </c>
      <c r="H2004" s="9" t="n">
        <v>0.9103416070979562</v>
      </c>
      <c r="I2004" s="9" t="n">
        <v>0.8206896551724138</v>
      </c>
      <c r="J2004" s="9" t="n">
        <v>0.8207677342949549</v>
      </c>
      <c r="K2004" s="9" t="n">
        <v>0.9739583333333334</v>
      </c>
      <c r="L2004" s="9" t="n">
        <v>0.9251179035990202</v>
      </c>
      <c r="M2004" s="7" t="n">
        <v>42</v>
      </c>
      <c r="N2004" s="7" t="n">
        <v>6</v>
      </c>
      <c r="O2004" s="7" t="n">
        <v>7</v>
      </c>
      <c r="P2004" s="7" t="n">
        <v>137</v>
      </c>
    </row>
    <row r="2005">
      <c r="A2005" s="7" t="inlineStr">
        <is>
          <t>S8</t>
        </is>
      </c>
      <c r="B2005" s="7" t="inlineStr">
        <is>
          <t>MLP</t>
        </is>
      </c>
      <c r="C2005" s="7" t="n">
        <v>16</v>
      </c>
      <c r="D2005" s="9" t="n">
        <v>0.6909722222222222</v>
      </c>
      <c r="E2005" s="9" t="n">
        <v>0.7552083333333334</v>
      </c>
      <c r="F2005" s="9" t="n">
        <v>0.8194444444444444</v>
      </c>
      <c r="G2005" s="9" t="n">
        <v>0.5625</v>
      </c>
      <c r="H2005" s="9" t="n">
        <v>0.6842878634153169</v>
      </c>
      <c r="I2005" s="9" t="n">
        <v>0.3691275167785235</v>
      </c>
      <c r="J2005" s="9" t="n">
        <v>0.369961666619202</v>
      </c>
      <c r="K2005" s="9" t="n">
        <v>0.736255787037037</v>
      </c>
      <c r="L2005" s="9" t="n">
        <v>0.5643905354968679</v>
      </c>
      <c r="M2005" s="7" t="n">
        <v>27</v>
      </c>
      <c r="N2005" s="7" t="n">
        <v>21</v>
      </c>
      <c r="O2005" s="7" t="n">
        <v>26</v>
      </c>
      <c r="P2005" s="7" t="n">
        <v>118</v>
      </c>
    </row>
    <row r="2006">
      <c r="A2006" s="7" t="inlineStr">
        <is>
          <t>S9</t>
        </is>
      </c>
      <c r="B2006" s="7" t="inlineStr">
        <is>
          <t>LDA</t>
        </is>
      </c>
      <c r="C2006" s="7" t="n">
        <v>16</v>
      </c>
      <c r="D2006" s="9" t="n">
        <v>0.8680555555555556</v>
      </c>
      <c r="E2006" s="9" t="n">
        <v>0.8333333333333334</v>
      </c>
      <c r="F2006" s="9" t="n">
        <v>0.7986111111111112</v>
      </c>
      <c r="G2006" s="9" t="n">
        <v>0.9375</v>
      </c>
      <c r="H2006" s="9" t="n">
        <v>0.8077837567263171</v>
      </c>
      <c r="I2006" s="9" t="n">
        <v>0.6235294117647059</v>
      </c>
      <c r="J2006" s="9" t="n">
        <v>0.6549201828235243</v>
      </c>
      <c r="K2006" s="9" t="n">
        <v>0.9386574074074074</v>
      </c>
      <c r="L2006" s="9" t="n">
        <v>0.8273149315359299</v>
      </c>
      <c r="M2006" s="7" t="n">
        <v>45</v>
      </c>
      <c r="N2006" s="7" t="n">
        <v>3</v>
      </c>
      <c r="O2006" s="7" t="n">
        <v>29</v>
      </c>
      <c r="P2006" s="7" t="n">
        <v>115</v>
      </c>
    </row>
    <row r="2007">
      <c r="A2007" s="7" t="inlineStr">
        <is>
          <t>S9</t>
        </is>
      </c>
      <c r="B2007" s="7" t="inlineStr">
        <is>
          <t>PLS-DA</t>
        </is>
      </c>
      <c r="C2007" s="7" t="n">
        <v>16</v>
      </c>
      <c r="D2007" s="9" t="n">
        <v>0.8645833333333333</v>
      </c>
      <c r="E2007" s="9" t="n">
        <v>0.828125</v>
      </c>
      <c r="F2007" s="9" t="n">
        <v>0.7916666666666666</v>
      </c>
      <c r="G2007" s="9" t="n">
        <v>0.9375</v>
      </c>
      <c r="H2007" s="9" t="n">
        <v>0.8026352677319877</v>
      </c>
      <c r="I2007" s="9" t="n">
        <v>0.6140350877192983</v>
      </c>
      <c r="J2007" s="9" t="n">
        <v>0.647150228929434</v>
      </c>
      <c r="K2007" s="9" t="n">
        <v>0.937789351851852</v>
      </c>
      <c r="L2007" s="9" t="n">
        <v>0.8281588084475719</v>
      </c>
      <c r="M2007" s="7" t="n">
        <v>45</v>
      </c>
      <c r="N2007" s="7" t="n">
        <v>3</v>
      </c>
      <c r="O2007" s="7" t="n">
        <v>30</v>
      </c>
      <c r="P2007" s="7" t="n">
        <v>114</v>
      </c>
    </row>
    <row r="2008">
      <c r="A2008" s="7" t="inlineStr">
        <is>
          <t>S9</t>
        </is>
      </c>
      <c r="B2008" s="7" t="inlineStr">
        <is>
          <t>LR</t>
        </is>
      </c>
      <c r="C2008" s="7" t="n">
        <v>16</v>
      </c>
      <c r="D2008" s="9" t="n">
        <v>0.8784722222222223</v>
      </c>
      <c r="E2008" s="9" t="n">
        <v>0.8697916666666666</v>
      </c>
      <c r="F2008" s="9" t="n">
        <v>0.8611111111111112</v>
      </c>
      <c r="G2008" s="9" t="n">
        <v>0.8958333333333334</v>
      </c>
      <c r="H2008" s="9" t="n">
        <v>0.8415998415998416</v>
      </c>
      <c r="I2008" s="9" t="n">
        <v>0.6855345911949686</v>
      </c>
      <c r="J2008" s="9" t="n">
        <v>0.6980728392195734</v>
      </c>
      <c r="K2008" s="9" t="n">
        <v>0.945167824074074</v>
      </c>
      <c r="L2008" s="9" t="n">
        <v>0.8485019809451375</v>
      </c>
      <c r="M2008" s="7" t="n">
        <v>43</v>
      </c>
      <c r="N2008" s="7" t="n">
        <v>5</v>
      </c>
      <c r="O2008" s="7" t="n">
        <v>20</v>
      </c>
      <c r="P2008" s="7" t="n">
        <v>124</v>
      </c>
    </row>
    <row r="2009">
      <c r="A2009" s="7" t="inlineStr">
        <is>
          <t>S9</t>
        </is>
      </c>
      <c r="B2009" s="7" t="inlineStr">
        <is>
          <t>kNN</t>
        </is>
      </c>
      <c r="C2009" s="7" t="n">
        <v>16</v>
      </c>
      <c r="D2009" s="9" t="n">
        <v>0.875</v>
      </c>
      <c r="E2009" s="9" t="n">
        <v>0.8645833333333334</v>
      </c>
      <c r="F2009" s="9" t="n">
        <v>0.8541666666666666</v>
      </c>
      <c r="G2009" s="9" t="n">
        <v>0.8958333333333334</v>
      </c>
      <c r="H2009" s="9" t="n">
        <v>0.8361344537815126</v>
      </c>
      <c r="I2009" s="9" t="n">
        <v>0.675</v>
      </c>
      <c r="J2009" s="9" t="n">
        <v>0.6889189901577688</v>
      </c>
      <c r="K2009" s="9" t="n">
        <v>0.9670138888888888</v>
      </c>
      <c r="L2009" s="9" t="n">
        <v>0.9181145692320398</v>
      </c>
      <c r="M2009" s="7" t="n">
        <v>43</v>
      </c>
      <c r="N2009" s="7" t="n">
        <v>5</v>
      </c>
      <c r="O2009" s="7" t="n">
        <v>21</v>
      </c>
      <c r="P2009" s="7" t="n">
        <v>123</v>
      </c>
    </row>
    <row r="2010">
      <c r="A2010" s="7" t="inlineStr">
        <is>
          <t>S9</t>
        </is>
      </c>
      <c r="B2010" s="7" t="inlineStr">
        <is>
          <t>SVM</t>
        </is>
      </c>
      <c r="C2010" s="7" t="n">
        <v>16</v>
      </c>
      <c r="D2010" s="9" t="n">
        <v>0.90625</v>
      </c>
      <c r="E2010" s="9" t="n">
        <v>0.9010416666666666</v>
      </c>
      <c r="F2010" s="9" t="n">
        <v>0.8958333333333334</v>
      </c>
      <c r="G2010" s="9" t="n">
        <v>0.9166666666666666</v>
      </c>
      <c r="H2010" s="9" t="n">
        <v>0.8769189243901616</v>
      </c>
      <c r="I2010" s="9" t="n">
        <v>0.7548387096774194</v>
      </c>
      <c r="J2010" s="9" t="n">
        <v>0.7625589243883167</v>
      </c>
      <c r="K2010" s="9" t="n">
        <v>0.9677372685185184</v>
      </c>
      <c r="L2010" s="9" t="n">
        <v>0.89677446724613</v>
      </c>
      <c r="M2010" s="7" t="n">
        <v>44</v>
      </c>
      <c r="N2010" s="7" t="n">
        <v>4</v>
      </c>
      <c r="O2010" s="7" t="n">
        <v>15</v>
      </c>
      <c r="P2010" s="7" t="n">
        <v>129</v>
      </c>
    </row>
    <row r="2011">
      <c r="A2011" s="7" t="inlineStr">
        <is>
          <t>S9</t>
        </is>
      </c>
      <c r="B2011" s="7" t="inlineStr">
        <is>
          <t>LS-SVM</t>
        </is>
      </c>
      <c r="C2011" s="7" t="n">
        <v>16</v>
      </c>
      <c r="D2011" s="9" t="n">
        <v>0.9097222222222222</v>
      </c>
      <c r="E2011" s="9" t="n">
        <v>0.8958333333333334</v>
      </c>
      <c r="F2011" s="9" t="n">
        <v>0.8819444444444444</v>
      </c>
      <c r="G2011" s="9" t="n">
        <v>0.9375</v>
      </c>
      <c r="H2011" s="9" t="n">
        <v>0.8725945587259456</v>
      </c>
      <c r="I2011" s="9" t="n">
        <v>0.7468354430379747</v>
      </c>
      <c r="J2011" s="9" t="n">
        <v>0.7588463666025375</v>
      </c>
      <c r="K2011" s="9" t="n">
        <v>0.9720775462962964</v>
      </c>
      <c r="L2011" s="9" t="n">
        <v>0.9072844760310196</v>
      </c>
      <c r="M2011" s="7" t="n">
        <v>45</v>
      </c>
      <c r="N2011" s="7" t="n">
        <v>3</v>
      </c>
      <c r="O2011" s="7" t="n">
        <v>17</v>
      </c>
      <c r="P2011" s="7" t="n">
        <v>127</v>
      </c>
    </row>
    <row r="2012">
      <c r="A2012" s="7" t="inlineStr">
        <is>
          <t>S9</t>
        </is>
      </c>
      <c r="B2012" s="7" t="inlineStr">
        <is>
          <t>RF</t>
        </is>
      </c>
      <c r="C2012" s="7" t="n">
        <v>16</v>
      </c>
      <c r="D2012" s="9" t="n">
        <v>0.8715277777777778</v>
      </c>
      <c r="E2012" s="9" t="n">
        <v>0.9010416666666666</v>
      </c>
      <c r="F2012" s="9" t="n">
        <v>0.9305555555555556</v>
      </c>
      <c r="G2012" s="9" t="n">
        <v>0.8125</v>
      </c>
      <c r="H2012" s="9" t="n">
        <v>0.8689608103739359</v>
      </c>
      <c r="I2012" s="9" t="n">
        <v>0.7379310344827585</v>
      </c>
      <c r="J2012" s="9" t="n">
        <v>0.7380012400803376</v>
      </c>
      <c r="K2012" s="9" t="n">
        <v>0.9522569444444444</v>
      </c>
      <c r="L2012" s="9" t="n">
        <v>0.8850765274246215</v>
      </c>
      <c r="M2012" s="7" t="n">
        <v>39</v>
      </c>
      <c r="N2012" s="7" t="n">
        <v>9</v>
      </c>
      <c r="O2012" s="7" t="n">
        <v>10</v>
      </c>
      <c r="P2012" s="7" t="n">
        <v>134</v>
      </c>
    </row>
    <row r="2013">
      <c r="A2013" s="7" t="inlineStr">
        <is>
          <t>S9</t>
        </is>
      </c>
      <c r="B2013" s="7" t="inlineStr">
        <is>
          <t>XGBoost</t>
        </is>
      </c>
      <c r="C2013" s="7" t="n">
        <v>16</v>
      </c>
      <c r="D2013" s="9" t="n">
        <v>0.8819444444444444</v>
      </c>
      <c r="E2013" s="9" t="n">
        <v>0.8854166666666666</v>
      </c>
      <c r="F2013" s="9" t="n">
        <v>0.8888888888888888</v>
      </c>
      <c r="G2013" s="9" t="n">
        <v>0.875</v>
      </c>
      <c r="H2013" s="9" t="n">
        <v>0.8566580697705987</v>
      </c>
      <c r="I2013" s="9" t="n">
        <v>0.7142857142857143</v>
      </c>
      <c r="J2013" s="9" t="n">
        <v>0.7203866596770983</v>
      </c>
      <c r="K2013" s="9" t="n">
        <v>0.9560185185185184</v>
      </c>
      <c r="L2013" s="9" t="n">
        <v>0.8968765442054588</v>
      </c>
      <c r="M2013" s="7" t="n">
        <v>42</v>
      </c>
      <c r="N2013" s="7" t="n">
        <v>6</v>
      </c>
      <c r="O2013" s="7" t="n">
        <v>16</v>
      </c>
      <c r="P2013" s="7" t="n">
        <v>128</v>
      </c>
    </row>
    <row r="2014">
      <c r="A2014" s="7" t="inlineStr">
        <is>
          <t>S9</t>
        </is>
      </c>
      <c r="B2014" s="7" t="inlineStr">
        <is>
          <t>ELM</t>
        </is>
      </c>
      <c r="C2014" s="7" t="n">
        <v>16</v>
      </c>
      <c r="D2014" s="9" t="n">
        <v>0.9236111111111112</v>
      </c>
      <c r="E2014" s="9" t="n">
        <v>0.90625</v>
      </c>
      <c r="F2014" s="9" t="n">
        <v>0.8888888888888888</v>
      </c>
      <c r="G2014" s="9" t="n">
        <v>0.9583333333333334</v>
      </c>
      <c r="H2014" s="9" t="n">
        <v>0.8853351028533509</v>
      </c>
      <c r="I2014" s="9" t="n">
        <v>0.7721518987341772</v>
      </c>
      <c r="J2014" s="9" t="n">
        <v>0.7845699722500811</v>
      </c>
      <c r="K2014" s="9" t="n">
        <v>0.9677372685185184</v>
      </c>
      <c r="L2014" s="9" t="n">
        <v>0.8833447239828748</v>
      </c>
      <c r="M2014" s="7" t="n">
        <v>46</v>
      </c>
      <c r="N2014" s="7" t="n">
        <v>2</v>
      </c>
      <c r="O2014" s="7" t="n">
        <v>16</v>
      </c>
      <c r="P2014" s="7" t="n">
        <v>128</v>
      </c>
    </row>
    <row r="2015">
      <c r="A2015" s="7" t="inlineStr">
        <is>
          <t>S9</t>
        </is>
      </c>
      <c r="B2015" s="7" t="inlineStr">
        <is>
          <t>MLP</t>
        </is>
      </c>
      <c r="C2015" s="7" t="n">
        <v>16</v>
      </c>
      <c r="D2015" s="9" t="n">
        <v>0.7465277777777778</v>
      </c>
      <c r="E2015" s="9" t="n">
        <v>0.6822916666666666</v>
      </c>
      <c r="F2015" s="9" t="n">
        <v>0.6180555555555556</v>
      </c>
      <c r="G2015" s="9" t="n">
        <v>0.875</v>
      </c>
      <c r="H2015" s="9" t="n">
        <v>0.6620401096522868</v>
      </c>
      <c r="I2015" s="9" t="n">
        <v>0.3678756476683937</v>
      </c>
      <c r="J2015" s="9" t="n">
        <v>0.4270218046322671</v>
      </c>
      <c r="K2015" s="9" t="n">
        <v>0.818142361111111</v>
      </c>
      <c r="L2015" s="9" t="n">
        <v>0.5876422986996879</v>
      </c>
      <c r="M2015" s="7" t="n">
        <v>42</v>
      </c>
      <c r="N2015" s="7" t="n">
        <v>6</v>
      </c>
      <c r="O2015" s="7" t="n">
        <v>55</v>
      </c>
      <c r="P2015" s="7" t="n">
        <v>89</v>
      </c>
    </row>
    <row r="2016">
      <c r="A2016" s="7" t="inlineStr">
        <is>
          <t>S10</t>
        </is>
      </c>
      <c r="B2016" s="7" t="inlineStr">
        <is>
          <t>LDA</t>
        </is>
      </c>
      <c r="C2016" s="7" t="n">
        <v>16</v>
      </c>
      <c r="D2016" s="9" t="n">
        <v>0.8229166666666667</v>
      </c>
      <c r="E2016" s="9" t="n">
        <v>0.8177083333333334</v>
      </c>
      <c r="F2016" s="9" t="n">
        <v>0.8125</v>
      </c>
      <c r="G2016" s="9" t="n">
        <v>0.8333333333333334</v>
      </c>
      <c r="H2016" s="9" t="n">
        <v>0.7827703248747373</v>
      </c>
      <c r="I2016" s="9" t="n">
        <v>0.5705521472392638</v>
      </c>
      <c r="J2016" s="9" t="n">
        <v>0.586718677025156</v>
      </c>
      <c r="K2016" s="9" t="n">
        <v>0.8971354166666667</v>
      </c>
      <c r="L2016" s="9" t="n">
        <v>0.7992597950374458</v>
      </c>
      <c r="M2016" s="7" t="n">
        <v>40</v>
      </c>
      <c r="N2016" s="7" t="n">
        <v>8</v>
      </c>
      <c r="O2016" s="7" t="n">
        <v>27</v>
      </c>
      <c r="P2016" s="7" t="n">
        <v>117</v>
      </c>
    </row>
    <row r="2017">
      <c r="A2017" s="7" t="inlineStr">
        <is>
          <t>S10</t>
        </is>
      </c>
      <c r="B2017" s="7" t="inlineStr">
        <is>
          <t>PLS-DA</t>
        </is>
      </c>
      <c r="C2017" s="7" t="n">
        <v>16</v>
      </c>
      <c r="D2017" s="9" t="n">
        <v>0.8194444444444444</v>
      </c>
      <c r="E2017" s="9" t="n">
        <v>0.8125</v>
      </c>
      <c r="F2017" s="9" t="n">
        <v>0.8055555555555556</v>
      </c>
      <c r="G2017" s="9" t="n">
        <v>0.8333333333333334</v>
      </c>
      <c r="H2017" s="9" t="n">
        <v>0.7776634071024189</v>
      </c>
      <c r="I2017" s="9" t="n">
        <v>0.5609756097560976</v>
      </c>
      <c r="J2017" s="9" t="n">
        <v>0.5784447730520355</v>
      </c>
      <c r="K2017" s="9" t="n">
        <v>0.8825231481481481</v>
      </c>
      <c r="L2017" s="9" t="n">
        <v>0.7576044339126939</v>
      </c>
      <c r="M2017" s="7" t="n">
        <v>40</v>
      </c>
      <c r="N2017" s="7" t="n">
        <v>8</v>
      </c>
      <c r="O2017" s="7" t="n">
        <v>28</v>
      </c>
      <c r="P2017" s="7" t="n">
        <v>116</v>
      </c>
    </row>
    <row r="2018">
      <c r="A2018" s="7" t="inlineStr">
        <is>
          <t>S10</t>
        </is>
      </c>
      <c r="B2018" s="7" t="inlineStr">
        <is>
          <t>LR</t>
        </is>
      </c>
      <c r="C2018" s="7" t="n">
        <v>16</v>
      </c>
      <c r="D2018" s="9" t="n">
        <v>0.84375</v>
      </c>
      <c r="E2018" s="9" t="n">
        <v>0.8489583333333334</v>
      </c>
      <c r="F2018" s="9" t="n">
        <v>0.8541666666666666</v>
      </c>
      <c r="G2018" s="9" t="n">
        <v>0.8333333333333334</v>
      </c>
      <c r="H2018" s="9" t="n">
        <v>0.8142452043369475</v>
      </c>
      <c r="I2018" s="9" t="n">
        <v>0.6305732484076434</v>
      </c>
      <c r="J2018" s="9" t="n">
        <v>0.6394020169711072</v>
      </c>
      <c r="K2018" s="9" t="n">
        <v>0.9040798611111112</v>
      </c>
      <c r="L2018" s="9" t="n">
        <v>0.8045295337669524</v>
      </c>
      <c r="M2018" s="7" t="n">
        <v>40</v>
      </c>
      <c r="N2018" s="7" t="n">
        <v>8</v>
      </c>
      <c r="O2018" s="7" t="n">
        <v>21</v>
      </c>
      <c r="P2018" s="7" t="n">
        <v>123</v>
      </c>
    </row>
    <row r="2019">
      <c r="A2019" s="7" t="inlineStr">
        <is>
          <t>S10</t>
        </is>
      </c>
      <c r="B2019" s="7" t="inlineStr">
        <is>
          <t>kNN</t>
        </is>
      </c>
      <c r="C2019" s="7" t="n">
        <v>16</v>
      </c>
      <c r="D2019" s="9" t="n">
        <v>0.9444444444444444</v>
      </c>
      <c r="E2019" s="9" t="n">
        <v>0.9270833333333334</v>
      </c>
      <c r="F2019" s="9" t="n">
        <v>0.9097222222222222</v>
      </c>
      <c r="G2019" s="9" t="n">
        <v>0.9791666666666666</v>
      </c>
      <c r="H2019" s="9" t="n">
        <v>0.9098228663446056</v>
      </c>
      <c r="I2019" s="9" t="n">
        <v>0.8205128205128205</v>
      </c>
      <c r="J2019" s="9" t="n">
        <v>0.8303988737722912</v>
      </c>
      <c r="K2019" s="9" t="n">
        <v>0.986255787037037</v>
      </c>
      <c r="L2019" s="9" t="n">
        <v>0.9613111881628088</v>
      </c>
      <c r="M2019" s="7" t="n">
        <v>47</v>
      </c>
      <c r="N2019" s="7" t="n">
        <v>1</v>
      </c>
      <c r="O2019" s="7" t="n">
        <v>13</v>
      </c>
      <c r="P2019" s="7" t="n">
        <v>131</v>
      </c>
    </row>
    <row r="2020">
      <c r="A2020" s="7" t="inlineStr">
        <is>
          <t>S10</t>
        </is>
      </c>
      <c r="B2020" s="7" t="inlineStr">
        <is>
          <t>SVM</t>
        </is>
      </c>
      <c r="C2020" s="7" t="n">
        <v>16</v>
      </c>
      <c r="D2020" s="9" t="n">
        <v>0.8923611111111112</v>
      </c>
      <c r="E2020" s="9" t="n">
        <v>0.890625</v>
      </c>
      <c r="F2020" s="9" t="n">
        <v>0.8888888888888888</v>
      </c>
      <c r="G2020" s="9" t="n">
        <v>0.8958333333333334</v>
      </c>
      <c r="H2020" s="9" t="n">
        <v>0.8639630216943892</v>
      </c>
      <c r="I2020" s="9" t="n">
        <v>0.7290322580645161</v>
      </c>
      <c r="J2020" s="9" t="n">
        <v>0.7364885338109384</v>
      </c>
      <c r="K2020" s="9" t="n">
        <v>0.970630787037037</v>
      </c>
      <c r="L2020" s="9" t="n">
        <v>0.9167657543825268</v>
      </c>
      <c r="M2020" s="7" t="n">
        <v>43</v>
      </c>
      <c r="N2020" s="7" t="n">
        <v>5</v>
      </c>
      <c r="O2020" s="7" t="n">
        <v>16</v>
      </c>
      <c r="P2020" s="7" t="n">
        <v>128</v>
      </c>
    </row>
    <row r="2021">
      <c r="A2021" s="7" t="inlineStr">
        <is>
          <t>S10</t>
        </is>
      </c>
      <c r="B2021" s="7" t="inlineStr">
        <is>
          <t>LS-SVM</t>
        </is>
      </c>
      <c r="C2021" s="7" t="n">
        <v>16</v>
      </c>
      <c r="D2021" s="9" t="n">
        <v>0.8854166666666667</v>
      </c>
      <c r="E2021" s="9" t="n">
        <v>0.890625</v>
      </c>
      <c r="F2021" s="9" t="n">
        <v>0.8958333333333334</v>
      </c>
      <c r="G2021" s="9" t="n">
        <v>0.875</v>
      </c>
      <c r="H2021" s="9" t="n">
        <v>0.8623655913978494</v>
      </c>
      <c r="I2021" s="9" t="n">
        <v>0.7254901960784313</v>
      </c>
      <c r="J2021" s="9" t="n">
        <v>0.7305636159028805</v>
      </c>
      <c r="K2021" s="9" t="n">
        <v>0.9713541666666666</v>
      </c>
      <c r="L2021" s="9" t="n">
        <v>0.9214294013859752</v>
      </c>
      <c r="M2021" s="7" t="n">
        <v>42</v>
      </c>
      <c r="N2021" s="7" t="n">
        <v>6</v>
      </c>
      <c r="O2021" s="7" t="n">
        <v>15</v>
      </c>
      <c r="P2021" s="7" t="n">
        <v>129</v>
      </c>
    </row>
    <row r="2022">
      <c r="A2022" s="7" t="inlineStr">
        <is>
          <t>S10</t>
        </is>
      </c>
      <c r="B2022" s="7" t="inlineStr">
        <is>
          <t>RF</t>
        </is>
      </c>
      <c r="C2022" s="7" t="n">
        <v>16</v>
      </c>
      <c r="D2022" s="9" t="n">
        <v>0.8715277777777778</v>
      </c>
      <c r="E2022" s="9" t="n">
        <v>0.890625</v>
      </c>
      <c r="F2022" s="9" t="n">
        <v>0.9097222222222222</v>
      </c>
      <c r="G2022" s="9" t="n">
        <v>0.8333333333333334</v>
      </c>
      <c r="H2022" s="9" t="n">
        <v>0.8589371304621629</v>
      </c>
      <c r="I2022" s="9" t="n">
        <v>0.7181208053691275</v>
      </c>
      <c r="J2022" s="9" t="n">
        <v>0.7197436059682657</v>
      </c>
      <c r="K2022" s="9" t="n">
        <v>0.9466145833333334</v>
      </c>
      <c r="L2022" s="9" t="n">
        <v>0.8798444997522769</v>
      </c>
      <c r="M2022" s="7" t="n">
        <v>40</v>
      </c>
      <c r="N2022" s="7" t="n">
        <v>8</v>
      </c>
      <c r="O2022" s="7" t="n">
        <v>13</v>
      </c>
      <c r="P2022" s="7" t="n">
        <v>131</v>
      </c>
    </row>
    <row r="2023">
      <c r="A2023" s="7" t="inlineStr">
        <is>
          <t>S10</t>
        </is>
      </c>
      <c r="B2023" s="7" t="inlineStr">
        <is>
          <t>XGBoost</t>
        </is>
      </c>
      <c r="C2023" s="7" t="n">
        <v>16</v>
      </c>
      <c r="D2023" s="9" t="n">
        <v>0.8784722222222223</v>
      </c>
      <c r="E2023" s="9" t="n">
        <v>0.9010416666666666</v>
      </c>
      <c r="F2023" s="9" t="n">
        <v>0.9236111111111112</v>
      </c>
      <c r="G2023" s="9" t="n">
        <v>0.8333333333333334</v>
      </c>
      <c r="H2023" s="9" t="n">
        <v>0.8707070707070708</v>
      </c>
      <c r="I2023" s="9" t="n">
        <v>0.7414965986394557</v>
      </c>
      <c r="J2023" s="9" t="n">
        <v>0.7421150279368141</v>
      </c>
      <c r="K2023" s="9" t="n">
        <v>0.9564525462962964</v>
      </c>
      <c r="L2023" s="9" t="n">
        <v>0.8699371538104653</v>
      </c>
      <c r="M2023" s="7" t="n">
        <v>40</v>
      </c>
      <c r="N2023" s="7" t="n">
        <v>8</v>
      </c>
      <c r="O2023" s="7" t="n">
        <v>11</v>
      </c>
      <c r="P2023" s="7" t="n">
        <v>133</v>
      </c>
    </row>
    <row r="2024">
      <c r="A2024" s="7" t="inlineStr">
        <is>
          <t>S10</t>
        </is>
      </c>
      <c r="B2024" s="7" t="inlineStr">
        <is>
          <t>ELM</t>
        </is>
      </c>
      <c r="C2024" s="7" t="n">
        <v>16</v>
      </c>
      <c r="D2024" s="9" t="n">
        <v>0.8958333333333333</v>
      </c>
      <c r="E2024" s="9" t="n">
        <v>0.9166666666666666</v>
      </c>
      <c r="F2024" s="9" t="n">
        <v>0.9375</v>
      </c>
      <c r="G2024" s="9" t="n">
        <v>0.8541666666666666</v>
      </c>
      <c r="H2024" s="9" t="n">
        <v>0.8903953189667475</v>
      </c>
      <c r="I2024" s="9" t="n">
        <v>0.7808219178082192</v>
      </c>
      <c r="J2024" s="9" t="n">
        <v>0.7811151292033861</v>
      </c>
      <c r="K2024" s="9" t="n">
        <v>0.9720775462962964</v>
      </c>
      <c r="L2024" s="9" t="n">
        <v>0.9300579397460969</v>
      </c>
      <c r="M2024" s="7" t="n">
        <v>41</v>
      </c>
      <c r="N2024" s="7" t="n">
        <v>7</v>
      </c>
      <c r="O2024" s="7" t="n">
        <v>9</v>
      </c>
      <c r="P2024" s="7" t="n">
        <v>135</v>
      </c>
    </row>
    <row r="2025">
      <c r="A2025" s="7" t="inlineStr">
        <is>
          <t>S10</t>
        </is>
      </c>
      <c r="B2025" s="7" t="inlineStr">
        <is>
          <t>MLP</t>
        </is>
      </c>
      <c r="C2025" s="7" t="n">
        <v>16</v>
      </c>
      <c r="D2025" s="9" t="n">
        <v>0.7569444444444444</v>
      </c>
      <c r="E2025" s="9" t="n">
        <v>0.7708333333333334</v>
      </c>
      <c r="F2025" s="9" t="n">
        <v>0.7847222222222222</v>
      </c>
      <c r="G2025" s="9" t="n">
        <v>0.7291666666666666</v>
      </c>
      <c r="H2025" s="9" t="n">
        <v>0.7255360623781677</v>
      </c>
      <c r="I2025" s="9" t="n">
        <v>0.4567901234567901</v>
      </c>
      <c r="J2025" s="9" t="n">
        <v>0.4685045921118448</v>
      </c>
      <c r="K2025" s="9" t="n">
        <v>0.77734375</v>
      </c>
      <c r="L2025" s="9" t="n">
        <v>0.5047508993412377</v>
      </c>
      <c r="M2025" s="7" t="n">
        <v>35</v>
      </c>
      <c r="N2025" s="7" t="n">
        <v>13</v>
      </c>
      <c r="O2025" s="7" t="n">
        <v>31</v>
      </c>
      <c r="P2025" s="7" t="n">
        <v>113</v>
      </c>
    </row>
    <row r="2026">
      <c r="A2026" s="7" t="inlineStr">
        <is>
          <t>S11</t>
        </is>
      </c>
      <c r="B2026" s="7" t="inlineStr">
        <is>
          <t>LDA</t>
        </is>
      </c>
      <c r="C2026" s="7" t="n">
        <v>16</v>
      </c>
      <c r="D2026" s="9" t="n">
        <v>0.8958333333333333</v>
      </c>
      <c r="E2026" s="9" t="n">
        <v>0.8854166666666666</v>
      </c>
      <c r="F2026" s="9" t="n">
        <v>0.875</v>
      </c>
      <c r="G2026" s="9" t="n">
        <v>0.9166666666666666</v>
      </c>
      <c r="H2026" s="9" t="n">
        <v>0.8598540145985402</v>
      </c>
      <c r="I2026" s="9" t="n">
        <v>0.7215189873417722</v>
      </c>
      <c r="J2026" s="9" t="n">
        <v>0.7331227609549938</v>
      </c>
      <c r="K2026" s="9" t="n">
        <v>0.9693287037037036</v>
      </c>
      <c r="L2026" s="9" t="n">
        <v>0.9172807801245616</v>
      </c>
      <c r="M2026" s="7" t="n">
        <v>44</v>
      </c>
      <c r="N2026" s="7" t="n">
        <v>4</v>
      </c>
      <c r="O2026" s="7" t="n">
        <v>18</v>
      </c>
      <c r="P2026" s="7" t="n">
        <v>126</v>
      </c>
    </row>
    <row r="2027">
      <c r="A2027" s="7" t="inlineStr">
        <is>
          <t>S11</t>
        </is>
      </c>
      <c r="B2027" s="7" t="inlineStr">
        <is>
          <t>PLS-DA</t>
        </is>
      </c>
      <c r="C2027" s="7" t="n">
        <v>16</v>
      </c>
      <c r="D2027" s="9" t="n">
        <v>0.8958333333333334</v>
      </c>
      <c r="E2027" s="9" t="n">
        <v>0.8958333333333334</v>
      </c>
      <c r="F2027" s="9" t="n">
        <v>0.8958333333333334</v>
      </c>
      <c r="G2027" s="9" t="n">
        <v>0.8958333333333334</v>
      </c>
      <c r="H2027" s="9" t="n">
        <v>0.8696891543369079</v>
      </c>
      <c r="I2027" s="9" t="n">
        <v>0.7402597402597403</v>
      </c>
      <c r="J2027" s="9" t="n">
        <v>0.7465825382108109</v>
      </c>
      <c r="K2027" s="9" t="n">
        <v>0.9657118055555556</v>
      </c>
      <c r="L2027" s="9" t="n">
        <v>0.9075564987084928</v>
      </c>
      <c r="M2027" s="7" t="n">
        <v>43</v>
      </c>
      <c r="N2027" s="7" t="n">
        <v>5</v>
      </c>
      <c r="O2027" s="7" t="n">
        <v>15</v>
      </c>
      <c r="P2027" s="7" t="n">
        <v>129</v>
      </c>
    </row>
    <row r="2028">
      <c r="A2028" s="7" t="inlineStr">
        <is>
          <t>S11</t>
        </is>
      </c>
      <c r="B2028" s="7" t="inlineStr">
        <is>
          <t>LR</t>
        </is>
      </c>
      <c r="C2028" s="7" t="n">
        <v>16</v>
      </c>
      <c r="D2028" s="9" t="n">
        <v>0.8854166666666666</v>
      </c>
      <c r="E2028" s="9" t="n">
        <v>0.9010416666666666</v>
      </c>
      <c r="F2028" s="9" t="n">
        <v>0.9166666666666666</v>
      </c>
      <c r="G2028" s="9" t="n">
        <v>0.8541666666666666</v>
      </c>
      <c r="H2028" s="9" t="n">
        <v>0.8723716894657664</v>
      </c>
      <c r="I2028" s="9" t="n">
        <v>0.7449664429530201</v>
      </c>
      <c r="J2028" s="9" t="n">
        <v>0.7466499089951167</v>
      </c>
      <c r="K2028" s="9" t="n">
        <v>0.9506655092592592</v>
      </c>
      <c r="L2028" s="9" t="n">
        <v>0.9061262420869676</v>
      </c>
      <c r="M2028" s="7" t="n">
        <v>41</v>
      </c>
      <c r="N2028" s="7" t="n">
        <v>7</v>
      </c>
      <c r="O2028" s="7" t="n">
        <v>12</v>
      </c>
      <c r="P2028" s="7" t="n">
        <v>132</v>
      </c>
    </row>
    <row r="2029">
      <c r="A2029" s="7" t="inlineStr">
        <is>
          <t>S11</t>
        </is>
      </c>
      <c r="B2029" s="7" t="inlineStr">
        <is>
          <t>kNN</t>
        </is>
      </c>
      <c r="C2029" s="7" t="n">
        <v>16</v>
      </c>
      <c r="D2029" s="9" t="n">
        <v>0.7430555555555556</v>
      </c>
      <c r="E2029" s="9" t="n">
        <v>0.7395833333333334</v>
      </c>
      <c r="F2029" s="9" t="n">
        <v>0.7361111111111112</v>
      </c>
      <c r="G2029" s="9" t="n">
        <v>0.75</v>
      </c>
      <c r="H2029" s="9" t="n">
        <v>0.6996621198848705</v>
      </c>
      <c r="I2029" s="9" t="n">
        <v>0.4117647058823529</v>
      </c>
      <c r="J2029" s="9" t="n">
        <v>0.4324944603551575</v>
      </c>
      <c r="K2029" s="9" t="n">
        <v>0.806568287037037</v>
      </c>
      <c r="L2029" s="9" t="n">
        <v>0.5662037776478989</v>
      </c>
      <c r="M2029" s="7" t="n">
        <v>36</v>
      </c>
      <c r="N2029" s="7" t="n">
        <v>12</v>
      </c>
      <c r="O2029" s="7" t="n">
        <v>38</v>
      </c>
      <c r="P2029" s="7" t="n">
        <v>106</v>
      </c>
    </row>
    <row r="2030">
      <c r="A2030" s="7" t="inlineStr">
        <is>
          <t>S11</t>
        </is>
      </c>
      <c r="B2030" s="7" t="inlineStr">
        <is>
          <t>SVM</t>
        </is>
      </c>
      <c r="C2030" s="7" t="n">
        <v>16</v>
      </c>
      <c r="D2030" s="9" t="n">
        <v>0.8298611111111112</v>
      </c>
      <c r="E2030" s="9" t="n">
        <v>0.859375</v>
      </c>
      <c r="F2030" s="9" t="n">
        <v>0.8888888888888888</v>
      </c>
      <c r="G2030" s="9" t="n">
        <v>0.7708333333333334</v>
      </c>
      <c r="H2030" s="9" t="n">
        <v>0.8186334534513522</v>
      </c>
      <c r="I2030" s="9" t="n">
        <v>0.6375838926174497</v>
      </c>
      <c r="J2030" s="9" t="n">
        <v>0.6390246968877126</v>
      </c>
      <c r="K2030" s="9" t="n">
        <v>0.9272280092592592</v>
      </c>
      <c r="L2030" s="9" t="n">
        <v>0.8238311402650607</v>
      </c>
      <c r="M2030" s="7" t="n">
        <v>37</v>
      </c>
      <c r="N2030" s="7" t="n">
        <v>11</v>
      </c>
      <c r="O2030" s="7" t="n">
        <v>16</v>
      </c>
      <c r="P2030" s="7" t="n">
        <v>128</v>
      </c>
    </row>
    <row r="2031">
      <c r="A2031" s="7" t="inlineStr">
        <is>
          <t>S11</t>
        </is>
      </c>
      <c r="B2031" s="7" t="inlineStr">
        <is>
          <t>LS-SVM</t>
        </is>
      </c>
      <c r="C2031" s="7" t="n">
        <v>16</v>
      </c>
      <c r="D2031" s="9" t="n">
        <v>0.9270833333333331</v>
      </c>
      <c r="E2031" s="9" t="n">
        <v>0.921875</v>
      </c>
      <c r="F2031" s="9" t="n">
        <v>0.9166666666666666</v>
      </c>
      <c r="G2031" s="9" t="n">
        <v>0.9375</v>
      </c>
      <c r="H2031" s="9" t="n">
        <v>0.9016897081413212</v>
      </c>
      <c r="I2031" s="9" t="n">
        <v>0.803921568627451</v>
      </c>
      <c r="J2031" s="9" t="n">
        <v>0.8095434662707596</v>
      </c>
      <c r="K2031" s="9" t="n">
        <v>0.9791666666666669</v>
      </c>
      <c r="L2031" s="9" t="n">
        <v>0.9415219457165054</v>
      </c>
      <c r="M2031" s="7" t="n">
        <v>45</v>
      </c>
      <c r="N2031" s="7" t="n">
        <v>3</v>
      </c>
      <c r="O2031" s="7" t="n">
        <v>12</v>
      </c>
      <c r="P2031" s="7" t="n">
        <v>132</v>
      </c>
    </row>
    <row r="2032">
      <c r="A2032" s="7" t="inlineStr">
        <is>
          <t>S11</t>
        </is>
      </c>
      <c r="B2032" s="7" t="inlineStr">
        <is>
          <t>RF</t>
        </is>
      </c>
      <c r="C2032" s="7" t="n">
        <v>16</v>
      </c>
      <c r="D2032" s="9" t="n">
        <v>0.7291666666666667</v>
      </c>
      <c r="E2032" s="9" t="n">
        <v>0.78125</v>
      </c>
      <c r="F2032" s="9" t="n">
        <v>0.8333333333333334</v>
      </c>
      <c r="G2032" s="9" t="n">
        <v>0.625</v>
      </c>
      <c r="H2032" s="9" t="n">
        <v>0.7196495619524406</v>
      </c>
      <c r="I2032" s="9" t="n">
        <v>0.4399999999999999</v>
      </c>
      <c r="J2032" s="9" t="n">
        <v>0.4414147946478204</v>
      </c>
      <c r="K2032" s="9" t="n">
        <v>0.8230613425925926</v>
      </c>
      <c r="L2032" s="9" t="n">
        <v>0.6217524823049115</v>
      </c>
      <c r="M2032" s="7" t="n">
        <v>30</v>
      </c>
      <c r="N2032" s="7" t="n">
        <v>18</v>
      </c>
      <c r="O2032" s="7" t="n">
        <v>24</v>
      </c>
      <c r="P2032" s="7" t="n">
        <v>120</v>
      </c>
    </row>
    <row r="2033">
      <c r="A2033" s="7" t="inlineStr">
        <is>
          <t>S11</t>
        </is>
      </c>
      <c r="B2033" s="7" t="inlineStr">
        <is>
          <t>XGBoost</t>
        </is>
      </c>
      <c r="C2033" s="7" t="n">
        <v>16</v>
      </c>
      <c r="D2033" s="9" t="n">
        <v>0.71875</v>
      </c>
      <c r="E2033" s="9" t="n">
        <v>0.7864583333333334</v>
      </c>
      <c r="F2033" s="9" t="n">
        <v>0.8541666666666666</v>
      </c>
      <c r="G2033" s="9" t="n">
        <v>0.5833333333333334</v>
      </c>
      <c r="H2033" s="9" t="n">
        <v>0.7172312223858615</v>
      </c>
      <c r="I2033" s="9" t="n">
        <v>0.4344827586206896</v>
      </c>
      <c r="J2033" s="9" t="n">
        <v>0.4345240946267408</v>
      </c>
      <c r="K2033" s="9" t="n">
        <v>0.8300057870370371</v>
      </c>
      <c r="L2033" s="9" t="n">
        <v>0.6157744838411568</v>
      </c>
      <c r="M2033" s="7" t="n">
        <v>28</v>
      </c>
      <c r="N2033" s="7" t="n">
        <v>20</v>
      </c>
      <c r="O2033" s="7" t="n">
        <v>21</v>
      </c>
      <c r="P2033" s="7" t="n">
        <v>123</v>
      </c>
    </row>
    <row r="2034">
      <c r="A2034" s="7" t="inlineStr">
        <is>
          <t>S11</t>
        </is>
      </c>
      <c r="B2034" s="7" t="inlineStr">
        <is>
          <t>ELM</t>
        </is>
      </c>
      <c r="C2034" s="7" t="n">
        <v>16</v>
      </c>
      <c r="D2034" s="9" t="n">
        <v>0.8645833333333334</v>
      </c>
      <c r="E2034" s="9" t="n">
        <v>0.8802083333333334</v>
      </c>
      <c r="F2034" s="9" t="n">
        <v>0.8958333333333334</v>
      </c>
      <c r="G2034" s="9" t="n">
        <v>0.8333333333333334</v>
      </c>
      <c r="H2034" s="9" t="n">
        <v>0.8474242476591922</v>
      </c>
      <c r="I2034" s="9" t="n">
        <v>0.695364238410596</v>
      </c>
      <c r="J2034" s="9" t="n">
        <v>0.6983723611922508</v>
      </c>
      <c r="K2034" s="9" t="n">
        <v>0.9580439814814816</v>
      </c>
      <c r="L2034" s="9" t="n">
        <v>0.9018999380857712</v>
      </c>
      <c r="M2034" s="7" t="n">
        <v>40</v>
      </c>
      <c r="N2034" s="7" t="n">
        <v>8</v>
      </c>
      <c r="O2034" s="7" t="n">
        <v>15</v>
      </c>
      <c r="P2034" s="7" t="n">
        <v>129</v>
      </c>
    </row>
    <row r="2035">
      <c r="A2035" s="7" t="inlineStr">
        <is>
          <t>S11</t>
        </is>
      </c>
      <c r="B2035" s="7" t="inlineStr">
        <is>
          <t>MLP</t>
        </is>
      </c>
      <c r="C2035" s="7" t="n">
        <v>16</v>
      </c>
      <c r="D2035" s="9" t="n">
        <v>0.7013888888888888</v>
      </c>
      <c r="E2035" s="9" t="n">
        <v>0.5729166666666666</v>
      </c>
      <c r="F2035" s="9" t="n">
        <v>0.4444444444444444</v>
      </c>
      <c r="G2035" s="9" t="n">
        <v>0.9583333333333334</v>
      </c>
      <c r="H2035" s="9" t="n">
        <v>0.5691297208538588</v>
      </c>
      <c r="I2035" s="9" t="n">
        <v>0.2612612612612612</v>
      </c>
      <c r="J2035" s="9" t="n">
        <v>0.3672063019255</v>
      </c>
      <c r="K2035" s="9" t="n">
        <v>0.8165509259259258</v>
      </c>
      <c r="L2035" s="9" t="n">
        <v>0.5579580840524901</v>
      </c>
      <c r="M2035" s="7" t="n">
        <v>46</v>
      </c>
      <c r="N2035" s="7" t="n">
        <v>2</v>
      </c>
      <c r="O2035" s="7" t="n">
        <v>80</v>
      </c>
      <c r="P2035" s="7" t="n">
        <v>64</v>
      </c>
    </row>
    <row r="2036">
      <c r="A2036" s="7" t="inlineStr">
        <is>
          <t>S12</t>
        </is>
      </c>
      <c r="B2036" s="7" t="inlineStr">
        <is>
          <t>LDA</t>
        </is>
      </c>
      <c r="C2036" s="7" t="n">
        <v>16</v>
      </c>
      <c r="D2036" s="9" t="n">
        <v>0.9027777777777778</v>
      </c>
      <c r="E2036" s="9" t="n">
        <v>0.875</v>
      </c>
      <c r="F2036" s="9" t="n">
        <v>0.8472222222222222</v>
      </c>
      <c r="G2036" s="9" t="n">
        <v>0.9583333333333334</v>
      </c>
      <c r="H2036" s="9" t="n">
        <v>0.851775604734946</v>
      </c>
      <c r="I2036" s="9" t="n">
        <v>0.7073170731707317</v>
      </c>
      <c r="J2036" s="9" t="n">
        <v>0.7293434095003924</v>
      </c>
      <c r="K2036" s="9" t="n">
        <v>0.9631076388888888</v>
      </c>
      <c r="L2036" s="9" t="n">
        <v>0.913952905070702</v>
      </c>
      <c r="M2036" s="7" t="n">
        <v>46</v>
      </c>
      <c r="N2036" s="7" t="n">
        <v>2</v>
      </c>
      <c r="O2036" s="7" t="n">
        <v>22</v>
      </c>
      <c r="P2036" s="7" t="n">
        <v>122</v>
      </c>
    </row>
    <row r="2037">
      <c r="A2037" s="7" t="inlineStr">
        <is>
          <t>S12</t>
        </is>
      </c>
      <c r="B2037" s="7" t="inlineStr">
        <is>
          <t>PLS-DA</t>
        </is>
      </c>
      <c r="C2037" s="7" t="n">
        <v>16</v>
      </c>
      <c r="D2037" s="9" t="n">
        <v>0.8784722222222222</v>
      </c>
      <c r="E2037" s="9" t="n">
        <v>0.8489583333333334</v>
      </c>
      <c r="F2037" s="9" t="n">
        <v>0.8194444444444444</v>
      </c>
      <c r="G2037" s="9" t="n">
        <v>0.9375</v>
      </c>
      <c r="H2037" s="9" t="n">
        <v>0.8234342793721262</v>
      </c>
      <c r="I2037" s="9" t="n">
        <v>0.652694610778443</v>
      </c>
      <c r="J2037" s="9" t="n">
        <v>0.6789597215563722</v>
      </c>
      <c r="K2037" s="9" t="n">
        <v>0.9539930555555556</v>
      </c>
      <c r="L2037" s="9" t="n">
        <v>0.8735881905719306</v>
      </c>
      <c r="M2037" s="7" t="n">
        <v>45</v>
      </c>
      <c r="N2037" s="7" t="n">
        <v>3</v>
      </c>
      <c r="O2037" s="7" t="n">
        <v>26</v>
      </c>
      <c r="P2037" s="7" t="n">
        <v>118</v>
      </c>
    </row>
    <row r="2038">
      <c r="A2038" s="7" t="inlineStr">
        <is>
          <t>S12</t>
        </is>
      </c>
      <c r="B2038" s="7" t="inlineStr">
        <is>
          <t>LR</t>
        </is>
      </c>
      <c r="C2038" s="7" t="n">
        <v>16</v>
      </c>
      <c r="D2038" s="9" t="n">
        <v>0.9340277777777778</v>
      </c>
      <c r="E2038" s="9" t="n">
        <v>0.9322916666666666</v>
      </c>
      <c r="F2038" s="9" t="n">
        <v>0.9305555555555556</v>
      </c>
      <c r="G2038" s="9" t="n">
        <v>0.9375</v>
      </c>
      <c r="H2038" s="9" t="n">
        <v>0.9137615312856304</v>
      </c>
      <c r="I2038" s="9" t="n">
        <v>0.8278145695364238</v>
      </c>
      <c r="J2038" s="9" t="n">
        <v>0.8313956680860128</v>
      </c>
      <c r="K2038" s="9" t="n">
        <v>0.9829282407407408</v>
      </c>
      <c r="L2038" s="9" t="n">
        <v>0.9574192896139776</v>
      </c>
      <c r="M2038" s="7" t="n">
        <v>45</v>
      </c>
      <c r="N2038" s="7" t="n">
        <v>3</v>
      </c>
      <c r="O2038" s="7" t="n">
        <v>10</v>
      </c>
      <c r="P2038" s="7" t="n">
        <v>134</v>
      </c>
    </row>
    <row r="2039">
      <c r="A2039" s="7" t="inlineStr">
        <is>
          <t>S12</t>
        </is>
      </c>
      <c r="B2039" s="7" t="inlineStr">
        <is>
          <t>kNN</t>
        </is>
      </c>
      <c r="C2039" s="7" t="n">
        <v>16</v>
      </c>
      <c r="D2039" s="9" t="n">
        <v>0.7361111111111112</v>
      </c>
      <c r="E2039" s="9" t="n">
        <v>0.6979166666666666</v>
      </c>
      <c r="F2039" s="9" t="n">
        <v>0.6597222222222222</v>
      </c>
      <c r="G2039" s="9" t="n">
        <v>0.8125</v>
      </c>
      <c r="H2039" s="9" t="n">
        <v>0.6698292220113852</v>
      </c>
      <c r="I2039" s="9" t="n">
        <v>0.3695652173913043</v>
      </c>
      <c r="J2039" s="9" t="n">
        <v>0.4103838671474774</v>
      </c>
      <c r="K2039" s="9" t="n">
        <v>0.7750289351851851</v>
      </c>
      <c r="L2039" s="9" t="n">
        <v>0.5128441354050134</v>
      </c>
      <c r="M2039" s="7" t="n">
        <v>39</v>
      </c>
      <c r="N2039" s="7" t="n">
        <v>9</v>
      </c>
      <c r="O2039" s="7" t="n">
        <v>49</v>
      </c>
      <c r="P2039" s="7" t="n">
        <v>95</v>
      </c>
    </row>
    <row r="2040">
      <c r="A2040" s="7" t="inlineStr">
        <is>
          <t>S12</t>
        </is>
      </c>
      <c r="B2040" s="7" t="inlineStr">
        <is>
          <t>SVM</t>
        </is>
      </c>
      <c r="C2040" s="7" t="n">
        <v>16</v>
      </c>
      <c r="D2040" s="9" t="n">
        <v>0.8958333333333334</v>
      </c>
      <c r="E2040" s="9" t="n">
        <v>0.8958333333333334</v>
      </c>
      <c r="F2040" s="9" t="n">
        <v>0.8958333333333334</v>
      </c>
      <c r="G2040" s="9" t="n">
        <v>0.8958333333333334</v>
      </c>
      <c r="H2040" s="9" t="n">
        <v>0.8696891543369079</v>
      </c>
      <c r="I2040" s="9" t="n">
        <v>0.7402597402597403</v>
      </c>
      <c r="J2040" s="9" t="n">
        <v>0.7465825382108109</v>
      </c>
      <c r="K2040" s="9" t="n">
        <v>0.9448784722222222</v>
      </c>
      <c r="L2040" s="9" t="n">
        <v>0.8694208902304703</v>
      </c>
      <c r="M2040" s="7" t="n">
        <v>43</v>
      </c>
      <c r="N2040" s="7" t="n">
        <v>5</v>
      </c>
      <c r="O2040" s="7" t="n">
        <v>15</v>
      </c>
      <c r="P2040" s="7" t="n">
        <v>129</v>
      </c>
    </row>
    <row r="2041">
      <c r="A2041" s="7" t="inlineStr">
        <is>
          <t>S12</t>
        </is>
      </c>
      <c r="B2041" s="7" t="inlineStr">
        <is>
          <t>LS-SVM</t>
        </is>
      </c>
      <c r="C2041" s="7" t="n">
        <v>16</v>
      </c>
      <c r="D2041" s="9" t="n">
        <v>0.8993055555555556</v>
      </c>
      <c r="E2041" s="9" t="n">
        <v>0.890625</v>
      </c>
      <c r="F2041" s="9" t="n">
        <v>0.8819444444444444</v>
      </c>
      <c r="G2041" s="9" t="n">
        <v>0.9166666666666666</v>
      </c>
      <c r="H2041" s="9" t="n">
        <v>0.865487906588824</v>
      </c>
      <c r="I2041" s="9" t="n">
        <v>0.7324840764331211</v>
      </c>
      <c r="J2041" s="9" t="n">
        <v>0.7427397166836094</v>
      </c>
      <c r="K2041" s="9" t="n">
        <v>0.9754050925925926</v>
      </c>
      <c r="L2041" s="9" t="n">
        <v>0.9412542131590198</v>
      </c>
      <c r="M2041" s="7" t="n">
        <v>44</v>
      </c>
      <c r="N2041" s="7" t="n">
        <v>4</v>
      </c>
      <c r="O2041" s="7" t="n">
        <v>17</v>
      </c>
      <c r="P2041" s="7" t="n">
        <v>127</v>
      </c>
    </row>
    <row r="2042">
      <c r="A2042" s="7" t="inlineStr">
        <is>
          <t>S12</t>
        </is>
      </c>
      <c r="B2042" s="7" t="inlineStr">
        <is>
          <t>RF</t>
        </is>
      </c>
      <c r="C2042" s="7" t="n">
        <v>16</v>
      </c>
      <c r="D2042" s="9" t="n">
        <v>0.6354166666666667</v>
      </c>
      <c r="E2042" s="9" t="n">
        <v>0.734375</v>
      </c>
      <c r="F2042" s="9" t="n">
        <v>0.8333333333333334</v>
      </c>
      <c r="G2042" s="9" t="n">
        <v>0.4375</v>
      </c>
      <c r="H2042" s="9" t="n">
        <v>0.6381775856335218</v>
      </c>
      <c r="I2042" s="9" t="n">
        <v>0.276595744680851</v>
      </c>
      <c r="J2042" s="9" t="n">
        <v>0.2768465114999739</v>
      </c>
      <c r="K2042" s="9" t="n">
        <v>0.7911603009259259</v>
      </c>
      <c r="L2042" s="9" t="n">
        <v>0.6084362533499232</v>
      </c>
      <c r="M2042" s="7" t="n">
        <v>21</v>
      </c>
      <c r="N2042" s="7" t="n">
        <v>27</v>
      </c>
      <c r="O2042" s="7" t="n">
        <v>24</v>
      </c>
      <c r="P2042" s="7" t="n">
        <v>120</v>
      </c>
    </row>
    <row r="2043">
      <c r="A2043" s="7" t="inlineStr">
        <is>
          <t>S12</t>
        </is>
      </c>
      <c r="B2043" s="7" t="inlineStr">
        <is>
          <t>XGBoost</t>
        </is>
      </c>
      <c r="C2043" s="7" t="n">
        <v>16</v>
      </c>
      <c r="D2043" s="9" t="n">
        <v>0.75</v>
      </c>
      <c r="E2043" s="9" t="n">
        <v>0.7916666666666666</v>
      </c>
      <c r="F2043" s="9" t="n">
        <v>0.8333333333333334</v>
      </c>
      <c r="G2043" s="9" t="n">
        <v>0.6666666666666666</v>
      </c>
      <c r="H2043" s="9" t="n">
        <v>0.7362637362637363</v>
      </c>
      <c r="I2043" s="9" t="n">
        <v>0.4736842105263158</v>
      </c>
      <c r="J2043" s="9" t="n">
        <v>0.4763305116224668</v>
      </c>
      <c r="K2043" s="9" t="n">
        <v>0.8531539351851852</v>
      </c>
      <c r="L2043" s="9" t="n">
        <v>0.6863599037813127</v>
      </c>
      <c r="M2043" s="7" t="n">
        <v>32</v>
      </c>
      <c r="N2043" s="7" t="n">
        <v>16</v>
      </c>
      <c r="O2043" s="7" t="n">
        <v>24</v>
      </c>
      <c r="P2043" s="7" t="n">
        <v>120</v>
      </c>
    </row>
    <row r="2044">
      <c r="A2044" s="7" t="inlineStr">
        <is>
          <t>S12</t>
        </is>
      </c>
      <c r="B2044" s="7" t="inlineStr">
        <is>
          <t>ELM</t>
        </is>
      </c>
      <c r="C2044" s="7" t="n">
        <v>16</v>
      </c>
      <c r="D2044" s="9" t="n">
        <v>0.9201388888888888</v>
      </c>
      <c r="E2044" s="9" t="n">
        <v>0.890625</v>
      </c>
      <c r="F2044" s="9" t="n">
        <v>0.8611111111111112</v>
      </c>
      <c r="G2044" s="9" t="n">
        <v>0.9791666666666666</v>
      </c>
      <c r="H2044" s="9" t="n">
        <v>0.8696621949248424</v>
      </c>
      <c r="I2044" s="9" t="n">
        <v>0.7423312883435582</v>
      </c>
      <c r="J2044" s="9" t="n">
        <v>0.7633651604305792</v>
      </c>
      <c r="K2044" s="9" t="n">
        <v>0.9583333333333331</v>
      </c>
      <c r="L2044" s="9" t="n">
        <v>0.8578760589323802</v>
      </c>
      <c r="M2044" s="7" t="n">
        <v>47</v>
      </c>
      <c r="N2044" s="7" t="n">
        <v>1</v>
      </c>
      <c r="O2044" s="7" t="n">
        <v>20</v>
      </c>
      <c r="P2044" s="7" t="n">
        <v>124</v>
      </c>
    </row>
    <row r="2045">
      <c r="A2045" s="7" t="inlineStr">
        <is>
          <t>S12</t>
        </is>
      </c>
      <c r="B2045" s="7" t="inlineStr">
        <is>
          <t>MLP</t>
        </is>
      </c>
      <c r="C2045" s="7" t="n">
        <v>16</v>
      </c>
      <c r="D2045" s="9" t="n">
        <v>0.6770833333333334</v>
      </c>
      <c r="E2045" s="9" t="n">
        <v>0.5989583333333334</v>
      </c>
      <c r="F2045" s="9" t="n">
        <v>0.5208333333333334</v>
      </c>
      <c r="G2045" s="9" t="n">
        <v>0.8333333333333334</v>
      </c>
      <c r="H2045" s="9" t="n">
        <v>0.5851735458346194</v>
      </c>
      <c r="I2045" s="9" t="n">
        <v>0.248780487804878</v>
      </c>
      <c r="J2045" s="9" t="n">
        <v>0.3095688498145537</v>
      </c>
      <c r="K2045" s="9" t="n">
        <v>0.7540509259259259</v>
      </c>
      <c r="L2045" s="9" t="n">
        <v>0.4855392093441293</v>
      </c>
      <c r="M2045" s="7" t="n">
        <v>40</v>
      </c>
      <c r="N2045" s="7" t="n">
        <v>8</v>
      </c>
      <c r="O2045" s="7" t="n">
        <v>69</v>
      </c>
      <c r="P2045" s="7" t="n">
        <v>75</v>
      </c>
    </row>
    <row r="2046">
      <c r="A2046" s="7" t="inlineStr">
        <is>
          <t>S1</t>
        </is>
      </c>
      <c r="B2046" s="7" t="inlineStr">
        <is>
          <t>LDA</t>
        </is>
      </c>
      <c r="C2046" s="7" t="n">
        <v>17</v>
      </c>
      <c r="D2046" s="9" t="n">
        <v>0.8923611111111112</v>
      </c>
      <c r="E2046" s="9" t="n">
        <v>0.859375</v>
      </c>
      <c r="F2046" s="9" t="n">
        <v>0.8263888888888888</v>
      </c>
      <c r="G2046" s="9" t="n">
        <v>0.9583333333333334</v>
      </c>
      <c r="H2046" s="9" t="n">
        <v>0.8356112256223245</v>
      </c>
      <c r="I2046" s="9" t="n">
        <v>0.6766467065868264</v>
      </c>
      <c r="J2046" s="9" t="n">
        <v>0.7038756746410098</v>
      </c>
      <c r="K2046" s="9" t="n">
        <v>0.972366898148148</v>
      </c>
      <c r="L2046" s="9" t="n">
        <v>0.927559170621352</v>
      </c>
      <c r="M2046" s="7" t="n">
        <v>46</v>
      </c>
      <c r="N2046" s="7" t="n">
        <v>2</v>
      </c>
      <c r="O2046" s="7" t="n">
        <v>25</v>
      </c>
      <c r="P2046" s="7" t="n">
        <v>119</v>
      </c>
    </row>
    <row r="2047">
      <c r="A2047" s="7" t="inlineStr">
        <is>
          <t>S1</t>
        </is>
      </c>
      <c r="B2047" s="7" t="inlineStr">
        <is>
          <t>PLS-DA</t>
        </is>
      </c>
      <c r="C2047" s="7" t="n">
        <v>17</v>
      </c>
      <c r="D2047" s="9" t="n">
        <v>0.8888888888888888</v>
      </c>
      <c r="E2047" s="9" t="n">
        <v>0.8854166666666666</v>
      </c>
      <c r="F2047" s="9" t="n">
        <v>0.8819444444444444</v>
      </c>
      <c r="G2047" s="9" t="n">
        <v>0.8958333333333334</v>
      </c>
      <c r="H2047" s="9" t="n">
        <v>0.8582930756843801</v>
      </c>
      <c r="I2047" s="9" t="n">
        <v>0.717948717948718</v>
      </c>
      <c r="J2047" s="9" t="n">
        <v>0.7265990145507547</v>
      </c>
      <c r="K2047" s="9" t="n">
        <v>0.9697627314814816</v>
      </c>
      <c r="L2047" s="9" t="n">
        <v>0.9176330035605036</v>
      </c>
      <c r="M2047" s="7" t="n">
        <v>43</v>
      </c>
      <c r="N2047" s="7" t="n">
        <v>5</v>
      </c>
      <c r="O2047" s="7" t="n">
        <v>17</v>
      </c>
      <c r="P2047" s="7" t="n">
        <v>127</v>
      </c>
    </row>
    <row r="2048">
      <c r="A2048" s="7" t="inlineStr">
        <is>
          <t>S1</t>
        </is>
      </c>
      <c r="B2048" s="7" t="inlineStr">
        <is>
          <t>LR</t>
        </is>
      </c>
      <c r="C2048" s="7" t="n">
        <v>17</v>
      </c>
      <c r="D2048" s="9" t="n">
        <v>0.9201388888888888</v>
      </c>
      <c r="E2048" s="9" t="n">
        <v>0.9322916666666666</v>
      </c>
      <c r="F2048" s="9" t="n">
        <v>0.9444444444444444</v>
      </c>
      <c r="G2048" s="9" t="n">
        <v>0.8958333333333334</v>
      </c>
      <c r="H2048" s="9" t="n">
        <v>0.9115364167995748</v>
      </c>
      <c r="I2048" s="9" t="n">
        <v>0.8231292517006803</v>
      </c>
      <c r="J2048" s="9" t="n">
        <v>0.8238157649573807</v>
      </c>
      <c r="K2048" s="9" t="n">
        <v>0.9716435185185186</v>
      </c>
      <c r="L2048" s="9" t="n">
        <v>0.94897488294151</v>
      </c>
      <c r="M2048" s="7" t="n">
        <v>43</v>
      </c>
      <c r="N2048" s="7" t="n">
        <v>5</v>
      </c>
      <c r="O2048" s="7" t="n">
        <v>8</v>
      </c>
      <c r="P2048" s="7" t="n">
        <v>136</v>
      </c>
    </row>
    <row r="2049">
      <c r="A2049" s="7" t="inlineStr">
        <is>
          <t>S1</t>
        </is>
      </c>
      <c r="B2049" s="7" t="inlineStr">
        <is>
          <t>kNN</t>
        </is>
      </c>
      <c r="C2049" s="7" t="n">
        <v>17</v>
      </c>
      <c r="D2049" s="9" t="n">
        <v>0.7708333333333333</v>
      </c>
      <c r="E2049" s="9" t="n">
        <v>0.7291666666666666</v>
      </c>
      <c r="F2049" s="9" t="n">
        <v>0.6875</v>
      </c>
      <c r="G2049" s="9" t="n">
        <v>0.8541666666666666</v>
      </c>
      <c r="H2049" s="9" t="n">
        <v>0.7019701492537314</v>
      </c>
      <c r="I2049" s="9" t="n">
        <v>0.4285714285714286</v>
      </c>
      <c r="J2049" s="9" t="n">
        <v>0.471663008785886</v>
      </c>
      <c r="K2049" s="9" t="n">
        <v>0.8336226851851851</v>
      </c>
      <c r="L2049" s="9" t="n">
        <v>0.6166607043301875</v>
      </c>
      <c r="M2049" s="7" t="n">
        <v>41</v>
      </c>
      <c r="N2049" s="7" t="n">
        <v>7</v>
      </c>
      <c r="O2049" s="7" t="n">
        <v>45</v>
      </c>
      <c r="P2049" s="7" t="n">
        <v>99</v>
      </c>
    </row>
    <row r="2050">
      <c r="A2050" s="7" t="inlineStr">
        <is>
          <t>S1</t>
        </is>
      </c>
      <c r="B2050" s="7" t="inlineStr">
        <is>
          <t>SVM</t>
        </is>
      </c>
      <c r="C2050" s="7" t="n">
        <v>17</v>
      </c>
      <c r="D2050" s="9" t="n">
        <v>0.8645833333333334</v>
      </c>
      <c r="E2050" s="9" t="n">
        <v>0.8489583333333334</v>
      </c>
      <c r="F2050" s="9" t="n">
        <v>0.8333333333333334</v>
      </c>
      <c r="G2050" s="9" t="n">
        <v>0.8958333333333334</v>
      </c>
      <c r="H2050" s="9" t="n">
        <v>0.8200096977533538</v>
      </c>
      <c r="I2050" s="9" t="n">
        <v>0.6441717791411044</v>
      </c>
      <c r="J2050" s="9" t="n">
        <v>0.6624243127703374</v>
      </c>
      <c r="K2050" s="9" t="n">
        <v>0.919849537037037</v>
      </c>
      <c r="L2050" s="9" t="n">
        <v>0.8310917652163223</v>
      </c>
      <c r="M2050" s="7" t="n">
        <v>43</v>
      </c>
      <c r="N2050" s="7" t="n">
        <v>5</v>
      </c>
      <c r="O2050" s="7" t="n">
        <v>24</v>
      </c>
      <c r="P2050" s="7" t="n">
        <v>120</v>
      </c>
    </row>
    <row r="2051">
      <c r="A2051" s="7" t="inlineStr">
        <is>
          <t>S1</t>
        </is>
      </c>
      <c r="B2051" s="7" t="inlineStr">
        <is>
          <t>LS-SVM</t>
        </is>
      </c>
      <c r="C2051" s="7" t="n">
        <v>17</v>
      </c>
      <c r="D2051" s="9" t="n">
        <v>0.9305555555555556</v>
      </c>
      <c r="E2051" s="9" t="n">
        <v>0.9166666666666666</v>
      </c>
      <c r="F2051" s="9" t="n">
        <v>0.9027777777777778</v>
      </c>
      <c r="G2051" s="9" t="n">
        <v>0.9583333333333334</v>
      </c>
      <c r="H2051" s="9" t="n">
        <v>0.8969404186795491</v>
      </c>
      <c r="I2051" s="9" t="n">
        <v>0.7948717948717949</v>
      </c>
      <c r="J2051" s="9" t="n">
        <v>0.804448908966907</v>
      </c>
      <c r="K2051" s="9" t="n">
        <v>0.9754050925925926</v>
      </c>
      <c r="L2051" s="9" t="n">
        <v>0.931811603127861</v>
      </c>
      <c r="M2051" s="7" t="n">
        <v>46</v>
      </c>
      <c r="N2051" s="7" t="n">
        <v>2</v>
      </c>
      <c r="O2051" s="7" t="n">
        <v>14</v>
      </c>
      <c r="P2051" s="7" t="n">
        <v>130</v>
      </c>
    </row>
    <row r="2052">
      <c r="A2052" s="7" t="inlineStr">
        <is>
          <t>S1</t>
        </is>
      </c>
      <c r="B2052" s="7" t="inlineStr">
        <is>
          <t>RF</t>
        </is>
      </c>
      <c r="C2052" s="7" t="n">
        <v>17</v>
      </c>
      <c r="D2052" s="9" t="n">
        <v>0.7152777777777778</v>
      </c>
      <c r="E2052" s="9" t="n">
        <v>0.7916666666666666</v>
      </c>
      <c r="F2052" s="9" t="n">
        <v>0.8680555555555556</v>
      </c>
      <c r="G2052" s="9" t="n">
        <v>0.5625</v>
      </c>
      <c r="H2052" s="9" t="n">
        <v>0.7182685253118122</v>
      </c>
      <c r="I2052" s="9" t="n">
        <v>0.4366197183098591</v>
      </c>
      <c r="J2052" s="9" t="n">
        <v>0.4367930488916411</v>
      </c>
      <c r="K2052" s="9" t="n">
        <v>0.8344184027777778</v>
      </c>
      <c r="L2052" s="9" t="n">
        <v>0.6959317907456019</v>
      </c>
      <c r="M2052" s="7" t="n">
        <v>27</v>
      </c>
      <c r="N2052" s="7" t="n">
        <v>21</v>
      </c>
      <c r="O2052" s="7" t="n">
        <v>19</v>
      </c>
      <c r="P2052" s="7" t="n">
        <v>125</v>
      </c>
    </row>
    <row r="2053">
      <c r="A2053" s="7" t="inlineStr">
        <is>
          <t>S1</t>
        </is>
      </c>
      <c r="B2053" s="7" t="inlineStr">
        <is>
          <t>XGBoost</t>
        </is>
      </c>
      <c r="C2053" s="7" t="n">
        <v>17</v>
      </c>
      <c r="D2053" s="9" t="n">
        <v>0.7465277777777777</v>
      </c>
      <c r="E2053" s="9" t="n">
        <v>0.8177083333333334</v>
      </c>
      <c r="F2053" s="9" t="n">
        <v>0.8888888888888888</v>
      </c>
      <c r="G2053" s="9" t="n">
        <v>0.6041666666666666</v>
      </c>
      <c r="H2053" s="9" t="n">
        <v>0.7516904999445737</v>
      </c>
      <c r="I2053" s="9" t="n">
        <v>0.5035460992907801</v>
      </c>
      <c r="J2053" s="9" t="n">
        <v>0.5040026234999526</v>
      </c>
      <c r="K2053" s="9" t="n">
        <v>0.8616898148148149</v>
      </c>
      <c r="L2053" s="9" t="n">
        <v>0.7488778196387783</v>
      </c>
      <c r="M2053" s="7" t="n">
        <v>29</v>
      </c>
      <c r="N2053" s="7" t="n">
        <v>19</v>
      </c>
      <c r="O2053" s="7" t="n">
        <v>16</v>
      </c>
      <c r="P2053" s="7" t="n">
        <v>128</v>
      </c>
    </row>
    <row r="2054">
      <c r="A2054" s="7" t="inlineStr">
        <is>
          <t>S1</t>
        </is>
      </c>
      <c r="B2054" s="7" t="inlineStr">
        <is>
          <t>ELM</t>
        </is>
      </c>
      <c r="C2054" s="7" t="n">
        <v>17</v>
      </c>
      <c r="D2054" s="9" t="n">
        <v>0.9305555555555556</v>
      </c>
      <c r="E2054" s="9" t="n">
        <v>0.9270833333333334</v>
      </c>
      <c r="F2054" s="9" t="n">
        <v>0.9236111111111112</v>
      </c>
      <c r="G2054" s="9" t="n">
        <v>0.9375</v>
      </c>
      <c r="H2054" s="9" t="n">
        <v>0.9076923076923076</v>
      </c>
      <c r="I2054" s="9" t="n">
        <v>0.8157894736842105</v>
      </c>
      <c r="J2054" s="9" t="n">
        <v>0.8203469922386929</v>
      </c>
      <c r="K2054" s="9" t="n">
        <v>0.9788773148148148</v>
      </c>
      <c r="L2054" s="9" t="n">
        <v>0.923761714330227</v>
      </c>
      <c r="M2054" s="7" t="n">
        <v>45</v>
      </c>
      <c r="N2054" s="7" t="n">
        <v>3</v>
      </c>
      <c r="O2054" s="7" t="n">
        <v>11</v>
      </c>
      <c r="P2054" s="7" t="n">
        <v>133</v>
      </c>
    </row>
    <row r="2055">
      <c r="A2055" s="7" t="inlineStr">
        <is>
          <t>S1</t>
        </is>
      </c>
      <c r="B2055" s="7" t="inlineStr">
        <is>
          <t>MLP</t>
        </is>
      </c>
      <c r="C2055" s="7" t="n">
        <v>17</v>
      </c>
      <c r="D2055" s="9" t="n">
        <v>0.65625</v>
      </c>
      <c r="E2055" s="9" t="n">
        <v>0.5572916666666666</v>
      </c>
      <c r="F2055" s="9" t="n">
        <v>0.4583333333333333</v>
      </c>
      <c r="G2055" s="9" t="n">
        <v>0.8541666666666666</v>
      </c>
      <c r="H2055" s="9" t="n">
        <v>0.5496564474737162</v>
      </c>
      <c r="I2055" s="9" t="n">
        <v>0.2093023255813954</v>
      </c>
      <c r="J2055" s="9" t="n">
        <v>0.2787513476240666</v>
      </c>
      <c r="K2055" s="9" t="n">
        <v>0.7188946759259259</v>
      </c>
      <c r="L2055" s="9" t="n">
        <v>0.4215347502636244</v>
      </c>
      <c r="M2055" s="7" t="n">
        <v>41</v>
      </c>
      <c r="N2055" s="7" t="n">
        <v>7</v>
      </c>
      <c r="O2055" s="7" t="n">
        <v>78</v>
      </c>
      <c r="P2055" s="7" t="n">
        <v>66</v>
      </c>
    </row>
    <row r="2056">
      <c r="A2056" s="7" t="inlineStr">
        <is>
          <t>S2</t>
        </is>
      </c>
      <c r="B2056" s="7" t="inlineStr">
        <is>
          <t>LDA</t>
        </is>
      </c>
      <c r="C2056" s="7" t="n">
        <v>17</v>
      </c>
      <c r="D2056" s="9" t="n">
        <v>0.9548611111111112</v>
      </c>
      <c r="E2056" s="9" t="n">
        <v>0.953125</v>
      </c>
      <c r="F2056" s="9" t="n">
        <v>0.9513888888888888</v>
      </c>
      <c r="G2056" s="9" t="n">
        <v>0.9583333333333334</v>
      </c>
      <c r="H2056" s="9" t="n">
        <v>0.939544484483784</v>
      </c>
      <c r="I2056" s="9" t="n">
        <v>0.8791946308724832</v>
      </c>
      <c r="J2056" s="9" t="n">
        <v>0.8811814241293721</v>
      </c>
      <c r="K2056" s="9" t="n">
        <v>0.988425925925926</v>
      </c>
      <c r="L2056" s="9" t="n">
        <v>0.9486683397628904</v>
      </c>
      <c r="M2056" s="7" t="n">
        <v>46</v>
      </c>
      <c r="N2056" s="7" t="n">
        <v>2</v>
      </c>
      <c r="O2056" s="7" t="n">
        <v>7</v>
      </c>
      <c r="P2056" s="7" t="n">
        <v>137</v>
      </c>
    </row>
    <row r="2057">
      <c r="A2057" s="7" t="inlineStr">
        <is>
          <t>S2</t>
        </is>
      </c>
      <c r="B2057" s="7" t="inlineStr">
        <is>
          <t>PLS-DA</t>
        </is>
      </c>
      <c r="C2057" s="7" t="n">
        <v>17</v>
      </c>
      <c r="D2057" s="9" t="n">
        <v>0.9479166666666669</v>
      </c>
      <c r="E2057" s="9" t="n">
        <v>0.953125</v>
      </c>
      <c r="F2057" s="9" t="n">
        <v>0.9583333333333334</v>
      </c>
      <c r="G2057" s="9" t="n">
        <v>0.9375</v>
      </c>
      <c r="H2057" s="9" t="n">
        <v>0.938755980861244</v>
      </c>
      <c r="I2057" s="9" t="n">
        <v>0.8775510204081632</v>
      </c>
      <c r="J2057" s="9" t="n">
        <v>0.8782829229710919</v>
      </c>
      <c r="K2057" s="9" t="n">
        <v>0.9890046296296298</v>
      </c>
      <c r="L2057" s="9" t="n">
        <v>0.9565039241130086</v>
      </c>
      <c r="M2057" s="7" t="n">
        <v>45</v>
      </c>
      <c r="N2057" s="7" t="n">
        <v>3</v>
      </c>
      <c r="O2057" s="7" t="n">
        <v>6</v>
      </c>
      <c r="P2057" s="7" t="n">
        <v>138</v>
      </c>
    </row>
    <row r="2058">
      <c r="A2058" s="7" t="inlineStr">
        <is>
          <t>S2</t>
        </is>
      </c>
      <c r="B2058" s="7" t="inlineStr">
        <is>
          <t>LR</t>
        </is>
      </c>
      <c r="C2058" s="7" t="n">
        <v>17</v>
      </c>
      <c r="D2058" s="9" t="n">
        <v>0.9513888888888888</v>
      </c>
      <c r="E2058" s="9" t="n">
        <v>0.9583333333333334</v>
      </c>
      <c r="F2058" s="9" t="n">
        <v>0.9652777777777778</v>
      </c>
      <c r="G2058" s="9" t="n">
        <v>0.9375</v>
      </c>
      <c r="H2058" s="9" t="n">
        <v>0.9451976594833738</v>
      </c>
      <c r="I2058" s="9" t="n">
        <v>0.8904109589041096</v>
      </c>
      <c r="J2058" s="9" t="n">
        <v>0.8907453227757911</v>
      </c>
      <c r="K2058" s="9" t="n">
        <v>0.986545138888889</v>
      </c>
      <c r="L2058" s="9" t="n">
        <v>0.9561323601039354</v>
      </c>
      <c r="M2058" s="7" t="n">
        <v>45</v>
      </c>
      <c r="N2058" s="7" t="n">
        <v>3</v>
      </c>
      <c r="O2058" s="7" t="n">
        <v>5</v>
      </c>
      <c r="P2058" s="7" t="n">
        <v>139</v>
      </c>
    </row>
    <row r="2059">
      <c r="A2059" s="7" t="inlineStr">
        <is>
          <t>S2</t>
        </is>
      </c>
      <c r="B2059" s="7" t="inlineStr">
        <is>
          <t>kNN</t>
        </is>
      </c>
      <c r="C2059" s="7" t="n">
        <v>17</v>
      </c>
      <c r="D2059" s="9" t="n">
        <v>0.8854166666666666</v>
      </c>
      <c r="E2059" s="9" t="n">
        <v>0.8697916666666666</v>
      </c>
      <c r="F2059" s="9" t="n">
        <v>0.8541666666666666</v>
      </c>
      <c r="G2059" s="9" t="n">
        <v>0.9166666666666666</v>
      </c>
      <c r="H2059" s="9" t="n">
        <v>0.8432550697188388</v>
      </c>
      <c r="I2059" s="9" t="n">
        <v>0.68944099378882</v>
      </c>
      <c r="J2059" s="9" t="n">
        <v>0.7053486064151362</v>
      </c>
      <c r="K2059" s="9" t="n">
        <v>0.951316550925926</v>
      </c>
      <c r="L2059" s="9" t="n">
        <v>0.8895806148755123</v>
      </c>
      <c r="M2059" s="7" t="n">
        <v>44</v>
      </c>
      <c r="N2059" s="7" t="n">
        <v>4</v>
      </c>
      <c r="O2059" s="7" t="n">
        <v>21</v>
      </c>
      <c r="P2059" s="7" t="n">
        <v>123</v>
      </c>
    </row>
    <row r="2060">
      <c r="A2060" s="7" t="inlineStr">
        <is>
          <t>S2</t>
        </is>
      </c>
      <c r="B2060" s="7" t="inlineStr">
        <is>
          <t>SVM</t>
        </is>
      </c>
      <c r="C2060" s="7" t="n">
        <v>17</v>
      </c>
      <c r="D2060" s="9" t="n">
        <v>0.9583333333333334</v>
      </c>
      <c r="E2060" s="9" t="n">
        <v>0.9583333333333334</v>
      </c>
      <c r="F2060" s="9" t="n">
        <v>0.9583333333333334</v>
      </c>
      <c r="G2060" s="9" t="n">
        <v>0.9583333333333334</v>
      </c>
      <c r="H2060" s="9" t="n">
        <v>0.9459154929577464</v>
      </c>
      <c r="I2060" s="9" t="n">
        <v>0.8918918918918919</v>
      </c>
      <c r="J2060" s="9" t="n">
        <v>0.8931977372352652</v>
      </c>
      <c r="K2060" s="9" t="n">
        <v>0.9903067129629628</v>
      </c>
      <c r="L2060" s="9" t="n">
        <v>0.9650415774755228</v>
      </c>
      <c r="M2060" s="7" t="n">
        <v>46</v>
      </c>
      <c r="N2060" s="7" t="n">
        <v>2</v>
      </c>
      <c r="O2060" s="7" t="n">
        <v>6</v>
      </c>
      <c r="P2060" s="7" t="n">
        <v>138</v>
      </c>
    </row>
    <row r="2061">
      <c r="A2061" s="7" t="inlineStr">
        <is>
          <t>S2</t>
        </is>
      </c>
      <c r="B2061" s="7" t="inlineStr">
        <is>
          <t>LS-SVM</t>
        </is>
      </c>
      <c r="C2061" s="7" t="n">
        <v>17</v>
      </c>
      <c r="D2061" s="9" t="n">
        <v>0.96875</v>
      </c>
      <c r="E2061" s="9" t="n">
        <v>0.9635416666666666</v>
      </c>
      <c r="F2061" s="9" t="n">
        <v>0.9583333333333334</v>
      </c>
      <c r="G2061" s="9" t="n">
        <v>0.9791666666666666</v>
      </c>
      <c r="H2061" s="9" t="n">
        <v>0.9529790434873876</v>
      </c>
      <c r="I2061" s="9" t="n">
        <v>0.906040268456376</v>
      </c>
      <c r="J2061" s="9" t="n">
        <v>0.9080877271562232</v>
      </c>
      <c r="K2061" s="9" t="n">
        <v>0.992332175925926</v>
      </c>
      <c r="L2061" s="9" t="n">
        <v>0.975611898507896</v>
      </c>
      <c r="M2061" s="7" t="n">
        <v>47</v>
      </c>
      <c r="N2061" s="7" t="n">
        <v>1</v>
      </c>
      <c r="O2061" s="7" t="n">
        <v>6</v>
      </c>
      <c r="P2061" s="7" t="n">
        <v>138</v>
      </c>
    </row>
    <row r="2062">
      <c r="A2062" s="7" t="inlineStr">
        <is>
          <t>S2</t>
        </is>
      </c>
      <c r="B2062" s="7" t="inlineStr">
        <is>
          <t>RF</t>
        </is>
      </c>
      <c r="C2062" s="7" t="n">
        <v>17</v>
      </c>
      <c r="D2062" s="9" t="n">
        <v>0.90625</v>
      </c>
      <c r="E2062" s="9" t="n">
        <v>0.921875</v>
      </c>
      <c r="F2062" s="9" t="n">
        <v>0.9375</v>
      </c>
      <c r="G2062" s="9" t="n">
        <v>0.875</v>
      </c>
      <c r="H2062" s="9" t="n">
        <v>0.89792663476874</v>
      </c>
      <c r="I2062" s="9" t="n">
        <v>0.7959183673469388</v>
      </c>
      <c r="J2062" s="9" t="n">
        <v>0.7965821859505252</v>
      </c>
      <c r="K2062" s="9" t="n">
        <v>0.974826388888889</v>
      </c>
      <c r="L2062" s="9" t="n">
        <v>0.9295882502469019</v>
      </c>
      <c r="M2062" s="7" t="n">
        <v>42</v>
      </c>
      <c r="N2062" s="7" t="n">
        <v>6</v>
      </c>
      <c r="O2062" s="7" t="n">
        <v>9</v>
      </c>
      <c r="P2062" s="7" t="n">
        <v>135</v>
      </c>
    </row>
    <row r="2063">
      <c r="A2063" s="7" t="inlineStr">
        <is>
          <t>S2</t>
        </is>
      </c>
      <c r="B2063" s="7" t="inlineStr">
        <is>
          <t>XGBoost</t>
        </is>
      </c>
      <c r="C2063" s="7" t="n">
        <v>17</v>
      </c>
      <c r="D2063" s="9" t="n">
        <v>0.9236111111111112</v>
      </c>
      <c r="E2063" s="9" t="n">
        <v>0.9375</v>
      </c>
      <c r="F2063" s="9" t="n">
        <v>0.9513888888888888</v>
      </c>
      <c r="G2063" s="9" t="n">
        <v>0.8958333333333334</v>
      </c>
      <c r="H2063" s="9" t="n">
        <v>0.9177964892250606</v>
      </c>
      <c r="I2063" s="9" t="n">
        <v>0.8356164383561644</v>
      </c>
      <c r="J2063" s="9" t="n">
        <v>0.8359302259895885</v>
      </c>
      <c r="K2063" s="9" t="n">
        <v>0.984519675925926</v>
      </c>
      <c r="L2063" s="9" t="n">
        <v>0.9565912098110932</v>
      </c>
      <c r="M2063" s="7" t="n">
        <v>43</v>
      </c>
      <c r="N2063" s="7" t="n">
        <v>5</v>
      </c>
      <c r="O2063" s="7" t="n">
        <v>7</v>
      </c>
      <c r="P2063" s="7" t="n">
        <v>137</v>
      </c>
    </row>
    <row r="2064">
      <c r="A2064" s="7" t="inlineStr">
        <is>
          <t>S2</t>
        </is>
      </c>
      <c r="B2064" s="7" t="inlineStr">
        <is>
          <t>ELM</t>
        </is>
      </c>
      <c r="C2064" s="7" t="n">
        <v>17</v>
      </c>
      <c r="D2064" s="9" t="n">
        <v>0.9618055555555556</v>
      </c>
      <c r="E2064" s="9" t="n">
        <v>0.9635416666666666</v>
      </c>
      <c r="F2064" s="9" t="n">
        <v>0.9652777777777778</v>
      </c>
      <c r="G2064" s="9" t="n">
        <v>0.9583333333333334</v>
      </c>
      <c r="H2064" s="9" t="n">
        <v>0.9523657628920787</v>
      </c>
      <c r="I2064" s="9" t="n">
        <v>0.9047619047619048</v>
      </c>
      <c r="J2064" s="9" t="n">
        <v>0.9055165019779474</v>
      </c>
      <c r="K2064" s="9" t="n">
        <v>0.9907407407407408</v>
      </c>
      <c r="L2064" s="9" t="n">
        <v>0.97009383250405</v>
      </c>
      <c r="M2064" s="7" t="n">
        <v>46</v>
      </c>
      <c r="N2064" s="7" t="n">
        <v>2</v>
      </c>
      <c r="O2064" s="7" t="n">
        <v>5</v>
      </c>
      <c r="P2064" s="7" t="n">
        <v>139</v>
      </c>
    </row>
    <row r="2065">
      <c r="A2065" s="7" t="inlineStr">
        <is>
          <t>S2</t>
        </is>
      </c>
      <c r="B2065" s="7" t="inlineStr">
        <is>
          <t>MLP</t>
        </is>
      </c>
      <c r="C2065" s="7" t="n">
        <v>17</v>
      </c>
      <c r="D2065" s="9" t="n">
        <v>0.7743055555555556</v>
      </c>
      <c r="E2065" s="9" t="n">
        <v>0.7135416666666666</v>
      </c>
      <c r="F2065" s="9" t="n">
        <v>0.6527777777777778</v>
      </c>
      <c r="G2065" s="9" t="n">
        <v>0.8958333333333334</v>
      </c>
      <c r="H2065" s="9" t="n">
        <v>0.6917958147272568</v>
      </c>
      <c r="I2065" s="9" t="n">
        <v>0.417989417989418</v>
      </c>
      <c r="J2065" s="9" t="n">
        <v>0.47534331694263</v>
      </c>
      <c r="K2065" s="9" t="n">
        <v>0.8693576388888888</v>
      </c>
      <c r="L2065" s="9" t="n">
        <v>0.700498034621809</v>
      </c>
      <c r="M2065" s="7" t="n">
        <v>43</v>
      </c>
      <c r="N2065" s="7" t="n">
        <v>5</v>
      </c>
      <c r="O2065" s="7" t="n">
        <v>50</v>
      </c>
      <c r="P2065" s="7" t="n">
        <v>94</v>
      </c>
    </row>
    <row r="2066">
      <c r="A2066" s="7" t="inlineStr">
        <is>
          <t>S3</t>
        </is>
      </c>
      <c r="B2066" s="7" t="inlineStr">
        <is>
          <t>LDA</t>
        </is>
      </c>
      <c r="C2066" s="7" t="n">
        <v>17</v>
      </c>
      <c r="D2066" s="9" t="n">
        <v>0.9479166666666669</v>
      </c>
      <c r="E2066" s="9" t="n">
        <v>0.953125</v>
      </c>
      <c r="F2066" s="9" t="n">
        <v>0.9583333333333334</v>
      </c>
      <c r="G2066" s="9" t="n">
        <v>0.9375</v>
      </c>
      <c r="H2066" s="9" t="n">
        <v>0.938755980861244</v>
      </c>
      <c r="I2066" s="9" t="n">
        <v>0.8775510204081632</v>
      </c>
      <c r="J2066" s="9" t="n">
        <v>0.8782829229710919</v>
      </c>
      <c r="K2066" s="9" t="n">
        <v>0.990306712962963</v>
      </c>
      <c r="L2066" s="9" t="n">
        <v>0.972527135518572</v>
      </c>
      <c r="M2066" s="7" t="n">
        <v>45</v>
      </c>
      <c r="N2066" s="7" t="n">
        <v>3</v>
      </c>
      <c r="O2066" s="7" t="n">
        <v>6</v>
      </c>
      <c r="P2066" s="7" t="n">
        <v>138</v>
      </c>
    </row>
    <row r="2067">
      <c r="A2067" s="7" t="inlineStr">
        <is>
          <t>S3</t>
        </is>
      </c>
      <c r="B2067" s="7" t="inlineStr">
        <is>
          <t>PLS-DA</t>
        </is>
      </c>
      <c r="C2067" s="7" t="n">
        <v>17</v>
      </c>
      <c r="D2067" s="9" t="n">
        <v>0.9375</v>
      </c>
      <c r="E2067" s="9" t="n">
        <v>0.9375</v>
      </c>
      <c r="F2067" s="9" t="n">
        <v>0.9375</v>
      </c>
      <c r="G2067" s="9" t="n">
        <v>0.9375</v>
      </c>
      <c r="H2067" s="9" t="n">
        <v>0.9198998748435544</v>
      </c>
      <c r="I2067" s="9" t="n">
        <v>0.84</v>
      </c>
      <c r="J2067" s="9" t="n">
        <v>0.8427009716003844</v>
      </c>
      <c r="K2067" s="9" t="n">
        <v>0.9782986111111112</v>
      </c>
      <c r="L2067" s="9" t="n">
        <v>0.9327707597044584</v>
      </c>
      <c r="M2067" s="7" t="n">
        <v>45</v>
      </c>
      <c r="N2067" s="7" t="n">
        <v>3</v>
      </c>
      <c r="O2067" s="7" t="n">
        <v>9</v>
      </c>
      <c r="P2067" s="7" t="n">
        <v>135</v>
      </c>
    </row>
    <row r="2068">
      <c r="A2068" s="7" t="inlineStr">
        <is>
          <t>S3</t>
        </is>
      </c>
      <c r="B2068" s="7" t="inlineStr">
        <is>
          <t>LR</t>
        </is>
      </c>
      <c r="C2068" s="7" t="n">
        <v>17</v>
      </c>
      <c r="D2068" s="9" t="n">
        <v>0.9375</v>
      </c>
      <c r="E2068" s="9" t="n">
        <v>0.9479166666666666</v>
      </c>
      <c r="F2068" s="9" t="n">
        <v>0.9583333333333334</v>
      </c>
      <c r="G2068" s="9" t="n">
        <v>0.9166666666666666</v>
      </c>
      <c r="H2068" s="9" t="n">
        <v>0.9314970743542172</v>
      </c>
      <c r="I2068" s="9" t="n">
        <v>0.863013698630137</v>
      </c>
      <c r="J2068" s="9" t="n">
        <v>0.8633377743826899</v>
      </c>
      <c r="K2068" s="9" t="n">
        <v>0.9785879629629628</v>
      </c>
      <c r="L2068" s="9" t="n">
        <v>0.9367128311251488</v>
      </c>
      <c r="M2068" s="7" t="n">
        <v>44</v>
      </c>
      <c r="N2068" s="7" t="n">
        <v>4</v>
      </c>
      <c r="O2068" s="7" t="n">
        <v>6</v>
      </c>
      <c r="P2068" s="7" t="n">
        <v>138</v>
      </c>
    </row>
    <row r="2069">
      <c r="A2069" s="7" t="inlineStr">
        <is>
          <t>S3</t>
        </is>
      </c>
      <c r="B2069" s="7" t="inlineStr">
        <is>
          <t>kNN</t>
        </is>
      </c>
      <c r="C2069" s="7" t="n">
        <v>17</v>
      </c>
      <c r="D2069" s="9" t="n">
        <v>0.9270833333333331</v>
      </c>
      <c r="E2069" s="9" t="n">
        <v>0.921875</v>
      </c>
      <c r="F2069" s="9" t="n">
        <v>0.9166666666666666</v>
      </c>
      <c r="G2069" s="9" t="n">
        <v>0.9375</v>
      </c>
      <c r="H2069" s="9" t="n">
        <v>0.9016897081413212</v>
      </c>
      <c r="I2069" s="9" t="n">
        <v>0.803921568627451</v>
      </c>
      <c r="J2069" s="9" t="n">
        <v>0.8095434662707596</v>
      </c>
      <c r="K2069" s="9" t="n">
        <v>0.9680266203703703</v>
      </c>
      <c r="L2069" s="9" t="n">
        <v>0.908555699721194</v>
      </c>
      <c r="M2069" s="7" t="n">
        <v>45</v>
      </c>
      <c r="N2069" s="7" t="n">
        <v>3</v>
      </c>
      <c r="O2069" s="7" t="n">
        <v>12</v>
      </c>
      <c r="P2069" s="7" t="n">
        <v>132</v>
      </c>
    </row>
    <row r="2070">
      <c r="A2070" s="7" t="inlineStr">
        <is>
          <t>S3</t>
        </is>
      </c>
      <c r="B2070" s="7" t="inlineStr">
        <is>
          <t>SVM</t>
        </is>
      </c>
      <c r="C2070" s="7" t="n">
        <v>17</v>
      </c>
      <c r="D2070" s="9" t="n">
        <v>0.9548611111111112</v>
      </c>
      <c r="E2070" s="9" t="n">
        <v>0.9635416666666666</v>
      </c>
      <c r="F2070" s="9" t="n">
        <v>0.9722222222222222</v>
      </c>
      <c r="G2070" s="9" t="n">
        <v>0.9375</v>
      </c>
      <c r="H2070" s="9" t="n">
        <v>0.9517224038219764</v>
      </c>
      <c r="I2070" s="9" t="n">
        <v>0.903448275862069</v>
      </c>
      <c r="J2070" s="9" t="n">
        <v>0.9035342285095722</v>
      </c>
      <c r="K2070" s="9" t="n">
        <v>0.9810474537037036</v>
      </c>
      <c r="L2070" s="9" t="n">
        <v>0.928783499803792</v>
      </c>
      <c r="M2070" s="7" t="n">
        <v>45</v>
      </c>
      <c r="N2070" s="7" t="n">
        <v>3</v>
      </c>
      <c r="O2070" s="7" t="n">
        <v>4</v>
      </c>
      <c r="P2070" s="7" t="n">
        <v>140</v>
      </c>
    </row>
    <row r="2071">
      <c r="A2071" s="7" t="inlineStr">
        <is>
          <t>S3</t>
        </is>
      </c>
      <c r="B2071" s="7" t="inlineStr">
        <is>
          <t>LS-SVM</t>
        </is>
      </c>
      <c r="C2071" s="7" t="n">
        <v>17</v>
      </c>
      <c r="D2071" s="9" t="n">
        <v>0.9583333333333331</v>
      </c>
      <c r="E2071" s="9" t="n">
        <v>0.96875</v>
      </c>
      <c r="F2071" s="9" t="n">
        <v>0.9791666666666666</v>
      </c>
      <c r="G2071" s="9" t="n">
        <v>0.9375</v>
      </c>
      <c r="H2071" s="9" t="n">
        <v>0.9583333333333331</v>
      </c>
      <c r="I2071" s="9" t="n">
        <v>0.9166666666666666</v>
      </c>
      <c r="J2071" s="9" t="n">
        <v>0.9166666666666666</v>
      </c>
      <c r="K2071" s="9" t="n">
        <v>0.990306712962963</v>
      </c>
      <c r="L2071" s="9" t="n">
        <v>0.9698741820070332</v>
      </c>
      <c r="M2071" s="7" t="n">
        <v>45</v>
      </c>
      <c r="N2071" s="7" t="n">
        <v>3</v>
      </c>
      <c r="O2071" s="7" t="n">
        <v>3</v>
      </c>
      <c r="P2071" s="7" t="n">
        <v>141</v>
      </c>
    </row>
    <row r="2072">
      <c r="A2072" s="7" t="inlineStr">
        <is>
          <t>S3</t>
        </is>
      </c>
      <c r="B2072" s="7" t="inlineStr">
        <is>
          <t>RF</t>
        </is>
      </c>
      <c r="C2072" s="7" t="n">
        <v>17</v>
      </c>
      <c r="D2072" s="9" t="n">
        <v>0.9027777777777776</v>
      </c>
      <c r="E2072" s="9" t="n">
        <v>0.9270833333333334</v>
      </c>
      <c r="F2072" s="9" t="n">
        <v>0.9513888888888888</v>
      </c>
      <c r="G2072" s="9" t="n">
        <v>0.8541666666666666</v>
      </c>
      <c r="H2072" s="9" t="n">
        <v>0.9027777777777776</v>
      </c>
      <c r="I2072" s="9" t="n">
        <v>0.8055555555555556</v>
      </c>
      <c r="J2072" s="9" t="n">
        <v>0.8055555555555556</v>
      </c>
      <c r="K2072" s="9" t="n">
        <v>0.9709201388888888</v>
      </c>
      <c r="L2072" s="9" t="n">
        <v>0.8741465286080884</v>
      </c>
      <c r="M2072" s="7" t="n">
        <v>41</v>
      </c>
      <c r="N2072" s="7" t="n">
        <v>7</v>
      </c>
      <c r="O2072" s="7" t="n">
        <v>7</v>
      </c>
      <c r="P2072" s="7" t="n">
        <v>137</v>
      </c>
    </row>
    <row r="2073">
      <c r="A2073" s="7" t="inlineStr">
        <is>
          <t>S3</t>
        </is>
      </c>
      <c r="B2073" s="7" t="inlineStr">
        <is>
          <t>XGBoost</t>
        </is>
      </c>
      <c r="C2073" s="7" t="n">
        <v>17</v>
      </c>
      <c r="D2073" s="9" t="n">
        <v>0.9479166666666669</v>
      </c>
      <c r="E2073" s="9" t="n">
        <v>0.9427083333333334</v>
      </c>
      <c r="F2073" s="9" t="n">
        <v>0.9375</v>
      </c>
      <c r="G2073" s="9" t="n">
        <v>0.9583333333333334</v>
      </c>
      <c r="H2073" s="9" t="n">
        <v>0.927028988010918</v>
      </c>
      <c r="I2073" s="9" t="n">
        <v>0.8543046357615894</v>
      </c>
      <c r="J2073" s="9" t="n">
        <v>0.8580003294647652</v>
      </c>
      <c r="K2073" s="9" t="n">
        <v>0.9809027777777778</v>
      </c>
      <c r="L2073" s="9" t="n">
        <v>0.9356048745562484</v>
      </c>
      <c r="M2073" s="7" t="n">
        <v>46</v>
      </c>
      <c r="N2073" s="7" t="n">
        <v>2</v>
      </c>
      <c r="O2073" s="7" t="n">
        <v>9</v>
      </c>
      <c r="P2073" s="7" t="n">
        <v>135</v>
      </c>
    </row>
    <row r="2074">
      <c r="A2074" s="7" t="inlineStr">
        <is>
          <t>S3</t>
        </is>
      </c>
      <c r="B2074" s="7" t="inlineStr">
        <is>
          <t>ELM</t>
        </is>
      </c>
      <c r="C2074" s="7" t="n">
        <v>17</v>
      </c>
      <c r="D2074" s="9" t="n">
        <v>0.9375</v>
      </c>
      <c r="E2074" s="9" t="n">
        <v>0.9479166666666666</v>
      </c>
      <c r="F2074" s="9" t="n">
        <v>0.9583333333333334</v>
      </c>
      <c r="G2074" s="9" t="n">
        <v>0.9166666666666666</v>
      </c>
      <c r="H2074" s="9" t="n">
        <v>0.9314970743542172</v>
      </c>
      <c r="I2074" s="9" t="n">
        <v>0.863013698630137</v>
      </c>
      <c r="J2074" s="9" t="n">
        <v>0.8633377743826899</v>
      </c>
      <c r="K2074" s="9" t="n">
        <v>0.9813368055555556</v>
      </c>
      <c r="L2074" s="9" t="n">
        <v>0.9569088288967154</v>
      </c>
      <c r="M2074" s="7" t="n">
        <v>44</v>
      </c>
      <c r="N2074" s="7" t="n">
        <v>4</v>
      </c>
      <c r="O2074" s="7" t="n">
        <v>6</v>
      </c>
      <c r="P2074" s="7" t="n">
        <v>138</v>
      </c>
    </row>
    <row r="2075">
      <c r="A2075" s="7" t="inlineStr">
        <is>
          <t>S3</t>
        </is>
      </c>
      <c r="B2075" s="7" t="inlineStr">
        <is>
          <t>MLP</t>
        </is>
      </c>
      <c r="C2075" s="7" t="n">
        <v>17</v>
      </c>
      <c r="D2075" s="9" t="n">
        <v>0.9479166666666669</v>
      </c>
      <c r="E2075" s="9" t="n">
        <v>0.9427083333333334</v>
      </c>
      <c r="F2075" s="9" t="n">
        <v>0.9375</v>
      </c>
      <c r="G2075" s="9" t="n">
        <v>0.9583333333333334</v>
      </c>
      <c r="H2075" s="9" t="n">
        <v>0.927028988010918</v>
      </c>
      <c r="I2075" s="9" t="n">
        <v>0.8543046357615894</v>
      </c>
      <c r="J2075" s="9" t="n">
        <v>0.8580003294647652</v>
      </c>
      <c r="K2075" s="9" t="n">
        <v>0.9810474537037036</v>
      </c>
      <c r="L2075" s="9" t="n">
        <v>0.9162240417232764</v>
      </c>
      <c r="M2075" s="7" t="n">
        <v>46</v>
      </c>
      <c r="N2075" s="7" t="n">
        <v>2</v>
      </c>
      <c r="O2075" s="7" t="n">
        <v>9</v>
      </c>
      <c r="P2075" s="7" t="n">
        <v>135</v>
      </c>
    </row>
    <row r="2076">
      <c r="A2076" s="7" t="inlineStr">
        <is>
          <t>S4</t>
        </is>
      </c>
      <c r="B2076" s="7" t="inlineStr">
        <is>
          <t>LDA</t>
        </is>
      </c>
      <c r="C2076" s="7" t="n">
        <v>17</v>
      </c>
      <c r="D2076" s="9" t="n">
        <v>0.875</v>
      </c>
      <c r="E2076" s="9" t="n">
        <v>0.8958333333333334</v>
      </c>
      <c r="F2076" s="9" t="n">
        <v>0.9166666666666666</v>
      </c>
      <c r="G2076" s="9" t="n">
        <v>0.8333333333333334</v>
      </c>
      <c r="H2076" s="9" t="n">
        <v>0.8647887323943662</v>
      </c>
      <c r="I2076" s="9" t="n">
        <v>0.7297297297297297</v>
      </c>
      <c r="J2076" s="9" t="n">
        <v>0.7307981486470352</v>
      </c>
      <c r="K2076" s="9" t="n">
        <v>0.9609375</v>
      </c>
      <c r="L2076" s="9" t="n">
        <v>0.8838254344061851</v>
      </c>
      <c r="M2076" s="7" t="n">
        <v>40</v>
      </c>
      <c r="N2076" s="7" t="n">
        <v>8</v>
      </c>
      <c r="O2076" s="7" t="n">
        <v>12</v>
      </c>
      <c r="P2076" s="7" t="n">
        <v>132</v>
      </c>
    </row>
    <row r="2077">
      <c r="A2077" s="7" t="inlineStr">
        <is>
          <t>S4</t>
        </is>
      </c>
      <c r="B2077" s="7" t="inlineStr">
        <is>
          <t>PLS-DA</t>
        </is>
      </c>
      <c r="C2077" s="7" t="n">
        <v>17</v>
      </c>
      <c r="D2077" s="9" t="n">
        <v>0.8958333333333334</v>
      </c>
      <c r="E2077" s="9" t="n">
        <v>0.8958333333333334</v>
      </c>
      <c r="F2077" s="9" t="n">
        <v>0.8958333333333334</v>
      </c>
      <c r="G2077" s="9" t="n">
        <v>0.8958333333333334</v>
      </c>
      <c r="H2077" s="9" t="n">
        <v>0.8696891543369079</v>
      </c>
      <c r="I2077" s="9" t="n">
        <v>0.7402597402597403</v>
      </c>
      <c r="J2077" s="9" t="n">
        <v>0.7465825382108109</v>
      </c>
      <c r="K2077" s="9" t="n">
        <v>0.9622395833333334</v>
      </c>
      <c r="L2077" s="9" t="n">
        <v>0.9088849960708808</v>
      </c>
      <c r="M2077" s="7" t="n">
        <v>43</v>
      </c>
      <c r="N2077" s="7" t="n">
        <v>5</v>
      </c>
      <c r="O2077" s="7" t="n">
        <v>15</v>
      </c>
      <c r="P2077" s="7" t="n">
        <v>129</v>
      </c>
    </row>
    <row r="2078">
      <c r="A2078" s="7" t="inlineStr">
        <is>
          <t>S4</t>
        </is>
      </c>
      <c r="B2078" s="7" t="inlineStr">
        <is>
          <t>LR</t>
        </is>
      </c>
      <c r="C2078" s="7" t="n">
        <v>17</v>
      </c>
      <c r="D2078" s="9" t="n">
        <v>0.9201388888888888</v>
      </c>
      <c r="E2078" s="9" t="n">
        <v>0.9322916666666666</v>
      </c>
      <c r="F2078" s="9" t="n">
        <v>0.9444444444444444</v>
      </c>
      <c r="G2078" s="9" t="n">
        <v>0.8958333333333334</v>
      </c>
      <c r="H2078" s="9" t="n">
        <v>0.9115364167995748</v>
      </c>
      <c r="I2078" s="9" t="n">
        <v>0.8231292517006803</v>
      </c>
      <c r="J2078" s="9" t="n">
        <v>0.8238157649573807</v>
      </c>
      <c r="K2078" s="9" t="n">
        <v>0.97265625</v>
      </c>
      <c r="L2078" s="9" t="n">
        <v>0.9095842342330313</v>
      </c>
      <c r="M2078" s="7" t="n">
        <v>43</v>
      </c>
      <c r="N2078" s="7" t="n">
        <v>5</v>
      </c>
      <c r="O2078" s="7" t="n">
        <v>8</v>
      </c>
      <c r="P2078" s="7" t="n">
        <v>136</v>
      </c>
    </row>
    <row r="2079">
      <c r="A2079" s="7" t="inlineStr">
        <is>
          <t>S4</t>
        </is>
      </c>
      <c r="B2079" s="7" t="inlineStr">
        <is>
          <t>kNN</t>
        </is>
      </c>
      <c r="C2079" s="7" t="n">
        <v>17</v>
      </c>
      <c r="D2079" s="9" t="n">
        <v>0.8229166666666667</v>
      </c>
      <c r="E2079" s="9" t="n">
        <v>0.8802083333333334</v>
      </c>
      <c r="F2079" s="9" t="n">
        <v>0.9375</v>
      </c>
      <c r="G2079" s="9" t="n">
        <v>0.7083333333333334</v>
      </c>
      <c r="H2079" s="9" t="n">
        <v>0.8343772268686944</v>
      </c>
      <c r="I2079" s="9" t="n">
        <v>0.6690647482014389</v>
      </c>
      <c r="J2079" s="9" t="n">
        <v>0.6708029428280397</v>
      </c>
      <c r="K2079" s="9" t="n">
        <v>0.9437210648148148</v>
      </c>
      <c r="L2079" s="9" t="n">
        <v>0.786142351278508</v>
      </c>
      <c r="M2079" s="7" t="n">
        <v>34</v>
      </c>
      <c r="N2079" s="7" t="n">
        <v>14</v>
      </c>
      <c r="O2079" s="7" t="n">
        <v>9</v>
      </c>
      <c r="P2079" s="7" t="n">
        <v>135</v>
      </c>
    </row>
    <row r="2080">
      <c r="A2080" s="7" t="inlineStr">
        <is>
          <t>S4</t>
        </is>
      </c>
      <c r="B2080" s="7" t="inlineStr">
        <is>
          <t>SVM</t>
        </is>
      </c>
      <c r="C2080" s="7" t="n">
        <v>17</v>
      </c>
      <c r="D2080" s="9" t="n">
        <v>0.9409722222222222</v>
      </c>
      <c r="E2080" s="9" t="n">
        <v>0.9427083333333334</v>
      </c>
      <c r="F2080" s="9" t="n">
        <v>0.9444444444444444</v>
      </c>
      <c r="G2080" s="9" t="n">
        <v>0.9375</v>
      </c>
      <c r="H2080" s="9" t="n">
        <v>0.9261099254801806</v>
      </c>
      <c r="I2080" s="9" t="n">
        <v>0.8523489932885906</v>
      </c>
      <c r="J2080" s="9" t="n">
        <v>0.854275121102521</v>
      </c>
      <c r="K2080" s="9" t="n">
        <v>0.974681712962963</v>
      </c>
      <c r="L2080" s="9" t="n">
        <v>0.8920528987017138</v>
      </c>
      <c r="M2080" s="7" t="n">
        <v>45</v>
      </c>
      <c r="N2080" s="7" t="n">
        <v>3</v>
      </c>
      <c r="O2080" s="7" t="n">
        <v>8</v>
      </c>
      <c r="P2080" s="7" t="n">
        <v>136</v>
      </c>
    </row>
    <row r="2081">
      <c r="A2081" s="7" t="inlineStr">
        <is>
          <t>S4</t>
        </is>
      </c>
      <c r="B2081" s="7" t="inlineStr">
        <is>
          <t>LS-SVM</t>
        </is>
      </c>
      <c r="C2081" s="7" t="n">
        <v>17</v>
      </c>
      <c r="D2081" s="9" t="n">
        <v>0.9236111111111112</v>
      </c>
      <c r="E2081" s="9" t="n">
        <v>0.9479166666666666</v>
      </c>
      <c r="F2081" s="9" t="n">
        <v>0.9722222222222222</v>
      </c>
      <c r="G2081" s="9" t="n">
        <v>0.875</v>
      </c>
      <c r="H2081" s="9" t="n">
        <v>0.929567131327953</v>
      </c>
      <c r="I2081" s="9" t="n">
        <v>0.8591549295774648</v>
      </c>
      <c r="J2081" s="9" t="n">
        <v>0.8594959994319389</v>
      </c>
      <c r="K2081" s="9" t="n">
        <v>0.9833622685185184</v>
      </c>
      <c r="L2081" s="9" t="n">
        <v>0.9346458139536992</v>
      </c>
      <c r="M2081" s="7" t="n">
        <v>42</v>
      </c>
      <c r="N2081" s="7" t="n">
        <v>6</v>
      </c>
      <c r="O2081" s="7" t="n">
        <v>4</v>
      </c>
      <c r="P2081" s="7" t="n">
        <v>140</v>
      </c>
    </row>
    <row r="2082">
      <c r="A2082" s="7" t="inlineStr">
        <is>
          <t>S4</t>
        </is>
      </c>
      <c r="B2082" s="7" t="inlineStr">
        <is>
          <t>RF</t>
        </is>
      </c>
      <c r="C2082" s="7" t="n">
        <v>17</v>
      </c>
      <c r="D2082" s="9" t="n">
        <v>0.8854166666666667</v>
      </c>
      <c r="E2082" s="9" t="n">
        <v>0.921875</v>
      </c>
      <c r="F2082" s="9" t="n">
        <v>0.9583333333333334</v>
      </c>
      <c r="G2082" s="9" t="n">
        <v>0.8125</v>
      </c>
      <c r="H2082" s="9" t="n">
        <v>0.8935816428333887</v>
      </c>
      <c r="I2082" s="9" t="n">
        <v>0.7872340425531915</v>
      </c>
      <c r="J2082" s="9" t="n">
        <v>0.7879477634999259</v>
      </c>
      <c r="K2082" s="9" t="n">
        <v>0.9749710648148148</v>
      </c>
      <c r="L2082" s="9" t="n">
        <v>0.8857308680208285</v>
      </c>
      <c r="M2082" s="7" t="n">
        <v>39</v>
      </c>
      <c r="N2082" s="7" t="n">
        <v>9</v>
      </c>
      <c r="O2082" s="7" t="n">
        <v>6</v>
      </c>
      <c r="P2082" s="7" t="n">
        <v>138</v>
      </c>
    </row>
    <row r="2083">
      <c r="A2083" s="7" t="inlineStr">
        <is>
          <t>S4</t>
        </is>
      </c>
      <c r="B2083" s="7" t="inlineStr">
        <is>
          <t>XGBoost</t>
        </is>
      </c>
      <c r="C2083" s="7" t="n">
        <v>17</v>
      </c>
      <c r="D2083" s="9" t="n">
        <v>0.9201388888888888</v>
      </c>
      <c r="E2083" s="9" t="n">
        <v>0.9427083333333334</v>
      </c>
      <c r="F2083" s="9" t="n">
        <v>0.9652777777777778</v>
      </c>
      <c r="G2083" s="9" t="n">
        <v>0.875</v>
      </c>
      <c r="H2083" s="9" t="n">
        <v>0.9230741212893826</v>
      </c>
      <c r="I2083" s="9" t="n">
        <v>0.8461538461538461</v>
      </c>
      <c r="J2083" s="9" t="n">
        <v>0.846236615776088</v>
      </c>
      <c r="K2083" s="9" t="n">
        <v>0.980324074074074</v>
      </c>
      <c r="L2083" s="9" t="n">
        <v>0.943862676387332</v>
      </c>
      <c r="M2083" s="7" t="n">
        <v>42</v>
      </c>
      <c r="N2083" s="7" t="n">
        <v>6</v>
      </c>
      <c r="O2083" s="7" t="n">
        <v>5</v>
      </c>
      <c r="P2083" s="7" t="n">
        <v>139</v>
      </c>
    </row>
    <row r="2084">
      <c r="A2084" s="7" t="inlineStr">
        <is>
          <t>S4</t>
        </is>
      </c>
      <c r="B2084" s="7" t="inlineStr">
        <is>
          <t>ELM</t>
        </is>
      </c>
      <c r="C2084" s="7" t="n">
        <v>17</v>
      </c>
      <c r="D2084" s="9" t="n">
        <v>0.8680555555555556</v>
      </c>
      <c r="E2084" s="9" t="n">
        <v>0.8958333333333334</v>
      </c>
      <c r="F2084" s="9" t="n">
        <v>0.9236111111111112</v>
      </c>
      <c r="G2084" s="9" t="n">
        <v>0.8125</v>
      </c>
      <c r="H2084" s="9" t="n">
        <v>0.8629941487084345</v>
      </c>
      <c r="I2084" s="9" t="n">
        <v>0.726027397260274</v>
      </c>
      <c r="J2084" s="9" t="n">
        <v>0.7263000324171835</v>
      </c>
      <c r="K2084" s="9" t="n">
        <v>0.9644097222222222</v>
      </c>
      <c r="L2084" s="9" t="n">
        <v>0.8985817185679109</v>
      </c>
      <c r="M2084" s="7" t="n">
        <v>39</v>
      </c>
      <c r="N2084" s="7" t="n">
        <v>9</v>
      </c>
      <c r="O2084" s="7" t="n">
        <v>11</v>
      </c>
      <c r="P2084" s="7" t="n">
        <v>133</v>
      </c>
    </row>
    <row r="2085">
      <c r="A2085" s="7" t="inlineStr">
        <is>
          <t>S4</t>
        </is>
      </c>
      <c r="B2085" s="7" t="inlineStr">
        <is>
          <t>MLP</t>
        </is>
      </c>
      <c r="C2085" s="7" t="n">
        <v>17</v>
      </c>
      <c r="D2085" s="9" t="n">
        <v>0.8854166666666667</v>
      </c>
      <c r="E2085" s="9" t="n">
        <v>0.890625</v>
      </c>
      <c r="F2085" s="9" t="n">
        <v>0.8958333333333334</v>
      </c>
      <c r="G2085" s="9" t="n">
        <v>0.875</v>
      </c>
      <c r="H2085" s="9" t="n">
        <v>0.8623655913978494</v>
      </c>
      <c r="I2085" s="9" t="n">
        <v>0.7254901960784313</v>
      </c>
      <c r="J2085" s="9" t="n">
        <v>0.7305636159028805</v>
      </c>
      <c r="K2085" s="9" t="n">
        <v>0.9359085648148148</v>
      </c>
      <c r="L2085" s="9" t="n">
        <v>0.7845025527265692</v>
      </c>
      <c r="M2085" s="7" t="n">
        <v>42</v>
      </c>
      <c r="N2085" s="7" t="n">
        <v>6</v>
      </c>
      <c r="O2085" s="7" t="n">
        <v>15</v>
      </c>
      <c r="P2085" s="7" t="n">
        <v>129</v>
      </c>
    </row>
    <row r="2086">
      <c r="A2086" s="7" t="inlineStr">
        <is>
          <t>S5</t>
        </is>
      </c>
      <c r="B2086" s="7" t="inlineStr">
        <is>
          <t>LDA</t>
        </is>
      </c>
      <c r="C2086" s="7" t="n">
        <v>17</v>
      </c>
      <c r="D2086" s="9" t="n">
        <v>0.9166666666666669</v>
      </c>
      <c r="E2086" s="9" t="n">
        <v>0.8958333333333334</v>
      </c>
      <c r="F2086" s="9" t="n">
        <v>0.875</v>
      </c>
      <c r="G2086" s="9" t="n">
        <v>0.9583333333333334</v>
      </c>
      <c r="H2086" s="9" t="n">
        <v>0.8739495798319328</v>
      </c>
      <c r="I2086" s="9" t="n">
        <v>0.75</v>
      </c>
      <c r="J2086" s="9" t="n">
        <v>0.7654655446197431</v>
      </c>
      <c r="K2086" s="9" t="n">
        <v>0.962673611111111</v>
      </c>
      <c r="L2086" s="9" t="n">
        <v>0.8558605944998097</v>
      </c>
      <c r="M2086" s="7" t="n">
        <v>46</v>
      </c>
      <c r="N2086" s="7" t="n">
        <v>2</v>
      </c>
      <c r="O2086" s="7" t="n">
        <v>18</v>
      </c>
      <c r="P2086" s="7" t="n">
        <v>126</v>
      </c>
    </row>
    <row r="2087">
      <c r="A2087" s="7" t="inlineStr">
        <is>
          <t>S5</t>
        </is>
      </c>
      <c r="B2087" s="7" t="inlineStr">
        <is>
          <t>PLS-DA</t>
        </is>
      </c>
      <c r="C2087" s="7" t="n">
        <v>17</v>
      </c>
      <c r="D2087" s="9" t="n">
        <v>0.8923611111111112</v>
      </c>
      <c r="E2087" s="9" t="n">
        <v>0.8802083333333334</v>
      </c>
      <c r="F2087" s="9" t="n">
        <v>0.8680555555555556</v>
      </c>
      <c r="G2087" s="9" t="n">
        <v>0.9166666666666666</v>
      </c>
      <c r="H2087" s="9" t="n">
        <v>0.8542718542718543</v>
      </c>
      <c r="I2087" s="9" t="n">
        <v>0.7106918238993711</v>
      </c>
      <c r="J2087" s="9" t="n">
        <v>0.7236901911175394</v>
      </c>
      <c r="K2087" s="9" t="n">
        <v>0.9600694444444444</v>
      </c>
      <c r="L2087" s="9" t="n">
        <v>0.8484839231026615</v>
      </c>
      <c r="M2087" s="7" t="n">
        <v>44</v>
      </c>
      <c r="N2087" s="7" t="n">
        <v>4</v>
      </c>
      <c r="O2087" s="7" t="n">
        <v>19</v>
      </c>
      <c r="P2087" s="7" t="n">
        <v>125</v>
      </c>
    </row>
    <row r="2088">
      <c r="A2088" s="7" t="inlineStr">
        <is>
          <t>S5</t>
        </is>
      </c>
      <c r="B2088" s="7" t="inlineStr">
        <is>
          <t>LR</t>
        </is>
      </c>
      <c r="C2088" s="7" t="n">
        <v>17</v>
      </c>
      <c r="D2088" s="9" t="n">
        <v>0.9236111111111112</v>
      </c>
      <c r="E2088" s="9" t="n">
        <v>0.9166666666666666</v>
      </c>
      <c r="F2088" s="9" t="n">
        <v>0.9097222222222222</v>
      </c>
      <c r="G2088" s="9" t="n">
        <v>0.9375</v>
      </c>
      <c r="H2088" s="9" t="n">
        <v>0.8957513234695262</v>
      </c>
      <c r="I2088" s="9" t="n">
        <v>0.7922077922077921</v>
      </c>
      <c r="J2088" s="9" t="n">
        <v>0.7989742952782363</v>
      </c>
      <c r="K2088" s="9" t="n">
        <v>0.9716435185185184</v>
      </c>
      <c r="L2088" s="9" t="n">
        <v>0.8949437502609494</v>
      </c>
      <c r="M2088" s="7" t="n">
        <v>45</v>
      </c>
      <c r="N2088" s="7" t="n">
        <v>3</v>
      </c>
      <c r="O2088" s="7" t="n">
        <v>13</v>
      </c>
      <c r="P2088" s="7" t="n">
        <v>131</v>
      </c>
    </row>
    <row r="2089">
      <c r="A2089" s="7" t="inlineStr">
        <is>
          <t>S5</t>
        </is>
      </c>
      <c r="B2089" s="7" t="inlineStr">
        <is>
          <t>kNN</t>
        </is>
      </c>
      <c r="C2089" s="7" t="n">
        <v>17</v>
      </c>
      <c r="D2089" s="9" t="n">
        <v>0.8402777777777777</v>
      </c>
      <c r="E2089" s="9" t="n">
        <v>0.8333333333333334</v>
      </c>
      <c r="F2089" s="9" t="n">
        <v>0.8263888888888888</v>
      </c>
      <c r="G2089" s="9" t="n">
        <v>0.8541666666666666</v>
      </c>
      <c r="H2089" s="9" t="n">
        <v>0.8003898635477583</v>
      </c>
      <c r="I2089" s="9" t="n">
        <v>0.6049382716049383</v>
      </c>
      <c r="J2089" s="9" t="n">
        <v>0.6204520273913622</v>
      </c>
      <c r="K2089" s="9" t="n">
        <v>0.9389467592592592</v>
      </c>
      <c r="L2089" s="9" t="n">
        <v>0.816531601862565</v>
      </c>
      <c r="M2089" s="7" t="n">
        <v>41</v>
      </c>
      <c r="N2089" s="7" t="n">
        <v>7</v>
      </c>
      <c r="O2089" s="7" t="n">
        <v>25</v>
      </c>
      <c r="P2089" s="7" t="n">
        <v>119</v>
      </c>
    </row>
    <row r="2090">
      <c r="A2090" s="7" t="inlineStr">
        <is>
          <t>S5</t>
        </is>
      </c>
      <c r="B2090" s="7" t="inlineStr">
        <is>
          <t>SVM</t>
        </is>
      </c>
      <c r="C2090" s="7" t="n">
        <v>17</v>
      </c>
      <c r="D2090" s="9" t="n">
        <v>0.9548611111111112</v>
      </c>
      <c r="E2090" s="9" t="n">
        <v>0.9427083333333334</v>
      </c>
      <c r="F2090" s="9" t="n">
        <v>0.9305555555555556</v>
      </c>
      <c r="G2090" s="9" t="n">
        <v>0.9791666666666666</v>
      </c>
      <c r="H2090" s="9" t="n">
        <v>0.9279057859703022</v>
      </c>
      <c r="I2090" s="9" t="n">
        <v>0.8562091503267975</v>
      </c>
      <c r="J2090" s="9" t="n">
        <v>0.8621966998493455</v>
      </c>
      <c r="K2090" s="9" t="n">
        <v>0.9884259259259258</v>
      </c>
      <c r="L2090" s="9" t="n">
        <v>0.9644397744672398</v>
      </c>
      <c r="M2090" s="7" t="n">
        <v>47</v>
      </c>
      <c r="N2090" s="7" t="n">
        <v>1</v>
      </c>
      <c r="O2090" s="7" t="n">
        <v>10</v>
      </c>
      <c r="P2090" s="7" t="n">
        <v>134</v>
      </c>
    </row>
    <row r="2091">
      <c r="A2091" s="7" t="inlineStr">
        <is>
          <t>S5</t>
        </is>
      </c>
      <c r="B2091" s="7" t="inlineStr">
        <is>
          <t>LS-SVM</t>
        </is>
      </c>
      <c r="C2091" s="7" t="n">
        <v>17</v>
      </c>
      <c r="D2091" s="9" t="n">
        <v>0.9722222222222222</v>
      </c>
      <c r="E2091" s="9" t="n">
        <v>0.96875</v>
      </c>
      <c r="F2091" s="9" t="n">
        <v>0.9652777777777778</v>
      </c>
      <c r="G2091" s="9" t="n">
        <v>0.9791666666666666</v>
      </c>
      <c r="H2091" s="9" t="n">
        <v>0.9594366197183098</v>
      </c>
      <c r="I2091" s="9" t="n">
        <v>0.9189189189189187</v>
      </c>
      <c r="J2091" s="9" t="n">
        <v>0.9202643353333037</v>
      </c>
      <c r="K2091" s="9" t="n">
        <v>0.9968171296296297</v>
      </c>
      <c r="L2091" s="9" t="n">
        <v>0.990616475743444</v>
      </c>
      <c r="M2091" s="7" t="n">
        <v>47</v>
      </c>
      <c r="N2091" s="7" t="n">
        <v>1</v>
      </c>
      <c r="O2091" s="7" t="n">
        <v>5</v>
      </c>
      <c r="P2091" s="7" t="n">
        <v>139</v>
      </c>
    </row>
    <row r="2092">
      <c r="A2092" s="7" t="inlineStr">
        <is>
          <t>S5</t>
        </is>
      </c>
      <c r="B2092" s="7" t="inlineStr">
        <is>
          <t>RF</t>
        </is>
      </c>
      <c r="C2092" s="7" t="n">
        <v>17</v>
      </c>
      <c r="D2092" s="9" t="n">
        <v>0.8993055555555556</v>
      </c>
      <c r="E2092" s="9" t="n">
        <v>0.9114583333333334</v>
      </c>
      <c r="F2092" s="9" t="n">
        <v>0.9236111111111112</v>
      </c>
      <c r="G2092" s="9" t="n">
        <v>0.875</v>
      </c>
      <c r="H2092" s="9" t="n">
        <v>0.8858062484693698</v>
      </c>
      <c r="I2092" s="9" t="n">
        <v>0.7718120805369127</v>
      </c>
      <c r="J2092" s="9" t="n">
        <v>0.7735562120219679</v>
      </c>
      <c r="K2092" s="9" t="n">
        <v>0.9680266203703703</v>
      </c>
      <c r="L2092" s="9" t="n">
        <v>0.9003269177347879</v>
      </c>
      <c r="M2092" s="7" t="n">
        <v>42</v>
      </c>
      <c r="N2092" s="7" t="n">
        <v>6</v>
      </c>
      <c r="O2092" s="7" t="n">
        <v>11</v>
      </c>
      <c r="P2092" s="7" t="n">
        <v>133</v>
      </c>
    </row>
    <row r="2093">
      <c r="A2093" s="7" t="inlineStr">
        <is>
          <t>S5</t>
        </is>
      </c>
      <c r="B2093" s="7" t="inlineStr">
        <is>
          <t>XGBoost</t>
        </is>
      </c>
      <c r="C2093" s="7" t="n">
        <v>17</v>
      </c>
      <c r="D2093" s="9" t="n">
        <v>0.9340277777777776</v>
      </c>
      <c r="E2093" s="9" t="n">
        <v>0.9427083333333334</v>
      </c>
      <c r="F2093" s="9" t="n">
        <v>0.9513888888888888</v>
      </c>
      <c r="G2093" s="9" t="n">
        <v>0.9166666666666666</v>
      </c>
      <c r="H2093" s="9" t="n">
        <v>0.9251461988304092</v>
      </c>
      <c r="I2093" s="9" t="n">
        <v>0.8503401360544218</v>
      </c>
      <c r="J2093" s="9" t="n">
        <v>0.8510493439642364</v>
      </c>
      <c r="K2093" s="9" t="n">
        <v>0.984230324074074</v>
      </c>
      <c r="L2093" s="9" t="n">
        <v>0.9550338781034288</v>
      </c>
      <c r="M2093" s="7" t="n">
        <v>44</v>
      </c>
      <c r="N2093" s="7" t="n">
        <v>4</v>
      </c>
      <c r="O2093" s="7" t="n">
        <v>7</v>
      </c>
      <c r="P2093" s="7" t="n">
        <v>137</v>
      </c>
    </row>
    <row r="2094">
      <c r="A2094" s="7" t="inlineStr">
        <is>
          <t>S5</t>
        </is>
      </c>
      <c r="B2094" s="7" t="inlineStr">
        <is>
          <t>ELM</t>
        </is>
      </c>
      <c r="C2094" s="7" t="n">
        <v>17</v>
      </c>
      <c r="D2094" s="9" t="n">
        <v>0.9583333333333331</v>
      </c>
      <c r="E2094" s="9" t="n">
        <v>0.9375</v>
      </c>
      <c r="F2094" s="9" t="n">
        <v>0.9166666666666666</v>
      </c>
      <c r="G2094" s="9" t="n">
        <v>1</v>
      </c>
      <c r="H2094" s="9" t="n">
        <v>0.9227053140096618</v>
      </c>
      <c r="I2094" s="9" t="n">
        <v>0.8461538461538461</v>
      </c>
      <c r="J2094" s="9" t="n">
        <v>0.8563488385776752</v>
      </c>
      <c r="K2094" s="9" t="n">
        <v>0.98828125</v>
      </c>
      <c r="L2094" s="9" t="n">
        <v>0.9623470552483848</v>
      </c>
      <c r="M2094" s="7" t="n">
        <v>48</v>
      </c>
      <c r="N2094" s="7" t="n">
        <v>0</v>
      </c>
      <c r="O2094" s="7" t="n">
        <v>12</v>
      </c>
      <c r="P2094" s="7" t="n">
        <v>132</v>
      </c>
    </row>
    <row r="2095">
      <c r="A2095" s="7" t="inlineStr">
        <is>
          <t>S5</t>
        </is>
      </c>
      <c r="B2095" s="7" t="inlineStr">
        <is>
          <t>MLP</t>
        </is>
      </c>
      <c r="C2095" s="7" t="n">
        <v>17</v>
      </c>
      <c r="D2095" s="9" t="n">
        <v>0.7256944444444444</v>
      </c>
      <c r="E2095" s="9" t="n">
        <v>0.6927083333333334</v>
      </c>
      <c r="F2095" s="9" t="n">
        <v>0.6597222222222222</v>
      </c>
      <c r="G2095" s="9" t="n">
        <v>0.7916666666666666</v>
      </c>
      <c r="H2095" s="9" t="n">
        <v>0.6630075858991522</v>
      </c>
      <c r="I2095" s="9" t="n">
        <v>0.355191256830601</v>
      </c>
      <c r="J2095" s="9" t="n">
        <v>0.3926435371585728</v>
      </c>
      <c r="K2095" s="9" t="n">
        <v>0.7649016203703703</v>
      </c>
      <c r="L2095" s="9" t="n">
        <v>0.4394814317692125</v>
      </c>
      <c r="M2095" s="7" t="n">
        <v>38</v>
      </c>
      <c r="N2095" s="7" t="n">
        <v>10</v>
      </c>
      <c r="O2095" s="7" t="n">
        <v>49</v>
      </c>
      <c r="P2095" s="7" t="n">
        <v>95</v>
      </c>
    </row>
    <row r="2096">
      <c r="A2096" s="7" t="inlineStr">
        <is>
          <t>S6</t>
        </is>
      </c>
      <c r="B2096" s="7" t="inlineStr">
        <is>
          <t>LDA</t>
        </is>
      </c>
      <c r="C2096" s="7" t="n">
        <v>17</v>
      </c>
      <c r="D2096" s="9" t="n">
        <v>0.8576388888888888</v>
      </c>
      <c r="E2096" s="9" t="n">
        <v>0.8385416666666666</v>
      </c>
      <c r="F2096" s="9" t="n">
        <v>0.8194444444444444</v>
      </c>
      <c r="G2096" s="9" t="n">
        <v>0.8958333333333334</v>
      </c>
      <c r="H2096" s="9" t="n">
        <v>0.8094689330644387</v>
      </c>
      <c r="I2096" s="9" t="n">
        <v>0.6242424242424243</v>
      </c>
      <c r="J2096" s="9" t="n">
        <v>0.6455048300403613</v>
      </c>
      <c r="K2096" s="9" t="n">
        <v>0.9166666666666669</v>
      </c>
      <c r="L2096" s="9" t="n">
        <v>0.8320073684172044</v>
      </c>
      <c r="M2096" s="7" t="n">
        <v>43</v>
      </c>
      <c r="N2096" s="7" t="n">
        <v>5</v>
      </c>
      <c r="O2096" s="7" t="n">
        <v>26</v>
      </c>
      <c r="P2096" s="7" t="n">
        <v>118</v>
      </c>
    </row>
    <row r="2097">
      <c r="A2097" s="7" t="inlineStr">
        <is>
          <t>S6</t>
        </is>
      </c>
      <c r="B2097" s="7" t="inlineStr">
        <is>
          <t>PLS-DA</t>
        </is>
      </c>
      <c r="C2097" s="7" t="n">
        <v>17</v>
      </c>
      <c r="D2097" s="9" t="n">
        <v>0.9236111111111112</v>
      </c>
      <c r="E2097" s="9" t="n">
        <v>0.9270833333333334</v>
      </c>
      <c r="F2097" s="9" t="n">
        <v>0.9305555555555556</v>
      </c>
      <c r="G2097" s="9" t="n">
        <v>0.9166666666666666</v>
      </c>
      <c r="H2097" s="9" t="n">
        <v>0.9065498539841468</v>
      </c>
      <c r="I2097" s="9" t="n">
        <v>0.8133333333333334</v>
      </c>
      <c r="J2097" s="9" t="n">
        <v>0.8159485598035469</v>
      </c>
      <c r="K2097" s="9" t="n">
        <v>0.951244212962963</v>
      </c>
      <c r="L2097" s="9" t="n">
        <v>0.8966054580590128</v>
      </c>
      <c r="M2097" s="7" t="n">
        <v>44</v>
      </c>
      <c r="N2097" s="7" t="n">
        <v>4</v>
      </c>
      <c r="O2097" s="7" t="n">
        <v>10</v>
      </c>
      <c r="P2097" s="7" t="n">
        <v>134</v>
      </c>
    </row>
    <row r="2098">
      <c r="A2098" s="7" t="inlineStr">
        <is>
          <t>S6</t>
        </is>
      </c>
      <c r="B2098" s="7" t="inlineStr">
        <is>
          <t>LR</t>
        </is>
      </c>
      <c r="C2098" s="7" t="n">
        <v>17</v>
      </c>
      <c r="D2098" s="9" t="n">
        <v>0.8506944444444444</v>
      </c>
      <c r="E2098" s="9" t="n">
        <v>0.8697916666666666</v>
      </c>
      <c r="F2098" s="9" t="n">
        <v>0.8888888888888888</v>
      </c>
      <c r="G2098" s="9" t="n">
        <v>0.8125</v>
      </c>
      <c r="H2098" s="9" t="n">
        <v>0.8341567909339045</v>
      </c>
      <c r="I2098" s="9" t="n">
        <v>0.6688741721854304</v>
      </c>
      <c r="J2098" s="9" t="n">
        <v>0.6717676998134984</v>
      </c>
      <c r="K2098" s="9" t="n">
        <v>0.925636574074074</v>
      </c>
      <c r="L2098" s="9" t="n">
        <v>0.8818627119392723</v>
      </c>
      <c r="M2098" s="7" t="n">
        <v>39</v>
      </c>
      <c r="N2098" s="7" t="n">
        <v>9</v>
      </c>
      <c r="O2098" s="7" t="n">
        <v>16</v>
      </c>
      <c r="P2098" s="7" t="n">
        <v>128</v>
      </c>
    </row>
    <row r="2099">
      <c r="A2099" s="7" t="inlineStr">
        <is>
          <t>S6</t>
        </is>
      </c>
      <c r="B2099" s="7" t="inlineStr">
        <is>
          <t>kNN</t>
        </is>
      </c>
      <c r="C2099" s="7" t="n">
        <v>17</v>
      </c>
      <c r="D2099" s="9" t="n">
        <v>0.7604166666666667</v>
      </c>
      <c r="E2099" s="9" t="n">
        <v>0.734375</v>
      </c>
      <c r="F2099" s="9" t="n">
        <v>0.7083333333333334</v>
      </c>
      <c r="G2099" s="9" t="n">
        <v>0.8125</v>
      </c>
      <c r="H2099" s="9" t="n">
        <v>0.7023255813953488</v>
      </c>
      <c r="I2099" s="9" t="n">
        <v>0.423728813559322</v>
      </c>
      <c r="J2099" s="9" t="n">
        <v>0.4566638536259924</v>
      </c>
      <c r="K2099" s="9" t="n">
        <v>0.8471498842592593</v>
      </c>
      <c r="L2099" s="9" t="n">
        <v>0.6030762810349707</v>
      </c>
      <c r="M2099" s="7" t="n">
        <v>39</v>
      </c>
      <c r="N2099" s="7" t="n">
        <v>9</v>
      </c>
      <c r="O2099" s="7" t="n">
        <v>42</v>
      </c>
      <c r="P2099" s="7" t="n">
        <v>102</v>
      </c>
    </row>
    <row r="2100">
      <c r="A2100" s="7" t="inlineStr">
        <is>
          <t>S6</t>
        </is>
      </c>
      <c r="B2100" s="7" t="inlineStr">
        <is>
          <t>SVM</t>
        </is>
      </c>
      <c r="C2100" s="7" t="n">
        <v>17</v>
      </c>
      <c r="D2100" s="9" t="n">
        <v>0.7708333333333333</v>
      </c>
      <c r="E2100" s="9" t="n">
        <v>0.7916666666666666</v>
      </c>
      <c r="F2100" s="9" t="n">
        <v>0.8125</v>
      </c>
      <c r="G2100" s="9" t="n">
        <v>0.7291666666666666</v>
      </c>
      <c r="H2100" s="9" t="n">
        <v>0.7451891174518912</v>
      </c>
      <c r="I2100" s="9" t="n">
        <v>0.4936708860759493</v>
      </c>
      <c r="J2100" s="9" t="n">
        <v>0.501610310127101</v>
      </c>
      <c r="K2100" s="9" t="n">
        <v>0.8791956018518519</v>
      </c>
      <c r="L2100" s="9" t="n">
        <v>0.7496029993788441</v>
      </c>
      <c r="M2100" s="7" t="n">
        <v>35</v>
      </c>
      <c r="N2100" s="7" t="n">
        <v>13</v>
      </c>
      <c r="O2100" s="7" t="n">
        <v>27</v>
      </c>
      <c r="P2100" s="7" t="n">
        <v>117</v>
      </c>
    </row>
    <row r="2101">
      <c r="A2101" s="7" t="inlineStr">
        <is>
          <t>S6</t>
        </is>
      </c>
      <c r="B2101" s="7" t="inlineStr">
        <is>
          <t>LS-SVM</t>
        </is>
      </c>
      <c r="C2101" s="7" t="n">
        <v>17</v>
      </c>
      <c r="D2101" s="9" t="n">
        <v>0.8263888888888888</v>
      </c>
      <c r="E2101" s="9" t="n">
        <v>0.84375</v>
      </c>
      <c r="F2101" s="9" t="n">
        <v>0.8611111111111112</v>
      </c>
      <c r="G2101" s="9" t="n">
        <v>0.7916666666666666</v>
      </c>
      <c r="H2101" s="9" t="n">
        <v>0.8045337315053618</v>
      </c>
      <c r="I2101" s="9" t="n">
        <v>0.6103896103896104</v>
      </c>
      <c r="J2101" s="9" t="n">
        <v>0.6156031455422476</v>
      </c>
      <c r="K2101" s="9" t="n">
        <v>0.9269386574074076</v>
      </c>
      <c r="L2101" s="9" t="n">
        <v>0.8202380118513953</v>
      </c>
      <c r="M2101" s="7" t="n">
        <v>38</v>
      </c>
      <c r="N2101" s="7" t="n">
        <v>10</v>
      </c>
      <c r="O2101" s="7" t="n">
        <v>20</v>
      </c>
      <c r="P2101" s="7" t="n">
        <v>124</v>
      </c>
    </row>
    <row r="2102">
      <c r="A2102" s="7" t="inlineStr">
        <is>
          <t>S6</t>
        </is>
      </c>
      <c r="B2102" s="7" t="inlineStr">
        <is>
          <t>RF</t>
        </is>
      </c>
      <c r="C2102" s="7" t="n">
        <v>17</v>
      </c>
      <c r="D2102" s="9" t="n">
        <v>0.7847222222222222</v>
      </c>
      <c r="E2102" s="9" t="n">
        <v>0.8333333333333334</v>
      </c>
      <c r="F2102" s="9" t="n">
        <v>0.8819444444444444</v>
      </c>
      <c r="G2102" s="9" t="n">
        <v>0.6875</v>
      </c>
      <c r="H2102" s="9" t="n">
        <v>0.780790637933495</v>
      </c>
      <c r="I2102" s="9" t="n">
        <v>0.5616438356164384</v>
      </c>
      <c r="J2102" s="9" t="n">
        <v>0.561854742058576</v>
      </c>
      <c r="K2102" s="9" t="n">
        <v>0.8890335648148148</v>
      </c>
      <c r="L2102" s="9" t="n">
        <v>0.7208130894777937</v>
      </c>
      <c r="M2102" s="7" t="n">
        <v>33</v>
      </c>
      <c r="N2102" s="7" t="n">
        <v>15</v>
      </c>
      <c r="O2102" s="7" t="n">
        <v>17</v>
      </c>
      <c r="P2102" s="7" t="n">
        <v>127</v>
      </c>
    </row>
    <row r="2103">
      <c r="A2103" s="7" t="inlineStr">
        <is>
          <t>S6</t>
        </is>
      </c>
      <c r="B2103" s="7" t="inlineStr">
        <is>
          <t>XGBoost</t>
        </is>
      </c>
      <c r="C2103" s="7" t="n">
        <v>17</v>
      </c>
      <c r="D2103" s="9" t="n">
        <v>0.7951388888888888</v>
      </c>
      <c r="E2103" s="9" t="n">
        <v>0.8489583333333334</v>
      </c>
      <c r="F2103" s="9" t="n">
        <v>0.9027777777777778</v>
      </c>
      <c r="G2103" s="9" t="n">
        <v>0.6875</v>
      </c>
      <c r="H2103" s="9" t="n">
        <v>0.7971954106720087</v>
      </c>
      <c r="I2103" s="9" t="n">
        <v>0.5944055944055944</v>
      </c>
      <c r="J2103" s="9" t="n">
        <v>0.5944637383551031</v>
      </c>
      <c r="K2103" s="9" t="n">
        <v>0.8854166666666666</v>
      </c>
      <c r="L2103" s="9" t="n">
        <v>0.704826095686415</v>
      </c>
      <c r="M2103" s="7" t="n">
        <v>33</v>
      </c>
      <c r="N2103" s="7" t="n">
        <v>15</v>
      </c>
      <c r="O2103" s="7" t="n">
        <v>14</v>
      </c>
      <c r="P2103" s="7" t="n">
        <v>130</v>
      </c>
    </row>
    <row r="2104">
      <c r="A2104" s="7" t="inlineStr">
        <is>
          <t>S6</t>
        </is>
      </c>
      <c r="B2104" s="7" t="inlineStr">
        <is>
          <t>ELM</t>
        </is>
      </c>
      <c r="C2104" s="7" t="n">
        <v>17</v>
      </c>
      <c r="D2104" s="9" t="n">
        <v>0.8402777777777778</v>
      </c>
      <c r="E2104" s="9" t="n">
        <v>0.8541666666666666</v>
      </c>
      <c r="F2104" s="9" t="n">
        <v>0.8680555555555556</v>
      </c>
      <c r="G2104" s="9" t="n">
        <v>0.8125</v>
      </c>
      <c r="H2104" s="9" t="n">
        <v>0.8175648160716709</v>
      </c>
      <c r="I2104" s="9" t="n">
        <v>0.6363636363636364</v>
      </c>
      <c r="J2104" s="9" t="n">
        <v>0.6417990240759602</v>
      </c>
      <c r="K2104" s="9" t="n">
        <v>0.9157986111111112</v>
      </c>
      <c r="L2104" s="9" t="n">
        <v>0.828655746748778</v>
      </c>
      <c r="M2104" s="7" t="n">
        <v>39</v>
      </c>
      <c r="N2104" s="7" t="n">
        <v>9</v>
      </c>
      <c r="O2104" s="7" t="n">
        <v>19</v>
      </c>
      <c r="P2104" s="7" t="n">
        <v>125</v>
      </c>
    </row>
    <row r="2105">
      <c r="A2105" s="7" t="inlineStr">
        <is>
          <t>S6</t>
        </is>
      </c>
      <c r="B2105" s="7" t="inlineStr">
        <is>
          <t>MLP</t>
        </is>
      </c>
      <c r="C2105" s="7" t="n">
        <v>17</v>
      </c>
      <c r="D2105" s="9" t="n">
        <v>0.625</v>
      </c>
      <c r="E2105" s="9" t="n">
        <v>0.6458333333333334</v>
      </c>
      <c r="F2105" s="9" t="n">
        <v>0.6666666666666666</v>
      </c>
      <c r="G2105" s="9" t="n">
        <v>0.5833333333333334</v>
      </c>
      <c r="H2105" s="9" t="n">
        <v>0.5950372208436725</v>
      </c>
      <c r="I2105" s="9" t="n">
        <v>0.2093023255813954</v>
      </c>
      <c r="J2105" s="9" t="n">
        <v>0.2213635355744768</v>
      </c>
      <c r="K2105" s="9" t="n">
        <v>0.6996527777777778</v>
      </c>
      <c r="L2105" s="9" t="n">
        <v>0.3847448007158836</v>
      </c>
      <c r="M2105" s="7" t="n">
        <v>28</v>
      </c>
      <c r="N2105" s="7" t="n">
        <v>20</v>
      </c>
      <c r="O2105" s="7" t="n">
        <v>48</v>
      </c>
      <c r="P2105" s="7" t="n">
        <v>96</v>
      </c>
    </row>
    <row r="2106">
      <c r="A2106" s="7" t="inlineStr">
        <is>
          <t>S7</t>
        </is>
      </c>
      <c r="B2106" s="7" t="inlineStr">
        <is>
          <t>LDA</t>
        </is>
      </c>
      <c r="C2106" s="7" t="n">
        <v>17</v>
      </c>
      <c r="D2106" s="9" t="n">
        <v>0.8159722222222222</v>
      </c>
      <c r="E2106" s="9" t="n">
        <v>0.828125</v>
      </c>
      <c r="F2106" s="9" t="n">
        <v>0.8402777777777778</v>
      </c>
      <c r="G2106" s="9" t="n">
        <v>0.7916666666666666</v>
      </c>
      <c r="H2106" s="9" t="n">
        <v>0.7886238532110093</v>
      </c>
      <c r="I2106" s="9" t="n">
        <v>0.5796178343949044</v>
      </c>
      <c r="J2106" s="9" t="n">
        <v>0.5877331671148561</v>
      </c>
      <c r="K2106" s="9" t="n">
        <v>0.9272280092592592</v>
      </c>
      <c r="L2106" s="9" t="n">
        <v>0.8419449648930005</v>
      </c>
      <c r="M2106" s="7" t="n">
        <v>38</v>
      </c>
      <c r="N2106" s="7" t="n">
        <v>10</v>
      </c>
      <c r="O2106" s="7" t="n">
        <v>23</v>
      </c>
      <c r="P2106" s="7" t="n">
        <v>121</v>
      </c>
    </row>
    <row r="2107">
      <c r="A2107" s="7" t="inlineStr">
        <is>
          <t>S7</t>
        </is>
      </c>
      <c r="B2107" s="7" t="inlineStr">
        <is>
          <t>PLS-DA</t>
        </is>
      </c>
      <c r="C2107" s="7" t="n">
        <v>17</v>
      </c>
      <c r="D2107" s="9" t="n">
        <v>0.7916666666666667</v>
      </c>
      <c r="E2107" s="9" t="n">
        <v>0.8125</v>
      </c>
      <c r="F2107" s="9" t="n">
        <v>0.8333333333333334</v>
      </c>
      <c r="G2107" s="9" t="n">
        <v>0.75</v>
      </c>
      <c r="H2107" s="9" t="n">
        <v>0.7681159420289855</v>
      </c>
      <c r="I2107" s="9" t="n">
        <v>0.5384615384615384</v>
      </c>
      <c r="J2107" s="9" t="n">
        <v>0.5449492609130661</v>
      </c>
      <c r="K2107" s="9" t="n">
        <v>0.845486111111111</v>
      </c>
      <c r="L2107" s="9" t="n">
        <v>0.7146057282928424</v>
      </c>
      <c r="M2107" s="7" t="n">
        <v>36</v>
      </c>
      <c r="N2107" s="7" t="n">
        <v>12</v>
      </c>
      <c r="O2107" s="7" t="n">
        <v>24</v>
      </c>
      <c r="P2107" s="7" t="n">
        <v>120</v>
      </c>
    </row>
    <row r="2108">
      <c r="A2108" s="7" t="inlineStr">
        <is>
          <t>S7</t>
        </is>
      </c>
      <c r="B2108" s="7" t="inlineStr">
        <is>
          <t>LR</t>
        </is>
      </c>
      <c r="C2108" s="7" t="n">
        <v>17</v>
      </c>
      <c r="D2108" s="9" t="n">
        <v>0.78125</v>
      </c>
      <c r="E2108" s="9" t="n">
        <v>0.796875</v>
      </c>
      <c r="F2108" s="9" t="n">
        <v>0.8125</v>
      </c>
      <c r="G2108" s="9" t="n">
        <v>0.75</v>
      </c>
      <c r="H2108" s="9" t="n">
        <v>0.7528957528957529</v>
      </c>
      <c r="I2108" s="9" t="n">
        <v>0.5094339622641509</v>
      </c>
      <c r="J2108" s="9" t="n">
        <v>0.5187513759338115</v>
      </c>
      <c r="K2108" s="9" t="n">
        <v>0.8628472222222222</v>
      </c>
      <c r="L2108" s="9" t="n">
        <v>0.7342750045652123</v>
      </c>
      <c r="M2108" s="7" t="n">
        <v>36</v>
      </c>
      <c r="N2108" s="7" t="n">
        <v>12</v>
      </c>
      <c r="O2108" s="7" t="n">
        <v>27</v>
      </c>
      <c r="P2108" s="7" t="n">
        <v>117</v>
      </c>
    </row>
    <row r="2109">
      <c r="A2109" s="7" t="inlineStr">
        <is>
          <t>S7</t>
        </is>
      </c>
      <c r="B2109" s="7" t="inlineStr">
        <is>
          <t>kNN</t>
        </is>
      </c>
      <c r="C2109" s="7" t="n">
        <v>17</v>
      </c>
      <c r="D2109" s="9" t="n">
        <v>0.7604166666666667</v>
      </c>
      <c r="E2109" s="9" t="n">
        <v>0.7552083333333334</v>
      </c>
      <c r="F2109" s="9" t="n">
        <v>0.75</v>
      </c>
      <c r="G2109" s="9" t="n">
        <v>0.7708333333333334</v>
      </c>
      <c r="H2109" s="9" t="n">
        <v>0.7164315117996418</v>
      </c>
      <c r="I2109" s="9" t="n">
        <v>0.4437869822485207</v>
      </c>
      <c r="J2109" s="9" t="n">
        <v>0.4645855793734443</v>
      </c>
      <c r="K2109" s="9" t="n">
        <v>0.834129050925926</v>
      </c>
      <c r="L2109" s="9" t="n">
        <v>0.596797764941478</v>
      </c>
      <c r="M2109" s="7" t="n">
        <v>37</v>
      </c>
      <c r="N2109" s="7" t="n">
        <v>11</v>
      </c>
      <c r="O2109" s="7" t="n">
        <v>36</v>
      </c>
      <c r="P2109" s="7" t="n">
        <v>108</v>
      </c>
    </row>
    <row r="2110">
      <c r="A2110" s="7" t="inlineStr">
        <is>
          <t>S7</t>
        </is>
      </c>
      <c r="B2110" s="7" t="inlineStr">
        <is>
          <t>SVM</t>
        </is>
      </c>
      <c r="C2110" s="7" t="n">
        <v>17</v>
      </c>
      <c r="D2110" s="9" t="n">
        <v>0.7430555555555556</v>
      </c>
      <c r="E2110" s="9" t="n">
        <v>0.7708333333333334</v>
      </c>
      <c r="F2110" s="9" t="n">
        <v>0.7986111111111112</v>
      </c>
      <c r="G2110" s="9" t="n">
        <v>0.6875</v>
      </c>
      <c r="H2110" s="9" t="n">
        <v>0.7197080291970803</v>
      </c>
      <c r="I2110" s="9" t="n">
        <v>0.4430379746835443</v>
      </c>
      <c r="J2110" s="9" t="n">
        <v>0.4501630988320137</v>
      </c>
      <c r="K2110" s="9" t="n">
        <v>0.8214699074074074</v>
      </c>
      <c r="L2110" s="9" t="n">
        <v>0.6488706603370565</v>
      </c>
      <c r="M2110" s="7" t="n">
        <v>33</v>
      </c>
      <c r="N2110" s="7" t="n">
        <v>15</v>
      </c>
      <c r="O2110" s="7" t="n">
        <v>29</v>
      </c>
      <c r="P2110" s="7" t="n">
        <v>115</v>
      </c>
    </row>
    <row r="2111">
      <c r="A2111" s="7" t="inlineStr">
        <is>
          <t>S7</t>
        </is>
      </c>
      <c r="B2111" s="7" t="inlineStr">
        <is>
          <t>LS-SVM</t>
        </is>
      </c>
      <c r="C2111" s="7" t="n">
        <v>17</v>
      </c>
      <c r="D2111" s="9" t="n">
        <v>0.7604166666666667</v>
      </c>
      <c r="E2111" s="9" t="n">
        <v>0.796875</v>
      </c>
      <c r="F2111" s="9" t="n">
        <v>0.8333333333333334</v>
      </c>
      <c r="G2111" s="9" t="n">
        <v>0.6875</v>
      </c>
      <c r="H2111" s="9" t="n">
        <v>0.7443932411674348</v>
      </c>
      <c r="I2111" s="9" t="n">
        <v>0.4901960784313726</v>
      </c>
      <c r="J2111" s="9" t="n">
        <v>0.4936240647992436</v>
      </c>
      <c r="K2111" s="9" t="n">
        <v>0.8546006944444444</v>
      </c>
      <c r="L2111" s="9" t="n">
        <v>0.6747019446015726</v>
      </c>
      <c r="M2111" s="7" t="n">
        <v>33</v>
      </c>
      <c r="N2111" s="7" t="n">
        <v>15</v>
      </c>
      <c r="O2111" s="7" t="n">
        <v>24</v>
      </c>
      <c r="P2111" s="7" t="n">
        <v>120</v>
      </c>
    </row>
    <row r="2112">
      <c r="A2112" s="7" t="inlineStr">
        <is>
          <t>S7</t>
        </is>
      </c>
      <c r="B2112" s="7" t="inlineStr">
        <is>
          <t>RF</t>
        </is>
      </c>
      <c r="C2112" s="7" t="n">
        <v>17</v>
      </c>
      <c r="D2112" s="9" t="n">
        <v>0.7673611111111112</v>
      </c>
      <c r="E2112" s="9" t="n">
        <v>0.8072916666666666</v>
      </c>
      <c r="F2112" s="9" t="n">
        <v>0.8472222222222222</v>
      </c>
      <c r="G2112" s="9" t="n">
        <v>0.6875</v>
      </c>
      <c r="H2112" s="9" t="n">
        <v>0.7545520505821788</v>
      </c>
      <c r="I2112" s="9" t="n">
        <v>0.509933774834437</v>
      </c>
      <c r="J2112" s="9" t="n">
        <v>0.5121397315409839</v>
      </c>
      <c r="K2112" s="9" t="n">
        <v>0.8667534722222222</v>
      </c>
      <c r="L2112" s="9" t="n">
        <v>0.6586506200428666</v>
      </c>
      <c r="M2112" s="7" t="n">
        <v>33</v>
      </c>
      <c r="N2112" s="7" t="n">
        <v>15</v>
      </c>
      <c r="O2112" s="7" t="n">
        <v>22</v>
      </c>
      <c r="P2112" s="7" t="n">
        <v>122</v>
      </c>
    </row>
    <row r="2113">
      <c r="A2113" s="7" t="inlineStr">
        <is>
          <t>S7</t>
        </is>
      </c>
      <c r="B2113" s="7" t="inlineStr">
        <is>
          <t>XGBoost</t>
        </is>
      </c>
      <c r="C2113" s="7" t="n">
        <v>17</v>
      </c>
      <c r="D2113" s="9" t="n">
        <v>0.7430555555555556</v>
      </c>
      <c r="E2113" s="9" t="n">
        <v>0.7916666666666666</v>
      </c>
      <c r="F2113" s="9" t="n">
        <v>0.8402777777777778</v>
      </c>
      <c r="G2113" s="9" t="n">
        <v>0.6458333333333334</v>
      </c>
      <c r="H2113" s="9" t="n">
        <v>0.7329995828118481</v>
      </c>
      <c r="I2113" s="9" t="n">
        <v>0.4666666666666667</v>
      </c>
      <c r="J2113" s="9" t="n">
        <v>0.468167206444658</v>
      </c>
      <c r="K2113" s="9" t="n">
        <v>0.8540219907407407</v>
      </c>
      <c r="L2113" s="9" t="n">
        <v>0.6299704561280181</v>
      </c>
      <c r="M2113" s="7" t="n">
        <v>31</v>
      </c>
      <c r="N2113" s="7" t="n">
        <v>17</v>
      </c>
      <c r="O2113" s="7" t="n">
        <v>23</v>
      </c>
      <c r="P2113" s="7" t="n">
        <v>121</v>
      </c>
    </row>
    <row r="2114">
      <c r="A2114" s="7" t="inlineStr">
        <is>
          <t>S7</t>
        </is>
      </c>
      <c r="B2114" s="7" t="inlineStr">
        <is>
          <t>ELM</t>
        </is>
      </c>
      <c r="C2114" s="7" t="n">
        <v>17</v>
      </c>
      <c r="D2114" s="9" t="n">
        <v>0.7951388888888888</v>
      </c>
      <c r="E2114" s="9" t="n">
        <v>0.8072916666666666</v>
      </c>
      <c r="F2114" s="9" t="n">
        <v>0.8194444444444444</v>
      </c>
      <c r="G2114" s="9" t="n">
        <v>0.7708333333333334</v>
      </c>
      <c r="H2114" s="9" t="n">
        <v>0.7655677655677655</v>
      </c>
      <c r="I2114" s="9" t="n">
        <v>0.5345911949685535</v>
      </c>
      <c r="J2114" s="9" t="n">
        <v>0.5443687278317775</v>
      </c>
      <c r="K2114" s="9" t="n">
        <v>0.8692129629629629</v>
      </c>
      <c r="L2114" s="9" t="n">
        <v>0.7019839251319444</v>
      </c>
      <c r="M2114" s="7" t="n">
        <v>37</v>
      </c>
      <c r="N2114" s="7" t="n">
        <v>11</v>
      </c>
      <c r="O2114" s="7" t="n">
        <v>26</v>
      </c>
      <c r="P2114" s="7" t="n">
        <v>118</v>
      </c>
    </row>
    <row r="2115">
      <c r="A2115" s="7" t="inlineStr">
        <is>
          <t>S7</t>
        </is>
      </c>
      <c r="B2115" s="7" t="inlineStr">
        <is>
          <t>MLP</t>
        </is>
      </c>
      <c r="C2115" s="7" t="n">
        <v>17</v>
      </c>
      <c r="D2115" s="9" t="n">
        <v>0.7083333333333333</v>
      </c>
      <c r="E2115" s="9" t="n">
        <v>0.71875</v>
      </c>
      <c r="F2115" s="9" t="n">
        <v>0.7291666666666666</v>
      </c>
      <c r="G2115" s="9" t="n">
        <v>0.6875</v>
      </c>
      <c r="H2115" s="9" t="n">
        <v>0.6727272727272727</v>
      </c>
      <c r="I2115" s="9" t="n">
        <v>0.3571428571428571</v>
      </c>
      <c r="J2115" s="9" t="n">
        <v>0.3726779962499649</v>
      </c>
      <c r="K2115" s="9" t="n">
        <v>0.6752025462962962</v>
      </c>
      <c r="L2115" s="9" t="n">
        <v>0.4387882681807442</v>
      </c>
      <c r="M2115" s="7" t="n">
        <v>33</v>
      </c>
      <c r="N2115" s="7" t="n">
        <v>15</v>
      </c>
      <c r="O2115" s="7" t="n">
        <v>39</v>
      </c>
      <c r="P2115" s="7" t="n">
        <v>105</v>
      </c>
    </row>
    <row r="2116">
      <c r="A2116" s="7" t="inlineStr">
        <is>
          <t>S8</t>
        </is>
      </c>
      <c r="B2116" s="7" t="inlineStr">
        <is>
          <t>LDA</t>
        </is>
      </c>
      <c r="C2116" s="7" t="n">
        <v>17</v>
      </c>
      <c r="D2116" s="9" t="n">
        <v>0.8854166666666666</v>
      </c>
      <c r="E2116" s="9" t="n">
        <v>0.8697916666666666</v>
      </c>
      <c r="F2116" s="9" t="n">
        <v>0.8541666666666666</v>
      </c>
      <c r="G2116" s="9" t="n">
        <v>0.9166666666666666</v>
      </c>
      <c r="H2116" s="9" t="n">
        <v>0.8432550697188388</v>
      </c>
      <c r="I2116" s="9" t="n">
        <v>0.68944099378882</v>
      </c>
      <c r="J2116" s="9" t="n">
        <v>0.7053486064151362</v>
      </c>
      <c r="K2116" s="9" t="n">
        <v>0.9373553240740742</v>
      </c>
      <c r="L2116" s="9" t="n">
        <v>0.8010621127192804</v>
      </c>
      <c r="M2116" s="7" t="n">
        <v>44</v>
      </c>
      <c r="N2116" s="7" t="n">
        <v>4</v>
      </c>
      <c r="O2116" s="7" t="n">
        <v>21</v>
      </c>
      <c r="P2116" s="7" t="n">
        <v>123</v>
      </c>
    </row>
    <row r="2117">
      <c r="A2117" s="7" t="inlineStr">
        <is>
          <t>S8</t>
        </is>
      </c>
      <c r="B2117" s="7" t="inlineStr">
        <is>
          <t>PLS-DA</t>
        </is>
      </c>
      <c r="C2117" s="7" t="n">
        <v>17</v>
      </c>
      <c r="D2117" s="9" t="n">
        <v>0.8576388888888888</v>
      </c>
      <c r="E2117" s="9" t="n">
        <v>0.8489583333333334</v>
      </c>
      <c r="F2117" s="9" t="n">
        <v>0.8402777777777778</v>
      </c>
      <c r="G2117" s="9" t="n">
        <v>0.875</v>
      </c>
      <c r="H2117" s="9" t="n">
        <v>0.8181758808738531</v>
      </c>
      <c r="I2117" s="9" t="n">
        <v>0.639751552795031</v>
      </c>
      <c r="J2117" s="9" t="n">
        <v>0.654512670817649</v>
      </c>
      <c r="K2117" s="9" t="n">
        <v>0.9224537037037036</v>
      </c>
      <c r="L2117" s="9" t="n">
        <v>0.7446895897445938</v>
      </c>
      <c r="M2117" s="7" t="n">
        <v>42</v>
      </c>
      <c r="N2117" s="7" t="n">
        <v>6</v>
      </c>
      <c r="O2117" s="7" t="n">
        <v>23</v>
      </c>
      <c r="P2117" s="7" t="n">
        <v>121</v>
      </c>
    </row>
    <row r="2118">
      <c r="A2118" s="7" t="inlineStr">
        <is>
          <t>S8</t>
        </is>
      </c>
      <c r="B2118" s="7" t="inlineStr">
        <is>
          <t>LR</t>
        </is>
      </c>
      <c r="C2118" s="7" t="n">
        <v>17</v>
      </c>
      <c r="D2118" s="9" t="n">
        <v>0.8888888888888888</v>
      </c>
      <c r="E2118" s="9" t="n">
        <v>0.8854166666666666</v>
      </c>
      <c r="F2118" s="9" t="n">
        <v>0.8819444444444444</v>
      </c>
      <c r="G2118" s="9" t="n">
        <v>0.8958333333333334</v>
      </c>
      <c r="H2118" s="9" t="n">
        <v>0.8582930756843801</v>
      </c>
      <c r="I2118" s="9" t="n">
        <v>0.717948717948718</v>
      </c>
      <c r="J2118" s="9" t="n">
        <v>0.7265990145507547</v>
      </c>
      <c r="K2118" s="9" t="n">
        <v>0.948929398148148</v>
      </c>
      <c r="L2118" s="9" t="n">
        <v>0.8470557546157862</v>
      </c>
      <c r="M2118" s="7" t="n">
        <v>43</v>
      </c>
      <c r="N2118" s="7" t="n">
        <v>5</v>
      </c>
      <c r="O2118" s="7" t="n">
        <v>17</v>
      </c>
      <c r="P2118" s="7" t="n">
        <v>127</v>
      </c>
    </row>
    <row r="2119">
      <c r="A2119" s="7" t="inlineStr">
        <is>
          <t>S8</t>
        </is>
      </c>
      <c r="B2119" s="7" t="inlineStr">
        <is>
          <t>kNN</t>
        </is>
      </c>
      <c r="C2119" s="7" t="n">
        <v>17</v>
      </c>
      <c r="D2119" s="9" t="n">
        <v>0.8715277777777777</v>
      </c>
      <c r="E2119" s="9" t="n">
        <v>0.8802083333333334</v>
      </c>
      <c r="F2119" s="9" t="n">
        <v>0.8888888888888888</v>
      </c>
      <c r="G2119" s="9" t="n">
        <v>0.8541666666666666</v>
      </c>
      <c r="H2119" s="9" t="n">
        <v>0.849257552483359</v>
      </c>
      <c r="I2119" s="9" t="n">
        <v>0.6993464052287581</v>
      </c>
      <c r="J2119" s="9" t="n">
        <v>0.7042369991135876</v>
      </c>
      <c r="K2119" s="9" t="n">
        <v>0.9477719907407408</v>
      </c>
      <c r="L2119" s="9" t="n">
        <v>0.8672640948197849</v>
      </c>
      <c r="M2119" s="7" t="n">
        <v>41</v>
      </c>
      <c r="N2119" s="7" t="n">
        <v>7</v>
      </c>
      <c r="O2119" s="7" t="n">
        <v>16</v>
      </c>
      <c r="P2119" s="7" t="n">
        <v>128</v>
      </c>
    </row>
    <row r="2120">
      <c r="A2120" s="7" t="inlineStr">
        <is>
          <t>S8</t>
        </is>
      </c>
      <c r="B2120" s="7" t="inlineStr">
        <is>
          <t>SVM</t>
        </is>
      </c>
      <c r="C2120" s="7" t="n">
        <v>17</v>
      </c>
      <c r="D2120" s="9" t="n">
        <v>0.90625</v>
      </c>
      <c r="E2120" s="9" t="n">
        <v>0.921875</v>
      </c>
      <c r="F2120" s="9" t="n">
        <v>0.9375</v>
      </c>
      <c r="G2120" s="9" t="n">
        <v>0.875</v>
      </c>
      <c r="H2120" s="9" t="n">
        <v>0.89792663476874</v>
      </c>
      <c r="I2120" s="9" t="n">
        <v>0.7959183673469388</v>
      </c>
      <c r="J2120" s="9" t="n">
        <v>0.7965821859505252</v>
      </c>
      <c r="K2120" s="9" t="n">
        <v>0.9525462962962964</v>
      </c>
      <c r="L2120" s="9" t="n">
        <v>0.9054920761261728</v>
      </c>
      <c r="M2120" s="7" t="n">
        <v>42</v>
      </c>
      <c r="N2120" s="7" t="n">
        <v>6</v>
      </c>
      <c r="O2120" s="7" t="n">
        <v>9</v>
      </c>
      <c r="P2120" s="7" t="n">
        <v>135</v>
      </c>
    </row>
    <row r="2121">
      <c r="A2121" s="7" t="inlineStr">
        <is>
          <t>S8</t>
        </is>
      </c>
      <c r="B2121" s="7" t="inlineStr">
        <is>
          <t>LS-SVM</t>
        </is>
      </c>
      <c r="C2121" s="7" t="n">
        <v>17</v>
      </c>
      <c r="D2121" s="9" t="n">
        <v>0.9131944444444444</v>
      </c>
      <c r="E2121" s="9" t="n">
        <v>0.9114583333333334</v>
      </c>
      <c r="F2121" s="9" t="n">
        <v>0.9097222222222222</v>
      </c>
      <c r="G2121" s="9" t="n">
        <v>0.9166666666666666</v>
      </c>
      <c r="H2121" s="9" t="n">
        <v>0.8885816692268305</v>
      </c>
      <c r="I2121" s="9" t="n">
        <v>0.7777777777777778</v>
      </c>
      <c r="J2121" s="9" t="n">
        <v>0.7832168494814665</v>
      </c>
      <c r="K2121" s="9" t="n">
        <v>0.9752604166666666</v>
      </c>
      <c r="L2121" s="9" t="n">
        <v>0.9356305511926092</v>
      </c>
      <c r="M2121" s="7" t="n">
        <v>44</v>
      </c>
      <c r="N2121" s="7" t="n">
        <v>4</v>
      </c>
      <c r="O2121" s="7" t="n">
        <v>13</v>
      </c>
      <c r="P2121" s="7" t="n">
        <v>131</v>
      </c>
    </row>
    <row r="2122">
      <c r="A2122" s="7" t="inlineStr">
        <is>
          <t>S8</t>
        </is>
      </c>
      <c r="B2122" s="7" t="inlineStr">
        <is>
          <t>RF</t>
        </is>
      </c>
      <c r="C2122" s="7" t="n">
        <v>17</v>
      </c>
      <c r="D2122" s="9" t="n">
        <v>0.8541666666666666</v>
      </c>
      <c r="E2122" s="9" t="n">
        <v>0.8854166666666666</v>
      </c>
      <c r="F2122" s="9" t="n">
        <v>0.9166666666666666</v>
      </c>
      <c r="G2122" s="9" t="n">
        <v>0.7916666666666666</v>
      </c>
      <c r="H2122" s="9" t="n">
        <v>0.8492935635792779</v>
      </c>
      <c r="I2122" s="9" t="n">
        <v>0.6986301369863014</v>
      </c>
      <c r="J2122" s="9" t="n">
        <v>0.6988924840240822</v>
      </c>
      <c r="K2122" s="9" t="n">
        <v>0.9479890046296297</v>
      </c>
      <c r="L2122" s="9" t="n">
        <v>0.8510504204325497</v>
      </c>
      <c r="M2122" s="7" t="n">
        <v>38</v>
      </c>
      <c r="N2122" s="7" t="n">
        <v>10</v>
      </c>
      <c r="O2122" s="7" t="n">
        <v>12</v>
      </c>
      <c r="P2122" s="7" t="n">
        <v>132</v>
      </c>
    </row>
    <row r="2123">
      <c r="A2123" s="7" t="inlineStr">
        <is>
          <t>S8</t>
        </is>
      </c>
      <c r="B2123" s="7" t="inlineStr">
        <is>
          <t>XGBoost</t>
        </is>
      </c>
      <c r="C2123" s="7" t="n">
        <v>17</v>
      </c>
      <c r="D2123" s="9" t="n">
        <v>0.875</v>
      </c>
      <c r="E2123" s="9" t="n">
        <v>0.8958333333333334</v>
      </c>
      <c r="F2123" s="9" t="n">
        <v>0.9166666666666666</v>
      </c>
      <c r="G2123" s="9" t="n">
        <v>0.8333333333333334</v>
      </c>
      <c r="H2123" s="9" t="n">
        <v>0.8647887323943662</v>
      </c>
      <c r="I2123" s="9" t="n">
        <v>0.7297297297297297</v>
      </c>
      <c r="J2123" s="9" t="n">
        <v>0.7307981486470352</v>
      </c>
      <c r="K2123" s="9" t="n">
        <v>0.9613715277777778</v>
      </c>
      <c r="L2123" s="9" t="n">
        <v>0.8787949902433005</v>
      </c>
      <c r="M2123" s="7" t="n">
        <v>40</v>
      </c>
      <c r="N2123" s="7" t="n">
        <v>8</v>
      </c>
      <c r="O2123" s="7" t="n">
        <v>12</v>
      </c>
      <c r="P2123" s="7" t="n">
        <v>132</v>
      </c>
    </row>
    <row r="2124">
      <c r="A2124" s="7" t="inlineStr">
        <is>
          <t>S8</t>
        </is>
      </c>
      <c r="B2124" s="7" t="inlineStr">
        <is>
          <t>ELM</t>
        </is>
      </c>
      <c r="C2124" s="7" t="n">
        <v>17</v>
      </c>
      <c r="D2124" s="9" t="n">
        <v>0.9201388888888888</v>
      </c>
      <c r="E2124" s="9" t="n">
        <v>0.921875</v>
      </c>
      <c r="F2124" s="9" t="n">
        <v>0.9236111111111112</v>
      </c>
      <c r="G2124" s="9" t="n">
        <v>0.9166666666666666</v>
      </c>
      <c r="H2124" s="9" t="n">
        <v>0.9004940745603427</v>
      </c>
      <c r="I2124" s="9" t="n">
        <v>0.8013245033112583</v>
      </c>
      <c r="J2124" s="9" t="n">
        <v>0.8047910067072603</v>
      </c>
      <c r="K2124" s="9" t="n">
        <v>0.9835069444444444</v>
      </c>
      <c r="L2124" s="9" t="n">
        <v>0.9579641838462316</v>
      </c>
      <c r="M2124" s="7" t="n">
        <v>44</v>
      </c>
      <c r="N2124" s="7" t="n">
        <v>4</v>
      </c>
      <c r="O2124" s="7" t="n">
        <v>11</v>
      </c>
      <c r="P2124" s="7" t="n">
        <v>133</v>
      </c>
    </row>
    <row r="2125">
      <c r="A2125" s="7" t="inlineStr">
        <is>
          <t>S8</t>
        </is>
      </c>
      <c r="B2125" s="7" t="inlineStr">
        <is>
          <t>MLP</t>
        </is>
      </c>
      <c r="C2125" s="7" t="n">
        <v>17</v>
      </c>
      <c r="D2125" s="9" t="n">
        <v>0.7361111111111112</v>
      </c>
      <c r="E2125" s="9" t="n">
        <v>0.7291666666666666</v>
      </c>
      <c r="F2125" s="9" t="n">
        <v>0.7222222222222222</v>
      </c>
      <c r="G2125" s="9" t="n">
        <v>0.75</v>
      </c>
      <c r="H2125" s="9" t="n">
        <v>0.6903225806451614</v>
      </c>
      <c r="I2125" s="9" t="n">
        <v>0.3953488372093023</v>
      </c>
      <c r="J2125" s="9" t="n">
        <v>0.4181311227517895</v>
      </c>
      <c r="K2125" s="9" t="n">
        <v>0.8119212962962963</v>
      </c>
      <c r="L2125" s="9" t="n">
        <v>0.588334556013886</v>
      </c>
      <c r="M2125" s="7" t="n">
        <v>36</v>
      </c>
      <c r="N2125" s="7" t="n">
        <v>12</v>
      </c>
      <c r="O2125" s="7" t="n">
        <v>40</v>
      </c>
      <c r="P2125" s="7" t="n">
        <v>104</v>
      </c>
    </row>
    <row r="2126">
      <c r="A2126" s="7" t="inlineStr">
        <is>
          <t>S9</t>
        </is>
      </c>
      <c r="B2126" s="7" t="inlineStr">
        <is>
          <t>LDA</t>
        </is>
      </c>
      <c r="C2126" s="7" t="n">
        <v>17</v>
      </c>
      <c r="D2126" s="9" t="n">
        <v>0.8958333333333334</v>
      </c>
      <c r="E2126" s="9" t="n">
        <v>0.8645833333333334</v>
      </c>
      <c r="F2126" s="9" t="n">
        <v>0.8333333333333334</v>
      </c>
      <c r="G2126" s="9" t="n">
        <v>0.9583333333333334</v>
      </c>
      <c r="H2126" s="9" t="n">
        <v>0.8409583280234485</v>
      </c>
      <c r="I2126" s="9" t="n">
        <v>0.6867469879518072</v>
      </c>
      <c r="J2126" s="9" t="n">
        <v>0.7122218426597099</v>
      </c>
      <c r="K2126" s="9" t="n">
        <v>0.9587673611111112</v>
      </c>
      <c r="L2126" s="9" t="n">
        <v>0.8780291747589865</v>
      </c>
      <c r="M2126" s="7" t="n">
        <v>46</v>
      </c>
      <c r="N2126" s="7" t="n">
        <v>2</v>
      </c>
      <c r="O2126" s="7" t="n">
        <v>24</v>
      </c>
      <c r="P2126" s="7" t="n">
        <v>120</v>
      </c>
    </row>
    <row r="2127">
      <c r="A2127" s="7" t="inlineStr">
        <is>
          <t>S9</t>
        </is>
      </c>
      <c r="B2127" s="7" t="inlineStr">
        <is>
          <t>PLS-DA</t>
        </is>
      </c>
      <c r="C2127" s="7" t="n">
        <v>17</v>
      </c>
      <c r="D2127" s="9" t="n">
        <v>0.90625</v>
      </c>
      <c r="E2127" s="9" t="n">
        <v>0.8697916666666666</v>
      </c>
      <c r="F2127" s="9" t="n">
        <v>0.8333333333333334</v>
      </c>
      <c r="G2127" s="9" t="n">
        <v>0.9791666666666666</v>
      </c>
      <c r="H2127" s="9" t="n">
        <v>0.8477881718725226</v>
      </c>
      <c r="I2127" s="9" t="n">
        <v>0.7005988023952097</v>
      </c>
      <c r="J2127" s="9" t="n">
        <v>0.7287916277256473</v>
      </c>
      <c r="K2127" s="9" t="n">
        <v>0.9539930555555556</v>
      </c>
      <c r="L2127" s="9" t="n">
        <v>0.856570645914992</v>
      </c>
      <c r="M2127" s="7" t="n">
        <v>47</v>
      </c>
      <c r="N2127" s="7" t="n">
        <v>1</v>
      </c>
      <c r="O2127" s="7" t="n">
        <v>24</v>
      </c>
      <c r="P2127" s="7" t="n">
        <v>120</v>
      </c>
    </row>
    <row r="2128">
      <c r="A2128" s="7" t="inlineStr">
        <is>
          <t>S9</t>
        </is>
      </c>
      <c r="B2128" s="7" t="inlineStr">
        <is>
          <t>LR</t>
        </is>
      </c>
      <c r="C2128" s="7" t="n">
        <v>17</v>
      </c>
      <c r="D2128" s="9" t="n">
        <v>0.9097222222222222</v>
      </c>
      <c r="E2128" s="9" t="n">
        <v>0.8958333333333334</v>
      </c>
      <c r="F2128" s="9" t="n">
        <v>0.8819444444444444</v>
      </c>
      <c r="G2128" s="9" t="n">
        <v>0.9375</v>
      </c>
      <c r="H2128" s="9" t="n">
        <v>0.8725945587259456</v>
      </c>
      <c r="I2128" s="9" t="n">
        <v>0.7468354430379747</v>
      </c>
      <c r="J2128" s="9" t="n">
        <v>0.7588463666025375</v>
      </c>
      <c r="K2128" s="9" t="n">
        <v>0.9639756944444444</v>
      </c>
      <c r="L2128" s="9" t="n">
        <v>0.8927075830776605</v>
      </c>
      <c r="M2128" s="7" t="n">
        <v>45</v>
      </c>
      <c r="N2128" s="7" t="n">
        <v>3</v>
      </c>
      <c r="O2128" s="7" t="n">
        <v>17</v>
      </c>
      <c r="P2128" s="7" t="n">
        <v>127</v>
      </c>
    </row>
    <row r="2129">
      <c r="A2129" s="7" t="inlineStr">
        <is>
          <t>S9</t>
        </is>
      </c>
      <c r="B2129" s="7" t="inlineStr">
        <is>
          <t>kNN</t>
        </is>
      </c>
      <c r="C2129" s="7" t="n">
        <v>17</v>
      </c>
      <c r="D2129" s="9" t="n">
        <v>0.9479166666666669</v>
      </c>
      <c r="E2129" s="9" t="n">
        <v>0.9427083333333334</v>
      </c>
      <c r="F2129" s="9" t="n">
        <v>0.9375</v>
      </c>
      <c r="G2129" s="9" t="n">
        <v>0.9583333333333334</v>
      </c>
      <c r="H2129" s="9" t="n">
        <v>0.927028988010918</v>
      </c>
      <c r="I2129" s="9" t="n">
        <v>0.8543046357615894</v>
      </c>
      <c r="J2129" s="9" t="n">
        <v>0.8580003294647652</v>
      </c>
      <c r="K2129" s="9" t="n">
        <v>0.9722945601851852</v>
      </c>
      <c r="L2129" s="9" t="n">
        <v>0.9118001870620912</v>
      </c>
      <c r="M2129" s="7" t="n">
        <v>46</v>
      </c>
      <c r="N2129" s="7" t="n">
        <v>2</v>
      </c>
      <c r="O2129" s="7" t="n">
        <v>9</v>
      </c>
      <c r="P2129" s="7" t="n">
        <v>135</v>
      </c>
    </row>
    <row r="2130">
      <c r="A2130" s="7" t="inlineStr">
        <is>
          <t>S9</t>
        </is>
      </c>
      <c r="B2130" s="7" t="inlineStr">
        <is>
          <t>SVM</t>
        </is>
      </c>
      <c r="C2130" s="7" t="n">
        <v>17</v>
      </c>
      <c r="D2130" s="9" t="n">
        <v>0.9444444444444444</v>
      </c>
      <c r="E2130" s="9" t="n">
        <v>0.9479166666666666</v>
      </c>
      <c r="F2130" s="9" t="n">
        <v>0.9513888888888888</v>
      </c>
      <c r="G2130" s="9" t="n">
        <v>0.9375</v>
      </c>
      <c r="H2130" s="9" t="n">
        <v>0.9323943661971832</v>
      </c>
      <c r="I2130" s="9" t="n">
        <v>0.8648648648648649</v>
      </c>
      <c r="J2130" s="9" t="n">
        <v>0.8661311391372268</v>
      </c>
      <c r="K2130" s="9" t="n">
        <v>0.9782986111111112</v>
      </c>
      <c r="L2130" s="9" t="n">
        <v>0.951304132608232</v>
      </c>
      <c r="M2130" s="7" t="n">
        <v>45</v>
      </c>
      <c r="N2130" s="7" t="n">
        <v>3</v>
      </c>
      <c r="O2130" s="7" t="n">
        <v>7</v>
      </c>
      <c r="P2130" s="7" t="n">
        <v>137</v>
      </c>
    </row>
    <row r="2131">
      <c r="A2131" s="7" t="inlineStr">
        <is>
          <t>S9</t>
        </is>
      </c>
      <c r="B2131" s="7" t="inlineStr">
        <is>
          <t>LS-SVM</t>
        </is>
      </c>
      <c r="C2131" s="7" t="n">
        <v>17</v>
      </c>
      <c r="D2131" s="9" t="n">
        <v>0.9479166666666669</v>
      </c>
      <c r="E2131" s="9" t="n">
        <v>0.9427083333333334</v>
      </c>
      <c r="F2131" s="9" t="n">
        <v>0.9375</v>
      </c>
      <c r="G2131" s="9" t="n">
        <v>0.9583333333333334</v>
      </c>
      <c r="H2131" s="9" t="n">
        <v>0.927028988010918</v>
      </c>
      <c r="I2131" s="9" t="n">
        <v>0.8543046357615894</v>
      </c>
      <c r="J2131" s="9" t="n">
        <v>0.8580003294647652</v>
      </c>
      <c r="K2131" s="9" t="n">
        <v>0.9837962962962964</v>
      </c>
      <c r="L2131" s="9" t="n">
        <v>0.9238159937429824</v>
      </c>
      <c r="M2131" s="7" t="n">
        <v>46</v>
      </c>
      <c r="N2131" s="7" t="n">
        <v>2</v>
      </c>
      <c r="O2131" s="7" t="n">
        <v>9</v>
      </c>
      <c r="P2131" s="7" t="n">
        <v>135</v>
      </c>
    </row>
    <row r="2132">
      <c r="A2132" s="7" t="inlineStr">
        <is>
          <t>S9</t>
        </is>
      </c>
      <c r="B2132" s="7" t="inlineStr">
        <is>
          <t>RF</t>
        </is>
      </c>
      <c r="C2132" s="7" t="n">
        <v>17</v>
      </c>
      <c r="D2132" s="9" t="n">
        <v>0.8888888888888888</v>
      </c>
      <c r="E2132" s="9" t="n">
        <v>0.9270833333333334</v>
      </c>
      <c r="F2132" s="9" t="n">
        <v>0.9652777777777778</v>
      </c>
      <c r="G2132" s="9" t="n">
        <v>0.8125</v>
      </c>
      <c r="H2132" s="9" t="n">
        <v>0.8999404407385349</v>
      </c>
      <c r="I2132" s="9" t="n">
        <v>0.8</v>
      </c>
      <c r="J2132" s="9" t="n">
        <v>0.8013093298449995</v>
      </c>
      <c r="K2132" s="9" t="n">
        <v>0.9751880787037036</v>
      </c>
      <c r="L2132" s="9" t="n">
        <v>0.8953039006862833</v>
      </c>
      <c r="M2132" s="7" t="n">
        <v>39</v>
      </c>
      <c r="N2132" s="7" t="n">
        <v>9</v>
      </c>
      <c r="O2132" s="7" t="n">
        <v>5</v>
      </c>
      <c r="P2132" s="7" t="n">
        <v>139</v>
      </c>
    </row>
    <row r="2133">
      <c r="A2133" s="7" t="inlineStr">
        <is>
          <t>S9</t>
        </is>
      </c>
      <c r="B2133" s="7" t="inlineStr">
        <is>
          <t>XGBoost</t>
        </is>
      </c>
      <c r="C2133" s="7" t="n">
        <v>17</v>
      </c>
      <c r="D2133" s="9" t="n">
        <v>0.8993055555555556</v>
      </c>
      <c r="E2133" s="9" t="n">
        <v>0.921875</v>
      </c>
      <c r="F2133" s="9" t="n">
        <v>0.9444444444444444</v>
      </c>
      <c r="G2133" s="9" t="n">
        <v>0.8541666666666666</v>
      </c>
      <c r="H2133" s="9" t="n">
        <v>0.8965480081899493</v>
      </c>
      <c r="I2133" s="9" t="n">
        <v>0.7931034482758621</v>
      </c>
      <c r="J2133" s="9" t="n">
        <v>0.7931789028900825</v>
      </c>
      <c r="K2133" s="9" t="n">
        <v>0.9716435185185186</v>
      </c>
      <c r="L2133" s="9" t="n">
        <v>0.8912429884762458</v>
      </c>
      <c r="M2133" s="7" t="n">
        <v>41</v>
      </c>
      <c r="N2133" s="7" t="n">
        <v>7</v>
      </c>
      <c r="O2133" s="7" t="n">
        <v>8</v>
      </c>
      <c r="P2133" s="7" t="n">
        <v>136</v>
      </c>
    </row>
    <row r="2134">
      <c r="A2134" s="7" t="inlineStr">
        <is>
          <t>S9</t>
        </is>
      </c>
      <c r="B2134" s="7" t="inlineStr">
        <is>
          <t>ELM</t>
        </is>
      </c>
      <c r="C2134" s="7" t="n">
        <v>17</v>
      </c>
      <c r="D2134" s="9" t="n">
        <v>0.9340277777777778</v>
      </c>
      <c r="E2134" s="9" t="n">
        <v>0.9322916666666666</v>
      </c>
      <c r="F2134" s="9" t="n">
        <v>0.9305555555555556</v>
      </c>
      <c r="G2134" s="9" t="n">
        <v>0.9375</v>
      </c>
      <c r="H2134" s="9" t="n">
        <v>0.9137615312856304</v>
      </c>
      <c r="I2134" s="9" t="n">
        <v>0.8278145695364238</v>
      </c>
      <c r="J2134" s="9" t="n">
        <v>0.8313956680860128</v>
      </c>
      <c r="K2134" s="9" t="n">
        <v>0.9816261574074074</v>
      </c>
      <c r="L2134" s="9" t="n">
        <v>0.9293304415226886</v>
      </c>
      <c r="M2134" s="7" t="n">
        <v>45</v>
      </c>
      <c r="N2134" s="7" t="n">
        <v>3</v>
      </c>
      <c r="O2134" s="7" t="n">
        <v>10</v>
      </c>
      <c r="P2134" s="7" t="n">
        <v>134</v>
      </c>
    </row>
    <row r="2135">
      <c r="A2135" s="7" t="inlineStr">
        <is>
          <t>S9</t>
        </is>
      </c>
      <c r="B2135" s="7" t="inlineStr">
        <is>
          <t>MLP</t>
        </is>
      </c>
      <c r="C2135" s="7" t="n">
        <v>17</v>
      </c>
      <c r="D2135" s="9" t="n">
        <v>0.7534722222222223</v>
      </c>
      <c r="E2135" s="9" t="n">
        <v>0.6510416666666666</v>
      </c>
      <c r="F2135" s="9" t="n">
        <v>0.5486111111111112</v>
      </c>
      <c r="G2135" s="9" t="n">
        <v>0.9583333333333334</v>
      </c>
      <c r="H2135" s="9" t="n">
        <v>0.64041928721174</v>
      </c>
      <c r="I2135" s="9" t="n">
        <v>0.3526570048309179</v>
      </c>
      <c r="J2135" s="9" t="n">
        <v>0.4444861508626326</v>
      </c>
      <c r="K2135" s="9" t="n">
        <v>0.8214699074074074</v>
      </c>
      <c r="L2135" s="9" t="n">
        <v>0.6322309899497947</v>
      </c>
      <c r="M2135" s="7" t="n">
        <v>46</v>
      </c>
      <c r="N2135" s="7" t="n">
        <v>2</v>
      </c>
      <c r="O2135" s="7" t="n">
        <v>65</v>
      </c>
      <c r="P2135" s="7" t="n">
        <v>79</v>
      </c>
    </row>
    <row r="2136">
      <c r="A2136" s="7" t="inlineStr">
        <is>
          <t>S10</t>
        </is>
      </c>
      <c r="B2136" s="7" t="inlineStr">
        <is>
          <t>LDA</t>
        </is>
      </c>
      <c r="C2136" s="7" t="n">
        <v>17</v>
      </c>
      <c r="D2136" s="9" t="n">
        <v>0.8576388888888888</v>
      </c>
      <c r="E2136" s="9" t="n">
        <v>0.8177083333333334</v>
      </c>
      <c r="F2136" s="9" t="n">
        <v>0.7777777777777778</v>
      </c>
      <c r="G2136" s="9" t="n">
        <v>0.9375</v>
      </c>
      <c r="H2136" s="9" t="n">
        <v>0.7924324324324324</v>
      </c>
      <c r="I2136" s="9" t="n">
        <v>0.5953757225433526</v>
      </c>
      <c r="J2136" s="9" t="n">
        <v>0.6319494127140443</v>
      </c>
      <c r="K2136" s="9" t="n">
        <v>0.9429976851851852</v>
      </c>
      <c r="L2136" s="9" t="n">
        <v>0.8345003155111472</v>
      </c>
      <c r="M2136" s="7" t="n">
        <v>45</v>
      </c>
      <c r="N2136" s="7" t="n">
        <v>3</v>
      </c>
      <c r="O2136" s="7" t="n">
        <v>32</v>
      </c>
      <c r="P2136" s="7" t="n">
        <v>112</v>
      </c>
    </row>
    <row r="2137">
      <c r="A2137" s="7" t="inlineStr">
        <is>
          <t>S10</t>
        </is>
      </c>
      <c r="B2137" s="7" t="inlineStr">
        <is>
          <t>PLS-DA</t>
        </is>
      </c>
      <c r="C2137" s="7" t="n">
        <v>17</v>
      </c>
      <c r="D2137" s="9" t="n">
        <v>0.8576388888888888</v>
      </c>
      <c r="E2137" s="9" t="n">
        <v>0.8177083333333334</v>
      </c>
      <c r="F2137" s="9" t="n">
        <v>0.7777777777777778</v>
      </c>
      <c r="G2137" s="9" t="n">
        <v>0.9375</v>
      </c>
      <c r="H2137" s="9" t="n">
        <v>0.7924324324324324</v>
      </c>
      <c r="I2137" s="9" t="n">
        <v>0.5953757225433526</v>
      </c>
      <c r="J2137" s="9" t="n">
        <v>0.6319494127140443</v>
      </c>
      <c r="K2137" s="9" t="n">
        <v>0.9347511574074074</v>
      </c>
      <c r="L2137" s="9" t="n">
        <v>0.8276006605701135</v>
      </c>
      <c r="M2137" s="7" t="n">
        <v>45</v>
      </c>
      <c r="N2137" s="7" t="n">
        <v>3</v>
      </c>
      <c r="O2137" s="7" t="n">
        <v>32</v>
      </c>
      <c r="P2137" s="7" t="n">
        <v>112</v>
      </c>
    </row>
    <row r="2138">
      <c r="A2138" s="7" t="inlineStr">
        <is>
          <t>S10</t>
        </is>
      </c>
      <c r="B2138" s="7" t="inlineStr">
        <is>
          <t>LR</t>
        </is>
      </c>
      <c r="C2138" s="7" t="n">
        <v>17</v>
      </c>
      <c r="D2138" s="9" t="n">
        <v>0.9131944444444444</v>
      </c>
      <c r="E2138" s="9" t="n">
        <v>0.9114583333333334</v>
      </c>
      <c r="F2138" s="9" t="n">
        <v>0.9097222222222222</v>
      </c>
      <c r="G2138" s="9" t="n">
        <v>0.9166666666666666</v>
      </c>
      <c r="H2138" s="9" t="n">
        <v>0.8885816692268305</v>
      </c>
      <c r="I2138" s="9" t="n">
        <v>0.7777777777777778</v>
      </c>
      <c r="J2138" s="9" t="n">
        <v>0.7832168494814665</v>
      </c>
      <c r="K2138" s="9" t="n">
        <v>0.9576099537037038</v>
      </c>
      <c r="L2138" s="9" t="n">
        <v>0.8754470392657271</v>
      </c>
      <c r="M2138" s="7" t="n">
        <v>44</v>
      </c>
      <c r="N2138" s="7" t="n">
        <v>4</v>
      </c>
      <c r="O2138" s="7" t="n">
        <v>13</v>
      </c>
      <c r="P2138" s="7" t="n">
        <v>131</v>
      </c>
    </row>
    <row r="2139">
      <c r="A2139" s="7" t="inlineStr">
        <is>
          <t>S10</t>
        </is>
      </c>
      <c r="B2139" s="7" t="inlineStr">
        <is>
          <t>kNN</t>
        </is>
      </c>
      <c r="C2139" s="7" t="n">
        <v>17</v>
      </c>
      <c r="D2139" s="9" t="n">
        <v>0.9375</v>
      </c>
      <c r="E2139" s="9" t="n">
        <v>0.9270833333333334</v>
      </c>
      <c r="F2139" s="9" t="n">
        <v>0.9166666666666666</v>
      </c>
      <c r="G2139" s="9" t="n">
        <v>0.9583333333333334</v>
      </c>
      <c r="H2139" s="9" t="n">
        <v>0.9087824080358357</v>
      </c>
      <c r="I2139" s="9" t="n">
        <v>0.8181818181818181</v>
      </c>
      <c r="J2139" s="9" t="n">
        <v>0.8251701738119489</v>
      </c>
      <c r="K2139" s="9" t="n">
        <v>0.9604311342592592</v>
      </c>
      <c r="L2139" s="9" t="n">
        <v>0.8524449251716426</v>
      </c>
      <c r="M2139" s="7" t="n">
        <v>46</v>
      </c>
      <c r="N2139" s="7" t="n">
        <v>2</v>
      </c>
      <c r="O2139" s="7" t="n">
        <v>12</v>
      </c>
      <c r="P2139" s="7" t="n">
        <v>132</v>
      </c>
    </row>
    <row r="2140">
      <c r="A2140" s="7" t="inlineStr">
        <is>
          <t>S10</t>
        </is>
      </c>
      <c r="B2140" s="7" t="inlineStr">
        <is>
          <t>SVM</t>
        </is>
      </c>
      <c r="C2140" s="7" t="n">
        <v>17</v>
      </c>
      <c r="D2140" s="9" t="n">
        <v>0.9513888888888888</v>
      </c>
      <c r="E2140" s="9" t="n">
        <v>0.9479166666666666</v>
      </c>
      <c r="F2140" s="9" t="n">
        <v>0.9444444444444444</v>
      </c>
      <c r="G2140" s="9" t="n">
        <v>0.9583333333333334</v>
      </c>
      <c r="H2140" s="9" t="n">
        <v>0.933249895702962</v>
      </c>
      <c r="I2140" s="9" t="n">
        <v>0.8666666666666667</v>
      </c>
      <c r="J2140" s="9" t="n">
        <v>0.869453383397222</v>
      </c>
      <c r="K2140" s="9" t="n">
        <v>0.9780092592592592</v>
      </c>
      <c r="L2140" s="9" t="n">
        <v>0.9574243139467596</v>
      </c>
      <c r="M2140" s="7" t="n">
        <v>46</v>
      </c>
      <c r="N2140" s="7" t="n">
        <v>2</v>
      </c>
      <c r="O2140" s="7" t="n">
        <v>8</v>
      </c>
      <c r="P2140" s="7" t="n">
        <v>136</v>
      </c>
    </row>
    <row r="2141">
      <c r="A2141" s="7" t="inlineStr">
        <is>
          <t>S10</t>
        </is>
      </c>
      <c r="B2141" s="7" t="inlineStr">
        <is>
          <t>LS-SVM</t>
        </is>
      </c>
      <c r="C2141" s="7" t="n">
        <v>17</v>
      </c>
      <c r="D2141" s="9" t="n">
        <v>0.9652777777777776</v>
      </c>
      <c r="E2141" s="9" t="n">
        <v>0.9583333333333334</v>
      </c>
      <c r="F2141" s="9" t="n">
        <v>0.9513888888888888</v>
      </c>
      <c r="G2141" s="9" t="n">
        <v>0.9791666666666666</v>
      </c>
      <c r="H2141" s="9" t="n">
        <v>0.9465999165623696</v>
      </c>
      <c r="I2141" s="9" t="n">
        <v>0.8933333333333333</v>
      </c>
      <c r="J2141" s="9" t="n">
        <v>0.8962057951940596</v>
      </c>
      <c r="K2141" s="9" t="n">
        <v>0.9814814814814814</v>
      </c>
      <c r="L2141" s="9" t="n">
        <v>0.9058509803471468</v>
      </c>
      <c r="M2141" s="7" t="n">
        <v>47</v>
      </c>
      <c r="N2141" s="7" t="n">
        <v>1</v>
      </c>
      <c r="O2141" s="7" t="n">
        <v>7</v>
      </c>
      <c r="P2141" s="7" t="n">
        <v>137</v>
      </c>
    </row>
    <row r="2142">
      <c r="A2142" s="7" t="inlineStr">
        <is>
          <t>S10</t>
        </is>
      </c>
      <c r="B2142" s="7" t="inlineStr">
        <is>
          <t>RF</t>
        </is>
      </c>
      <c r="C2142" s="7" t="n">
        <v>17</v>
      </c>
      <c r="D2142" s="9" t="n">
        <v>0.8784722222222222</v>
      </c>
      <c r="E2142" s="9" t="n">
        <v>0.9114583333333334</v>
      </c>
      <c r="F2142" s="9" t="n">
        <v>0.9444444444444444</v>
      </c>
      <c r="G2142" s="9" t="n">
        <v>0.8125</v>
      </c>
      <c r="H2142" s="9" t="n">
        <v>0.8811145510835914</v>
      </c>
      <c r="I2142" s="9" t="n">
        <v>0.7622377622377623</v>
      </c>
      <c r="J2142" s="9" t="n">
        <v>0.7623123233024264</v>
      </c>
      <c r="K2142" s="9" t="n">
        <v>0.9674479166666666</v>
      </c>
      <c r="L2142" s="9" t="n">
        <v>0.8818901017771568</v>
      </c>
      <c r="M2142" s="7" t="n">
        <v>39</v>
      </c>
      <c r="N2142" s="7" t="n">
        <v>9</v>
      </c>
      <c r="O2142" s="7" t="n">
        <v>8</v>
      </c>
      <c r="P2142" s="7" t="n">
        <v>136</v>
      </c>
    </row>
    <row r="2143">
      <c r="A2143" s="7" t="inlineStr">
        <is>
          <t>S10</t>
        </is>
      </c>
      <c r="B2143" s="7" t="inlineStr">
        <is>
          <t>XGBoost</t>
        </is>
      </c>
      <c r="C2143" s="7" t="n">
        <v>17</v>
      </c>
      <c r="D2143" s="9" t="n">
        <v>0.9270833333333334</v>
      </c>
      <c r="E2143" s="9" t="n">
        <v>0.9427083333333334</v>
      </c>
      <c r="F2143" s="9" t="n">
        <v>0.9583333333333334</v>
      </c>
      <c r="G2143" s="9" t="n">
        <v>0.8958333333333334</v>
      </c>
      <c r="H2143" s="9" t="n">
        <v>0.9241352060059628</v>
      </c>
      <c r="I2143" s="9" t="n">
        <v>0.8482758620689655</v>
      </c>
      <c r="J2143" s="9" t="n">
        <v>0.8483565656998273</v>
      </c>
      <c r="K2143" s="9" t="n">
        <v>0.9732349537037036</v>
      </c>
      <c r="L2143" s="9" t="n">
        <v>0.909459427125434</v>
      </c>
      <c r="M2143" s="7" t="n">
        <v>43</v>
      </c>
      <c r="N2143" s="7" t="n">
        <v>5</v>
      </c>
      <c r="O2143" s="7" t="n">
        <v>6</v>
      </c>
      <c r="P2143" s="7" t="n">
        <v>138</v>
      </c>
    </row>
    <row r="2144">
      <c r="A2144" s="7" t="inlineStr">
        <is>
          <t>S10</t>
        </is>
      </c>
      <c r="B2144" s="7" t="inlineStr">
        <is>
          <t>ELM</t>
        </is>
      </c>
      <c r="C2144" s="7" t="n">
        <v>17</v>
      </c>
      <c r="D2144" s="9" t="n">
        <v>0.9618055555555556</v>
      </c>
      <c r="E2144" s="9" t="n">
        <v>0.953125</v>
      </c>
      <c r="F2144" s="9" t="n">
        <v>0.9444444444444444</v>
      </c>
      <c r="G2144" s="9" t="n">
        <v>0.9791666666666666</v>
      </c>
      <c r="H2144" s="9" t="n">
        <v>0.9402964447362056</v>
      </c>
      <c r="I2144" s="9" t="n">
        <v>0.880794701986755</v>
      </c>
      <c r="J2144" s="9" t="n">
        <v>0.8846049908435176</v>
      </c>
      <c r="K2144" s="9" t="n">
        <v>0.972800925925926</v>
      </c>
      <c r="L2144" s="9" t="n">
        <v>0.8978631875582854</v>
      </c>
      <c r="M2144" s="7" t="n">
        <v>47</v>
      </c>
      <c r="N2144" s="7" t="n">
        <v>1</v>
      </c>
      <c r="O2144" s="7" t="n">
        <v>8</v>
      </c>
      <c r="P2144" s="7" t="n">
        <v>136</v>
      </c>
    </row>
    <row r="2145">
      <c r="A2145" s="7" t="inlineStr">
        <is>
          <t>S10</t>
        </is>
      </c>
      <c r="B2145" s="7" t="inlineStr">
        <is>
          <t>MLP</t>
        </is>
      </c>
      <c r="C2145" s="7" t="n">
        <v>17</v>
      </c>
      <c r="D2145" s="9" t="n">
        <v>0.6944444444444444</v>
      </c>
      <c r="E2145" s="9" t="n">
        <v>0.6041666666666666</v>
      </c>
      <c r="F2145" s="9" t="n">
        <v>0.5138888888888888</v>
      </c>
      <c r="G2145" s="9" t="n">
        <v>0.875</v>
      </c>
      <c r="H2145" s="9" t="n">
        <v>0.5928571428571429</v>
      </c>
      <c r="I2145" s="9" t="n">
        <v>0.2692307692307693</v>
      </c>
      <c r="J2145" s="9" t="n">
        <v>0.3415650255319866</v>
      </c>
      <c r="K2145" s="9" t="n">
        <v>0.7805266203703703</v>
      </c>
      <c r="L2145" s="9" t="n">
        <v>0.5795933698697378</v>
      </c>
      <c r="M2145" s="7" t="n">
        <v>42</v>
      </c>
      <c r="N2145" s="7" t="n">
        <v>6</v>
      </c>
      <c r="O2145" s="7" t="n">
        <v>70</v>
      </c>
      <c r="P2145" s="7" t="n">
        <v>74</v>
      </c>
    </row>
    <row r="2146">
      <c r="A2146" s="7" t="inlineStr">
        <is>
          <t>S11</t>
        </is>
      </c>
      <c r="B2146" s="7" t="inlineStr">
        <is>
          <t>LDA</t>
        </is>
      </c>
      <c r="C2146" s="7" t="n">
        <v>17</v>
      </c>
      <c r="D2146" s="9" t="n">
        <v>0.8888888888888888</v>
      </c>
      <c r="E2146" s="9" t="n">
        <v>0.875</v>
      </c>
      <c r="F2146" s="9" t="n">
        <v>0.8611111111111112</v>
      </c>
      <c r="G2146" s="9" t="n">
        <v>0.9166666666666666</v>
      </c>
      <c r="H2146" s="9" t="n">
        <v>0.8487394957983193</v>
      </c>
      <c r="I2146" s="9" t="n">
        <v>0.7</v>
      </c>
      <c r="J2146" s="9" t="n">
        <v>0.7144345083117603</v>
      </c>
      <c r="K2146" s="9" t="n">
        <v>0.953414351851852</v>
      </c>
      <c r="L2146" s="9" t="n">
        <v>0.8745046168690319</v>
      </c>
      <c r="M2146" s="7" t="n">
        <v>44</v>
      </c>
      <c r="N2146" s="7" t="n">
        <v>4</v>
      </c>
      <c r="O2146" s="7" t="n">
        <v>20</v>
      </c>
      <c r="P2146" s="7" t="n">
        <v>124</v>
      </c>
    </row>
    <row r="2147">
      <c r="A2147" s="7" t="inlineStr">
        <is>
          <t>S11</t>
        </is>
      </c>
      <c r="B2147" s="7" t="inlineStr">
        <is>
          <t>PLS-DA</t>
        </is>
      </c>
      <c r="C2147" s="7" t="n">
        <v>17</v>
      </c>
      <c r="D2147" s="9" t="n">
        <v>0.8888888888888888</v>
      </c>
      <c r="E2147" s="9" t="n">
        <v>0.875</v>
      </c>
      <c r="F2147" s="9" t="n">
        <v>0.8611111111111112</v>
      </c>
      <c r="G2147" s="9" t="n">
        <v>0.9166666666666666</v>
      </c>
      <c r="H2147" s="9" t="n">
        <v>0.8487394957983193</v>
      </c>
      <c r="I2147" s="9" t="n">
        <v>0.7</v>
      </c>
      <c r="J2147" s="9" t="n">
        <v>0.7144345083117603</v>
      </c>
      <c r="K2147" s="9" t="n">
        <v>0.956741898148148</v>
      </c>
      <c r="L2147" s="9" t="n">
        <v>0.876219115198166</v>
      </c>
      <c r="M2147" s="7" t="n">
        <v>44</v>
      </c>
      <c r="N2147" s="7" t="n">
        <v>4</v>
      </c>
      <c r="O2147" s="7" t="n">
        <v>20</v>
      </c>
      <c r="P2147" s="7" t="n">
        <v>124</v>
      </c>
    </row>
    <row r="2148">
      <c r="A2148" s="7" t="inlineStr">
        <is>
          <t>S11</t>
        </is>
      </c>
      <c r="B2148" s="7" t="inlineStr">
        <is>
          <t>LR</t>
        </is>
      </c>
      <c r="C2148" s="7" t="n">
        <v>17</v>
      </c>
      <c r="D2148" s="9" t="n">
        <v>0.8784722222222222</v>
      </c>
      <c r="E2148" s="9" t="n">
        <v>0.8802083333333334</v>
      </c>
      <c r="F2148" s="9" t="n">
        <v>0.8819444444444444</v>
      </c>
      <c r="G2148" s="9" t="n">
        <v>0.875</v>
      </c>
      <c r="H2148" s="9" t="n">
        <v>0.8510071189986167</v>
      </c>
      <c r="I2148" s="9" t="n">
        <v>0.7032258064516129</v>
      </c>
      <c r="J2148" s="9" t="n">
        <v>0.7104181432335601</v>
      </c>
      <c r="K2148" s="9" t="n">
        <v>0.9678819444444444</v>
      </c>
      <c r="L2148" s="9" t="n">
        <v>0.923495179623772</v>
      </c>
      <c r="M2148" s="7" t="n">
        <v>42</v>
      </c>
      <c r="N2148" s="7" t="n">
        <v>6</v>
      </c>
      <c r="O2148" s="7" t="n">
        <v>17</v>
      </c>
      <c r="P2148" s="7" t="n">
        <v>127</v>
      </c>
    </row>
    <row r="2149">
      <c r="A2149" s="7" t="inlineStr">
        <is>
          <t>S11</t>
        </is>
      </c>
      <c r="B2149" s="7" t="inlineStr">
        <is>
          <t>kNN</t>
        </is>
      </c>
      <c r="C2149" s="7" t="n">
        <v>17</v>
      </c>
      <c r="D2149" s="9" t="n">
        <v>0.7326388888888888</v>
      </c>
      <c r="E2149" s="9" t="n">
        <v>0.703125</v>
      </c>
      <c r="F2149" s="9" t="n">
        <v>0.6736111111111112</v>
      </c>
      <c r="G2149" s="9" t="n">
        <v>0.7916666666666666</v>
      </c>
      <c r="H2149" s="9" t="n">
        <v>0.672168468981218</v>
      </c>
      <c r="I2149" s="9" t="n">
        <v>0.3701657458563536</v>
      </c>
      <c r="J2149" s="9" t="n">
        <v>0.4056138945875739</v>
      </c>
      <c r="K2149" s="9" t="n">
        <v>0.7890625000000001</v>
      </c>
      <c r="L2149" s="9" t="n">
        <v>0.5033549534126371</v>
      </c>
      <c r="M2149" s="7" t="n">
        <v>38</v>
      </c>
      <c r="N2149" s="7" t="n">
        <v>10</v>
      </c>
      <c r="O2149" s="7" t="n">
        <v>47</v>
      </c>
      <c r="P2149" s="7" t="n">
        <v>97</v>
      </c>
    </row>
    <row r="2150">
      <c r="A2150" s="7" t="inlineStr">
        <is>
          <t>S11</t>
        </is>
      </c>
      <c r="B2150" s="7" t="inlineStr">
        <is>
          <t>SVM</t>
        </is>
      </c>
      <c r="C2150" s="7" t="n">
        <v>17</v>
      </c>
      <c r="D2150" s="9" t="n">
        <v>0.8680555555555556</v>
      </c>
      <c r="E2150" s="9" t="n">
        <v>0.8645833333333334</v>
      </c>
      <c r="F2150" s="9" t="n">
        <v>0.8611111111111112</v>
      </c>
      <c r="G2150" s="9" t="n">
        <v>0.875</v>
      </c>
      <c r="H2150" s="9" t="n">
        <v>0.8343729263437293</v>
      </c>
      <c r="I2150" s="9" t="n">
        <v>0.6708860759493671</v>
      </c>
      <c r="J2150" s="9" t="n">
        <v>0.6816755496599065</v>
      </c>
      <c r="K2150" s="9" t="n">
        <v>0.9388020833333331</v>
      </c>
      <c r="L2150" s="9" t="n">
        <v>0.8563489402053871</v>
      </c>
      <c r="M2150" s="7" t="n">
        <v>42</v>
      </c>
      <c r="N2150" s="7" t="n">
        <v>6</v>
      </c>
      <c r="O2150" s="7" t="n">
        <v>20</v>
      </c>
      <c r="P2150" s="7" t="n">
        <v>124</v>
      </c>
    </row>
    <row r="2151">
      <c r="A2151" s="7" t="inlineStr">
        <is>
          <t>S11</t>
        </is>
      </c>
      <c r="B2151" s="7" t="inlineStr">
        <is>
          <t>LS-SVM</t>
        </is>
      </c>
      <c r="C2151" s="7" t="n">
        <v>17</v>
      </c>
      <c r="D2151" s="9" t="n">
        <v>0.9270833333333331</v>
      </c>
      <c r="E2151" s="9" t="n">
        <v>0.921875</v>
      </c>
      <c r="F2151" s="9" t="n">
        <v>0.9166666666666666</v>
      </c>
      <c r="G2151" s="9" t="n">
        <v>0.9375</v>
      </c>
      <c r="H2151" s="9" t="n">
        <v>0.9016897081413212</v>
      </c>
      <c r="I2151" s="9" t="n">
        <v>0.803921568627451</v>
      </c>
      <c r="J2151" s="9" t="n">
        <v>0.8095434662707596</v>
      </c>
      <c r="K2151" s="9" t="n">
        <v>0.9778645833333334</v>
      </c>
      <c r="L2151" s="9" t="n">
        <v>0.9328292441642207</v>
      </c>
      <c r="M2151" s="7" t="n">
        <v>45</v>
      </c>
      <c r="N2151" s="7" t="n">
        <v>3</v>
      </c>
      <c r="O2151" s="7" t="n">
        <v>12</v>
      </c>
      <c r="P2151" s="7" t="n">
        <v>132</v>
      </c>
    </row>
    <row r="2152">
      <c r="A2152" s="7" t="inlineStr">
        <is>
          <t>S11</t>
        </is>
      </c>
      <c r="B2152" s="7" t="inlineStr">
        <is>
          <t>RF</t>
        </is>
      </c>
      <c r="C2152" s="7" t="n">
        <v>17</v>
      </c>
      <c r="D2152" s="9" t="n">
        <v>0.7638888888888888</v>
      </c>
      <c r="E2152" s="9" t="n">
        <v>0.8333333333333334</v>
      </c>
      <c r="F2152" s="9" t="n">
        <v>0.9027777777777778</v>
      </c>
      <c r="G2152" s="9" t="n">
        <v>0.625</v>
      </c>
      <c r="H2152" s="9" t="n">
        <v>0.7712924359737939</v>
      </c>
      <c r="I2152" s="9" t="n">
        <v>0.5428571428571429</v>
      </c>
      <c r="J2152" s="9" t="n">
        <v>0.5437456166805353</v>
      </c>
      <c r="K2152" s="9" t="n">
        <v>0.8211082175925926</v>
      </c>
      <c r="L2152" s="9" t="n">
        <v>0.6295047323759769</v>
      </c>
      <c r="M2152" s="7" t="n">
        <v>30</v>
      </c>
      <c r="N2152" s="7" t="n">
        <v>18</v>
      </c>
      <c r="O2152" s="7" t="n">
        <v>14</v>
      </c>
      <c r="P2152" s="7" t="n">
        <v>130</v>
      </c>
    </row>
    <row r="2153">
      <c r="A2153" s="7" t="inlineStr">
        <is>
          <t>S11</t>
        </is>
      </c>
      <c r="B2153" s="7" t="inlineStr">
        <is>
          <t>XGBoost</t>
        </is>
      </c>
      <c r="C2153" s="7" t="n">
        <v>17</v>
      </c>
      <c r="D2153" s="9" t="n">
        <v>0.7743055555555556</v>
      </c>
      <c r="E2153" s="9" t="n">
        <v>0.8177083333333334</v>
      </c>
      <c r="F2153" s="9" t="n">
        <v>0.8611111111111112</v>
      </c>
      <c r="G2153" s="9" t="n">
        <v>0.6875</v>
      </c>
      <c r="H2153" s="9" t="n">
        <v>0.7648952174369381</v>
      </c>
      <c r="I2153" s="9" t="n">
        <v>0.5302013422818792</v>
      </c>
      <c r="J2153" s="9" t="n">
        <v>0.5313994847803083</v>
      </c>
      <c r="K2153" s="9" t="n">
        <v>0.8423032407407407</v>
      </c>
      <c r="L2153" s="9" t="n">
        <v>0.6163081875893378</v>
      </c>
      <c r="M2153" s="7" t="n">
        <v>33</v>
      </c>
      <c r="N2153" s="7" t="n">
        <v>15</v>
      </c>
      <c r="O2153" s="7" t="n">
        <v>20</v>
      </c>
      <c r="P2153" s="7" t="n">
        <v>124</v>
      </c>
    </row>
    <row r="2154">
      <c r="A2154" s="7" t="inlineStr">
        <is>
          <t>S11</t>
        </is>
      </c>
      <c r="B2154" s="7" t="inlineStr">
        <is>
          <t>ELM</t>
        </is>
      </c>
      <c r="C2154" s="7" t="n">
        <v>17</v>
      </c>
      <c r="D2154" s="9" t="n">
        <v>0.9375</v>
      </c>
      <c r="E2154" s="9" t="n">
        <v>0.9166666666666666</v>
      </c>
      <c r="F2154" s="9" t="n">
        <v>0.8958333333333334</v>
      </c>
      <c r="G2154" s="9" t="n">
        <v>0.9791666666666666</v>
      </c>
      <c r="H2154" s="9" t="n">
        <v>0.8980756469807565</v>
      </c>
      <c r="I2154" s="9" t="n">
        <v>0.7974683544303798</v>
      </c>
      <c r="J2154" s="9" t="n">
        <v>0.8102935778976247</v>
      </c>
      <c r="K2154" s="9" t="n">
        <v>0.970775462962963</v>
      </c>
      <c r="L2154" s="9" t="n">
        <v>0.8942330892804911</v>
      </c>
      <c r="M2154" s="7" t="n">
        <v>47</v>
      </c>
      <c r="N2154" s="7" t="n">
        <v>1</v>
      </c>
      <c r="O2154" s="7" t="n">
        <v>15</v>
      </c>
      <c r="P2154" s="7" t="n">
        <v>129</v>
      </c>
    </row>
    <row r="2155">
      <c r="A2155" s="7" t="inlineStr">
        <is>
          <t>S11</t>
        </is>
      </c>
      <c r="B2155" s="7" t="inlineStr">
        <is>
          <t>MLP</t>
        </is>
      </c>
      <c r="C2155" s="7" t="n">
        <v>17</v>
      </c>
      <c r="D2155" s="9" t="n">
        <v>0.6597222222222222</v>
      </c>
      <c r="E2155" s="9" t="n">
        <v>0.59375</v>
      </c>
      <c r="F2155" s="9" t="n">
        <v>0.5277777777777778</v>
      </c>
      <c r="G2155" s="9" t="n">
        <v>0.7916666666666666</v>
      </c>
      <c r="H2155" s="9" t="n">
        <v>0.5771880293619424</v>
      </c>
      <c r="I2155" s="9" t="n">
        <v>0.2277227722772277</v>
      </c>
      <c r="J2155" s="9" t="n">
        <v>0.2781602359506507</v>
      </c>
      <c r="K2155" s="9" t="n">
        <v>0.6961805555555555</v>
      </c>
      <c r="L2155" s="9" t="n">
        <v>0.4079011185052558</v>
      </c>
      <c r="M2155" s="7" t="n">
        <v>38</v>
      </c>
      <c r="N2155" s="7" t="n">
        <v>10</v>
      </c>
      <c r="O2155" s="7" t="n">
        <v>68</v>
      </c>
      <c r="P2155" s="7" t="n">
        <v>76</v>
      </c>
    </row>
    <row r="2156">
      <c r="A2156" s="7" t="inlineStr">
        <is>
          <t>S12</t>
        </is>
      </c>
      <c r="B2156" s="7" t="inlineStr">
        <is>
          <t>LDA</t>
        </is>
      </c>
      <c r="C2156" s="7" t="n">
        <v>17</v>
      </c>
      <c r="D2156" s="9" t="n">
        <v>0.9305555555555556</v>
      </c>
      <c r="E2156" s="9" t="n">
        <v>0.9270833333333334</v>
      </c>
      <c r="F2156" s="9" t="n">
        <v>0.9236111111111112</v>
      </c>
      <c r="G2156" s="9" t="n">
        <v>0.9375</v>
      </c>
      <c r="H2156" s="9" t="n">
        <v>0.9076923076923076</v>
      </c>
      <c r="I2156" s="9" t="n">
        <v>0.8157894736842105</v>
      </c>
      <c r="J2156" s="9" t="n">
        <v>0.8203469922386929</v>
      </c>
      <c r="K2156" s="9" t="n">
        <v>0.9761284722222222</v>
      </c>
      <c r="L2156" s="9" t="n">
        <v>0.9349357236592624</v>
      </c>
      <c r="M2156" s="7" t="n">
        <v>45</v>
      </c>
      <c r="N2156" s="7" t="n">
        <v>3</v>
      </c>
      <c r="O2156" s="7" t="n">
        <v>11</v>
      </c>
      <c r="P2156" s="7" t="n">
        <v>133</v>
      </c>
    </row>
    <row r="2157">
      <c r="A2157" s="7" t="inlineStr">
        <is>
          <t>S12</t>
        </is>
      </c>
      <c r="B2157" s="7" t="inlineStr">
        <is>
          <t>PLS-DA</t>
        </is>
      </c>
      <c r="C2157" s="7" t="n">
        <v>17</v>
      </c>
      <c r="D2157" s="9" t="n">
        <v>0.9201388888888888</v>
      </c>
      <c r="E2157" s="9" t="n">
        <v>0.9114583333333334</v>
      </c>
      <c r="F2157" s="9" t="n">
        <v>0.9027777777777778</v>
      </c>
      <c r="G2157" s="9" t="n">
        <v>0.9375</v>
      </c>
      <c r="H2157" s="9" t="n">
        <v>0.889874827085934</v>
      </c>
      <c r="I2157" s="9" t="n">
        <v>0.7806451612903226</v>
      </c>
      <c r="J2157" s="9" t="n">
        <v>0.7886293149656951</v>
      </c>
      <c r="K2157" s="9" t="n">
        <v>0.9678819444444444</v>
      </c>
      <c r="L2157" s="9" t="n">
        <v>0.931144297492474</v>
      </c>
      <c r="M2157" s="7" t="n">
        <v>45</v>
      </c>
      <c r="N2157" s="7" t="n">
        <v>3</v>
      </c>
      <c r="O2157" s="7" t="n">
        <v>14</v>
      </c>
      <c r="P2157" s="7" t="n">
        <v>130</v>
      </c>
    </row>
    <row r="2158">
      <c r="A2158" s="7" t="inlineStr">
        <is>
          <t>S12</t>
        </is>
      </c>
      <c r="B2158" s="7" t="inlineStr">
        <is>
          <t>LR</t>
        </is>
      </c>
      <c r="C2158" s="7" t="n">
        <v>17</v>
      </c>
      <c r="D2158" s="9" t="n">
        <v>0.9027777777777778</v>
      </c>
      <c r="E2158" s="9" t="n">
        <v>0.90625</v>
      </c>
      <c r="F2158" s="9" t="n">
        <v>0.9097222222222222</v>
      </c>
      <c r="G2158" s="9" t="n">
        <v>0.8958333333333334</v>
      </c>
      <c r="H2158" s="9" t="n">
        <v>0.8813186813186813</v>
      </c>
      <c r="I2158" s="9" t="n">
        <v>0.7631578947368421</v>
      </c>
      <c r="J2158" s="9" t="n">
        <v>0.7674213798361966</v>
      </c>
      <c r="K2158" s="9" t="n">
        <v>0.96875</v>
      </c>
      <c r="L2158" s="9" t="n">
        <v>0.931114966600173</v>
      </c>
      <c r="M2158" s="7" t="n">
        <v>43</v>
      </c>
      <c r="N2158" s="7" t="n">
        <v>5</v>
      </c>
      <c r="O2158" s="7" t="n">
        <v>13</v>
      </c>
      <c r="P2158" s="7" t="n">
        <v>131</v>
      </c>
    </row>
    <row r="2159">
      <c r="A2159" s="7" t="inlineStr">
        <is>
          <t>S12</t>
        </is>
      </c>
      <c r="B2159" s="7" t="inlineStr">
        <is>
          <t>kNN</t>
        </is>
      </c>
      <c r="C2159" s="7" t="n">
        <v>17</v>
      </c>
      <c r="D2159" s="9" t="n">
        <v>0.7465277777777778</v>
      </c>
      <c r="E2159" s="9" t="n">
        <v>0.703125</v>
      </c>
      <c r="F2159" s="9" t="n">
        <v>0.6597222222222222</v>
      </c>
      <c r="G2159" s="9" t="n">
        <v>0.8333333333333334</v>
      </c>
      <c r="H2159" s="9" t="n">
        <v>0.6765861875350927</v>
      </c>
      <c r="I2159" s="9" t="n">
        <v>0.3837837837837837</v>
      </c>
      <c r="J2159" s="9" t="n">
        <v>0.4281383250380072</v>
      </c>
      <c r="K2159" s="9" t="n">
        <v>0.822265625</v>
      </c>
      <c r="L2159" s="9" t="n">
        <v>0.5877120263823531</v>
      </c>
      <c r="M2159" s="7" t="n">
        <v>40</v>
      </c>
      <c r="N2159" s="7" t="n">
        <v>8</v>
      </c>
      <c r="O2159" s="7" t="n">
        <v>49</v>
      </c>
      <c r="P2159" s="7" t="n">
        <v>95</v>
      </c>
    </row>
    <row r="2160">
      <c r="A2160" s="7" t="inlineStr">
        <is>
          <t>S12</t>
        </is>
      </c>
      <c r="B2160" s="7" t="inlineStr">
        <is>
          <t>SVM</t>
        </is>
      </c>
      <c r="C2160" s="7" t="n">
        <v>17</v>
      </c>
      <c r="D2160" s="9" t="n">
        <v>0.8854166666666667</v>
      </c>
      <c r="E2160" s="9" t="n">
        <v>0.859375</v>
      </c>
      <c r="F2160" s="9" t="n">
        <v>0.8333333333333334</v>
      </c>
      <c r="G2160" s="9" t="n">
        <v>0.9375</v>
      </c>
      <c r="H2160" s="9" t="n">
        <v>0.8340535868625756</v>
      </c>
      <c r="I2160" s="9" t="n">
        <v>0.6727272727272727</v>
      </c>
      <c r="J2160" s="9" t="n">
        <v>0.6956411275192244</v>
      </c>
      <c r="K2160" s="9" t="n">
        <v>0.921730324074074</v>
      </c>
      <c r="L2160" s="9" t="n">
        <v>0.8246615946205057</v>
      </c>
      <c r="M2160" s="7" t="n">
        <v>45</v>
      </c>
      <c r="N2160" s="7" t="n">
        <v>3</v>
      </c>
      <c r="O2160" s="7" t="n">
        <v>24</v>
      </c>
      <c r="P2160" s="7" t="n">
        <v>120</v>
      </c>
    </row>
    <row r="2161">
      <c r="A2161" s="7" t="inlineStr">
        <is>
          <t>S12</t>
        </is>
      </c>
      <c r="B2161" s="7" t="inlineStr">
        <is>
          <t>LS-SVM</t>
        </is>
      </c>
      <c r="C2161" s="7" t="n">
        <v>17</v>
      </c>
      <c r="D2161" s="9" t="n">
        <v>0.9201388888888888</v>
      </c>
      <c r="E2161" s="9" t="n">
        <v>0.9010416666666666</v>
      </c>
      <c r="F2161" s="9" t="n">
        <v>0.8819444444444444</v>
      </c>
      <c r="G2161" s="9" t="n">
        <v>0.9583333333333334</v>
      </c>
      <c r="H2161" s="9" t="n">
        <v>0.8796158796158796</v>
      </c>
      <c r="I2161" s="9" t="n">
        <v>0.7610062893081762</v>
      </c>
      <c r="J2161" s="9" t="n">
        <v>0.7749248949134714</v>
      </c>
      <c r="K2161" s="9" t="n">
        <v>0.9639756944444444</v>
      </c>
      <c r="L2161" s="9" t="n">
        <v>0.9136806787858652</v>
      </c>
      <c r="M2161" s="7" t="n">
        <v>46</v>
      </c>
      <c r="N2161" s="7" t="n">
        <v>2</v>
      </c>
      <c r="O2161" s="7" t="n">
        <v>17</v>
      </c>
      <c r="P2161" s="7" t="n">
        <v>127</v>
      </c>
    </row>
    <row r="2162">
      <c r="A2162" s="7" t="inlineStr">
        <is>
          <t>S12</t>
        </is>
      </c>
      <c r="B2162" s="7" t="inlineStr">
        <is>
          <t>RF</t>
        </is>
      </c>
      <c r="C2162" s="7" t="n">
        <v>17</v>
      </c>
      <c r="D2162" s="9" t="n">
        <v>0.701388888888889</v>
      </c>
      <c r="E2162" s="9" t="n">
        <v>0.8125</v>
      </c>
      <c r="F2162" s="9" t="n">
        <v>0.9236111111111112</v>
      </c>
      <c r="G2162" s="9" t="n">
        <v>0.4791666666666667</v>
      </c>
      <c r="H2162" s="9" t="n">
        <v>0.7208851558714262</v>
      </c>
      <c r="I2162" s="9" t="n">
        <v>0.4461538461538461</v>
      </c>
      <c r="J2162" s="9" t="n">
        <v>0.4568770723298011</v>
      </c>
      <c r="K2162" s="9" t="n">
        <v>0.8172019675925926</v>
      </c>
      <c r="L2162" s="9" t="n">
        <v>0.6186018130361632</v>
      </c>
      <c r="M2162" s="7" t="n">
        <v>23</v>
      </c>
      <c r="N2162" s="7" t="n">
        <v>25</v>
      </c>
      <c r="O2162" s="7" t="n">
        <v>11</v>
      </c>
      <c r="P2162" s="7" t="n">
        <v>133</v>
      </c>
    </row>
    <row r="2163">
      <c r="A2163" s="7" t="inlineStr">
        <is>
          <t>S12</t>
        </is>
      </c>
      <c r="B2163" s="7" t="inlineStr">
        <is>
          <t>XGBoost</t>
        </is>
      </c>
      <c r="C2163" s="7" t="n">
        <v>17</v>
      </c>
      <c r="D2163" s="9" t="n">
        <v>0.78125</v>
      </c>
      <c r="E2163" s="9" t="n">
        <v>0.828125</v>
      </c>
      <c r="F2163" s="9" t="n">
        <v>0.875</v>
      </c>
      <c r="G2163" s="9" t="n">
        <v>0.6875</v>
      </c>
      <c r="H2163" s="9" t="n">
        <v>0.775438596491228</v>
      </c>
      <c r="I2163" s="9" t="n">
        <v>0.5510204081632653</v>
      </c>
      <c r="J2163" s="9" t="n">
        <v>0.5514799748888252</v>
      </c>
      <c r="K2163" s="9" t="n">
        <v>0.8600983796296298</v>
      </c>
      <c r="L2163" s="9" t="n">
        <v>0.7339219750418446</v>
      </c>
      <c r="M2163" s="7" t="n">
        <v>33</v>
      </c>
      <c r="N2163" s="7" t="n">
        <v>15</v>
      </c>
      <c r="O2163" s="7" t="n">
        <v>18</v>
      </c>
      <c r="P2163" s="7" t="n">
        <v>126</v>
      </c>
    </row>
    <row r="2164">
      <c r="A2164" s="7" t="inlineStr">
        <is>
          <t>S12</t>
        </is>
      </c>
      <c r="B2164" s="7" t="inlineStr">
        <is>
          <t>ELM</t>
        </is>
      </c>
      <c r="C2164" s="7" t="n">
        <v>17</v>
      </c>
      <c r="D2164" s="9" t="n">
        <v>0.9166666666666669</v>
      </c>
      <c r="E2164" s="9" t="n">
        <v>0.90625</v>
      </c>
      <c r="F2164" s="9" t="n">
        <v>0.8958333333333334</v>
      </c>
      <c r="G2164" s="9" t="n">
        <v>0.9375</v>
      </c>
      <c r="H2164" s="9" t="n">
        <v>0.8840579710144928</v>
      </c>
      <c r="I2164" s="9" t="n">
        <v>0.7692307692307692</v>
      </c>
      <c r="J2164" s="9" t="n">
        <v>0.7784989441615229</v>
      </c>
      <c r="K2164" s="9" t="n">
        <v>0.9657118055555556</v>
      </c>
      <c r="L2164" s="9" t="n">
        <v>0.9025086369497576</v>
      </c>
      <c r="M2164" s="7" t="n">
        <v>45</v>
      </c>
      <c r="N2164" s="7" t="n">
        <v>3</v>
      </c>
      <c r="O2164" s="7" t="n">
        <v>15</v>
      </c>
      <c r="P2164" s="7" t="n">
        <v>129</v>
      </c>
    </row>
    <row r="2165">
      <c r="A2165" s="7" t="inlineStr">
        <is>
          <t>S12</t>
        </is>
      </c>
      <c r="B2165" s="7" t="inlineStr">
        <is>
          <t>MLP</t>
        </is>
      </c>
      <c r="C2165" s="7" t="n">
        <v>17</v>
      </c>
      <c r="D2165" s="9" t="n">
        <v>0.6354166666666667</v>
      </c>
      <c r="E2165" s="9" t="n">
        <v>0.609375</v>
      </c>
      <c r="F2165" s="9" t="n">
        <v>0.5833333333333334</v>
      </c>
      <c r="G2165" s="9" t="n">
        <v>0.6875</v>
      </c>
      <c r="H2165" s="9" t="n">
        <v>0.5797215655371684</v>
      </c>
      <c r="I2165" s="9" t="n">
        <v>0.2063492063492064</v>
      </c>
      <c r="J2165" s="9" t="n">
        <v>0.234663156465349</v>
      </c>
      <c r="K2165" s="9" t="n">
        <v>0.6844618055555556</v>
      </c>
      <c r="L2165" s="9" t="n">
        <v>0.4573702052514961</v>
      </c>
      <c r="M2165" s="7" t="n">
        <v>33</v>
      </c>
      <c r="N2165" s="7" t="n">
        <v>15</v>
      </c>
      <c r="O2165" s="7" t="n">
        <v>60</v>
      </c>
      <c r="P2165" s="7" t="n">
        <v>84</v>
      </c>
    </row>
    <row r="2166">
      <c r="A2166" s="7" t="inlineStr">
        <is>
          <t>S1</t>
        </is>
      </c>
      <c r="B2166" s="7" t="inlineStr">
        <is>
          <t>LDA</t>
        </is>
      </c>
      <c r="C2166" s="7" t="n">
        <v>18</v>
      </c>
      <c r="D2166" s="9" t="n">
        <v>0.9027777777777778</v>
      </c>
      <c r="E2166" s="9" t="n">
        <v>0.875</v>
      </c>
      <c r="F2166" s="9" t="n">
        <v>0.8472222222222222</v>
      </c>
      <c r="G2166" s="9" t="n">
        <v>0.9583333333333334</v>
      </c>
      <c r="H2166" s="9" t="n">
        <v>0.851775604734946</v>
      </c>
      <c r="I2166" s="9" t="n">
        <v>0.7073170731707317</v>
      </c>
      <c r="J2166" s="9" t="n">
        <v>0.7293434095003924</v>
      </c>
      <c r="K2166" s="9" t="n">
        <v>0.97265625</v>
      </c>
      <c r="L2166" s="9" t="n">
        <v>0.9319251480826692</v>
      </c>
      <c r="M2166" s="7" t="n">
        <v>46</v>
      </c>
      <c r="N2166" s="7" t="n">
        <v>2</v>
      </c>
      <c r="O2166" s="7" t="n">
        <v>22</v>
      </c>
      <c r="P2166" s="7" t="n">
        <v>122</v>
      </c>
    </row>
    <row r="2167">
      <c r="A2167" s="7" t="inlineStr">
        <is>
          <t>S1</t>
        </is>
      </c>
      <c r="B2167" s="7" t="inlineStr">
        <is>
          <t>PLS-DA</t>
        </is>
      </c>
      <c r="C2167" s="7" t="n">
        <v>18</v>
      </c>
      <c r="D2167" s="9" t="n">
        <v>0.9340277777777776</v>
      </c>
      <c r="E2167" s="9" t="n">
        <v>0.9114583333333334</v>
      </c>
      <c r="F2167" s="9" t="n">
        <v>0.8888888888888888</v>
      </c>
      <c r="G2167" s="9" t="n">
        <v>0.9791666666666666</v>
      </c>
      <c r="H2167" s="9" t="n">
        <v>0.8922878922878923</v>
      </c>
      <c r="I2167" s="9" t="n">
        <v>0.7861635220125787</v>
      </c>
      <c r="J2167" s="9" t="n">
        <v>0.8005422468114374</v>
      </c>
      <c r="K2167" s="9" t="n">
        <v>0.9848090277777778</v>
      </c>
      <c r="L2167" s="9" t="n">
        <v>0.9595232858601946</v>
      </c>
      <c r="M2167" s="7" t="n">
        <v>47</v>
      </c>
      <c r="N2167" s="7" t="n">
        <v>1</v>
      </c>
      <c r="O2167" s="7" t="n">
        <v>16</v>
      </c>
      <c r="P2167" s="7" t="n">
        <v>128</v>
      </c>
    </row>
    <row r="2168">
      <c r="A2168" s="7" t="inlineStr">
        <is>
          <t>S1</t>
        </is>
      </c>
      <c r="B2168" s="7" t="inlineStr">
        <is>
          <t>LR</t>
        </is>
      </c>
      <c r="C2168" s="7" t="n">
        <v>18</v>
      </c>
      <c r="D2168" s="9" t="n">
        <v>0.9201388888888888</v>
      </c>
      <c r="E2168" s="9" t="n">
        <v>0.9322916666666666</v>
      </c>
      <c r="F2168" s="9" t="n">
        <v>0.9444444444444444</v>
      </c>
      <c r="G2168" s="9" t="n">
        <v>0.8958333333333334</v>
      </c>
      <c r="H2168" s="9" t="n">
        <v>0.9115364167995748</v>
      </c>
      <c r="I2168" s="9" t="n">
        <v>0.8231292517006803</v>
      </c>
      <c r="J2168" s="9" t="n">
        <v>0.8238157649573807</v>
      </c>
      <c r="K2168" s="9" t="n">
        <v>0.9693287037037036</v>
      </c>
      <c r="L2168" s="9" t="n">
        <v>0.9404806979133968</v>
      </c>
      <c r="M2168" s="7" t="n">
        <v>43</v>
      </c>
      <c r="N2168" s="7" t="n">
        <v>5</v>
      </c>
      <c r="O2168" s="7" t="n">
        <v>8</v>
      </c>
      <c r="P2168" s="7" t="n">
        <v>136</v>
      </c>
    </row>
    <row r="2169">
      <c r="A2169" s="7" t="inlineStr">
        <is>
          <t>S1</t>
        </is>
      </c>
      <c r="B2169" s="7" t="inlineStr">
        <is>
          <t>kNN</t>
        </is>
      </c>
      <c r="C2169" s="7" t="n">
        <v>18</v>
      </c>
      <c r="D2169" s="9" t="n">
        <v>0.78125</v>
      </c>
      <c r="E2169" s="9" t="n">
        <v>0.7760416666666666</v>
      </c>
      <c r="F2169" s="9" t="n">
        <v>0.7708333333333334</v>
      </c>
      <c r="G2169" s="9" t="n">
        <v>0.7916666666666666</v>
      </c>
      <c r="H2169" s="9" t="n">
        <v>0.7381956556207389</v>
      </c>
      <c r="I2169" s="9" t="n">
        <v>0.4850299401197605</v>
      </c>
      <c r="J2169" s="9" t="n">
        <v>0.5045480499639097</v>
      </c>
      <c r="K2169" s="9" t="n">
        <v>0.8459201388888888</v>
      </c>
      <c r="L2169" s="9" t="n">
        <v>0.7039172543024025</v>
      </c>
      <c r="M2169" s="7" t="n">
        <v>38</v>
      </c>
      <c r="N2169" s="7" t="n">
        <v>10</v>
      </c>
      <c r="O2169" s="7" t="n">
        <v>33</v>
      </c>
      <c r="P2169" s="7" t="n">
        <v>111</v>
      </c>
    </row>
    <row r="2170">
      <c r="A2170" s="7" t="inlineStr">
        <is>
          <t>S1</t>
        </is>
      </c>
      <c r="B2170" s="7" t="inlineStr">
        <is>
          <t>SVM</t>
        </is>
      </c>
      <c r="C2170" s="7" t="n">
        <v>18</v>
      </c>
      <c r="D2170" s="9" t="n">
        <v>0.84375</v>
      </c>
      <c r="E2170" s="9" t="n">
        <v>0.8385416666666666</v>
      </c>
      <c r="F2170" s="9" t="n">
        <v>0.8333333333333334</v>
      </c>
      <c r="G2170" s="9" t="n">
        <v>0.8541666666666666</v>
      </c>
      <c r="H2170" s="9" t="n">
        <v>0.8056362864513601</v>
      </c>
      <c r="I2170" s="9" t="n">
        <v>0.6149068322981366</v>
      </c>
      <c r="J2170" s="9" t="n">
        <v>0.6290947030189052</v>
      </c>
      <c r="K2170" s="9" t="n">
        <v>0.8891782407407407</v>
      </c>
      <c r="L2170" s="9" t="n">
        <v>0.7513859571257124</v>
      </c>
      <c r="M2170" s="7" t="n">
        <v>41</v>
      </c>
      <c r="N2170" s="7" t="n">
        <v>7</v>
      </c>
      <c r="O2170" s="7" t="n">
        <v>24</v>
      </c>
      <c r="P2170" s="7" t="n">
        <v>120</v>
      </c>
    </row>
    <row r="2171">
      <c r="A2171" s="7" t="inlineStr">
        <is>
          <t>S1</t>
        </is>
      </c>
      <c r="B2171" s="7" t="inlineStr">
        <is>
          <t>LS-SVM</t>
        </is>
      </c>
      <c r="C2171" s="7" t="n">
        <v>18</v>
      </c>
      <c r="D2171" s="9" t="n">
        <v>0.9270833333333331</v>
      </c>
      <c r="E2171" s="9" t="n">
        <v>0.921875</v>
      </c>
      <c r="F2171" s="9" t="n">
        <v>0.9166666666666666</v>
      </c>
      <c r="G2171" s="9" t="n">
        <v>0.9375</v>
      </c>
      <c r="H2171" s="9" t="n">
        <v>0.9016897081413212</v>
      </c>
      <c r="I2171" s="9" t="n">
        <v>0.803921568627451</v>
      </c>
      <c r="J2171" s="9" t="n">
        <v>0.8095434662707596</v>
      </c>
      <c r="K2171" s="9" t="n">
        <v>0.9710648148148148</v>
      </c>
      <c r="L2171" s="9" t="n">
        <v>0.9126479399387374</v>
      </c>
      <c r="M2171" s="7" t="n">
        <v>45</v>
      </c>
      <c r="N2171" s="7" t="n">
        <v>3</v>
      </c>
      <c r="O2171" s="7" t="n">
        <v>12</v>
      </c>
      <c r="P2171" s="7" t="n">
        <v>132</v>
      </c>
    </row>
    <row r="2172">
      <c r="A2172" s="7" t="inlineStr">
        <is>
          <t>S1</t>
        </is>
      </c>
      <c r="B2172" s="7" t="inlineStr">
        <is>
          <t>RF</t>
        </is>
      </c>
      <c r="C2172" s="7" t="n">
        <v>18</v>
      </c>
      <c r="D2172" s="9" t="n">
        <v>0.7326388888888888</v>
      </c>
      <c r="E2172" s="9" t="n">
        <v>0.8177083333333334</v>
      </c>
      <c r="F2172" s="9" t="n">
        <v>0.9027777777777778</v>
      </c>
      <c r="G2172" s="9" t="n">
        <v>0.5625</v>
      </c>
      <c r="H2172" s="9" t="n">
        <v>0.7440487526185489</v>
      </c>
      <c r="I2172" s="9" t="n">
        <v>0.4890510948905109</v>
      </c>
      <c r="J2172" s="9" t="n">
        <v>0.491624789352232</v>
      </c>
      <c r="K2172" s="9" t="n">
        <v>0.8355034722222222</v>
      </c>
      <c r="L2172" s="9" t="n">
        <v>0.7097418781726206</v>
      </c>
      <c r="M2172" s="7" t="n">
        <v>27</v>
      </c>
      <c r="N2172" s="7" t="n">
        <v>21</v>
      </c>
      <c r="O2172" s="7" t="n">
        <v>14</v>
      </c>
      <c r="P2172" s="7" t="n">
        <v>130</v>
      </c>
    </row>
    <row r="2173">
      <c r="A2173" s="7" t="inlineStr">
        <is>
          <t>S1</t>
        </is>
      </c>
      <c r="B2173" s="7" t="inlineStr">
        <is>
          <t>XGBoost</t>
        </is>
      </c>
      <c r="C2173" s="7" t="n">
        <v>18</v>
      </c>
      <c r="D2173" s="9" t="n">
        <v>0.7361111111111112</v>
      </c>
      <c r="E2173" s="9" t="n">
        <v>0.8020833333333334</v>
      </c>
      <c r="F2173" s="9" t="n">
        <v>0.8680555555555556</v>
      </c>
      <c r="G2173" s="9" t="n">
        <v>0.6041666666666666</v>
      </c>
      <c r="H2173" s="9" t="n">
        <v>0.7361111111111112</v>
      </c>
      <c r="I2173" s="9" t="n">
        <v>0.4722222222222222</v>
      </c>
      <c r="J2173" s="9" t="n">
        <v>0.4722222222222222</v>
      </c>
      <c r="K2173" s="9" t="n">
        <v>0.8385416666666666</v>
      </c>
      <c r="L2173" s="9" t="n">
        <v>0.6737680744348621</v>
      </c>
      <c r="M2173" s="7" t="n">
        <v>29</v>
      </c>
      <c r="N2173" s="7" t="n">
        <v>19</v>
      </c>
      <c r="O2173" s="7" t="n">
        <v>19</v>
      </c>
      <c r="P2173" s="7" t="n">
        <v>125</v>
      </c>
    </row>
    <row r="2174">
      <c r="A2174" s="7" t="inlineStr">
        <is>
          <t>S1</t>
        </is>
      </c>
      <c r="B2174" s="7" t="inlineStr">
        <is>
          <t>ELM</t>
        </is>
      </c>
      <c r="C2174" s="7" t="n">
        <v>18</v>
      </c>
      <c r="D2174" s="9" t="n">
        <v>0.9375</v>
      </c>
      <c r="E2174" s="9" t="n">
        <v>0.9479166666666666</v>
      </c>
      <c r="F2174" s="9" t="n">
        <v>0.9583333333333334</v>
      </c>
      <c r="G2174" s="9" t="n">
        <v>0.9166666666666666</v>
      </c>
      <c r="H2174" s="9" t="n">
        <v>0.9314970743542172</v>
      </c>
      <c r="I2174" s="9" t="n">
        <v>0.863013698630137</v>
      </c>
      <c r="J2174" s="9" t="n">
        <v>0.8633377743826899</v>
      </c>
      <c r="K2174" s="9" t="n">
        <v>0.9769965277777778</v>
      </c>
      <c r="L2174" s="9" t="n">
        <v>0.9405572112091348</v>
      </c>
      <c r="M2174" s="7" t="n">
        <v>44</v>
      </c>
      <c r="N2174" s="7" t="n">
        <v>4</v>
      </c>
      <c r="O2174" s="7" t="n">
        <v>6</v>
      </c>
      <c r="P2174" s="7" t="n">
        <v>138</v>
      </c>
    </row>
    <row r="2175">
      <c r="A2175" s="7" t="inlineStr">
        <is>
          <t>S1</t>
        </is>
      </c>
      <c r="B2175" s="7" t="inlineStr">
        <is>
          <t>MLP</t>
        </is>
      </c>
      <c r="C2175" s="7" t="n">
        <v>18</v>
      </c>
      <c r="D2175" s="9" t="n">
        <v>0.7152777777777778</v>
      </c>
      <c r="E2175" s="9" t="n">
        <v>0.6666666666666666</v>
      </c>
      <c r="F2175" s="9" t="n">
        <v>0.6180555555555556</v>
      </c>
      <c r="G2175" s="9" t="n">
        <v>0.8125</v>
      </c>
      <c r="H2175" s="9" t="n">
        <v>0.6424164823652661</v>
      </c>
      <c r="I2175" s="9" t="n">
        <v>0.3263157894736842</v>
      </c>
      <c r="J2175" s="9" t="n">
        <v>0.3729529936151727</v>
      </c>
      <c r="K2175" s="9" t="n">
        <v>0.8187210648148148</v>
      </c>
      <c r="L2175" s="9" t="n">
        <v>0.7011750633301672</v>
      </c>
      <c r="M2175" s="7" t="n">
        <v>39</v>
      </c>
      <c r="N2175" s="7" t="n">
        <v>9</v>
      </c>
      <c r="O2175" s="7" t="n">
        <v>55</v>
      </c>
      <c r="P2175" s="7" t="n">
        <v>89</v>
      </c>
    </row>
    <row r="2176">
      <c r="A2176" s="7" t="inlineStr">
        <is>
          <t>S2</t>
        </is>
      </c>
      <c r="B2176" s="7" t="inlineStr">
        <is>
          <t>LDA</t>
        </is>
      </c>
      <c r="C2176" s="7" t="n">
        <v>18</v>
      </c>
      <c r="D2176" s="9" t="n">
        <v>0.9826388888888888</v>
      </c>
      <c r="E2176" s="9" t="n">
        <v>0.9739583333333334</v>
      </c>
      <c r="F2176" s="9" t="n">
        <v>0.9652777777777778</v>
      </c>
      <c r="G2176" s="9" t="n">
        <v>1</v>
      </c>
      <c r="H2176" s="9" t="n">
        <v>0.9664136024909912</v>
      </c>
      <c r="I2176" s="9" t="n">
        <v>0.9328859060402684</v>
      </c>
      <c r="J2176" s="9" t="n">
        <v>0.934994030183074</v>
      </c>
      <c r="K2176" s="9" t="n">
        <v>0.9905960648148148</v>
      </c>
      <c r="L2176" s="9" t="n">
        <v>0.9412932626504869</v>
      </c>
      <c r="M2176" s="7" t="n">
        <v>48</v>
      </c>
      <c r="N2176" s="7" t="n">
        <v>0</v>
      </c>
      <c r="O2176" s="7" t="n">
        <v>5</v>
      </c>
      <c r="P2176" s="7" t="n">
        <v>139</v>
      </c>
    </row>
    <row r="2177">
      <c r="A2177" s="7" t="inlineStr">
        <is>
          <t>S2</t>
        </is>
      </c>
      <c r="B2177" s="7" t="inlineStr">
        <is>
          <t>PLS-DA</t>
        </is>
      </c>
      <c r="C2177" s="7" t="n">
        <v>18</v>
      </c>
      <c r="D2177" s="9" t="n">
        <v>0.9583333333333331</v>
      </c>
      <c r="E2177" s="9" t="n">
        <v>0.9479166666666666</v>
      </c>
      <c r="F2177" s="9" t="n">
        <v>0.9375</v>
      </c>
      <c r="G2177" s="9" t="n">
        <v>0.9791666666666666</v>
      </c>
      <c r="H2177" s="9" t="n">
        <v>0.934065934065934</v>
      </c>
      <c r="I2177" s="9" t="n">
        <v>0.868421052631579</v>
      </c>
      <c r="J2177" s="9" t="n">
        <v>0.8732726046411892</v>
      </c>
      <c r="K2177" s="9" t="n">
        <v>0.9824942129629628</v>
      </c>
      <c r="L2177" s="9" t="n">
        <v>0.9205234358844844</v>
      </c>
      <c r="M2177" s="7" t="n">
        <v>47</v>
      </c>
      <c r="N2177" s="7" t="n">
        <v>1</v>
      </c>
      <c r="O2177" s="7" t="n">
        <v>9</v>
      </c>
      <c r="P2177" s="7" t="n">
        <v>135</v>
      </c>
    </row>
    <row r="2178">
      <c r="A2178" s="7" t="inlineStr">
        <is>
          <t>S2</t>
        </is>
      </c>
      <c r="B2178" s="7" t="inlineStr">
        <is>
          <t>LR</t>
        </is>
      </c>
      <c r="C2178" s="7" t="n">
        <v>18</v>
      </c>
      <c r="D2178" s="9" t="n">
        <v>0.9513888888888888</v>
      </c>
      <c r="E2178" s="9" t="n">
        <v>0.9583333333333334</v>
      </c>
      <c r="F2178" s="9" t="n">
        <v>0.9652777777777778</v>
      </c>
      <c r="G2178" s="9" t="n">
        <v>0.9375</v>
      </c>
      <c r="H2178" s="9" t="n">
        <v>0.9451976594833738</v>
      </c>
      <c r="I2178" s="9" t="n">
        <v>0.8904109589041096</v>
      </c>
      <c r="J2178" s="9" t="n">
        <v>0.8907453227757911</v>
      </c>
      <c r="K2178" s="9" t="n">
        <v>0.9837962962962964</v>
      </c>
      <c r="L2178" s="9" t="n">
        <v>0.92863229806166</v>
      </c>
      <c r="M2178" s="7" t="n">
        <v>45</v>
      </c>
      <c r="N2178" s="7" t="n">
        <v>3</v>
      </c>
      <c r="O2178" s="7" t="n">
        <v>5</v>
      </c>
      <c r="P2178" s="7" t="n">
        <v>139</v>
      </c>
    </row>
    <row r="2179">
      <c r="A2179" s="7" t="inlineStr">
        <is>
          <t>S2</t>
        </is>
      </c>
      <c r="B2179" s="7" t="inlineStr">
        <is>
          <t>kNN</t>
        </is>
      </c>
      <c r="C2179" s="7" t="n">
        <v>18</v>
      </c>
      <c r="D2179" s="9" t="n">
        <v>0.8854166666666667</v>
      </c>
      <c r="E2179" s="9" t="n">
        <v>0.8802083333333334</v>
      </c>
      <c r="F2179" s="9" t="n">
        <v>0.875</v>
      </c>
      <c r="G2179" s="9" t="n">
        <v>0.8958333333333334</v>
      </c>
      <c r="H2179" s="9" t="n">
        <v>0.8526772310258549</v>
      </c>
      <c r="I2179" s="9" t="n">
        <v>0.7070063694267517</v>
      </c>
      <c r="J2179" s="9" t="n">
        <v>0.7169052917554838</v>
      </c>
      <c r="K2179" s="9" t="n">
        <v>0.959273726851852</v>
      </c>
      <c r="L2179" s="9" t="n">
        <v>0.8941554012861075</v>
      </c>
      <c r="M2179" s="7" t="n">
        <v>43</v>
      </c>
      <c r="N2179" s="7" t="n">
        <v>5</v>
      </c>
      <c r="O2179" s="7" t="n">
        <v>18</v>
      </c>
      <c r="P2179" s="7" t="n">
        <v>126</v>
      </c>
    </row>
    <row r="2180">
      <c r="A2180" s="7" t="inlineStr">
        <is>
          <t>S2</t>
        </is>
      </c>
      <c r="B2180" s="7" t="inlineStr">
        <is>
          <t>SVM</t>
        </is>
      </c>
      <c r="C2180" s="7" t="n">
        <v>18</v>
      </c>
      <c r="D2180" s="9" t="n">
        <v>0.9583333333333334</v>
      </c>
      <c r="E2180" s="9" t="n">
        <v>0.9583333333333334</v>
      </c>
      <c r="F2180" s="9" t="n">
        <v>0.9583333333333334</v>
      </c>
      <c r="G2180" s="9" t="n">
        <v>0.9583333333333334</v>
      </c>
      <c r="H2180" s="9" t="n">
        <v>0.9459154929577464</v>
      </c>
      <c r="I2180" s="9" t="n">
        <v>0.8918918918918919</v>
      </c>
      <c r="J2180" s="9" t="n">
        <v>0.8931977372352652</v>
      </c>
      <c r="K2180" s="9" t="n">
        <v>0.9855324074074074</v>
      </c>
      <c r="L2180" s="9" t="n">
        <v>0.9498293216353419</v>
      </c>
      <c r="M2180" s="7" t="n">
        <v>46</v>
      </c>
      <c r="N2180" s="7" t="n">
        <v>2</v>
      </c>
      <c r="O2180" s="7" t="n">
        <v>6</v>
      </c>
      <c r="P2180" s="7" t="n">
        <v>138</v>
      </c>
    </row>
    <row r="2181">
      <c r="A2181" s="7" t="inlineStr">
        <is>
          <t>S2</t>
        </is>
      </c>
      <c r="B2181" s="7" t="inlineStr">
        <is>
          <t>LS-SVM</t>
        </is>
      </c>
      <c r="C2181" s="7" t="n">
        <v>18</v>
      </c>
      <c r="D2181" s="9" t="n">
        <v>0.9583333333333334</v>
      </c>
      <c r="E2181" s="9" t="n">
        <v>0.9583333333333334</v>
      </c>
      <c r="F2181" s="9" t="n">
        <v>0.9583333333333334</v>
      </c>
      <c r="G2181" s="9" t="n">
        <v>0.9583333333333334</v>
      </c>
      <c r="H2181" s="9" t="n">
        <v>0.9459154929577464</v>
      </c>
      <c r="I2181" s="9" t="n">
        <v>0.8918918918918919</v>
      </c>
      <c r="J2181" s="9" t="n">
        <v>0.8931977372352652</v>
      </c>
      <c r="K2181" s="9" t="n">
        <v>0.9910300925925926</v>
      </c>
      <c r="L2181" s="9" t="n">
        <v>0.9720468184250076</v>
      </c>
      <c r="M2181" s="7" t="n">
        <v>46</v>
      </c>
      <c r="N2181" s="7" t="n">
        <v>2</v>
      </c>
      <c r="O2181" s="7" t="n">
        <v>6</v>
      </c>
      <c r="P2181" s="7" t="n">
        <v>138</v>
      </c>
    </row>
    <row r="2182">
      <c r="A2182" s="7" t="inlineStr">
        <is>
          <t>S2</t>
        </is>
      </c>
      <c r="B2182" s="7" t="inlineStr">
        <is>
          <t>RF</t>
        </is>
      </c>
      <c r="C2182" s="7" t="n">
        <v>18</v>
      </c>
      <c r="D2182" s="9" t="n">
        <v>0.90625</v>
      </c>
      <c r="E2182" s="9" t="n">
        <v>0.9322916666666666</v>
      </c>
      <c r="F2182" s="9" t="n">
        <v>0.9583333333333334</v>
      </c>
      <c r="G2182" s="9" t="n">
        <v>0.8541666666666666</v>
      </c>
      <c r="H2182" s="9" t="n">
        <v>0.9090875978874522</v>
      </c>
      <c r="I2182" s="9" t="n">
        <v>0.8181818181818181</v>
      </c>
      <c r="J2182" s="9" t="n">
        <v>0.8182618516182008</v>
      </c>
      <c r="K2182" s="9" t="n">
        <v>0.974609375</v>
      </c>
      <c r="L2182" s="9" t="n">
        <v>0.9367763733024612</v>
      </c>
      <c r="M2182" s="7" t="n">
        <v>41</v>
      </c>
      <c r="N2182" s="7" t="n">
        <v>7</v>
      </c>
      <c r="O2182" s="7" t="n">
        <v>6</v>
      </c>
      <c r="P2182" s="7" t="n">
        <v>138</v>
      </c>
    </row>
    <row r="2183">
      <c r="A2183" s="7" t="inlineStr">
        <is>
          <t>S2</t>
        </is>
      </c>
      <c r="B2183" s="7" t="inlineStr">
        <is>
          <t>XGBoost</t>
        </is>
      </c>
      <c r="C2183" s="7" t="n">
        <v>18</v>
      </c>
      <c r="D2183" s="9" t="n">
        <v>0.9131944444444444</v>
      </c>
      <c r="E2183" s="9" t="n">
        <v>0.921875</v>
      </c>
      <c r="F2183" s="9" t="n">
        <v>0.9305555555555556</v>
      </c>
      <c r="G2183" s="9" t="n">
        <v>0.8958333333333334</v>
      </c>
      <c r="H2183" s="9" t="n">
        <v>0.8992408074729734</v>
      </c>
      <c r="I2183" s="9" t="n">
        <v>0.7986577181208054</v>
      </c>
      <c r="J2183" s="9" t="n">
        <v>0.8004625150488189</v>
      </c>
      <c r="K2183" s="9" t="n">
        <v>0.9778645833333334</v>
      </c>
      <c r="L2183" s="9" t="n">
        <v>0.943214576122358</v>
      </c>
      <c r="M2183" s="7" t="n">
        <v>43</v>
      </c>
      <c r="N2183" s="7" t="n">
        <v>5</v>
      </c>
      <c r="O2183" s="7" t="n">
        <v>10</v>
      </c>
      <c r="P2183" s="7" t="n">
        <v>134</v>
      </c>
    </row>
    <row r="2184">
      <c r="A2184" s="7" t="inlineStr">
        <is>
          <t>S2</t>
        </is>
      </c>
      <c r="B2184" s="7" t="inlineStr">
        <is>
          <t>ELM</t>
        </is>
      </c>
      <c r="C2184" s="7" t="n">
        <v>18</v>
      </c>
      <c r="D2184" s="9" t="n">
        <v>0.9722222222222222</v>
      </c>
      <c r="E2184" s="9" t="n">
        <v>0.96875</v>
      </c>
      <c r="F2184" s="9" t="n">
        <v>0.9652777777777778</v>
      </c>
      <c r="G2184" s="9" t="n">
        <v>0.9791666666666666</v>
      </c>
      <c r="H2184" s="9" t="n">
        <v>0.9594366197183098</v>
      </c>
      <c r="I2184" s="9" t="n">
        <v>0.9189189189189187</v>
      </c>
      <c r="J2184" s="9" t="n">
        <v>0.9202643353333037</v>
      </c>
      <c r="K2184" s="9" t="n">
        <v>0.9837962962962964</v>
      </c>
      <c r="L2184" s="9" t="n">
        <v>0.974337085122986</v>
      </c>
      <c r="M2184" s="7" t="n">
        <v>47</v>
      </c>
      <c r="N2184" s="7" t="n">
        <v>1</v>
      </c>
      <c r="O2184" s="7" t="n">
        <v>5</v>
      </c>
      <c r="P2184" s="7" t="n">
        <v>139</v>
      </c>
    </row>
    <row r="2185">
      <c r="A2185" s="7" t="inlineStr">
        <is>
          <t>S2</t>
        </is>
      </c>
      <c r="B2185" s="7" t="inlineStr">
        <is>
          <t>MLP</t>
        </is>
      </c>
      <c r="C2185" s="7" t="n">
        <v>18</v>
      </c>
      <c r="D2185" s="9" t="n">
        <v>0.8715277777777778</v>
      </c>
      <c r="E2185" s="9" t="n">
        <v>0.8385416666666666</v>
      </c>
      <c r="F2185" s="9" t="n">
        <v>0.8055555555555556</v>
      </c>
      <c r="G2185" s="9" t="n">
        <v>0.9375</v>
      </c>
      <c r="H2185" s="9" t="n">
        <v>0.8129654652295509</v>
      </c>
      <c r="I2185" s="9" t="n">
        <v>0.6331360946745562</v>
      </c>
      <c r="J2185" s="9" t="n">
        <v>0.662808759906114</v>
      </c>
      <c r="K2185" s="9" t="n">
        <v>0.9476273148148148</v>
      </c>
      <c r="L2185" s="9" t="n">
        <v>0.8600466737199302</v>
      </c>
      <c r="M2185" s="7" t="n">
        <v>45</v>
      </c>
      <c r="N2185" s="7" t="n">
        <v>3</v>
      </c>
      <c r="O2185" s="7" t="n">
        <v>28</v>
      </c>
      <c r="P2185" s="7" t="n">
        <v>116</v>
      </c>
    </row>
    <row r="2186">
      <c r="A2186" s="7" t="inlineStr">
        <is>
          <t>S3</t>
        </is>
      </c>
      <c r="B2186" s="7" t="inlineStr">
        <is>
          <t>LDA</t>
        </is>
      </c>
      <c r="C2186" s="7" t="n">
        <v>18</v>
      </c>
      <c r="D2186" s="9" t="n">
        <v>0.9340277777777776</v>
      </c>
      <c r="E2186" s="9" t="n">
        <v>0.9427083333333334</v>
      </c>
      <c r="F2186" s="9" t="n">
        <v>0.9513888888888888</v>
      </c>
      <c r="G2186" s="9" t="n">
        <v>0.9166666666666666</v>
      </c>
      <c r="H2186" s="9" t="n">
        <v>0.9251461988304092</v>
      </c>
      <c r="I2186" s="9" t="n">
        <v>0.8503401360544218</v>
      </c>
      <c r="J2186" s="9" t="n">
        <v>0.8510493439642364</v>
      </c>
      <c r="K2186" s="9" t="n">
        <v>0.9856770833333334</v>
      </c>
      <c r="L2186" s="9" t="n">
        <v>0.963811836606296</v>
      </c>
      <c r="M2186" s="7" t="n">
        <v>44</v>
      </c>
      <c r="N2186" s="7" t="n">
        <v>4</v>
      </c>
      <c r="O2186" s="7" t="n">
        <v>7</v>
      </c>
      <c r="P2186" s="7" t="n">
        <v>137</v>
      </c>
    </row>
    <row r="2187">
      <c r="A2187" s="7" t="inlineStr">
        <is>
          <t>S3</t>
        </is>
      </c>
      <c r="B2187" s="7" t="inlineStr">
        <is>
          <t>PLS-DA</t>
        </is>
      </c>
      <c r="C2187" s="7" t="n">
        <v>18</v>
      </c>
      <c r="D2187" s="9" t="n">
        <v>0.9305555555555556</v>
      </c>
      <c r="E2187" s="9" t="n">
        <v>0.9479166666666666</v>
      </c>
      <c r="F2187" s="9" t="n">
        <v>0.9652777777777778</v>
      </c>
      <c r="G2187" s="9" t="n">
        <v>0.8958333333333334</v>
      </c>
      <c r="H2187" s="9" t="n">
        <v>0.9305555555555556</v>
      </c>
      <c r="I2187" s="9" t="n">
        <v>0.8611111111111112</v>
      </c>
      <c r="J2187" s="9" t="n">
        <v>0.8611111111111112</v>
      </c>
      <c r="K2187" s="9" t="n">
        <v>0.9790219907407408</v>
      </c>
      <c r="L2187" s="9" t="n">
        <v>0.9366343223606368</v>
      </c>
      <c r="M2187" s="7" t="n">
        <v>43</v>
      </c>
      <c r="N2187" s="7" t="n">
        <v>5</v>
      </c>
      <c r="O2187" s="7" t="n">
        <v>5</v>
      </c>
      <c r="P2187" s="7" t="n">
        <v>139</v>
      </c>
    </row>
    <row r="2188">
      <c r="A2188" s="7" t="inlineStr">
        <is>
          <t>S3</t>
        </is>
      </c>
      <c r="B2188" s="7" t="inlineStr">
        <is>
          <t>LR</t>
        </is>
      </c>
      <c r="C2188" s="7" t="n">
        <v>18</v>
      </c>
      <c r="D2188" s="9" t="n">
        <v>0.9409722222222222</v>
      </c>
      <c r="E2188" s="9" t="n">
        <v>0.9427083333333334</v>
      </c>
      <c r="F2188" s="9" t="n">
        <v>0.9444444444444444</v>
      </c>
      <c r="G2188" s="9" t="n">
        <v>0.9375</v>
      </c>
      <c r="H2188" s="9" t="n">
        <v>0.9261099254801806</v>
      </c>
      <c r="I2188" s="9" t="n">
        <v>0.8523489932885906</v>
      </c>
      <c r="J2188" s="9" t="n">
        <v>0.854275121102521</v>
      </c>
      <c r="K2188" s="9" t="n">
        <v>0.9752604166666669</v>
      </c>
      <c r="L2188" s="9" t="n">
        <v>0.8919976122270764</v>
      </c>
      <c r="M2188" s="7" t="n">
        <v>45</v>
      </c>
      <c r="N2188" s="7" t="n">
        <v>3</v>
      </c>
      <c r="O2188" s="7" t="n">
        <v>8</v>
      </c>
      <c r="P2188" s="7" t="n">
        <v>136</v>
      </c>
    </row>
    <row r="2189">
      <c r="A2189" s="7" t="inlineStr">
        <is>
          <t>S3</t>
        </is>
      </c>
      <c r="B2189" s="7" t="inlineStr">
        <is>
          <t>kNN</t>
        </is>
      </c>
      <c r="C2189" s="7" t="n">
        <v>18</v>
      </c>
      <c r="D2189" s="9" t="n">
        <v>0.9270833333333331</v>
      </c>
      <c r="E2189" s="9" t="n">
        <v>0.9322916666666666</v>
      </c>
      <c r="F2189" s="9" t="n">
        <v>0.9375</v>
      </c>
      <c r="G2189" s="9" t="n">
        <v>0.9166666666666666</v>
      </c>
      <c r="H2189" s="9" t="n">
        <v>0.912675366476577</v>
      </c>
      <c r="I2189" s="9" t="n">
        <v>0.825503355704698</v>
      </c>
      <c r="J2189" s="9" t="n">
        <v>0.82736881807567</v>
      </c>
      <c r="K2189" s="9" t="n">
        <v>0.9738136574074072</v>
      </c>
      <c r="L2189" s="9" t="n">
        <v>0.9278414657535404</v>
      </c>
      <c r="M2189" s="7" t="n">
        <v>44</v>
      </c>
      <c r="N2189" s="7" t="n">
        <v>4</v>
      </c>
      <c r="O2189" s="7" t="n">
        <v>9</v>
      </c>
      <c r="P2189" s="7" t="n">
        <v>135</v>
      </c>
    </row>
    <row r="2190">
      <c r="A2190" s="7" t="inlineStr">
        <is>
          <t>S3</t>
        </is>
      </c>
      <c r="B2190" s="7" t="inlineStr">
        <is>
          <t>SVM</t>
        </is>
      </c>
      <c r="C2190" s="7" t="n">
        <v>18</v>
      </c>
      <c r="D2190" s="9" t="n">
        <v>0.9756944444444444</v>
      </c>
      <c r="E2190" s="9" t="n">
        <v>0.9739583333333334</v>
      </c>
      <c r="F2190" s="9" t="n">
        <v>0.9722222222222222</v>
      </c>
      <c r="G2190" s="9" t="n">
        <v>0.9791666666666666</v>
      </c>
      <c r="H2190" s="9" t="n">
        <v>0.9659755449229132</v>
      </c>
      <c r="I2190" s="9" t="n">
        <v>0.9319727891156464</v>
      </c>
      <c r="J2190" s="9" t="n">
        <v>0.9327500809848031</v>
      </c>
      <c r="K2190" s="9" t="n">
        <v>0.9837962962962964</v>
      </c>
      <c r="L2190" s="9" t="n">
        <v>0.9387127179486184</v>
      </c>
      <c r="M2190" s="7" t="n">
        <v>47</v>
      </c>
      <c r="N2190" s="7" t="n">
        <v>1</v>
      </c>
      <c r="O2190" s="7" t="n">
        <v>4</v>
      </c>
      <c r="P2190" s="7" t="n">
        <v>140</v>
      </c>
    </row>
    <row r="2191">
      <c r="A2191" s="7" t="inlineStr">
        <is>
          <t>S3</t>
        </is>
      </c>
      <c r="B2191" s="7" t="inlineStr">
        <is>
          <t>LS-SVM</t>
        </is>
      </c>
      <c r="C2191" s="7" t="n">
        <v>18</v>
      </c>
      <c r="D2191" s="9" t="n">
        <v>0.9444444444444444</v>
      </c>
      <c r="E2191" s="9" t="n">
        <v>0.9583333333333334</v>
      </c>
      <c r="F2191" s="9" t="n">
        <v>0.9722222222222222</v>
      </c>
      <c r="G2191" s="9" t="n">
        <v>0.9166666666666666</v>
      </c>
      <c r="H2191" s="9" t="n">
        <v>0.9444444444444444</v>
      </c>
      <c r="I2191" s="9" t="n">
        <v>0.8888888888888888</v>
      </c>
      <c r="J2191" s="9" t="n">
        <v>0.8888888888888888</v>
      </c>
      <c r="K2191" s="9" t="n">
        <v>0.992042824074074</v>
      </c>
      <c r="L2191" s="9" t="n">
        <v>0.9713104191781464</v>
      </c>
      <c r="M2191" s="7" t="n">
        <v>44</v>
      </c>
      <c r="N2191" s="7" t="n">
        <v>4</v>
      </c>
      <c r="O2191" s="7" t="n">
        <v>4</v>
      </c>
      <c r="P2191" s="7" t="n">
        <v>140</v>
      </c>
    </row>
    <row r="2192">
      <c r="A2192" s="7" t="inlineStr">
        <is>
          <t>S3</t>
        </is>
      </c>
      <c r="B2192" s="7" t="inlineStr">
        <is>
          <t>RF</t>
        </is>
      </c>
      <c r="C2192" s="7" t="n">
        <v>18</v>
      </c>
      <c r="D2192" s="9" t="n">
        <v>0.9166666666666669</v>
      </c>
      <c r="E2192" s="9" t="n">
        <v>0.9375</v>
      </c>
      <c r="F2192" s="9" t="n">
        <v>0.9583333333333334</v>
      </c>
      <c r="G2192" s="9" t="n">
        <v>0.875</v>
      </c>
      <c r="H2192" s="9" t="n">
        <v>0.9166666666666669</v>
      </c>
      <c r="I2192" s="9" t="n">
        <v>0.8333333333333334</v>
      </c>
      <c r="J2192" s="9" t="n">
        <v>0.8333333333333334</v>
      </c>
      <c r="K2192" s="9" t="n">
        <v>0.9775752314814816</v>
      </c>
      <c r="L2192" s="9" t="n">
        <v>0.9024153693754916</v>
      </c>
      <c r="M2192" s="7" t="n">
        <v>42</v>
      </c>
      <c r="N2192" s="7" t="n">
        <v>6</v>
      </c>
      <c r="O2192" s="7" t="n">
        <v>6</v>
      </c>
      <c r="P2192" s="7" t="n">
        <v>138</v>
      </c>
    </row>
    <row r="2193">
      <c r="A2193" s="7" t="inlineStr">
        <is>
          <t>S3</t>
        </is>
      </c>
      <c r="B2193" s="7" t="inlineStr">
        <is>
          <t>XGBoost</t>
        </is>
      </c>
      <c r="C2193" s="7" t="n">
        <v>18</v>
      </c>
      <c r="D2193" s="9" t="n">
        <v>0.9513888888888888</v>
      </c>
      <c r="E2193" s="9" t="n">
        <v>0.9479166666666666</v>
      </c>
      <c r="F2193" s="9" t="n">
        <v>0.9444444444444444</v>
      </c>
      <c r="G2193" s="9" t="n">
        <v>0.9583333333333334</v>
      </c>
      <c r="H2193" s="9" t="n">
        <v>0.933249895702962</v>
      </c>
      <c r="I2193" s="9" t="n">
        <v>0.8666666666666667</v>
      </c>
      <c r="J2193" s="9" t="n">
        <v>0.869453383397222</v>
      </c>
      <c r="K2193" s="9" t="n">
        <v>0.9810474537037036</v>
      </c>
      <c r="L2193" s="9" t="n">
        <v>0.9317438526373356</v>
      </c>
      <c r="M2193" s="7" t="n">
        <v>46</v>
      </c>
      <c r="N2193" s="7" t="n">
        <v>2</v>
      </c>
      <c r="O2193" s="7" t="n">
        <v>8</v>
      </c>
      <c r="P2193" s="7" t="n">
        <v>136</v>
      </c>
    </row>
    <row r="2194">
      <c r="A2194" s="7" t="inlineStr">
        <is>
          <t>S3</t>
        </is>
      </c>
      <c r="B2194" s="7" t="inlineStr">
        <is>
          <t>ELM</t>
        </is>
      </c>
      <c r="C2194" s="7" t="n">
        <v>18</v>
      </c>
      <c r="D2194" s="9" t="n">
        <v>0.9618055555555556</v>
      </c>
      <c r="E2194" s="9" t="n">
        <v>0.9635416666666666</v>
      </c>
      <c r="F2194" s="9" t="n">
        <v>0.9652777777777778</v>
      </c>
      <c r="G2194" s="9" t="n">
        <v>0.9583333333333334</v>
      </c>
      <c r="H2194" s="9" t="n">
        <v>0.9523657628920787</v>
      </c>
      <c r="I2194" s="9" t="n">
        <v>0.9047619047619048</v>
      </c>
      <c r="J2194" s="9" t="n">
        <v>0.9055165019779474</v>
      </c>
      <c r="K2194" s="9" t="n">
        <v>0.9819155092592592</v>
      </c>
      <c r="L2194" s="9" t="n">
        <v>0.9360547505402348</v>
      </c>
      <c r="M2194" s="7" t="n">
        <v>46</v>
      </c>
      <c r="N2194" s="7" t="n">
        <v>2</v>
      </c>
      <c r="O2194" s="7" t="n">
        <v>5</v>
      </c>
      <c r="P2194" s="7" t="n">
        <v>139</v>
      </c>
    </row>
    <row r="2195">
      <c r="A2195" s="7" t="inlineStr">
        <is>
          <t>S3</t>
        </is>
      </c>
      <c r="B2195" s="7" t="inlineStr">
        <is>
          <t>MLP</t>
        </is>
      </c>
      <c r="C2195" s="7" t="n">
        <v>18</v>
      </c>
      <c r="D2195" s="9" t="n">
        <v>0.9027777777777778</v>
      </c>
      <c r="E2195" s="9" t="n">
        <v>0.90625</v>
      </c>
      <c r="F2195" s="9" t="n">
        <v>0.9097222222222222</v>
      </c>
      <c r="G2195" s="9" t="n">
        <v>0.8958333333333334</v>
      </c>
      <c r="H2195" s="9" t="n">
        <v>0.8813186813186813</v>
      </c>
      <c r="I2195" s="9" t="n">
        <v>0.7631578947368421</v>
      </c>
      <c r="J2195" s="9" t="n">
        <v>0.7674213798361966</v>
      </c>
      <c r="K2195" s="9" t="n">
        <v>0.9719328703703703</v>
      </c>
      <c r="L2195" s="9" t="n">
        <v>0.9212010307177336</v>
      </c>
      <c r="M2195" s="7" t="n">
        <v>43</v>
      </c>
      <c r="N2195" s="7" t="n">
        <v>5</v>
      </c>
      <c r="O2195" s="7" t="n">
        <v>13</v>
      </c>
      <c r="P2195" s="7" t="n">
        <v>131</v>
      </c>
    </row>
    <row r="2196">
      <c r="A2196" s="7" t="inlineStr">
        <is>
          <t>S4</t>
        </is>
      </c>
      <c r="B2196" s="7" t="inlineStr">
        <is>
          <t>LDA</t>
        </is>
      </c>
      <c r="C2196" s="7" t="n">
        <v>18</v>
      </c>
      <c r="D2196" s="9" t="n">
        <v>0.8958333333333333</v>
      </c>
      <c r="E2196" s="9" t="n">
        <v>0.9166666666666666</v>
      </c>
      <c r="F2196" s="9" t="n">
        <v>0.9375</v>
      </c>
      <c r="G2196" s="9" t="n">
        <v>0.8541666666666666</v>
      </c>
      <c r="H2196" s="9" t="n">
        <v>0.8903953189667475</v>
      </c>
      <c r="I2196" s="9" t="n">
        <v>0.7808219178082192</v>
      </c>
      <c r="J2196" s="9" t="n">
        <v>0.7811151292033861</v>
      </c>
      <c r="K2196" s="9" t="n">
        <v>0.972800925925926</v>
      </c>
      <c r="L2196" s="9" t="n">
        <v>0.9268350707453292</v>
      </c>
      <c r="M2196" s="7" t="n">
        <v>41</v>
      </c>
      <c r="N2196" s="7" t="n">
        <v>7</v>
      </c>
      <c r="O2196" s="7" t="n">
        <v>9</v>
      </c>
      <c r="P2196" s="7" t="n">
        <v>135</v>
      </c>
    </row>
    <row r="2197">
      <c r="A2197" s="7" t="inlineStr">
        <is>
          <t>S4</t>
        </is>
      </c>
      <c r="B2197" s="7" t="inlineStr">
        <is>
          <t>PLS-DA</t>
        </is>
      </c>
      <c r="C2197" s="7" t="n">
        <v>18</v>
      </c>
      <c r="D2197" s="9" t="n">
        <v>0.9236111111111112</v>
      </c>
      <c r="E2197" s="9" t="n">
        <v>0.90625</v>
      </c>
      <c r="F2197" s="9" t="n">
        <v>0.8888888888888888</v>
      </c>
      <c r="G2197" s="9" t="n">
        <v>0.9583333333333334</v>
      </c>
      <c r="H2197" s="9" t="n">
        <v>0.8853351028533509</v>
      </c>
      <c r="I2197" s="9" t="n">
        <v>0.7721518987341772</v>
      </c>
      <c r="J2197" s="9" t="n">
        <v>0.7845699722500811</v>
      </c>
      <c r="K2197" s="9" t="n">
        <v>0.9703414351851852</v>
      </c>
      <c r="L2197" s="9" t="n">
        <v>0.9167400724782416</v>
      </c>
      <c r="M2197" s="7" t="n">
        <v>46</v>
      </c>
      <c r="N2197" s="7" t="n">
        <v>2</v>
      </c>
      <c r="O2197" s="7" t="n">
        <v>16</v>
      </c>
      <c r="P2197" s="7" t="n">
        <v>128</v>
      </c>
    </row>
    <row r="2198">
      <c r="A2198" s="7" t="inlineStr">
        <is>
          <t>S4</t>
        </is>
      </c>
      <c r="B2198" s="7" t="inlineStr">
        <is>
          <t>LR</t>
        </is>
      </c>
      <c r="C2198" s="7" t="n">
        <v>18</v>
      </c>
      <c r="D2198" s="9" t="n">
        <v>0.9236111111111112</v>
      </c>
      <c r="E2198" s="9" t="n">
        <v>0.9375</v>
      </c>
      <c r="F2198" s="9" t="n">
        <v>0.9513888888888888</v>
      </c>
      <c r="G2198" s="9" t="n">
        <v>0.8958333333333334</v>
      </c>
      <c r="H2198" s="9" t="n">
        <v>0.9177964892250606</v>
      </c>
      <c r="I2198" s="9" t="n">
        <v>0.8356164383561644</v>
      </c>
      <c r="J2198" s="9" t="n">
        <v>0.8359302259895885</v>
      </c>
      <c r="K2198" s="9" t="n">
        <v>0.9777199074074074</v>
      </c>
      <c r="L2198" s="9" t="n">
        <v>0.9277321897171024</v>
      </c>
      <c r="M2198" s="7" t="n">
        <v>43</v>
      </c>
      <c r="N2198" s="7" t="n">
        <v>5</v>
      </c>
      <c r="O2198" s="7" t="n">
        <v>7</v>
      </c>
      <c r="P2198" s="7" t="n">
        <v>137</v>
      </c>
    </row>
    <row r="2199">
      <c r="A2199" s="7" t="inlineStr">
        <is>
          <t>S4</t>
        </is>
      </c>
      <c r="B2199" s="7" t="inlineStr">
        <is>
          <t>kNN</t>
        </is>
      </c>
      <c r="C2199" s="7" t="n">
        <v>18</v>
      </c>
      <c r="D2199" s="9" t="n">
        <v>0.8263888888888888</v>
      </c>
      <c r="E2199" s="9" t="n">
        <v>0.8854166666666666</v>
      </c>
      <c r="F2199" s="9" t="n">
        <v>0.9444444444444444</v>
      </c>
      <c r="G2199" s="9" t="n">
        <v>0.7083333333333334</v>
      </c>
      <c r="H2199" s="9" t="n">
        <v>0.8403628117913833</v>
      </c>
      <c r="I2199" s="9" t="n">
        <v>0.6811594202898551</v>
      </c>
      <c r="J2199" s="9" t="n">
        <v>0.6837493894061095</v>
      </c>
      <c r="K2199" s="9" t="n">
        <v>0.9506655092592592</v>
      </c>
      <c r="L2199" s="9" t="n">
        <v>0.8541253443421022</v>
      </c>
      <c r="M2199" s="7" t="n">
        <v>34</v>
      </c>
      <c r="N2199" s="7" t="n">
        <v>14</v>
      </c>
      <c r="O2199" s="7" t="n">
        <v>8</v>
      </c>
      <c r="P2199" s="7" t="n">
        <v>136</v>
      </c>
    </row>
    <row r="2200">
      <c r="A2200" s="7" t="inlineStr">
        <is>
          <t>S4</t>
        </is>
      </c>
      <c r="B2200" s="7" t="inlineStr">
        <is>
          <t>SVM</t>
        </is>
      </c>
      <c r="C2200" s="7" t="n">
        <v>18</v>
      </c>
      <c r="D2200" s="9" t="n">
        <v>0.9305555555555556</v>
      </c>
      <c r="E2200" s="9" t="n">
        <v>0.9375</v>
      </c>
      <c r="F2200" s="9" t="n">
        <v>0.9444444444444444</v>
      </c>
      <c r="G2200" s="9" t="n">
        <v>0.9166666666666666</v>
      </c>
      <c r="H2200" s="9" t="n">
        <v>0.9188732394366196</v>
      </c>
      <c r="I2200" s="9" t="n">
        <v>0.8378378378378378</v>
      </c>
      <c r="J2200" s="9" t="n">
        <v>0.8390645410391886</v>
      </c>
      <c r="K2200" s="9" t="n">
        <v>0.9769965277777778</v>
      </c>
      <c r="L2200" s="9" t="n">
        <v>0.904609100119956</v>
      </c>
      <c r="M2200" s="7" t="n">
        <v>44</v>
      </c>
      <c r="N2200" s="7" t="n">
        <v>4</v>
      </c>
      <c r="O2200" s="7" t="n">
        <v>8</v>
      </c>
      <c r="P2200" s="7" t="n">
        <v>136</v>
      </c>
    </row>
    <row r="2201">
      <c r="A2201" s="7" t="inlineStr">
        <is>
          <t>S4</t>
        </is>
      </c>
      <c r="B2201" s="7" t="inlineStr">
        <is>
          <t>LS-SVM</t>
        </is>
      </c>
      <c r="C2201" s="7" t="n">
        <v>18</v>
      </c>
      <c r="D2201" s="9" t="n">
        <v>0.9652777777777778</v>
      </c>
      <c r="E2201" s="9" t="n">
        <v>0.96875</v>
      </c>
      <c r="F2201" s="9" t="n">
        <v>0.9722222222222222</v>
      </c>
      <c r="G2201" s="9" t="n">
        <v>0.9583333333333334</v>
      </c>
      <c r="H2201" s="9" t="n">
        <v>0.9588982446125304</v>
      </c>
      <c r="I2201" s="9" t="n">
        <v>0.9178082191780822</v>
      </c>
      <c r="J2201" s="9" t="n">
        <v>0.9181528711688924</v>
      </c>
      <c r="K2201" s="9" t="n">
        <v>0.9866898148148148</v>
      </c>
      <c r="L2201" s="9" t="n">
        <v>0.9489148917163948</v>
      </c>
      <c r="M2201" s="7" t="n">
        <v>46</v>
      </c>
      <c r="N2201" s="7" t="n">
        <v>2</v>
      </c>
      <c r="O2201" s="7" t="n">
        <v>4</v>
      </c>
      <c r="P2201" s="7" t="n">
        <v>140</v>
      </c>
    </row>
    <row r="2202">
      <c r="A2202" s="7" t="inlineStr">
        <is>
          <t>S4</t>
        </is>
      </c>
      <c r="B2202" s="7" t="inlineStr">
        <is>
          <t>RF</t>
        </is>
      </c>
      <c r="C2202" s="7" t="n">
        <v>18</v>
      </c>
      <c r="D2202" s="9" t="n">
        <v>0.8472222222222222</v>
      </c>
      <c r="E2202" s="9" t="n">
        <v>0.90625</v>
      </c>
      <c r="F2202" s="9" t="n">
        <v>0.9652777777777778</v>
      </c>
      <c r="G2202" s="9" t="n">
        <v>0.7291666666666666</v>
      </c>
      <c r="H2202" s="9" t="n">
        <v>0.8673218673218672</v>
      </c>
      <c r="I2202" s="9" t="n">
        <v>0.7352941176470589</v>
      </c>
      <c r="J2202" s="9" t="n">
        <v>0.7404360971988654</v>
      </c>
      <c r="K2202" s="9" t="n">
        <v>0.9719328703703703</v>
      </c>
      <c r="L2202" s="9" t="n">
        <v>0.8733072543164087</v>
      </c>
      <c r="M2202" s="7" t="n">
        <v>35</v>
      </c>
      <c r="N2202" s="7" t="n">
        <v>13</v>
      </c>
      <c r="O2202" s="7" t="n">
        <v>5</v>
      </c>
      <c r="P2202" s="7" t="n">
        <v>139</v>
      </c>
    </row>
    <row r="2203">
      <c r="A2203" s="7" t="inlineStr">
        <is>
          <t>S4</t>
        </is>
      </c>
      <c r="B2203" s="7" t="inlineStr">
        <is>
          <t>XGBoost</t>
        </is>
      </c>
      <c r="C2203" s="7" t="n">
        <v>18</v>
      </c>
      <c r="D2203" s="9" t="n">
        <v>0.8888888888888888</v>
      </c>
      <c r="E2203" s="9" t="n">
        <v>0.9166666666666666</v>
      </c>
      <c r="F2203" s="9" t="n">
        <v>0.9444444444444444</v>
      </c>
      <c r="G2203" s="9" t="n">
        <v>0.8333333333333334</v>
      </c>
      <c r="H2203" s="9" t="n">
        <v>0.8888888888888888</v>
      </c>
      <c r="I2203" s="9" t="n">
        <v>0.7777777777777778</v>
      </c>
      <c r="J2203" s="9" t="n">
        <v>0.7777777777777778</v>
      </c>
      <c r="K2203" s="9" t="n">
        <v>0.9730902777777778</v>
      </c>
      <c r="L2203" s="9" t="n">
        <v>0.9358616604735788</v>
      </c>
      <c r="M2203" s="7" t="n">
        <v>40</v>
      </c>
      <c r="N2203" s="7" t="n">
        <v>8</v>
      </c>
      <c r="O2203" s="7" t="n">
        <v>8</v>
      </c>
      <c r="P2203" s="7" t="n">
        <v>136</v>
      </c>
    </row>
    <row r="2204">
      <c r="A2204" s="7" t="inlineStr">
        <is>
          <t>S4</t>
        </is>
      </c>
      <c r="B2204" s="7" t="inlineStr">
        <is>
          <t>ELM</t>
        </is>
      </c>
      <c r="C2204" s="7" t="n">
        <v>18</v>
      </c>
      <c r="D2204" s="9" t="n">
        <v>0.90625</v>
      </c>
      <c r="E2204" s="9" t="n">
        <v>0.921875</v>
      </c>
      <c r="F2204" s="9" t="n">
        <v>0.9375</v>
      </c>
      <c r="G2204" s="9" t="n">
        <v>0.875</v>
      </c>
      <c r="H2204" s="9" t="n">
        <v>0.89792663476874</v>
      </c>
      <c r="I2204" s="9" t="n">
        <v>0.7959183673469388</v>
      </c>
      <c r="J2204" s="9" t="n">
        <v>0.7965821859505252</v>
      </c>
      <c r="K2204" s="9" t="n">
        <v>0.9552951388888888</v>
      </c>
      <c r="L2204" s="9" t="n">
        <v>0.8960095227793459</v>
      </c>
      <c r="M2204" s="7" t="n">
        <v>42</v>
      </c>
      <c r="N2204" s="7" t="n">
        <v>6</v>
      </c>
      <c r="O2204" s="7" t="n">
        <v>9</v>
      </c>
      <c r="P2204" s="7" t="n">
        <v>135</v>
      </c>
    </row>
    <row r="2205">
      <c r="A2205" s="7" t="inlineStr">
        <is>
          <t>S4</t>
        </is>
      </c>
      <c r="B2205" s="7" t="inlineStr">
        <is>
          <t>MLP</t>
        </is>
      </c>
      <c r="C2205" s="7" t="n">
        <v>18</v>
      </c>
      <c r="D2205" s="9" t="n">
        <v>0.8576388888888888</v>
      </c>
      <c r="E2205" s="9" t="n">
        <v>0.8802083333333334</v>
      </c>
      <c r="F2205" s="9" t="n">
        <v>0.9027777777777778</v>
      </c>
      <c r="G2205" s="9" t="n">
        <v>0.8125</v>
      </c>
      <c r="H2205" s="9" t="n">
        <v>0.8455025714585593</v>
      </c>
      <c r="I2205" s="9" t="n">
        <v>0.6912751677852349</v>
      </c>
      <c r="J2205" s="9" t="n">
        <v>0.6928373029414147</v>
      </c>
      <c r="K2205" s="9" t="n">
        <v>0.9535590277777778</v>
      </c>
      <c r="L2205" s="9" t="n">
        <v>0.8581829461816122</v>
      </c>
      <c r="M2205" s="7" t="n">
        <v>39</v>
      </c>
      <c r="N2205" s="7" t="n">
        <v>9</v>
      </c>
      <c r="O2205" s="7" t="n">
        <v>14</v>
      </c>
      <c r="P2205" s="7" t="n">
        <v>130</v>
      </c>
    </row>
    <row r="2206">
      <c r="A2206" s="7" t="inlineStr">
        <is>
          <t>S5</t>
        </is>
      </c>
      <c r="B2206" s="7" t="inlineStr">
        <is>
          <t>LDA</t>
        </is>
      </c>
      <c r="C2206" s="7" t="n">
        <v>18</v>
      </c>
      <c r="D2206" s="9" t="n">
        <v>0.9131944444444444</v>
      </c>
      <c r="E2206" s="9" t="n">
        <v>0.890625</v>
      </c>
      <c r="F2206" s="9" t="n">
        <v>0.8680555555555556</v>
      </c>
      <c r="G2206" s="9" t="n">
        <v>0.9583333333333334</v>
      </c>
      <c r="H2206" s="9" t="n">
        <v>0.8683342585638246</v>
      </c>
      <c r="I2206" s="9" t="n">
        <v>0.7391304347826086</v>
      </c>
      <c r="J2206" s="9" t="n">
        <v>0.7561845420126235</v>
      </c>
      <c r="K2206" s="9" t="n">
        <v>0.972366898148148</v>
      </c>
      <c r="L2206" s="9" t="n">
        <v>0.8945434765834785</v>
      </c>
      <c r="M2206" s="7" t="n">
        <v>46</v>
      </c>
      <c r="N2206" s="7" t="n">
        <v>2</v>
      </c>
      <c r="O2206" s="7" t="n">
        <v>19</v>
      </c>
      <c r="P2206" s="7" t="n">
        <v>125</v>
      </c>
    </row>
    <row r="2207">
      <c r="A2207" s="7" t="inlineStr">
        <is>
          <t>S5</t>
        </is>
      </c>
      <c r="B2207" s="7" t="inlineStr">
        <is>
          <t>PLS-DA</t>
        </is>
      </c>
      <c r="C2207" s="7" t="n">
        <v>18</v>
      </c>
      <c r="D2207" s="9" t="n">
        <v>0.9236111111111112</v>
      </c>
      <c r="E2207" s="9" t="n">
        <v>0.8958333333333334</v>
      </c>
      <c r="F2207" s="9" t="n">
        <v>0.8680555555555556</v>
      </c>
      <c r="G2207" s="9" t="n">
        <v>0.9791666666666666</v>
      </c>
      <c r="H2207" s="9" t="n">
        <v>0.8752436647173489</v>
      </c>
      <c r="I2207" s="9" t="n">
        <v>0.7530864197530864</v>
      </c>
      <c r="J2207" s="9" t="n">
        <v>0.7723994626708794</v>
      </c>
      <c r="K2207" s="9" t="n">
        <v>0.9675925925925928</v>
      </c>
      <c r="L2207" s="9" t="n">
        <v>0.8729262261420945</v>
      </c>
      <c r="M2207" s="7" t="n">
        <v>47</v>
      </c>
      <c r="N2207" s="7" t="n">
        <v>1</v>
      </c>
      <c r="O2207" s="7" t="n">
        <v>19</v>
      </c>
      <c r="P2207" s="7" t="n">
        <v>125</v>
      </c>
    </row>
    <row r="2208">
      <c r="A2208" s="7" t="inlineStr">
        <is>
          <t>S5</t>
        </is>
      </c>
      <c r="B2208" s="7" t="inlineStr">
        <is>
          <t>LR</t>
        </is>
      </c>
      <c r="C2208" s="7" t="n">
        <v>18</v>
      </c>
      <c r="D2208" s="9" t="n">
        <v>0.9618055555555556</v>
      </c>
      <c r="E2208" s="9" t="n">
        <v>0.953125</v>
      </c>
      <c r="F2208" s="9" t="n">
        <v>0.9444444444444444</v>
      </c>
      <c r="G2208" s="9" t="n">
        <v>0.9791666666666666</v>
      </c>
      <c r="H2208" s="9" t="n">
        <v>0.9402964447362056</v>
      </c>
      <c r="I2208" s="9" t="n">
        <v>0.880794701986755</v>
      </c>
      <c r="J2208" s="9" t="n">
        <v>0.8846049908435176</v>
      </c>
      <c r="K2208" s="9" t="n">
        <v>0.9832175925925926</v>
      </c>
      <c r="L2208" s="9" t="n">
        <v>0.9429961558464116</v>
      </c>
      <c r="M2208" s="7" t="n">
        <v>47</v>
      </c>
      <c r="N2208" s="7" t="n">
        <v>1</v>
      </c>
      <c r="O2208" s="7" t="n">
        <v>8</v>
      </c>
      <c r="P2208" s="7" t="n">
        <v>136</v>
      </c>
    </row>
    <row r="2209">
      <c r="A2209" s="7" t="inlineStr">
        <is>
          <t>S5</t>
        </is>
      </c>
      <c r="B2209" s="7" t="inlineStr">
        <is>
          <t>kNN</t>
        </is>
      </c>
      <c r="C2209" s="7" t="n">
        <v>18</v>
      </c>
      <c r="D2209" s="9" t="n">
        <v>0.8958333333333333</v>
      </c>
      <c r="E2209" s="9" t="n">
        <v>0.875</v>
      </c>
      <c r="F2209" s="9" t="n">
        <v>0.8541666666666666</v>
      </c>
      <c r="G2209" s="9" t="n">
        <v>0.9375</v>
      </c>
      <c r="H2209" s="9" t="n">
        <v>0.8502923976608188</v>
      </c>
      <c r="I2209" s="9" t="n">
        <v>0.7037037037037037</v>
      </c>
      <c r="J2209" s="9" t="n">
        <v>0.721750317577707</v>
      </c>
      <c r="K2209" s="9" t="n">
        <v>0.9439380787037036</v>
      </c>
      <c r="L2209" s="9" t="n">
        <v>0.8277209388638356</v>
      </c>
      <c r="M2209" s="7" t="n">
        <v>45</v>
      </c>
      <c r="N2209" s="7" t="n">
        <v>3</v>
      </c>
      <c r="O2209" s="7" t="n">
        <v>21</v>
      </c>
      <c r="P2209" s="7" t="n">
        <v>123</v>
      </c>
    </row>
    <row r="2210">
      <c r="A2210" s="7" t="inlineStr">
        <is>
          <t>S5</t>
        </is>
      </c>
      <c r="B2210" s="7" t="inlineStr">
        <is>
          <t>SVM</t>
        </is>
      </c>
      <c r="C2210" s="7" t="n">
        <v>18</v>
      </c>
      <c r="D2210" s="9" t="n">
        <v>0.9444444444444444</v>
      </c>
      <c r="E2210" s="9" t="n">
        <v>0.9375</v>
      </c>
      <c r="F2210" s="9" t="n">
        <v>0.9305555555555556</v>
      </c>
      <c r="G2210" s="9" t="n">
        <v>0.9583333333333334</v>
      </c>
      <c r="H2210" s="9" t="n">
        <v>0.9208791208791208</v>
      </c>
      <c r="I2210" s="9" t="n">
        <v>0.8421052631578947</v>
      </c>
      <c r="J2210" s="9" t="n">
        <v>0.8468097984399411</v>
      </c>
      <c r="K2210" s="9" t="n">
        <v>0.9833622685185184</v>
      </c>
      <c r="L2210" s="9" t="n">
        <v>0.944101794740378</v>
      </c>
      <c r="M2210" s="7" t="n">
        <v>46</v>
      </c>
      <c r="N2210" s="7" t="n">
        <v>2</v>
      </c>
      <c r="O2210" s="7" t="n">
        <v>10</v>
      </c>
      <c r="P2210" s="7" t="n">
        <v>134</v>
      </c>
    </row>
    <row r="2211">
      <c r="A2211" s="7" t="inlineStr">
        <is>
          <t>S5</t>
        </is>
      </c>
      <c r="B2211" s="7" t="inlineStr">
        <is>
          <t>LS-SVM</t>
        </is>
      </c>
      <c r="C2211" s="7" t="n">
        <v>18</v>
      </c>
      <c r="D2211" s="9" t="n">
        <v>0.9618055555555556</v>
      </c>
      <c r="E2211" s="9" t="n">
        <v>0.953125</v>
      </c>
      <c r="F2211" s="9" t="n">
        <v>0.9444444444444444</v>
      </c>
      <c r="G2211" s="9" t="n">
        <v>0.9791666666666666</v>
      </c>
      <c r="H2211" s="9" t="n">
        <v>0.9402964447362056</v>
      </c>
      <c r="I2211" s="9" t="n">
        <v>0.880794701986755</v>
      </c>
      <c r="J2211" s="9" t="n">
        <v>0.8846049908435176</v>
      </c>
      <c r="K2211" s="9" t="n">
        <v>0.991898148148148</v>
      </c>
      <c r="L2211" s="9" t="n">
        <v>0.9723156269084924</v>
      </c>
      <c r="M2211" s="7" t="n">
        <v>47</v>
      </c>
      <c r="N2211" s="7" t="n">
        <v>1</v>
      </c>
      <c r="O2211" s="7" t="n">
        <v>8</v>
      </c>
      <c r="P2211" s="7" t="n">
        <v>136</v>
      </c>
    </row>
    <row r="2212">
      <c r="A2212" s="7" t="inlineStr">
        <is>
          <t>S5</t>
        </is>
      </c>
      <c r="B2212" s="7" t="inlineStr">
        <is>
          <t>RF</t>
        </is>
      </c>
      <c r="C2212" s="7" t="n">
        <v>18</v>
      </c>
      <c r="D2212" s="9" t="n">
        <v>0.9131944444444444</v>
      </c>
      <c r="E2212" s="9" t="n">
        <v>0.921875</v>
      </c>
      <c r="F2212" s="9" t="n">
        <v>0.9305555555555556</v>
      </c>
      <c r="G2212" s="9" t="n">
        <v>0.8958333333333334</v>
      </c>
      <c r="H2212" s="9" t="n">
        <v>0.8992408074729734</v>
      </c>
      <c r="I2212" s="9" t="n">
        <v>0.7986577181208054</v>
      </c>
      <c r="J2212" s="9" t="n">
        <v>0.8004625150488189</v>
      </c>
      <c r="K2212" s="9" t="n">
        <v>0.9720775462962964</v>
      </c>
      <c r="L2212" s="9" t="n">
        <v>0.9275485082625896</v>
      </c>
      <c r="M2212" s="7" t="n">
        <v>43</v>
      </c>
      <c r="N2212" s="7" t="n">
        <v>5</v>
      </c>
      <c r="O2212" s="7" t="n">
        <v>10</v>
      </c>
      <c r="P2212" s="7" t="n">
        <v>134</v>
      </c>
    </row>
    <row r="2213">
      <c r="A2213" s="7" t="inlineStr">
        <is>
          <t>S5</t>
        </is>
      </c>
      <c r="B2213" s="7" t="inlineStr">
        <is>
          <t>XGBoost</t>
        </is>
      </c>
      <c r="C2213" s="7" t="n">
        <v>18</v>
      </c>
      <c r="D2213" s="9" t="n">
        <v>0.9131944444444444</v>
      </c>
      <c r="E2213" s="9" t="n">
        <v>0.9322916666666666</v>
      </c>
      <c r="F2213" s="9" t="n">
        <v>0.9513888888888888</v>
      </c>
      <c r="G2213" s="9" t="n">
        <v>0.875</v>
      </c>
      <c r="H2213" s="9" t="n">
        <v>0.9103416070979562</v>
      </c>
      <c r="I2213" s="9" t="n">
        <v>0.8206896551724138</v>
      </c>
      <c r="J2213" s="9" t="n">
        <v>0.8207677342949549</v>
      </c>
      <c r="K2213" s="9" t="n">
        <v>0.9813368055555556</v>
      </c>
      <c r="L2213" s="9" t="n">
        <v>0.9575726670177772</v>
      </c>
      <c r="M2213" s="7" t="n">
        <v>42</v>
      </c>
      <c r="N2213" s="7" t="n">
        <v>6</v>
      </c>
      <c r="O2213" s="7" t="n">
        <v>7</v>
      </c>
      <c r="P2213" s="7" t="n">
        <v>137</v>
      </c>
    </row>
    <row r="2214">
      <c r="A2214" s="7" t="inlineStr">
        <is>
          <t>S5</t>
        </is>
      </c>
      <c r="B2214" s="7" t="inlineStr">
        <is>
          <t>ELM</t>
        </is>
      </c>
      <c r="C2214" s="7" t="n">
        <v>18</v>
      </c>
      <c r="D2214" s="9" t="n">
        <v>0.9618055555555556</v>
      </c>
      <c r="E2214" s="9" t="n">
        <v>0.953125</v>
      </c>
      <c r="F2214" s="9" t="n">
        <v>0.9444444444444444</v>
      </c>
      <c r="G2214" s="9" t="n">
        <v>0.9791666666666666</v>
      </c>
      <c r="H2214" s="9" t="n">
        <v>0.9402964447362056</v>
      </c>
      <c r="I2214" s="9" t="n">
        <v>0.880794701986755</v>
      </c>
      <c r="J2214" s="9" t="n">
        <v>0.8846049908435176</v>
      </c>
      <c r="K2214" s="9" t="n">
        <v>0.9903067129629628</v>
      </c>
      <c r="L2214" s="9" t="n">
        <v>0.9716326213597049</v>
      </c>
      <c r="M2214" s="7" t="n">
        <v>47</v>
      </c>
      <c r="N2214" s="7" t="n">
        <v>1</v>
      </c>
      <c r="O2214" s="7" t="n">
        <v>8</v>
      </c>
      <c r="P2214" s="7" t="n">
        <v>136</v>
      </c>
    </row>
    <row r="2215">
      <c r="A2215" s="7" t="inlineStr">
        <is>
          <t>S5</t>
        </is>
      </c>
      <c r="B2215" s="7" t="inlineStr">
        <is>
          <t>MLP</t>
        </is>
      </c>
      <c r="C2215" s="7" t="n">
        <v>18</v>
      </c>
      <c r="D2215" s="9" t="n">
        <v>0.7326388888888888</v>
      </c>
      <c r="E2215" s="9" t="n">
        <v>0.7552083333333334</v>
      </c>
      <c r="F2215" s="9" t="n">
        <v>0.7777777777777778</v>
      </c>
      <c r="G2215" s="9" t="n">
        <v>0.6875</v>
      </c>
      <c r="H2215" s="9" t="n">
        <v>0.7053195310714169</v>
      </c>
      <c r="I2215" s="9" t="n">
        <v>0.4161490683229814</v>
      </c>
      <c r="J2215" s="9" t="n">
        <v>0.425750960628956</v>
      </c>
      <c r="K2215" s="9" t="n">
        <v>0.8379629629629629</v>
      </c>
      <c r="L2215" s="9" t="n">
        <v>0.6609324705031796</v>
      </c>
      <c r="M2215" s="7" t="n">
        <v>33</v>
      </c>
      <c r="N2215" s="7" t="n">
        <v>15</v>
      </c>
      <c r="O2215" s="7" t="n">
        <v>32</v>
      </c>
      <c r="P2215" s="7" t="n">
        <v>112</v>
      </c>
    </row>
    <row r="2216">
      <c r="A2216" s="7" t="inlineStr">
        <is>
          <t>S6</t>
        </is>
      </c>
      <c r="B2216" s="7" t="inlineStr">
        <is>
          <t>LDA</t>
        </is>
      </c>
      <c r="C2216" s="7" t="n">
        <v>18</v>
      </c>
      <c r="D2216" s="9" t="n">
        <v>0.8645833333333334</v>
      </c>
      <c r="E2216" s="9" t="n">
        <v>0.8489583333333334</v>
      </c>
      <c r="F2216" s="9" t="n">
        <v>0.8333333333333334</v>
      </c>
      <c r="G2216" s="9" t="n">
        <v>0.8958333333333334</v>
      </c>
      <c r="H2216" s="9" t="n">
        <v>0.8200096977533538</v>
      </c>
      <c r="I2216" s="9" t="n">
        <v>0.6441717791411044</v>
      </c>
      <c r="J2216" s="9" t="n">
        <v>0.6624243127703374</v>
      </c>
      <c r="K2216" s="9" t="n">
        <v>0.9192708333333334</v>
      </c>
      <c r="L2216" s="9" t="n">
        <v>0.8323129734611666</v>
      </c>
      <c r="M2216" s="7" t="n">
        <v>43</v>
      </c>
      <c r="N2216" s="7" t="n">
        <v>5</v>
      </c>
      <c r="O2216" s="7" t="n">
        <v>24</v>
      </c>
      <c r="P2216" s="7" t="n">
        <v>120</v>
      </c>
    </row>
    <row r="2217">
      <c r="A2217" s="7" t="inlineStr">
        <is>
          <t>S6</t>
        </is>
      </c>
      <c r="B2217" s="7" t="inlineStr">
        <is>
          <t>PLS-DA</t>
        </is>
      </c>
      <c r="C2217" s="7" t="n">
        <v>18</v>
      </c>
      <c r="D2217" s="9" t="n">
        <v>0.9340277777777778</v>
      </c>
      <c r="E2217" s="9" t="n">
        <v>0.9322916666666666</v>
      </c>
      <c r="F2217" s="9" t="n">
        <v>0.9305555555555556</v>
      </c>
      <c r="G2217" s="9" t="n">
        <v>0.9375</v>
      </c>
      <c r="H2217" s="9" t="n">
        <v>0.9137615312856304</v>
      </c>
      <c r="I2217" s="9" t="n">
        <v>0.8278145695364238</v>
      </c>
      <c r="J2217" s="9" t="n">
        <v>0.8313956680860128</v>
      </c>
      <c r="K2217" s="9" t="n">
        <v>0.9618055555555556</v>
      </c>
      <c r="L2217" s="9" t="n">
        <v>0.9313091324529388</v>
      </c>
      <c r="M2217" s="7" t="n">
        <v>45</v>
      </c>
      <c r="N2217" s="7" t="n">
        <v>3</v>
      </c>
      <c r="O2217" s="7" t="n">
        <v>10</v>
      </c>
      <c r="P2217" s="7" t="n">
        <v>134</v>
      </c>
    </row>
    <row r="2218">
      <c r="A2218" s="7" t="inlineStr">
        <is>
          <t>S6</t>
        </is>
      </c>
      <c r="B2218" s="7" t="inlineStr">
        <is>
          <t>LR</t>
        </is>
      </c>
      <c r="C2218" s="7" t="n">
        <v>18</v>
      </c>
      <c r="D2218" s="9" t="n">
        <v>0.8402777777777778</v>
      </c>
      <c r="E2218" s="9" t="n">
        <v>0.8854166666666666</v>
      </c>
      <c r="F2218" s="9" t="n">
        <v>0.9305555555555556</v>
      </c>
      <c r="G2218" s="9" t="n">
        <v>0.75</v>
      </c>
      <c r="H2218" s="9" t="n">
        <v>0.8450476889214966</v>
      </c>
      <c r="I2218" s="9" t="n">
        <v>0.6901408450704225</v>
      </c>
      <c r="J2218" s="9" t="n">
        <v>0.6904148192158198</v>
      </c>
      <c r="K2218" s="9" t="n">
        <v>0.9521122685185184</v>
      </c>
      <c r="L2218" s="9" t="n">
        <v>0.8925295521322228</v>
      </c>
      <c r="M2218" s="7" t="n">
        <v>36</v>
      </c>
      <c r="N2218" s="7" t="n">
        <v>12</v>
      </c>
      <c r="O2218" s="7" t="n">
        <v>10</v>
      </c>
      <c r="P2218" s="7" t="n">
        <v>134</v>
      </c>
    </row>
    <row r="2219">
      <c r="A2219" s="7" t="inlineStr">
        <is>
          <t>S6</t>
        </is>
      </c>
      <c r="B2219" s="7" t="inlineStr">
        <is>
          <t>kNN</t>
        </is>
      </c>
      <c r="C2219" s="7" t="n">
        <v>18</v>
      </c>
      <c r="D2219" s="9" t="n">
        <v>0.78125</v>
      </c>
      <c r="E2219" s="9" t="n">
        <v>0.765625</v>
      </c>
      <c r="F2219" s="9" t="n">
        <v>0.75</v>
      </c>
      <c r="G2219" s="9" t="n">
        <v>0.8125</v>
      </c>
      <c r="H2219" s="9" t="n">
        <v>0.7308662741799832</v>
      </c>
      <c r="I2219" s="9" t="n">
        <v>0.4736842105263158</v>
      </c>
      <c r="J2219" s="9" t="n">
        <v>0.4992301766027062</v>
      </c>
      <c r="K2219" s="9" t="n">
        <v>0.8312355324074074</v>
      </c>
      <c r="L2219" s="9" t="n">
        <v>0.6065353747348265</v>
      </c>
      <c r="M2219" s="7" t="n">
        <v>39</v>
      </c>
      <c r="N2219" s="7" t="n">
        <v>9</v>
      </c>
      <c r="O2219" s="7" t="n">
        <v>36</v>
      </c>
      <c r="P2219" s="7" t="n">
        <v>108</v>
      </c>
    </row>
    <row r="2220">
      <c r="A2220" s="7" t="inlineStr">
        <is>
          <t>S6</t>
        </is>
      </c>
      <c r="B2220" s="7" t="inlineStr">
        <is>
          <t>SVM</t>
        </is>
      </c>
      <c r="C2220" s="7" t="n">
        <v>18</v>
      </c>
      <c r="D2220" s="9" t="n">
        <v>0.7708333333333334</v>
      </c>
      <c r="E2220" s="9" t="n">
        <v>0.8020833333333334</v>
      </c>
      <c r="F2220" s="9" t="n">
        <v>0.8333333333333334</v>
      </c>
      <c r="G2220" s="9" t="n">
        <v>0.7083333333333334</v>
      </c>
      <c r="H2220" s="9" t="n">
        <v>0.7524093932401248</v>
      </c>
      <c r="I2220" s="9" t="n">
        <v>0.5064935064935066</v>
      </c>
      <c r="J2220" s="9" t="n">
        <v>0.5108196314073969</v>
      </c>
      <c r="K2220" s="9" t="n">
        <v>0.8719618055555555</v>
      </c>
      <c r="L2220" s="9" t="n">
        <v>0.7201098330271741</v>
      </c>
      <c r="M2220" s="7" t="n">
        <v>34</v>
      </c>
      <c r="N2220" s="7" t="n">
        <v>14</v>
      </c>
      <c r="O2220" s="7" t="n">
        <v>24</v>
      </c>
      <c r="P2220" s="7" t="n">
        <v>120</v>
      </c>
    </row>
    <row r="2221">
      <c r="A2221" s="7" t="inlineStr">
        <is>
          <t>S6</t>
        </is>
      </c>
      <c r="B2221" s="7" t="inlineStr">
        <is>
          <t>LS-SVM</t>
        </is>
      </c>
      <c r="C2221" s="7" t="n">
        <v>18</v>
      </c>
      <c r="D2221" s="9" t="n">
        <v>0.7986111111111112</v>
      </c>
      <c r="E2221" s="9" t="n">
        <v>0.84375</v>
      </c>
      <c r="F2221" s="9" t="n">
        <v>0.8888888888888888</v>
      </c>
      <c r="G2221" s="9" t="n">
        <v>0.7083333333333334</v>
      </c>
      <c r="H2221" s="9" t="n">
        <v>0.7944912230626516</v>
      </c>
      <c r="I2221" s="9" t="n">
        <v>0.589041095890411</v>
      </c>
      <c r="J2221" s="9" t="n">
        <v>0.5892622904516772</v>
      </c>
      <c r="K2221" s="9" t="n">
        <v>0.916232638888889</v>
      </c>
      <c r="L2221" s="9" t="n">
        <v>0.8086222569005637</v>
      </c>
      <c r="M2221" s="7" t="n">
        <v>34</v>
      </c>
      <c r="N2221" s="7" t="n">
        <v>14</v>
      </c>
      <c r="O2221" s="7" t="n">
        <v>16</v>
      </c>
      <c r="P2221" s="7" t="n">
        <v>128</v>
      </c>
    </row>
    <row r="2222">
      <c r="A2222" s="7" t="inlineStr">
        <is>
          <t>S6</t>
        </is>
      </c>
      <c r="B2222" s="7" t="inlineStr">
        <is>
          <t>RF</t>
        </is>
      </c>
      <c r="C2222" s="7" t="n">
        <v>18</v>
      </c>
      <c r="D2222" s="9" t="n">
        <v>0.7743055555555556</v>
      </c>
      <c r="E2222" s="9" t="n">
        <v>0.828125</v>
      </c>
      <c r="F2222" s="9" t="n">
        <v>0.8819444444444444</v>
      </c>
      <c r="G2222" s="9" t="n">
        <v>0.6666666666666666</v>
      </c>
      <c r="H2222" s="9" t="n">
        <v>0.7724056180178885</v>
      </c>
      <c r="I2222" s="9" t="n">
        <v>0.5448275862068965</v>
      </c>
      <c r="J2222" s="9" t="n">
        <v>0.5448794202462306</v>
      </c>
      <c r="K2222" s="9" t="n">
        <v>0.8988715277777779</v>
      </c>
      <c r="L2222" s="9" t="n">
        <v>0.7609465551974527</v>
      </c>
      <c r="M2222" s="7" t="n">
        <v>32</v>
      </c>
      <c r="N2222" s="7" t="n">
        <v>16</v>
      </c>
      <c r="O2222" s="7" t="n">
        <v>17</v>
      </c>
      <c r="P2222" s="7" t="n">
        <v>127</v>
      </c>
    </row>
    <row r="2223">
      <c r="A2223" s="7" t="inlineStr">
        <is>
          <t>S6</t>
        </is>
      </c>
      <c r="B2223" s="7" t="inlineStr">
        <is>
          <t>XGBoost</t>
        </is>
      </c>
      <c r="C2223" s="7" t="n">
        <v>18</v>
      </c>
      <c r="D2223" s="9" t="n">
        <v>0.7881944444444444</v>
      </c>
      <c r="E2223" s="9" t="n">
        <v>0.8489583333333334</v>
      </c>
      <c r="F2223" s="9" t="n">
        <v>0.9097222222222222</v>
      </c>
      <c r="G2223" s="9" t="n">
        <v>0.6666666666666666</v>
      </c>
      <c r="H2223" s="9" t="n">
        <v>0.7942578428112184</v>
      </c>
      <c r="I2223" s="9" t="n">
        <v>0.5886524822695036</v>
      </c>
      <c r="J2223" s="9" t="n">
        <v>0.5891861654999445</v>
      </c>
      <c r="K2223" s="9" t="n">
        <v>0.8939525462962962</v>
      </c>
      <c r="L2223" s="9" t="n">
        <v>0.745304823834012</v>
      </c>
      <c r="M2223" s="7" t="n">
        <v>32</v>
      </c>
      <c r="N2223" s="7" t="n">
        <v>16</v>
      </c>
      <c r="O2223" s="7" t="n">
        <v>13</v>
      </c>
      <c r="P2223" s="7" t="n">
        <v>131</v>
      </c>
    </row>
    <row r="2224">
      <c r="A2224" s="7" t="inlineStr">
        <is>
          <t>S6</t>
        </is>
      </c>
      <c r="B2224" s="7" t="inlineStr">
        <is>
          <t>ELM</t>
        </is>
      </c>
      <c r="C2224" s="7" t="n">
        <v>18</v>
      </c>
      <c r="D2224" s="9" t="n">
        <v>0.8194444444444444</v>
      </c>
      <c r="E2224" s="9" t="n">
        <v>0.84375</v>
      </c>
      <c r="F2224" s="9" t="n">
        <v>0.8680555555555556</v>
      </c>
      <c r="G2224" s="9" t="n">
        <v>0.7708333333333334</v>
      </c>
      <c r="H2224" s="9" t="n">
        <v>0.8021978021978022</v>
      </c>
      <c r="I2224" s="9" t="n">
        <v>0.6052631578947368</v>
      </c>
      <c r="J2224" s="9" t="n">
        <v>0.6086445426287076</v>
      </c>
      <c r="K2224" s="9" t="n">
        <v>0.8930844907407407</v>
      </c>
      <c r="L2224" s="9" t="n">
        <v>0.7730267260363024</v>
      </c>
      <c r="M2224" s="7" t="n">
        <v>37</v>
      </c>
      <c r="N2224" s="7" t="n">
        <v>11</v>
      </c>
      <c r="O2224" s="7" t="n">
        <v>19</v>
      </c>
      <c r="P2224" s="7" t="n">
        <v>125</v>
      </c>
    </row>
    <row r="2225">
      <c r="A2225" s="7" t="inlineStr">
        <is>
          <t>S6</t>
        </is>
      </c>
      <c r="B2225" s="7" t="inlineStr">
        <is>
          <t>MLP</t>
        </is>
      </c>
      <c r="C2225" s="7" t="n">
        <v>18</v>
      </c>
      <c r="D2225" s="9" t="n">
        <v>0.5833333333333333</v>
      </c>
      <c r="E2225" s="9" t="n">
        <v>0.5416666666666666</v>
      </c>
      <c r="F2225" s="9" t="n">
        <v>0.5</v>
      </c>
      <c r="G2225" s="9" t="n">
        <v>0.6666666666666666</v>
      </c>
      <c r="H2225" s="9" t="n">
        <v>0.5208711433756805</v>
      </c>
      <c r="I2225" s="9" t="n">
        <v>0.12</v>
      </c>
      <c r="J2225" s="9" t="n">
        <v>0.1448413648755802</v>
      </c>
      <c r="K2225" s="9" t="n">
        <v>0.6401909722222223</v>
      </c>
      <c r="L2225" s="9" t="n">
        <v>0.3803691778762647</v>
      </c>
      <c r="M2225" s="7" t="n">
        <v>32</v>
      </c>
      <c r="N2225" s="7" t="n">
        <v>16</v>
      </c>
      <c r="O2225" s="7" t="n">
        <v>72</v>
      </c>
      <c r="P2225" s="7" t="n">
        <v>72</v>
      </c>
    </row>
    <row r="2226">
      <c r="A2226" s="7" t="inlineStr">
        <is>
          <t>S7</t>
        </is>
      </c>
      <c r="B2226" s="7" t="inlineStr">
        <is>
          <t>LDA</t>
        </is>
      </c>
      <c r="C2226" s="7" t="n">
        <v>18</v>
      </c>
      <c r="D2226" s="9" t="n">
        <v>0.8263888888888888</v>
      </c>
      <c r="E2226" s="9" t="n">
        <v>0.8333333333333334</v>
      </c>
      <c r="F2226" s="9" t="n">
        <v>0.8402777777777778</v>
      </c>
      <c r="G2226" s="9" t="n">
        <v>0.8125</v>
      </c>
      <c r="H2226" s="9" t="n">
        <v>0.796151293961513</v>
      </c>
      <c r="I2226" s="9" t="n">
        <v>0.5949367088607596</v>
      </c>
      <c r="J2226" s="9" t="n">
        <v>0.6045047327172756</v>
      </c>
      <c r="K2226" s="9" t="n">
        <v>0.9275173611111112</v>
      </c>
      <c r="L2226" s="9" t="n">
        <v>0.8404309818505491</v>
      </c>
      <c r="M2226" s="7" t="n">
        <v>39</v>
      </c>
      <c r="N2226" s="7" t="n">
        <v>9</v>
      </c>
      <c r="O2226" s="7" t="n">
        <v>23</v>
      </c>
      <c r="P2226" s="7" t="n">
        <v>121</v>
      </c>
    </row>
    <row r="2227">
      <c r="A2227" s="7" t="inlineStr">
        <is>
          <t>S7</t>
        </is>
      </c>
      <c r="B2227" s="7" t="inlineStr">
        <is>
          <t>PLS-DA</t>
        </is>
      </c>
      <c r="C2227" s="7" t="n">
        <v>18</v>
      </c>
      <c r="D2227" s="9" t="n">
        <v>0.75</v>
      </c>
      <c r="E2227" s="9" t="n">
        <v>0.7708333333333334</v>
      </c>
      <c r="F2227" s="9" t="n">
        <v>0.7916666666666666</v>
      </c>
      <c r="G2227" s="9" t="n">
        <v>0.7083333333333334</v>
      </c>
      <c r="H2227" s="9" t="n">
        <v>0.7226890756302521</v>
      </c>
      <c r="I2227" s="9" t="n">
        <v>0.4499999999999999</v>
      </c>
      <c r="J2227" s="9" t="n">
        <v>0.4592793267718458</v>
      </c>
      <c r="K2227" s="9" t="n">
        <v>0.8524305555555555</v>
      </c>
      <c r="L2227" s="9" t="n">
        <v>0.6831301430273589</v>
      </c>
      <c r="M2227" s="7" t="n">
        <v>34</v>
      </c>
      <c r="N2227" s="7" t="n">
        <v>14</v>
      </c>
      <c r="O2227" s="7" t="n">
        <v>30</v>
      </c>
      <c r="P2227" s="7" t="n">
        <v>114</v>
      </c>
    </row>
    <row r="2228">
      <c r="A2228" s="7" t="inlineStr">
        <is>
          <t>S7</t>
        </is>
      </c>
      <c r="B2228" s="7" t="inlineStr">
        <is>
          <t>LR</t>
        </is>
      </c>
      <c r="C2228" s="7" t="n">
        <v>18</v>
      </c>
      <c r="D2228" s="9" t="n">
        <v>0.75</v>
      </c>
      <c r="E2228" s="9" t="n">
        <v>0.7708333333333334</v>
      </c>
      <c r="F2228" s="9" t="n">
        <v>0.7916666666666666</v>
      </c>
      <c r="G2228" s="9" t="n">
        <v>0.7083333333333334</v>
      </c>
      <c r="H2228" s="9" t="n">
        <v>0.7226890756302521</v>
      </c>
      <c r="I2228" s="9" t="n">
        <v>0.4499999999999999</v>
      </c>
      <c r="J2228" s="9" t="n">
        <v>0.4592793267718458</v>
      </c>
      <c r="K2228" s="9" t="n">
        <v>0.849537037037037</v>
      </c>
      <c r="L2228" s="9" t="n">
        <v>0.6923369659625513</v>
      </c>
      <c r="M2228" s="7" t="n">
        <v>34</v>
      </c>
      <c r="N2228" s="7" t="n">
        <v>14</v>
      </c>
      <c r="O2228" s="7" t="n">
        <v>30</v>
      </c>
      <c r="P2228" s="7" t="n">
        <v>114</v>
      </c>
    </row>
    <row r="2229">
      <c r="A2229" s="7" t="inlineStr">
        <is>
          <t>S7</t>
        </is>
      </c>
      <c r="B2229" s="7" t="inlineStr">
        <is>
          <t>kNN</t>
        </is>
      </c>
      <c r="C2229" s="7" t="n">
        <v>18</v>
      </c>
      <c r="D2229" s="9" t="n">
        <v>0.7847222222222222</v>
      </c>
      <c r="E2229" s="9" t="n">
        <v>0.7708333333333334</v>
      </c>
      <c r="F2229" s="9" t="n">
        <v>0.7569444444444444</v>
      </c>
      <c r="G2229" s="9" t="n">
        <v>0.8125</v>
      </c>
      <c r="H2229" s="9" t="n">
        <v>0.735702665498686</v>
      </c>
      <c r="I2229" s="9" t="n">
        <v>0.4823529411764705</v>
      </c>
      <c r="J2229" s="9" t="n">
        <v>0.5066363678446131</v>
      </c>
      <c r="K2229" s="9" t="n">
        <v>0.8392650462962964</v>
      </c>
      <c r="L2229" s="9" t="n">
        <v>0.6092078730982038</v>
      </c>
      <c r="M2229" s="7" t="n">
        <v>39</v>
      </c>
      <c r="N2229" s="7" t="n">
        <v>9</v>
      </c>
      <c r="O2229" s="7" t="n">
        <v>35</v>
      </c>
      <c r="P2229" s="7" t="n">
        <v>109</v>
      </c>
    </row>
    <row r="2230">
      <c r="A2230" s="7" t="inlineStr">
        <is>
          <t>S7</t>
        </is>
      </c>
      <c r="B2230" s="7" t="inlineStr">
        <is>
          <t>SVM</t>
        </is>
      </c>
      <c r="C2230" s="7" t="n">
        <v>18</v>
      </c>
      <c r="D2230" s="9" t="n">
        <v>0.7395833333333333</v>
      </c>
      <c r="E2230" s="9" t="n">
        <v>0.7760416666666666</v>
      </c>
      <c r="F2230" s="9" t="n">
        <v>0.8125</v>
      </c>
      <c r="G2230" s="9" t="n">
        <v>0.6666666666666666</v>
      </c>
      <c r="H2230" s="9" t="n">
        <v>0.7214480920408921</v>
      </c>
      <c r="I2230" s="9" t="n">
        <v>0.4451612903225806</v>
      </c>
      <c r="J2230" s="9" t="n">
        <v>0.4497142374597765</v>
      </c>
      <c r="K2230" s="9" t="n">
        <v>0.86328125</v>
      </c>
      <c r="L2230" s="9" t="n">
        <v>0.7070231199434098</v>
      </c>
      <c r="M2230" s="7" t="n">
        <v>32</v>
      </c>
      <c r="N2230" s="7" t="n">
        <v>16</v>
      </c>
      <c r="O2230" s="7" t="n">
        <v>27</v>
      </c>
      <c r="P2230" s="7" t="n">
        <v>117</v>
      </c>
    </row>
    <row r="2231">
      <c r="A2231" s="7" t="inlineStr">
        <is>
          <t>S7</t>
        </is>
      </c>
      <c r="B2231" s="7" t="inlineStr">
        <is>
          <t>LS-SVM</t>
        </is>
      </c>
      <c r="C2231" s="7" t="n">
        <v>18</v>
      </c>
      <c r="D2231" s="9" t="n">
        <v>0.7604166666666667</v>
      </c>
      <c r="E2231" s="9" t="n">
        <v>0.796875</v>
      </c>
      <c r="F2231" s="9" t="n">
        <v>0.8333333333333334</v>
      </c>
      <c r="G2231" s="9" t="n">
        <v>0.6875</v>
      </c>
      <c r="H2231" s="9" t="n">
        <v>0.7443932411674348</v>
      </c>
      <c r="I2231" s="9" t="n">
        <v>0.4901960784313726</v>
      </c>
      <c r="J2231" s="9" t="n">
        <v>0.4936240647992436</v>
      </c>
      <c r="K2231" s="9" t="n">
        <v>0.8752893518518519</v>
      </c>
      <c r="L2231" s="9" t="n">
        <v>0.6925458249797715</v>
      </c>
      <c r="M2231" s="7" t="n">
        <v>33</v>
      </c>
      <c r="N2231" s="7" t="n">
        <v>15</v>
      </c>
      <c r="O2231" s="7" t="n">
        <v>24</v>
      </c>
      <c r="P2231" s="7" t="n">
        <v>120</v>
      </c>
    </row>
    <row r="2232">
      <c r="A2232" s="7" t="inlineStr">
        <is>
          <t>S7</t>
        </is>
      </c>
      <c r="B2232" s="7" t="inlineStr">
        <is>
          <t>RF</t>
        </is>
      </c>
      <c r="C2232" s="7" t="n">
        <v>18</v>
      </c>
      <c r="D2232" s="9" t="n">
        <v>0.7430555555555556</v>
      </c>
      <c r="E2232" s="9" t="n">
        <v>0.7916666666666666</v>
      </c>
      <c r="F2232" s="9" t="n">
        <v>0.8402777777777778</v>
      </c>
      <c r="G2232" s="9" t="n">
        <v>0.6458333333333334</v>
      </c>
      <c r="H2232" s="9" t="n">
        <v>0.7329995828118481</v>
      </c>
      <c r="I2232" s="9" t="n">
        <v>0.4666666666666667</v>
      </c>
      <c r="J2232" s="9" t="n">
        <v>0.468167206444658</v>
      </c>
      <c r="K2232" s="9" t="n">
        <v>0.8677662037037036</v>
      </c>
      <c r="L2232" s="9" t="n">
        <v>0.6646002318392308</v>
      </c>
      <c r="M2232" s="7" t="n">
        <v>31</v>
      </c>
      <c r="N2232" s="7" t="n">
        <v>17</v>
      </c>
      <c r="O2232" s="7" t="n">
        <v>23</v>
      </c>
      <c r="P2232" s="7" t="n">
        <v>121</v>
      </c>
    </row>
    <row r="2233">
      <c r="A2233" s="7" t="inlineStr">
        <is>
          <t>S7</t>
        </is>
      </c>
      <c r="B2233" s="7" t="inlineStr">
        <is>
          <t>XGBoost</t>
        </is>
      </c>
      <c r="C2233" s="7" t="n">
        <v>18</v>
      </c>
      <c r="D2233" s="9" t="n">
        <v>0.7430555555555556</v>
      </c>
      <c r="E2233" s="9" t="n">
        <v>0.8020833333333334</v>
      </c>
      <c r="F2233" s="9" t="n">
        <v>0.8611111111111112</v>
      </c>
      <c r="G2233" s="9" t="n">
        <v>0.625</v>
      </c>
      <c r="H2233" s="9" t="n">
        <v>0.7396888825460254</v>
      </c>
      <c r="I2233" s="9" t="n">
        <v>0.4794520547945206</v>
      </c>
      <c r="J2233" s="9" t="n">
        <v>0.4796320968792721</v>
      </c>
      <c r="K2233" s="9" t="n">
        <v>0.876880787037037</v>
      </c>
      <c r="L2233" s="9" t="n">
        <v>0.6566364750136453</v>
      </c>
      <c r="M2233" s="7" t="n">
        <v>30</v>
      </c>
      <c r="N2233" s="7" t="n">
        <v>18</v>
      </c>
      <c r="O2233" s="7" t="n">
        <v>20</v>
      </c>
      <c r="P2233" s="7" t="n">
        <v>124</v>
      </c>
    </row>
    <row r="2234">
      <c r="A2234" s="7" t="inlineStr">
        <is>
          <t>S7</t>
        </is>
      </c>
      <c r="B2234" s="7" t="inlineStr">
        <is>
          <t>ELM</t>
        </is>
      </c>
      <c r="C2234" s="7" t="n">
        <v>18</v>
      </c>
      <c r="D2234" s="9" t="n">
        <v>0.7986111111111112</v>
      </c>
      <c r="E2234" s="9" t="n">
        <v>0.8125</v>
      </c>
      <c r="F2234" s="9" t="n">
        <v>0.8263888888888888</v>
      </c>
      <c r="G2234" s="9" t="n">
        <v>0.7708333333333334</v>
      </c>
      <c r="H2234" s="9" t="n">
        <v>0.7706702057067021</v>
      </c>
      <c r="I2234" s="9" t="n">
        <v>0.5443037974683544</v>
      </c>
      <c r="J2234" s="9" t="n">
        <v>0.5530575214221883</v>
      </c>
      <c r="K2234" s="9" t="n">
        <v>0.8867187499999999</v>
      </c>
      <c r="L2234" s="9" t="n">
        <v>0.7328407485043581</v>
      </c>
      <c r="M2234" s="7" t="n">
        <v>37</v>
      </c>
      <c r="N2234" s="7" t="n">
        <v>11</v>
      </c>
      <c r="O2234" s="7" t="n">
        <v>25</v>
      </c>
      <c r="P2234" s="7" t="n">
        <v>119</v>
      </c>
    </row>
    <row r="2235">
      <c r="A2235" s="7" t="inlineStr">
        <is>
          <t>S7</t>
        </is>
      </c>
      <c r="B2235" s="7" t="inlineStr">
        <is>
          <t>MLP</t>
        </is>
      </c>
      <c r="C2235" s="7" t="n">
        <v>18</v>
      </c>
      <c r="D2235" s="9" t="n">
        <v>0.6666666666666666</v>
      </c>
      <c r="E2235" s="9" t="n">
        <v>0.6666666666666666</v>
      </c>
      <c r="F2235" s="9" t="n">
        <v>0.6666666666666666</v>
      </c>
      <c r="G2235" s="9" t="n">
        <v>0.6666666666666666</v>
      </c>
      <c r="H2235" s="9" t="n">
        <v>0.625</v>
      </c>
      <c r="I2235" s="9" t="n">
        <v>0.2727272727272727</v>
      </c>
      <c r="J2235" s="9" t="n">
        <v>0.2927700218845599</v>
      </c>
      <c r="K2235" s="9" t="n">
        <v>0.7332175925925926</v>
      </c>
      <c r="L2235" s="9" t="n">
        <v>0.431956505857414</v>
      </c>
      <c r="M2235" s="7" t="n">
        <v>32</v>
      </c>
      <c r="N2235" s="7" t="n">
        <v>16</v>
      </c>
      <c r="O2235" s="7" t="n">
        <v>48</v>
      </c>
      <c r="P2235" s="7" t="n">
        <v>96</v>
      </c>
    </row>
    <row r="2236">
      <c r="A2236" s="7" t="inlineStr">
        <is>
          <t>S8</t>
        </is>
      </c>
      <c r="B2236" s="7" t="inlineStr">
        <is>
          <t>LDA</t>
        </is>
      </c>
      <c r="C2236" s="7" t="n">
        <v>18</v>
      </c>
      <c r="D2236" s="9" t="n">
        <v>0.8506944444444444</v>
      </c>
      <c r="E2236" s="9" t="n">
        <v>0.8489583333333334</v>
      </c>
      <c r="F2236" s="9" t="n">
        <v>0.8472222222222222</v>
      </c>
      <c r="G2236" s="9" t="n">
        <v>0.8541666666666666</v>
      </c>
      <c r="H2236" s="9" t="n">
        <v>0.8162558162558162</v>
      </c>
      <c r="I2236" s="9" t="n">
        <v>0.6352201257861636</v>
      </c>
      <c r="J2236" s="9" t="n">
        <v>0.6468381354236414</v>
      </c>
      <c r="K2236" s="9" t="n">
        <v>0.9233217592592592</v>
      </c>
      <c r="L2236" s="9" t="n">
        <v>0.7481821623712613</v>
      </c>
      <c r="M2236" s="7" t="n">
        <v>41</v>
      </c>
      <c r="N2236" s="7" t="n">
        <v>7</v>
      </c>
      <c r="O2236" s="7" t="n">
        <v>22</v>
      </c>
      <c r="P2236" s="7" t="n">
        <v>122</v>
      </c>
    </row>
    <row r="2237">
      <c r="A2237" s="7" t="inlineStr">
        <is>
          <t>S8</t>
        </is>
      </c>
      <c r="B2237" s="7" t="inlineStr">
        <is>
          <t>PLS-DA</t>
        </is>
      </c>
      <c r="C2237" s="7" t="n">
        <v>18</v>
      </c>
      <c r="D2237" s="9" t="n">
        <v>0.8645833333333334</v>
      </c>
      <c r="E2237" s="9" t="n">
        <v>0.8489583333333334</v>
      </c>
      <c r="F2237" s="9" t="n">
        <v>0.8333333333333334</v>
      </c>
      <c r="G2237" s="9" t="n">
        <v>0.8958333333333334</v>
      </c>
      <c r="H2237" s="9" t="n">
        <v>0.8200096977533538</v>
      </c>
      <c r="I2237" s="9" t="n">
        <v>0.6441717791411044</v>
      </c>
      <c r="J2237" s="9" t="n">
        <v>0.6624243127703374</v>
      </c>
      <c r="K2237" s="9" t="n">
        <v>0.909866898148148</v>
      </c>
      <c r="L2237" s="9" t="n">
        <v>0.6884085116366118</v>
      </c>
      <c r="M2237" s="7" t="n">
        <v>43</v>
      </c>
      <c r="N2237" s="7" t="n">
        <v>5</v>
      </c>
      <c r="O2237" s="7" t="n">
        <v>24</v>
      </c>
      <c r="P2237" s="7" t="n">
        <v>120</v>
      </c>
    </row>
    <row r="2238">
      <c r="A2238" s="7" t="inlineStr">
        <is>
          <t>S8</t>
        </is>
      </c>
      <c r="B2238" s="7" t="inlineStr">
        <is>
          <t>LR</t>
        </is>
      </c>
      <c r="C2238" s="7" t="n">
        <v>18</v>
      </c>
      <c r="D2238" s="9" t="n">
        <v>0.8611111111111112</v>
      </c>
      <c r="E2238" s="9" t="n">
        <v>0.8645833333333334</v>
      </c>
      <c r="F2238" s="9" t="n">
        <v>0.8680555555555556</v>
      </c>
      <c r="G2238" s="9" t="n">
        <v>0.8541666666666666</v>
      </c>
      <c r="H2238" s="9" t="n">
        <v>0.8325281803542673</v>
      </c>
      <c r="I2238" s="9" t="n">
        <v>0.6666666666666667</v>
      </c>
      <c r="J2238" s="9" t="n">
        <v>0.6746990849399865</v>
      </c>
      <c r="K2238" s="9" t="n">
        <v>0.9375</v>
      </c>
      <c r="L2238" s="9" t="n">
        <v>0.8368483084015058</v>
      </c>
      <c r="M2238" s="7" t="n">
        <v>41</v>
      </c>
      <c r="N2238" s="7" t="n">
        <v>7</v>
      </c>
      <c r="O2238" s="7" t="n">
        <v>19</v>
      </c>
      <c r="P2238" s="7" t="n">
        <v>125</v>
      </c>
    </row>
    <row r="2239">
      <c r="A2239" s="7" t="inlineStr">
        <is>
          <t>S8</t>
        </is>
      </c>
      <c r="B2239" s="7" t="inlineStr">
        <is>
          <t>kNN</t>
        </is>
      </c>
      <c r="C2239" s="7" t="n">
        <v>18</v>
      </c>
      <c r="D2239" s="9" t="n">
        <v>0.8993055555555556</v>
      </c>
      <c r="E2239" s="9" t="n">
        <v>0.9010416666666666</v>
      </c>
      <c r="F2239" s="9" t="n">
        <v>0.9027777777777778</v>
      </c>
      <c r="G2239" s="9" t="n">
        <v>0.8958333333333334</v>
      </c>
      <c r="H2239" s="9" t="n">
        <v>0.87547363031234</v>
      </c>
      <c r="I2239" s="9" t="n">
        <v>0.7516339869281046</v>
      </c>
      <c r="J2239" s="9" t="n">
        <v>0.7568902326921736</v>
      </c>
      <c r="K2239" s="9" t="n">
        <v>0.9503761574074074</v>
      </c>
      <c r="L2239" s="9" t="n">
        <v>0.8620091081551213</v>
      </c>
      <c r="M2239" s="7" t="n">
        <v>43</v>
      </c>
      <c r="N2239" s="7" t="n">
        <v>5</v>
      </c>
      <c r="O2239" s="7" t="n">
        <v>14</v>
      </c>
      <c r="P2239" s="7" t="n">
        <v>130</v>
      </c>
    </row>
    <row r="2240">
      <c r="A2240" s="7" t="inlineStr">
        <is>
          <t>S8</t>
        </is>
      </c>
      <c r="B2240" s="7" t="inlineStr">
        <is>
          <t>SVM</t>
        </is>
      </c>
      <c r="C2240" s="7" t="n">
        <v>18</v>
      </c>
      <c r="D2240" s="9" t="n">
        <v>0.9027777777777776</v>
      </c>
      <c r="E2240" s="9" t="n">
        <v>0.9270833333333334</v>
      </c>
      <c r="F2240" s="9" t="n">
        <v>0.9513888888888888</v>
      </c>
      <c r="G2240" s="9" t="n">
        <v>0.8541666666666666</v>
      </c>
      <c r="H2240" s="9" t="n">
        <v>0.9027777777777776</v>
      </c>
      <c r="I2240" s="9" t="n">
        <v>0.8055555555555556</v>
      </c>
      <c r="J2240" s="9" t="n">
        <v>0.8055555555555556</v>
      </c>
      <c r="K2240" s="9" t="n">
        <v>0.968605324074074</v>
      </c>
      <c r="L2240" s="9" t="n">
        <v>0.9361789467378282</v>
      </c>
      <c r="M2240" s="7" t="n">
        <v>41</v>
      </c>
      <c r="N2240" s="7" t="n">
        <v>7</v>
      </c>
      <c r="O2240" s="7" t="n">
        <v>7</v>
      </c>
      <c r="P2240" s="7" t="n">
        <v>137</v>
      </c>
    </row>
    <row r="2241">
      <c r="A2241" s="7" t="inlineStr">
        <is>
          <t>S8</t>
        </is>
      </c>
      <c r="B2241" s="7" t="inlineStr">
        <is>
          <t>LS-SVM</t>
        </is>
      </c>
      <c r="C2241" s="7" t="n">
        <v>18</v>
      </c>
      <c r="D2241" s="9" t="n">
        <v>0.9375</v>
      </c>
      <c r="E2241" s="9" t="n">
        <v>0.9583333333333334</v>
      </c>
      <c r="F2241" s="9" t="n">
        <v>0.9791666666666666</v>
      </c>
      <c r="G2241" s="9" t="n">
        <v>0.8958333333333334</v>
      </c>
      <c r="H2241" s="9" t="n">
        <v>0.9436537050623623</v>
      </c>
      <c r="I2241" s="9" t="n">
        <v>0.8873239436619719</v>
      </c>
      <c r="J2241" s="9" t="n">
        <v>0.8876761961346255</v>
      </c>
      <c r="K2241" s="9" t="n">
        <v>0.9849537037037036</v>
      </c>
      <c r="L2241" s="9" t="n">
        <v>0.9614621813784808</v>
      </c>
      <c r="M2241" s="7" t="n">
        <v>43</v>
      </c>
      <c r="N2241" s="7" t="n">
        <v>5</v>
      </c>
      <c r="O2241" s="7" t="n">
        <v>3</v>
      </c>
      <c r="P2241" s="7" t="n">
        <v>141</v>
      </c>
    </row>
    <row r="2242">
      <c r="A2242" s="7" t="inlineStr">
        <is>
          <t>S8</t>
        </is>
      </c>
      <c r="B2242" s="7" t="inlineStr">
        <is>
          <t>RF</t>
        </is>
      </c>
      <c r="C2242" s="7" t="n">
        <v>18</v>
      </c>
      <c r="D2242" s="9" t="n">
        <v>0.8784722222222222</v>
      </c>
      <c r="E2242" s="9" t="n">
        <v>0.890625</v>
      </c>
      <c r="F2242" s="9" t="n">
        <v>0.9027777777777778</v>
      </c>
      <c r="G2242" s="9" t="n">
        <v>0.8541666666666666</v>
      </c>
      <c r="H2242" s="9" t="n">
        <v>0.8606917043844798</v>
      </c>
      <c r="I2242" s="9" t="n">
        <v>0.7218543046357616</v>
      </c>
      <c r="J2242" s="9" t="n">
        <v>0.7249770225710032</v>
      </c>
      <c r="K2242" s="9" t="n">
        <v>0.9398871527777778</v>
      </c>
      <c r="L2242" s="9" t="n">
        <v>0.8821943006906654</v>
      </c>
      <c r="M2242" s="7" t="n">
        <v>41</v>
      </c>
      <c r="N2242" s="7" t="n">
        <v>7</v>
      </c>
      <c r="O2242" s="7" t="n">
        <v>14</v>
      </c>
      <c r="P2242" s="7" t="n">
        <v>130</v>
      </c>
    </row>
    <row r="2243">
      <c r="A2243" s="7" t="inlineStr">
        <is>
          <t>S8</t>
        </is>
      </c>
      <c r="B2243" s="7" t="inlineStr">
        <is>
          <t>XGBoost</t>
        </is>
      </c>
      <c r="C2243" s="7" t="n">
        <v>18</v>
      </c>
      <c r="D2243" s="9" t="n">
        <v>0.8715277777777778</v>
      </c>
      <c r="E2243" s="9" t="n">
        <v>0.890625</v>
      </c>
      <c r="F2243" s="9" t="n">
        <v>0.9097222222222222</v>
      </c>
      <c r="G2243" s="9" t="n">
        <v>0.8333333333333334</v>
      </c>
      <c r="H2243" s="9" t="n">
        <v>0.8589371304621629</v>
      </c>
      <c r="I2243" s="9" t="n">
        <v>0.7181208053691275</v>
      </c>
      <c r="J2243" s="9" t="n">
        <v>0.7197436059682657</v>
      </c>
      <c r="K2243" s="9" t="n">
        <v>0.9561631944444444</v>
      </c>
      <c r="L2243" s="9" t="n">
        <v>0.8876113691824122</v>
      </c>
      <c r="M2243" s="7" t="n">
        <v>40</v>
      </c>
      <c r="N2243" s="7" t="n">
        <v>8</v>
      </c>
      <c r="O2243" s="7" t="n">
        <v>13</v>
      </c>
      <c r="P2243" s="7" t="n">
        <v>131</v>
      </c>
    </row>
    <row r="2244">
      <c r="A2244" s="7" t="inlineStr">
        <is>
          <t>S8</t>
        </is>
      </c>
      <c r="B2244" s="7" t="inlineStr">
        <is>
          <t>ELM</t>
        </is>
      </c>
      <c r="C2244" s="7" t="n">
        <v>18</v>
      </c>
      <c r="D2244" s="9" t="n">
        <v>0.9305555555555556</v>
      </c>
      <c r="E2244" s="9" t="n">
        <v>0.9375</v>
      </c>
      <c r="F2244" s="9" t="n">
        <v>0.9444444444444444</v>
      </c>
      <c r="G2244" s="9" t="n">
        <v>0.9166666666666666</v>
      </c>
      <c r="H2244" s="9" t="n">
        <v>0.9188732394366196</v>
      </c>
      <c r="I2244" s="9" t="n">
        <v>0.8378378378378378</v>
      </c>
      <c r="J2244" s="9" t="n">
        <v>0.8390645410391886</v>
      </c>
      <c r="K2244" s="9" t="n">
        <v>0.984664351851852</v>
      </c>
      <c r="L2244" s="9" t="n">
        <v>0.9610381238330132</v>
      </c>
      <c r="M2244" s="7" t="n">
        <v>44</v>
      </c>
      <c r="N2244" s="7" t="n">
        <v>4</v>
      </c>
      <c r="O2244" s="7" t="n">
        <v>8</v>
      </c>
      <c r="P2244" s="7" t="n">
        <v>136</v>
      </c>
    </row>
    <row r="2245">
      <c r="A2245" s="7" t="inlineStr">
        <is>
          <t>S8</t>
        </is>
      </c>
      <c r="B2245" s="7" t="inlineStr">
        <is>
          <t>MLP</t>
        </is>
      </c>
      <c r="C2245" s="7" t="n">
        <v>18</v>
      </c>
      <c r="D2245" s="9" t="n">
        <v>0.7638888888888888</v>
      </c>
      <c r="E2245" s="9" t="n">
        <v>0.78125</v>
      </c>
      <c r="F2245" s="9" t="n">
        <v>0.7986111111111112</v>
      </c>
      <c r="G2245" s="9" t="n">
        <v>0.7291666666666666</v>
      </c>
      <c r="H2245" s="9" t="n">
        <v>0.7352941176470589</v>
      </c>
      <c r="I2245" s="9" t="n">
        <v>0.475</v>
      </c>
      <c r="J2245" s="9" t="n">
        <v>0.4847948449258373</v>
      </c>
      <c r="K2245" s="9" t="n">
        <v>0.7984664351851851</v>
      </c>
      <c r="L2245" s="9" t="n">
        <v>0.5562685459545081</v>
      </c>
      <c r="M2245" s="7" t="n">
        <v>35</v>
      </c>
      <c r="N2245" s="7" t="n">
        <v>13</v>
      </c>
      <c r="O2245" s="7" t="n">
        <v>29</v>
      </c>
      <c r="P2245" s="7" t="n">
        <v>115</v>
      </c>
    </row>
    <row r="2246">
      <c r="A2246" s="7" t="inlineStr">
        <is>
          <t>S9</t>
        </is>
      </c>
      <c r="B2246" s="7" t="inlineStr">
        <is>
          <t>LDA</t>
        </is>
      </c>
      <c r="C2246" s="7" t="n">
        <v>18</v>
      </c>
      <c r="D2246" s="9" t="n">
        <v>0.8819444444444444</v>
      </c>
      <c r="E2246" s="9" t="n">
        <v>0.875</v>
      </c>
      <c r="F2246" s="9" t="n">
        <v>0.8680555555555556</v>
      </c>
      <c r="G2246" s="9" t="n">
        <v>0.8958333333333334</v>
      </c>
      <c r="H2246" s="9" t="n">
        <v>0.8471134704711347</v>
      </c>
      <c r="I2246" s="9" t="n">
        <v>0.6962025316455696</v>
      </c>
      <c r="J2246" s="9" t="n">
        <v>0.7073991553074501</v>
      </c>
      <c r="K2246" s="9" t="n">
        <v>0.9402488425925924</v>
      </c>
      <c r="L2246" s="9" t="n">
        <v>0.8066306240812869</v>
      </c>
      <c r="M2246" s="7" t="n">
        <v>43</v>
      </c>
      <c r="N2246" s="7" t="n">
        <v>5</v>
      </c>
      <c r="O2246" s="7" t="n">
        <v>19</v>
      </c>
      <c r="P2246" s="7" t="n">
        <v>125</v>
      </c>
    </row>
    <row r="2247">
      <c r="A2247" s="7" t="inlineStr">
        <is>
          <t>S9</t>
        </is>
      </c>
      <c r="B2247" s="7" t="inlineStr">
        <is>
          <t>PLS-DA</t>
        </is>
      </c>
      <c r="C2247" s="7" t="n">
        <v>18</v>
      </c>
      <c r="D2247" s="9" t="n">
        <v>0.8993055555555556</v>
      </c>
      <c r="E2247" s="9" t="n">
        <v>0.890625</v>
      </c>
      <c r="F2247" s="9" t="n">
        <v>0.8819444444444444</v>
      </c>
      <c r="G2247" s="9" t="n">
        <v>0.9166666666666666</v>
      </c>
      <c r="H2247" s="9" t="n">
        <v>0.865487906588824</v>
      </c>
      <c r="I2247" s="9" t="n">
        <v>0.7324840764331211</v>
      </c>
      <c r="J2247" s="9" t="n">
        <v>0.7427397166836094</v>
      </c>
      <c r="K2247" s="9" t="n">
        <v>0.945457175925926</v>
      </c>
      <c r="L2247" s="9" t="n">
        <v>0.8111089669310733</v>
      </c>
      <c r="M2247" s="7" t="n">
        <v>44</v>
      </c>
      <c r="N2247" s="7" t="n">
        <v>4</v>
      </c>
      <c r="O2247" s="7" t="n">
        <v>17</v>
      </c>
      <c r="P2247" s="7" t="n">
        <v>127</v>
      </c>
    </row>
    <row r="2248">
      <c r="A2248" s="7" t="inlineStr">
        <is>
          <t>S9</t>
        </is>
      </c>
      <c r="B2248" s="7" t="inlineStr">
        <is>
          <t>LR</t>
        </is>
      </c>
      <c r="C2248" s="7" t="n">
        <v>18</v>
      </c>
      <c r="D2248" s="9" t="n">
        <v>0.8923611111111112</v>
      </c>
      <c r="E2248" s="9" t="n">
        <v>0.890625</v>
      </c>
      <c r="F2248" s="9" t="n">
        <v>0.8888888888888888</v>
      </c>
      <c r="G2248" s="9" t="n">
        <v>0.8958333333333334</v>
      </c>
      <c r="H2248" s="9" t="n">
        <v>0.8639630216943892</v>
      </c>
      <c r="I2248" s="9" t="n">
        <v>0.7290322580645161</v>
      </c>
      <c r="J2248" s="9" t="n">
        <v>0.7364885338109384</v>
      </c>
      <c r="K2248" s="9" t="n">
        <v>0.9411168981481484</v>
      </c>
      <c r="L2248" s="9" t="n">
        <v>0.7754235517123693</v>
      </c>
      <c r="M2248" s="7" t="n">
        <v>43</v>
      </c>
      <c r="N2248" s="7" t="n">
        <v>5</v>
      </c>
      <c r="O2248" s="7" t="n">
        <v>16</v>
      </c>
      <c r="P2248" s="7" t="n">
        <v>128</v>
      </c>
    </row>
    <row r="2249">
      <c r="A2249" s="7" t="inlineStr">
        <is>
          <t>S9</t>
        </is>
      </c>
      <c r="B2249" s="7" t="inlineStr">
        <is>
          <t>kNN</t>
        </is>
      </c>
      <c r="C2249" s="7" t="n">
        <v>18</v>
      </c>
      <c r="D2249" s="9" t="n">
        <v>0.9375</v>
      </c>
      <c r="E2249" s="9" t="n">
        <v>0.9270833333333334</v>
      </c>
      <c r="F2249" s="9" t="n">
        <v>0.9166666666666666</v>
      </c>
      <c r="G2249" s="9" t="n">
        <v>0.9583333333333334</v>
      </c>
      <c r="H2249" s="9" t="n">
        <v>0.9087824080358357</v>
      </c>
      <c r="I2249" s="9" t="n">
        <v>0.8181818181818181</v>
      </c>
      <c r="J2249" s="9" t="n">
        <v>0.8251701738119489</v>
      </c>
      <c r="K2249" s="9" t="n">
        <v>0.9790219907407408</v>
      </c>
      <c r="L2249" s="9" t="n">
        <v>0.9611986644605444</v>
      </c>
      <c r="M2249" s="7" t="n">
        <v>46</v>
      </c>
      <c r="N2249" s="7" t="n">
        <v>2</v>
      </c>
      <c r="O2249" s="7" t="n">
        <v>12</v>
      </c>
      <c r="P2249" s="7" t="n">
        <v>132</v>
      </c>
    </row>
    <row r="2250">
      <c r="A2250" s="7" t="inlineStr">
        <is>
          <t>S9</t>
        </is>
      </c>
      <c r="B2250" s="7" t="inlineStr">
        <is>
          <t>SVM</t>
        </is>
      </c>
      <c r="C2250" s="7" t="n">
        <v>18</v>
      </c>
      <c r="D2250" s="9" t="n">
        <v>0.96875</v>
      </c>
      <c r="E2250" s="9" t="n">
        <v>0.9635416666666666</v>
      </c>
      <c r="F2250" s="9" t="n">
        <v>0.9583333333333334</v>
      </c>
      <c r="G2250" s="9" t="n">
        <v>0.9791666666666666</v>
      </c>
      <c r="H2250" s="9" t="n">
        <v>0.9529790434873876</v>
      </c>
      <c r="I2250" s="9" t="n">
        <v>0.906040268456376</v>
      </c>
      <c r="J2250" s="9" t="n">
        <v>0.9080877271562232</v>
      </c>
      <c r="K2250" s="9" t="n">
        <v>0.972945601851852</v>
      </c>
      <c r="L2250" s="9" t="n">
        <v>0.9141358084744567</v>
      </c>
      <c r="M2250" s="7" t="n">
        <v>47</v>
      </c>
      <c r="N2250" s="7" t="n">
        <v>1</v>
      </c>
      <c r="O2250" s="7" t="n">
        <v>6</v>
      </c>
      <c r="P2250" s="7" t="n">
        <v>138</v>
      </c>
    </row>
    <row r="2251">
      <c r="A2251" s="7" t="inlineStr">
        <is>
          <t>S9</t>
        </is>
      </c>
      <c r="B2251" s="7" t="inlineStr">
        <is>
          <t>LS-SVM</t>
        </is>
      </c>
      <c r="C2251" s="7" t="n">
        <v>18</v>
      </c>
      <c r="D2251" s="9" t="n">
        <v>0.9583333333333334</v>
      </c>
      <c r="E2251" s="9" t="n">
        <v>0.9583333333333334</v>
      </c>
      <c r="F2251" s="9" t="n">
        <v>0.9583333333333334</v>
      </c>
      <c r="G2251" s="9" t="n">
        <v>0.9583333333333334</v>
      </c>
      <c r="H2251" s="9" t="n">
        <v>0.9459154929577464</v>
      </c>
      <c r="I2251" s="9" t="n">
        <v>0.8918918918918919</v>
      </c>
      <c r="J2251" s="9" t="n">
        <v>0.8931977372352652</v>
      </c>
      <c r="K2251" s="9" t="n">
        <v>0.9765625</v>
      </c>
      <c r="L2251" s="9" t="n">
        <v>0.9380990859031012</v>
      </c>
      <c r="M2251" s="7" t="n">
        <v>46</v>
      </c>
      <c r="N2251" s="7" t="n">
        <v>2</v>
      </c>
      <c r="O2251" s="7" t="n">
        <v>6</v>
      </c>
      <c r="P2251" s="7" t="n">
        <v>138</v>
      </c>
    </row>
    <row r="2252">
      <c r="A2252" s="7" t="inlineStr">
        <is>
          <t>S9</t>
        </is>
      </c>
      <c r="B2252" s="7" t="inlineStr">
        <is>
          <t>RF</t>
        </is>
      </c>
      <c r="C2252" s="7" t="n">
        <v>18</v>
      </c>
      <c r="D2252" s="9" t="n">
        <v>0.9236111111111112</v>
      </c>
      <c r="E2252" s="9" t="n">
        <v>0.9375</v>
      </c>
      <c r="F2252" s="9" t="n">
        <v>0.9513888888888888</v>
      </c>
      <c r="G2252" s="9" t="n">
        <v>0.8958333333333334</v>
      </c>
      <c r="H2252" s="9" t="n">
        <v>0.9177964892250606</v>
      </c>
      <c r="I2252" s="9" t="n">
        <v>0.8356164383561644</v>
      </c>
      <c r="J2252" s="9" t="n">
        <v>0.8359302259895885</v>
      </c>
      <c r="K2252" s="9" t="n">
        <v>0.980251736111111</v>
      </c>
      <c r="L2252" s="9" t="n">
        <v>0.9442759711458903</v>
      </c>
      <c r="M2252" s="7" t="n">
        <v>43</v>
      </c>
      <c r="N2252" s="7" t="n">
        <v>5</v>
      </c>
      <c r="O2252" s="7" t="n">
        <v>7</v>
      </c>
      <c r="P2252" s="7" t="n">
        <v>137</v>
      </c>
    </row>
    <row r="2253">
      <c r="A2253" s="7" t="inlineStr">
        <is>
          <t>S9</t>
        </is>
      </c>
      <c r="B2253" s="7" t="inlineStr">
        <is>
          <t>XGBoost</t>
        </is>
      </c>
      <c r="C2253" s="7" t="n">
        <v>18</v>
      </c>
      <c r="D2253" s="9" t="n">
        <v>0.9027777777777778</v>
      </c>
      <c r="E2253" s="9" t="n">
        <v>0.9166666666666666</v>
      </c>
      <c r="F2253" s="9" t="n">
        <v>0.9305555555555556</v>
      </c>
      <c r="G2253" s="9" t="n">
        <v>0.875</v>
      </c>
      <c r="H2253" s="9" t="n">
        <v>0.8918309859154929</v>
      </c>
      <c r="I2253" s="9" t="n">
        <v>0.7837837837837838</v>
      </c>
      <c r="J2253" s="9" t="n">
        <v>0.7849313448431119</v>
      </c>
      <c r="K2253" s="9" t="n">
        <v>0.9703414351851852</v>
      </c>
      <c r="L2253" s="9" t="n">
        <v>0.9040864586871722</v>
      </c>
      <c r="M2253" s="7" t="n">
        <v>42</v>
      </c>
      <c r="N2253" s="7" t="n">
        <v>6</v>
      </c>
      <c r="O2253" s="7" t="n">
        <v>10</v>
      </c>
      <c r="P2253" s="7" t="n">
        <v>134</v>
      </c>
    </row>
    <row r="2254">
      <c r="A2254" s="7" t="inlineStr">
        <is>
          <t>S9</t>
        </is>
      </c>
      <c r="B2254" s="7" t="inlineStr">
        <is>
          <t>ELM</t>
        </is>
      </c>
      <c r="C2254" s="7" t="n">
        <v>18</v>
      </c>
      <c r="D2254" s="9" t="n">
        <v>0.9409722222222222</v>
      </c>
      <c r="E2254" s="9" t="n">
        <v>0.9427083333333334</v>
      </c>
      <c r="F2254" s="9" t="n">
        <v>0.9444444444444444</v>
      </c>
      <c r="G2254" s="9" t="n">
        <v>0.9375</v>
      </c>
      <c r="H2254" s="9" t="n">
        <v>0.9261099254801806</v>
      </c>
      <c r="I2254" s="9" t="n">
        <v>0.8523489932885906</v>
      </c>
      <c r="J2254" s="9" t="n">
        <v>0.854275121102521</v>
      </c>
      <c r="K2254" s="9" t="n">
        <v>0.961226851851852</v>
      </c>
      <c r="L2254" s="9" t="n">
        <v>0.8357383709141581</v>
      </c>
      <c r="M2254" s="7" t="n">
        <v>45</v>
      </c>
      <c r="N2254" s="7" t="n">
        <v>3</v>
      </c>
      <c r="O2254" s="7" t="n">
        <v>8</v>
      </c>
      <c r="P2254" s="7" t="n">
        <v>136</v>
      </c>
    </row>
    <row r="2255">
      <c r="A2255" s="7" t="inlineStr">
        <is>
          <t>S9</t>
        </is>
      </c>
      <c r="B2255" s="7" t="inlineStr">
        <is>
          <t>MLP</t>
        </is>
      </c>
      <c r="C2255" s="7" t="n">
        <v>18</v>
      </c>
      <c r="D2255" s="9" t="n">
        <v>0.7743055555555556</v>
      </c>
      <c r="E2255" s="9" t="n">
        <v>0.7447916666666666</v>
      </c>
      <c r="F2255" s="9" t="n">
        <v>0.7152777777777778</v>
      </c>
      <c r="G2255" s="9" t="n">
        <v>0.8333333333333334</v>
      </c>
      <c r="H2255" s="9" t="n">
        <v>0.7139990880072959</v>
      </c>
      <c r="I2255" s="9" t="n">
        <v>0.4463276836158192</v>
      </c>
      <c r="J2255" s="9" t="n">
        <v>0.481019259152712</v>
      </c>
      <c r="K2255" s="9" t="n">
        <v>0.8190104166666666</v>
      </c>
      <c r="L2255" s="9" t="n">
        <v>0.5476670571171858</v>
      </c>
      <c r="M2255" s="7" t="n">
        <v>40</v>
      </c>
      <c r="N2255" s="7" t="n">
        <v>8</v>
      </c>
      <c r="O2255" s="7" t="n">
        <v>41</v>
      </c>
      <c r="P2255" s="7" t="n">
        <v>103</v>
      </c>
    </row>
    <row r="2256">
      <c r="A2256" s="7" t="inlineStr">
        <is>
          <t>S10</t>
        </is>
      </c>
      <c r="B2256" s="7" t="inlineStr">
        <is>
          <t>LDA</t>
        </is>
      </c>
      <c r="C2256" s="7" t="n">
        <v>18</v>
      </c>
      <c r="D2256" s="9" t="n">
        <v>0.8819444444444444</v>
      </c>
      <c r="E2256" s="9" t="n">
        <v>0.8645833333333334</v>
      </c>
      <c r="F2256" s="9" t="n">
        <v>0.8472222222222222</v>
      </c>
      <c r="G2256" s="9" t="n">
        <v>0.9166666666666666</v>
      </c>
      <c r="H2256" s="9" t="n">
        <v>0.8378167641325536</v>
      </c>
      <c r="I2256" s="9" t="n">
        <v>0.6790123456790124</v>
      </c>
      <c r="J2256" s="9" t="n">
        <v>0.6964257450311208</v>
      </c>
      <c r="K2256" s="9" t="n">
        <v>0.9513888888888888</v>
      </c>
      <c r="L2256" s="9" t="n">
        <v>0.8628551554633386</v>
      </c>
      <c r="M2256" s="7" t="n">
        <v>44</v>
      </c>
      <c r="N2256" s="7" t="n">
        <v>4</v>
      </c>
      <c r="O2256" s="7" t="n">
        <v>22</v>
      </c>
      <c r="P2256" s="7" t="n">
        <v>122</v>
      </c>
    </row>
    <row r="2257">
      <c r="A2257" s="7" t="inlineStr">
        <is>
          <t>S10</t>
        </is>
      </c>
      <c r="B2257" s="7" t="inlineStr">
        <is>
          <t>PLS-DA</t>
        </is>
      </c>
      <c r="C2257" s="7" t="n">
        <v>18</v>
      </c>
      <c r="D2257" s="9" t="n">
        <v>0.8923611111111112</v>
      </c>
      <c r="E2257" s="9" t="n">
        <v>0.8697916666666666</v>
      </c>
      <c r="F2257" s="9" t="n">
        <v>0.8472222222222222</v>
      </c>
      <c r="G2257" s="9" t="n">
        <v>0.9375</v>
      </c>
      <c r="H2257" s="9" t="n">
        <v>0.8448359463390982</v>
      </c>
      <c r="I2257" s="9" t="n">
        <v>0.6932515337423313</v>
      </c>
      <c r="J2257" s="9" t="n">
        <v>0.7128947366004583</v>
      </c>
      <c r="K2257" s="9" t="n">
        <v>0.9444444444444444</v>
      </c>
      <c r="L2257" s="9" t="n">
        <v>0.8464055869205496</v>
      </c>
      <c r="M2257" s="7" t="n">
        <v>45</v>
      </c>
      <c r="N2257" s="7" t="n">
        <v>3</v>
      </c>
      <c r="O2257" s="7" t="n">
        <v>22</v>
      </c>
      <c r="P2257" s="7" t="n">
        <v>122</v>
      </c>
    </row>
    <row r="2258">
      <c r="A2258" s="7" t="inlineStr">
        <is>
          <t>S10</t>
        </is>
      </c>
      <c r="B2258" s="7" t="inlineStr">
        <is>
          <t>LR</t>
        </is>
      </c>
      <c r="C2258" s="7" t="n">
        <v>18</v>
      </c>
      <c r="D2258" s="9" t="n">
        <v>0.8958333333333334</v>
      </c>
      <c r="E2258" s="9" t="n">
        <v>0.8958333333333334</v>
      </c>
      <c r="F2258" s="9" t="n">
        <v>0.8958333333333334</v>
      </c>
      <c r="G2258" s="9" t="n">
        <v>0.8958333333333334</v>
      </c>
      <c r="H2258" s="9" t="n">
        <v>0.8696891543369079</v>
      </c>
      <c r="I2258" s="9" t="n">
        <v>0.7402597402597403</v>
      </c>
      <c r="J2258" s="9" t="n">
        <v>0.7465825382108109</v>
      </c>
      <c r="K2258" s="9" t="n">
        <v>0.9429976851851852</v>
      </c>
      <c r="L2258" s="9" t="n">
        <v>0.8559533357219258</v>
      </c>
      <c r="M2258" s="7" t="n">
        <v>43</v>
      </c>
      <c r="N2258" s="7" t="n">
        <v>5</v>
      </c>
      <c r="O2258" s="7" t="n">
        <v>15</v>
      </c>
      <c r="P2258" s="7" t="n">
        <v>129</v>
      </c>
    </row>
    <row r="2259">
      <c r="A2259" s="7" t="inlineStr">
        <is>
          <t>S10</t>
        </is>
      </c>
      <c r="B2259" s="7" t="inlineStr">
        <is>
          <t>kNN</t>
        </is>
      </c>
      <c r="C2259" s="7" t="n">
        <v>18</v>
      </c>
      <c r="D2259" s="9" t="n">
        <v>0.9270833333333331</v>
      </c>
      <c r="E2259" s="9" t="n">
        <v>0.9322916666666666</v>
      </c>
      <c r="F2259" s="9" t="n">
        <v>0.9375</v>
      </c>
      <c r="G2259" s="9" t="n">
        <v>0.9166666666666666</v>
      </c>
      <c r="H2259" s="9" t="n">
        <v>0.912675366476577</v>
      </c>
      <c r="I2259" s="9" t="n">
        <v>0.825503355704698</v>
      </c>
      <c r="J2259" s="9" t="n">
        <v>0.82736881807567</v>
      </c>
      <c r="K2259" s="9" t="n">
        <v>0.9573929398148148</v>
      </c>
      <c r="L2259" s="9" t="n">
        <v>0.8819504260092548</v>
      </c>
      <c r="M2259" s="7" t="n">
        <v>44</v>
      </c>
      <c r="N2259" s="7" t="n">
        <v>4</v>
      </c>
      <c r="O2259" s="7" t="n">
        <v>9</v>
      </c>
      <c r="P2259" s="7" t="n">
        <v>135</v>
      </c>
    </row>
    <row r="2260">
      <c r="A2260" s="7" t="inlineStr">
        <is>
          <t>S10</t>
        </is>
      </c>
      <c r="B2260" s="7" t="inlineStr">
        <is>
          <t>SVM</t>
        </is>
      </c>
      <c r="C2260" s="7" t="n">
        <v>18</v>
      </c>
      <c r="D2260" s="9" t="n">
        <v>0.9236111111111112</v>
      </c>
      <c r="E2260" s="9" t="n">
        <v>0.9270833333333334</v>
      </c>
      <c r="F2260" s="9" t="n">
        <v>0.9305555555555556</v>
      </c>
      <c r="G2260" s="9" t="n">
        <v>0.9166666666666666</v>
      </c>
      <c r="H2260" s="9" t="n">
        <v>0.9065498539841468</v>
      </c>
      <c r="I2260" s="9" t="n">
        <v>0.8133333333333334</v>
      </c>
      <c r="J2260" s="9" t="n">
        <v>0.8159485598035469</v>
      </c>
      <c r="K2260" s="9" t="n">
        <v>0.972366898148148</v>
      </c>
      <c r="L2260" s="9" t="n">
        <v>0.9301961532721218</v>
      </c>
      <c r="M2260" s="7" t="n">
        <v>44</v>
      </c>
      <c r="N2260" s="7" t="n">
        <v>4</v>
      </c>
      <c r="O2260" s="7" t="n">
        <v>10</v>
      </c>
      <c r="P2260" s="7" t="n">
        <v>134</v>
      </c>
    </row>
    <row r="2261">
      <c r="A2261" s="7" t="inlineStr">
        <is>
          <t>S10</t>
        </is>
      </c>
      <c r="B2261" s="7" t="inlineStr">
        <is>
          <t>LS-SVM</t>
        </is>
      </c>
      <c r="C2261" s="7" t="n">
        <v>18</v>
      </c>
      <c r="D2261" s="9" t="n">
        <v>0.9236111111111112</v>
      </c>
      <c r="E2261" s="9" t="n">
        <v>0.9375</v>
      </c>
      <c r="F2261" s="9" t="n">
        <v>0.9513888888888888</v>
      </c>
      <c r="G2261" s="9" t="n">
        <v>0.8958333333333334</v>
      </c>
      <c r="H2261" s="9" t="n">
        <v>0.9177964892250606</v>
      </c>
      <c r="I2261" s="9" t="n">
        <v>0.8356164383561644</v>
      </c>
      <c r="J2261" s="9" t="n">
        <v>0.8359302259895885</v>
      </c>
      <c r="K2261" s="9" t="n">
        <v>0.9791666666666666</v>
      </c>
      <c r="L2261" s="9" t="n">
        <v>0.9416183115515772</v>
      </c>
      <c r="M2261" s="7" t="n">
        <v>43</v>
      </c>
      <c r="N2261" s="7" t="n">
        <v>5</v>
      </c>
      <c r="O2261" s="7" t="n">
        <v>7</v>
      </c>
      <c r="P2261" s="7" t="n">
        <v>137</v>
      </c>
    </row>
    <row r="2262">
      <c r="A2262" s="7" t="inlineStr">
        <is>
          <t>S10</t>
        </is>
      </c>
      <c r="B2262" s="7" t="inlineStr">
        <is>
          <t>RF</t>
        </is>
      </c>
      <c r="C2262" s="7" t="n">
        <v>18</v>
      </c>
      <c r="D2262" s="9" t="n">
        <v>0.8611111111111112</v>
      </c>
      <c r="E2262" s="9" t="n">
        <v>0.9166666666666666</v>
      </c>
      <c r="F2262" s="9" t="n">
        <v>0.9722222222222222</v>
      </c>
      <c r="G2262" s="9" t="n">
        <v>0.75</v>
      </c>
      <c r="H2262" s="9" t="n">
        <v>0.8820638820638821</v>
      </c>
      <c r="I2262" s="9" t="n">
        <v>0.7647058823529411</v>
      </c>
      <c r="J2262" s="9" t="n">
        <v>0.77005354108682</v>
      </c>
      <c r="K2262" s="9" t="n">
        <v>0.971137152777778</v>
      </c>
      <c r="L2262" s="9" t="n">
        <v>0.93127617475296</v>
      </c>
      <c r="M2262" s="7" t="n">
        <v>36</v>
      </c>
      <c r="N2262" s="7" t="n">
        <v>12</v>
      </c>
      <c r="O2262" s="7" t="n">
        <v>4</v>
      </c>
      <c r="P2262" s="7" t="n">
        <v>140</v>
      </c>
    </row>
    <row r="2263">
      <c r="A2263" s="7" t="inlineStr">
        <is>
          <t>S10</t>
        </is>
      </c>
      <c r="B2263" s="7" t="inlineStr">
        <is>
          <t>XGBoost</t>
        </is>
      </c>
      <c r="C2263" s="7" t="n">
        <v>18</v>
      </c>
      <c r="D2263" s="9" t="n">
        <v>0.8611111111111112</v>
      </c>
      <c r="E2263" s="9" t="n">
        <v>0.8854166666666666</v>
      </c>
      <c r="F2263" s="9" t="n">
        <v>0.9097222222222222</v>
      </c>
      <c r="G2263" s="9" t="n">
        <v>0.8125</v>
      </c>
      <c r="H2263" s="9" t="n">
        <v>0.8512676056338029</v>
      </c>
      <c r="I2263" s="9" t="n">
        <v>0.7027027027027026</v>
      </c>
      <c r="J2263" s="9" t="n">
        <v>0.7037315505489968</v>
      </c>
      <c r="K2263" s="9" t="n">
        <v>0.9600694444444444</v>
      </c>
      <c r="L2263" s="9" t="n">
        <v>0.9110792173848014</v>
      </c>
      <c r="M2263" s="7" t="n">
        <v>39</v>
      </c>
      <c r="N2263" s="7" t="n">
        <v>9</v>
      </c>
      <c r="O2263" s="7" t="n">
        <v>13</v>
      </c>
      <c r="P2263" s="7" t="n">
        <v>131</v>
      </c>
    </row>
    <row r="2264">
      <c r="A2264" s="7" t="inlineStr">
        <is>
          <t>S10</t>
        </is>
      </c>
      <c r="B2264" s="7" t="inlineStr">
        <is>
          <t>ELM</t>
        </is>
      </c>
      <c r="C2264" s="7" t="n">
        <v>18</v>
      </c>
      <c r="D2264" s="9" t="n">
        <v>0.9131944444444444</v>
      </c>
      <c r="E2264" s="9" t="n">
        <v>0.921875</v>
      </c>
      <c r="F2264" s="9" t="n">
        <v>0.9305555555555556</v>
      </c>
      <c r="G2264" s="9" t="n">
        <v>0.8958333333333334</v>
      </c>
      <c r="H2264" s="9" t="n">
        <v>0.8992408074729734</v>
      </c>
      <c r="I2264" s="9" t="n">
        <v>0.7986577181208054</v>
      </c>
      <c r="J2264" s="9" t="n">
        <v>0.8004625150488189</v>
      </c>
      <c r="K2264" s="9" t="n">
        <v>0.9778645833333334</v>
      </c>
      <c r="L2264" s="9" t="n">
        <v>0.941560036376634</v>
      </c>
      <c r="M2264" s="7" t="n">
        <v>43</v>
      </c>
      <c r="N2264" s="7" t="n">
        <v>5</v>
      </c>
      <c r="O2264" s="7" t="n">
        <v>10</v>
      </c>
      <c r="P2264" s="7" t="n">
        <v>134</v>
      </c>
    </row>
    <row r="2265">
      <c r="A2265" s="7" t="inlineStr">
        <is>
          <t>S10</t>
        </is>
      </c>
      <c r="B2265" s="7" t="inlineStr">
        <is>
          <t>MLP</t>
        </is>
      </c>
      <c r="C2265" s="7" t="n">
        <v>18</v>
      </c>
      <c r="D2265" s="9" t="n">
        <v>0.6979166666666666</v>
      </c>
      <c r="E2265" s="9" t="n">
        <v>0.7135416666666666</v>
      </c>
      <c r="F2265" s="9" t="n">
        <v>0.7291666666666666</v>
      </c>
      <c r="G2265" s="9" t="n">
        <v>0.6666666666666666</v>
      </c>
      <c r="H2265" s="9" t="n">
        <v>0.6651339781195498</v>
      </c>
      <c r="I2265" s="9" t="n">
        <v>0.3413173652694611</v>
      </c>
      <c r="J2265" s="9" t="n">
        <v>0.3550523314560845</v>
      </c>
      <c r="K2265" s="9" t="n">
        <v>0.7711226851851851</v>
      </c>
      <c r="L2265" s="9" t="n">
        <v>0.6085263414923844</v>
      </c>
      <c r="M2265" s="7" t="n">
        <v>32</v>
      </c>
      <c r="N2265" s="7" t="n">
        <v>16</v>
      </c>
      <c r="O2265" s="7" t="n">
        <v>39</v>
      </c>
      <c r="P2265" s="7" t="n">
        <v>105</v>
      </c>
    </row>
    <row r="2266">
      <c r="A2266" s="7" t="inlineStr">
        <is>
          <t>S11</t>
        </is>
      </c>
      <c r="B2266" s="7" t="inlineStr">
        <is>
          <t>LDA</t>
        </is>
      </c>
      <c r="C2266" s="7" t="n">
        <v>18</v>
      </c>
      <c r="D2266" s="9" t="n">
        <v>0.8888888888888888</v>
      </c>
      <c r="E2266" s="9" t="n">
        <v>0.8854166666666666</v>
      </c>
      <c r="F2266" s="9" t="n">
        <v>0.8819444444444444</v>
      </c>
      <c r="G2266" s="9" t="n">
        <v>0.8958333333333334</v>
      </c>
      <c r="H2266" s="9" t="n">
        <v>0.8582930756843801</v>
      </c>
      <c r="I2266" s="9" t="n">
        <v>0.717948717948718</v>
      </c>
      <c r="J2266" s="9" t="n">
        <v>0.7265990145507547</v>
      </c>
      <c r="K2266" s="9" t="n">
        <v>0.9649884259259258</v>
      </c>
      <c r="L2266" s="9" t="n">
        <v>0.913566769106382</v>
      </c>
      <c r="M2266" s="7" t="n">
        <v>43</v>
      </c>
      <c r="N2266" s="7" t="n">
        <v>5</v>
      </c>
      <c r="O2266" s="7" t="n">
        <v>17</v>
      </c>
      <c r="P2266" s="7" t="n">
        <v>127</v>
      </c>
    </row>
    <row r="2267">
      <c r="A2267" s="7" t="inlineStr">
        <is>
          <t>S11</t>
        </is>
      </c>
      <c r="B2267" s="7" t="inlineStr">
        <is>
          <t>PLS-DA</t>
        </is>
      </c>
      <c r="C2267" s="7" t="n">
        <v>18</v>
      </c>
      <c r="D2267" s="9" t="n">
        <v>0.8923611111111112</v>
      </c>
      <c r="E2267" s="9" t="n">
        <v>0.8802083333333334</v>
      </c>
      <c r="F2267" s="9" t="n">
        <v>0.8680555555555556</v>
      </c>
      <c r="G2267" s="9" t="n">
        <v>0.9166666666666666</v>
      </c>
      <c r="H2267" s="9" t="n">
        <v>0.8542718542718543</v>
      </c>
      <c r="I2267" s="9" t="n">
        <v>0.7106918238993711</v>
      </c>
      <c r="J2267" s="9" t="n">
        <v>0.7236901911175394</v>
      </c>
      <c r="K2267" s="9" t="n">
        <v>0.9632523148148148</v>
      </c>
      <c r="L2267" s="9" t="n">
        <v>0.9035469947292188</v>
      </c>
      <c r="M2267" s="7" t="n">
        <v>44</v>
      </c>
      <c r="N2267" s="7" t="n">
        <v>4</v>
      </c>
      <c r="O2267" s="7" t="n">
        <v>19</v>
      </c>
      <c r="P2267" s="7" t="n">
        <v>125</v>
      </c>
    </row>
    <row r="2268">
      <c r="A2268" s="7" t="inlineStr">
        <is>
          <t>S11</t>
        </is>
      </c>
      <c r="B2268" s="7" t="inlineStr">
        <is>
          <t>LR</t>
        </is>
      </c>
      <c r="C2268" s="7" t="n">
        <v>18</v>
      </c>
      <c r="D2268" s="9" t="n">
        <v>0.8888888888888888</v>
      </c>
      <c r="E2268" s="9" t="n">
        <v>0.90625</v>
      </c>
      <c r="F2268" s="9" t="n">
        <v>0.9236111111111112</v>
      </c>
      <c r="G2268" s="9" t="n">
        <v>0.8541666666666666</v>
      </c>
      <c r="H2268" s="9" t="n">
        <v>0.8783098591549295</v>
      </c>
      <c r="I2268" s="9" t="n">
        <v>0.7567567567567568</v>
      </c>
      <c r="J2268" s="9" t="n">
        <v>0.7578647467450735</v>
      </c>
      <c r="K2268" s="9" t="n">
        <v>0.974826388888889</v>
      </c>
      <c r="L2268" s="9" t="n">
        <v>0.9429658693739922</v>
      </c>
      <c r="M2268" s="7" t="n">
        <v>41</v>
      </c>
      <c r="N2268" s="7" t="n">
        <v>7</v>
      </c>
      <c r="O2268" s="7" t="n">
        <v>11</v>
      </c>
      <c r="P2268" s="7" t="n">
        <v>133</v>
      </c>
    </row>
    <row r="2269">
      <c r="A2269" s="7" t="inlineStr">
        <is>
          <t>S11</t>
        </is>
      </c>
      <c r="B2269" s="7" t="inlineStr">
        <is>
          <t>kNN</t>
        </is>
      </c>
      <c r="C2269" s="7" t="n">
        <v>18</v>
      </c>
      <c r="D2269" s="9" t="n">
        <v>0.7604166666666667</v>
      </c>
      <c r="E2269" s="9" t="n">
        <v>0.7552083333333334</v>
      </c>
      <c r="F2269" s="9" t="n">
        <v>0.75</v>
      </c>
      <c r="G2269" s="9" t="n">
        <v>0.7708333333333334</v>
      </c>
      <c r="H2269" s="9" t="n">
        <v>0.7164315117996418</v>
      </c>
      <c r="I2269" s="9" t="n">
        <v>0.4437869822485207</v>
      </c>
      <c r="J2269" s="9" t="n">
        <v>0.4645855793734443</v>
      </c>
      <c r="K2269" s="9" t="n">
        <v>0.8253761574074074</v>
      </c>
      <c r="L2269" s="9" t="n">
        <v>0.5972870328140426</v>
      </c>
      <c r="M2269" s="7" t="n">
        <v>37</v>
      </c>
      <c r="N2269" s="7" t="n">
        <v>11</v>
      </c>
      <c r="O2269" s="7" t="n">
        <v>36</v>
      </c>
      <c r="P2269" s="7" t="n">
        <v>108</v>
      </c>
    </row>
    <row r="2270">
      <c r="A2270" s="7" t="inlineStr">
        <is>
          <t>S11</t>
        </is>
      </c>
      <c r="B2270" s="7" t="inlineStr">
        <is>
          <t>SVM</t>
        </is>
      </c>
      <c r="C2270" s="7" t="n">
        <v>18</v>
      </c>
      <c r="D2270" s="9" t="n">
        <v>0.8819444444444444</v>
      </c>
      <c r="E2270" s="9" t="n">
        <v>0.8854166666666666</v>
      </c>
      <c r="F2270" s="9" t="n">
        <v>0.8888888888888888</v>
      </c>
      <c r="G2270" s="9" t="n">
        <v>0.875</v>
      </c>
      <c r="H2270" s="9" t="n">
        <v>0.8566580697705987</v>
      </c>
      <c r="I2270" s="9" t="n">
        <v>0.7142857142857143</v>
      </c>
      <c r="J2270" s="9" t="n">
        <v>0.7203866596770983</v>
      </c>
      <c r="K2270" s="9" t="n">
        <v>0.9301215277777778</v>
      </c>
      <c r="L2270" s="9" t="n">
        <v>0.8726994193092448</v>
      </c>
      <c r="M2270" s="7" t="n">
        <v>42</v>
      </c>
      <c r="N2270" s="7" t="n">
        <v>6</v>
      </c>
      <c r="O2270" s="7" t="n">
        <v>16</v>
      </c>
      <c r="P2270" s="7" t="n">
        <v>128</v>
      </c>
    </row>
    <row r="2271">
      <c r="A2271" s="7" t="inlineStr">
        <is>
          <t>S11</t>
        </is>
      </c>
      <c r="B2271" s="7" t="inlineStr">
        <is>
          <t>LS-SVM</t>
        </is>
      </c>
      <c r="C2271" s="7" t="n">
        <v>18</v>
      </c>
      <c r="D2271" s="9" t="n">
        <v>0.9201388888888888</v>
      </c>
      <c r="E2271" s="9" t="n">
        <v>0.921875</v>
      </c>
      <c r="F2271" s="9" t="n">
        <v>0.9236111111111112</v>
      </c>
      <c r="G2271" s="9" t="n">
        <v>0.9166666666666666</v>
      </c>
      <c r="H2271" s="9" t="n">
        <v>0.9004940745603427</v>
      </c>
      <c r="I2271" s="9" t="n">
        <v>0.8013245033112583</v>
      </c>
      <c r="J2271" s="9" t="n">
        <v>0.8047910067072603</v>
      </c>
      <c r="K2271" s="9" t="n">
        <v>0.9758391203703702</v>
      </c>
      <c r="L2271" s="9" t="n">
        <v>0.9325204883848904</v>
      </c>
      <c r="M2271" s="7" t="n">
        <v>44</v>
      </c>
      <c r="N2271" s="7" t="n">
        <v>4</v>
      </c>
      <c r="O2271" s="7" t="n">
        <v>11</v>
      </c>
      <c r="P2271" s="7" t="n">
        <v>133</v>
      </c>
    </row>
    <row r="2272">
      <c r="A2272" s="7" t="inlineStr">
        <is>
          <t>S11</t>
        </is>
      </c>
      <c r="B2272" s="7" t="inlineStr">
        <is>
          <t>RF</t>
        </is>
      </c>
      <c r="C2272" s="7" t="n">
        <v>18</v>
      </c>
      <c r="D2272" s="9" t="n">
        <v>0.71875</v>
      </c>
      <c r="E2272" s="9" t="n">
        <v>0.828125</v>
      </c>
      <c r="F2272" s="9" t="n">
        <v>0.9375</v>
      </c>
      <c r="G2272" s="9" t="n">
        <v>0.5</v>
      </c>
      <c r="H2272" s="9" t="n">
        <v>0.7418408507517418</v>
      </c>
      <c r="I2272" s="9" t="n">
        <v>0.4883720930232558</v>
      </c>
      <c r="J2272" s="9" t="n">
        <v>0.5021395048517509</v>
      </c>
      <c r="K2272" s="9" t="n">
        <v>0.8412905092592592</v>
      </c>
      <c r="L2272" s="9" t="n">
        <v>0.7200230198428543</v>
      </c>
      <c r="M2272" s="7" t="n">
        <v>24</v>
      </c>
      <c r="N2272" s="7" t="n">
        <v>24</v>
      </c>
      <c r="O2272" s="7" t="n">
        <v>9</v>
      </c>
      <c r="P2272" s="7" t="n">
        <v>135</v>
      </c>
    </row>
    <row r="2273">
      <c r="A2273" s="7" t="inlineStr">
        <is>
          <t>S11</t>
        </is>
      </c>
      <c r="B2273" s="7" t="inlineStr">
        <is>
          <t>XGBoost</t>
        </is>
      </c>
      <c r="C2273" s="7" t="n">
        <v>18</v>
      </c>
      <c r="D2273" s="9" t="n">
        <v>0.7048611111111112</v>
      </c>
      <c r="E2273" s="9" t="n">
        <v>0.7552083333333334</v>
      </c>
      <c r="F2273" s="9" t="n">
        <v>0.8055555555555556</v>
      </c>
      <c r="G2273" s="9" t="n">
        <v>0.6041666666666666</v>
      </c>
      <c r="H2273" s="9" t="n">
        <v>0.6919610855094727</v>
      </c>
      <c r="I2273" s="9" t="n">
        <v>0.3856209150326797</v>
      </c>
      <c r="J2273" s="9" t="n">
        <v>0.3883175976420716</v>
      </c>
      <c r="K2273" s="9" t="n">
        <v>0.8161168981481481</v>
      </c>
      <c r="L2273" s="9" t="n">
        <v>0.654555833842054</v>
      </c>
      <c r="M2273" s="7" t="n">
        <v>29</v>
      </c>
      <c r="N2273" s="7" t="n">
        <v>19</v>
      </c>
      <c r="O2273" s="7" t="n">
        <v>28</v>
      </c>
      <c r="P2273" s="7" t="n">
        <v>116</v>
      </c>
    </row>
    <row r="2274">
      <c r="A2274" s="7" t="inlineStr">
        <is>
          <t>S11</t>
        </is>
      </c>
      <c r="B2274" s="7" t="inlineStr">
        <is>
          <t>ELM</t>
        </is>
      </c>
      <c r="C2274" s="7" t="n">
        <v>18</v>
      </c>
      <c r="D2274" s="9" t="n">
        <v>0.8854166666666667</v>
      </c>
      <c r="E2274" s="9" t="n">
        <v>0.890625</v>
      </c>
      <c r="F2274" s="9" t="n">
        <v>0.8958333333333334</v>
      </c>
      <c r="G2274" s="9" t="n">
        <v>0.875</v>
      </c>
      <c r="H2274" s="9" t="n">
        <v>0.8623655913978494</v>
      </c>
      <c r="I2274" s="9" t="n">
        <v>0.7254901960784313</v>
      </c>
      <c r="J2274" s="9" t="n">
        <v>0.7305636159028805</v>
      </c>
      <c r="K2274" s="9" t="n">
        <v>0.9681712962962964</v>
      </c>
      <c r="L2274" s="9" t="n">
        <v>0.9148057031506176</v>
      </c>
      <c r="M2274" s="7" t="n">
        <v>42</v>
      </c>
      <c r="N2274" s="7" t="n">
        <v>6</v>
      </c>
      <c r="O2274" s="7" t="n">
        <v>15</v>
      </c>
      <c r="P2274" s="7" t="n">
        <v>129</v>
      </c>
    </row>
    <row r="2275">
      <c r="A2275" s="7" t="inlineStr">
        <is>
          <t>S11</t>
        </is>
      </c>
      <c r="B2275" s="7" t="inlineStr">
        <is>
          <t>MLP</t>
        </is>
      </c>
      <c r="C2275" s="7" t="n">
        <v>18</v>
      </c>
      <c r="D2275" s="9" t="n">
        <v>0.6597222222222223</v>
      </c>
      <c r="E2275" s="9" t="n">
        <v>0.6041666666666666</v>
      </c>
      <c r="F2275" s="9" t="n">
        <v>0.5486111111111112</v>
      </c>
      <c r="G2275" s="9" t="n">
        <v>0.7708333333333334</v>
      </c>
      <c r="H2275" s="9" t="n">
        <v>0.5842735042735043</v>
      </c>
      <c r="I2275" s="9" t="n">
        <v>0.2323232323232323</v>
      </c>
      <c r="J2275" s="9" t="n">
        <v>0.2771889183238384</v>
      </c>
      <c r="K2275" s="9" t="n">
        <v>0.7410300925925927</v>
      </c>
      <c r="L2275" s="9" t="n">
        <v>0.5045346206867232</v>
      </c>
      <c r="M2275" s="7" t="n">
        <v>37</v>
      </c>
      <c r="N2275" s="7" t="n">
        <v>11</v>
      </c>
      <c r="O2275" s="7" t="n">
        <v>65</v>
      </c>
      <c r="P2275" s="7" t="n">
        <v>79</v>
      </c>
    </row>
    <row r="2276">
      <c r="A2276" s="7" t="inlineStr">
        <is>
          <t>S12</t>
        </is>
      </c>
      <c r="B2276" s="7" t="inlineStr">
        <is>
          <t>LDA</t>
        </is>
      </c>
      <c r="C2276" s="7" t="n">
        <v>18</v>
      </c>
      <c r="D2276" s="9" t="n">
        <v>0.8854166666666667</v>
      </c>
      <c r="E2276" s="9" t="n">
        <v>0.8802083333333334</v>
      </c>
      <c r="F2276" s="9" t="n">
        <v>0.875</v>
      </c>
      <c r="G2276" s="9" t="n">
        <v>0.8958333333333334</v>
      </c>
      <c r="H2276" s="9" t="n">
        <v>0.8526772310258549</v>
      </c>
      <c r="I2276" s="9" t="n">
        <v>0.7070063694267517</v>
      </c>
      <c r="J2276" s="9" t="n">
        <v>0.7169052917554838</v>
      </c>
      <c r="K2276" s="9" t="n">
        <v>0.9521122685185184</v>
      </c>
      <c r="L2276" s="9" t="n">
        <v>0.9146747037362674</v>
      </c>
      <c r="M2276" s="7" t="n">
        <v>43</v>
      </c>
      <c r="N2276" s="7" t="n">
        <v>5</v>
      </c>
      <c r="O2276" s="7" t="n">
        <v>18</v>
      </c>
      <c r="P2276" s="7" t="n">
        <v>126</v>
      </c>
    </row>
    <row r="2277">
      <c r="A2277" s="7" t="inlineStr">
        <is>
          <t>S12</t>
        </is>
      </c>
      <c r="B2277" s="7" t="inlineStr">
        <is>
          <t>PLS-DA</t>
        </is>
      </c>
      <c r="C2277" s="7" t="n">
        <v>18</v>
      </c>
      <c r="D2277" s="9" t="n">
        <v>0.90625</v>
      </c>
      <c r="E2277" s="9" t="n">
        <v>0.9010416666666666</v>
      </c>
      <c r="F2277" s="9" t="n">
        <v>0.8958333333333334</v>
      </c>
      <c r="G2277" s="9" t="n">
        <v>0.9166666666666666</v>
      </c>
      <c r="H2277" s="9" t="n">
        <v>0.8769189243901616</v>
      </c>
      <c r="I2277" s="9" t="n">
        <v>0.7548387096774194</v>
      </c>
      <c r="J2277" s="9" t="n">
        <v>0.7625589243883167</v>
      </c>
      <c r="K2277" s="9" t="n">
        <v>0.9735243055555556</v>
      </c>
      <c r="L2277" s="9" t="n">
        <v>0.9371368338785973</v>
      </c>
      <c r="M2277" s="7" t="n">
        <v>44</v>
      </c>
      <c r="N2277" s="7" t="n">
        <v>4</v>
      </c>
      <c r="O2277" s="7" t="n">
        <v>15</v>
      </c>
      <c r="P2277" s="7" t="n">
        <v>129</v>
      </c>
    </row>
    <row r="2278">
      <c r="A2278" s="7" t="inlineStr">
        <is>
          <t>S12</t>
        </is>
      </c>
      <c r="B2278" s="7" t="inlineStr">
        <is>
          <t>LR</t>
        </is>
      </c>
      <c r="C2278" s="7" t="n">
        <v>18</v>
      </c>
      <c r="D2278" s="9" t="n">
        <v>0.8854166666666666</v>
      </c>
      <c r="E2278" s="9" t="n">
        <v>0.9010416666666666</v>
      </c>
      <c r="F2278" s="9" t="n">
        <v>0.9166666666666666</v>
      </c>
      <c r="G2278" s="9" t="n">
        <v>0.8541666666666666</v>
      </c>
      <c r="H2278" s="9" t="n">
        <v>0.8723716894657664</v>
      </c>
      <c r="I2278" s="9" t="n">
        <v>0.7449664429530201</v>
      </c>
      <c r="J2278" s="9" t="n">
        <v>0.7466499089951167</v>
      </c>
      <c r="K2278" s="9" t="n">
        <v>0.968460648148148</v>
      </c>
      <c r="L2278" s="9" t="n">
        <v>0.9298437671043576</v>
      </c>
      <c r="M2278" s="7" t="n">
        <v>41</v>
      </c>
      <c r="N2278" s="7" t="n">
        <v>7</v>
      </c>
      <c r="O2278" s="7" t="n">
        <v>12</v>
      </c>
      <c r="P2278" s="7" t="n">
        <v>132</v>
      </c>
    </row>
    <row r="2279">
      <c r="A2279" s="7" t="inlineStr">
        <is>
          <t>S12</t>
        </is>
      </c>
      <c r="B2279" s="7" t="inlineStr">
        <is>
          <t>kNN</t>
        </is>
      </c>
      <c r="C2279" s="7" t="n">
        <v>18</v>
      </c>
      <c r="D2279" s="9" t="n">
        <v>0.7777777777777778</v>
      </c>
      <c r="E2279" s="9" t="n">
        <v>0.7604166666666666</v>
      </c>
      <c r="F2279" s="9" t="n">
        <v>0.7430555555555556</v>
      </c>
      <c r="G2279" s="9" t="n">
        <v>0.8125</v>
      </c>
      <c r="H2279" s="9" t="n">
        <v>0.7260545905707196</v>
      </c>
      <c r="I2279" s="9" t="n">
        <v>0.4651162790697675</v>
      </c>
      <c r="J2279" s="9" t="n">
        <v>0.4919189679432818</v>
      </c>
      <c r="K2279" s="9" t="n">
        <v>0.8596643518518519</v>
      </c>
      <c r="L2279" s="9" t="n">
        <v>0.6792657399067676</v>
      </c>
      <c r="M2279" s="7" t="n">
        <v>39</v>
      </c>
      <c r="N2279" s="7" t="n">
        <v>9</v>
      </c>
      <c r="O2279" s="7" t="n">
        <v>37</v>
      </c>
      <c r="P2279" s="7" t="n">
        <v>107</v>
      </c>
    </row>
    <row r="2280">
      <c r="A2280" s="7" t="inlineStr">
        <is>
          <t>S12</t>
        </is>
      </c>
      <c r="B2280" s="7" t="inlineStr">
        <is>
          <t>SVM</t>
        </is>
      </c>
      <c r="C2280" s="7" t="n">
        <v>18</v>
      </c>
      <c r="D2280" s="9" t="n">
        <v>0.9236111111111112</v>
      </c>
      <c r="E2280" s="9" t="n">
        <v>0.9375</v>
      </c>
      <c r="F2280" s="9" t="n">
        <v>0.9513888888888888</v>
      </c>
      <c r="G2280" s="9" t="n">
        <v>0.8958333333333334</v>
      </c>
      <c r="H2280" s="9" t="n">
        <v>0.9177964892250606</v>
      </c>
      <c r="I2280" s="9" t="n">
        <v>0.8356164383561644</v>
      </c>
      <c r="J2280" s="9" t="n">
        <v>0.8359302259895885</v>
      </c>
      <c r="K2280" s="9" t="n">
        <v>0.9383680555555556</v>
      </c>
      <c r="L2280" s="9" t="n">
        <v>0.8964057929343444</v>
      </c>
      <c r="M2280" s="7" t="n">
        <v>43</v>
      </c>
      <c r="N2280" s="7" t="n">
        <v>5</v>
      </c>
      <c r="O2280" s="7" t="n">
        <v>7</v>
      </c>
      <c r="P2280" s="7" t="n">
        <v>137</v>
      </c>
    </row>
    <row r="2281">
      <c r="A2281" s="7" t="inlineStr">
        <is>
          <t>S12</t>
        </is>
      </c>
      <c r="B2281" s="7" t="inlineStr">
        <is>
          <t>LS-SVM</t>
        </is>
      </c>
      <c r="C2281" s="7" t="n">
        <v>18</v>
      </c>
      <c r="D2281" s="9" t="n">
        <v>0.9097222222222224</v>
      </c>
      <c r="E2281" s="9" t="n">
        <v>0.9166666666666666</v>
      </c>
      <c r="F2281" s="9" t="n">
        <v>0.9236111111111112</v>
      </c>
      <c r="G2281" s="9" t="n">
        <v>0.8958333333333334</v>
      </c>
      <c r="H2281" s="9" t="n">
        <v>0.8931998331247393</v>
      </c>
      <c r="I2281" s="9" t="n">
        <v>0.7866666666666666</v>
      </c>
      <c r="J2281" s="9" t="n">
        <v>0.7891961480067092</v>
      </c>
      <c r="K2281" s="9" t="n">
        <v>0.9700520833333331</v>
      </c>
      <c r="L2281" s="9" t="n">
        <v>0.9318200587273904</v>
      </c>
      <c r="M2281" s="7" t="n">
        <v>43</v>
      </c>
      <c r="N2281" s="7" t="n">
        <v>5</v>
      </c>
      <c r="O2281" s="7" t="n">
        <v>11</v>
      </c>
      <c r="P2281" s="7" t="n">
        <v>133</v>
      </c>
    </row>
    <row r="2282">
      <c r="A2282" s="7" t="inlineStr">
        <is>
          <t>S12</t>
        </is>
      </c>
      <c r="B2282" s="7" t="inlineStr">
        <is>
          <t>RF</t>
        </is>
      </c>
      <c r="C2282" s="7" t="n">
        <v>18</v>
      </c>
      <c r="D2282" s="9" t="n">
        <v>0.6666666666666667</v>
      </c>
      <c r="E2282" s="9" t="n">
        <v>0.78125</v>
      </c>
      <c r="F2282" s="9" t="n">
        <v>0.8958333333333334</v>
      </c>
      <c r="G2282" s="9" t="n">
        <v>0.4375</v>
      </c>
      <c r="H2282" s="9" t="n">
        <v>0.6799999999999999</v>
      </c>
      <c r="I2282" s="9" t="n">
        <v>0.3636363636363636</v>
      </c>
      <c r="J2282" s="9" t="n">
        <v>0.3698001308168194</v>
      </c>
      <c r="K2282" s="9" t="n">
        <v>0.8136574074074073</v>
      </c>
      <c r="L2282" s="9" t="n">
        <v>0.6451406878066872</v>
      </c>
      <c r="M2282" s="7" t="n">
        <v>21</v>
      </c>
      <c r="N2282" s="7" t="n">
        <v>27</v>
      </c>
      <c r="O2282" s="7" t="n">
        <v>15</v>
      </c>
      <c r="P2282" s="7" t="n">
        <v>129</v>
      </c>
    </row>
    <row r="2283">
      <c r="A2283" s="7" t="inlineStr">
        <is>
          <t>S12</t>
        </is>
      </c>
      <c r="B2283" s="7" t="inlineStr">
        <is>
          <t>XGBoost</t>
        </is>
      </c>
      <c r="C2283" s="7" t="n">
        <v>18</v>
      </c>
      <c r="D2283" s="9" t="n">
        <v>0.7847222222222222</v>
      </c>
      <c r="E2283" s="9" t="n">
        <v>0.8333333333333334</v>
      </c>
      <c r="F2283" s="9" t="n">
        <v>0.8819444444444444</v>
      </c>
      <c r="G2283" s="9" t="n">
        <v>0.6875</v>
      </c>
      <c r="H2283" s="9" t="n">
        <v>0.780790637933495</v>
      </c>
      <c r="I2283" s="9" t="n">
        <v>0.5616438356164384</v>
      </c>
      <c r="J2283" s="9" t="n">
        <v>0.561854742058576</v>
      </c>
      <c r="K2283" s="9" t="n">
        <v>0.8640769675925926</v>
      </c>
      <c r="L2283" s="9" t="n">
        <v>0.7725078709124831</v>
      </c>
      <c r="M2283" s="7" t="n">
        <v>33</v>
      </c>
      <c r="N2283" s="7" t="n">
        <v>15</v>
      </c>
      <c r="O2283" s="7" t="n">
        <v>17</v>
      </c>
      <c r="P2283" s="7" t="n">
        <v>127</v>
      </c>
    </row>
    <row r="2284">
      <c r="A2284" s="7" t="inlineStr">
        <is>
          <t>S12</t>
        </is>
      </c>
      <c r="B2284" s="7" t="inlineStr">
        <is>
          <t>ELM</t>
        </is>
      </c>
      <c r="C2284" s="7" t="n">
        <v>18</v>
      </c>
      <c r="D2284" s="9" t="n">
        <v>0.90625</v>
      </c>
      <c r="E2284" s="9" t="n">
        <v>0.9010416666666666</v>
      </c>
      <c r="F2284" s="9" t="n">
        <v>0.8958333333333334</v>
      </c>
      <c r="G2284" s="9" t="n">
        <v>0.9166666666666666</v>
      </c>
      <c r="H2284" s="9" t="n">
        <v>0.8769189243901616</v>
      </c>
      <c r="I2284" s="9" t="n">
        <v>0.7548387096774194</v>
      </c>
      <c r="J2284" s="9" t="n">
        <v>0.7625589243883167</v>
      </c>
      <c r="K2284" s="9" t="n">
        <v>0.9738136574074074</v>
      </c>
      <c r="L2284" s="9" t="n">
        <v>0.9450170135277962</v>
      </c>
      <c r="M2284" s="7" t="n">
        <v>44</v>
      </c>
      <c r="N2284" s="7" t="n">
        <v>4</v>
      </c>
      <c r="O2284" s="7" t="n">
        <v>15</v>
      </c>
      <c r="P2284" s="7" t="n">
        <v>129</v>
      </c>
    </row>
    <row r="2285">
      <c r="A2285" s="7" t="inlineStr">
        <is>
          <t>S12</t>
        </is>
      </c>
      <c r="B2285" s="7" t="inlineStr">
        <is>
          <t>MLP</t>
        </is>
      </c>
      <c r="C2285" s="7" t="n">
        <v>18</v>
      </c>
      <c r="D2285" s="9" t="n">
        <v>0.59375</v>
      </c>
      <c r="E2285" s="9" t="n">
        <v>0.484375</v>
      </c>
      <c r="F2285" s="9" t="n">
        <v>0.375</v>
      </c>
      <c r="G2285" s="9" t="n">
        <v>0.8125</v>
      </c>
      <c r="H2285" s="9" t="n">
        <v>0.4812085482682388</v>
      </c>
      <c r="I2285" s="9" t="n">
        <v>0.12</v>
      </c>
      <c r="J2285" s="9" t="n">
        <v>0.1729171253112705</v>
      </c>
      <c r="K2285" s="9" t="n">
        <v>0.6114004629629629</v>
      </c>
      <c r="L2285" s="9" t="n">
        <v>0.3315554080224216</v>
      </c>
      <c r="M2285" s="7" t="n">
        <v>39</v>
      </c>
      <c r="N2285" s="7" t="n">
        <v>9</v>
      </c>
      <c r="O2285" s="7" t="n">
        <v>90</v>
      </c>
      <c r="P2285" s="7" t="n">
        <v>54</v>
      </c>
    </row>
    <row r="2286">
      <c r="A2286" s="7" t="inlineStr">
        <is>
          <t>S1</t>
        </is>
      </c>
      <c r="B2286" s="7" t="inlineStr">
        <is>
          <t>LDA</t>
        </is>
      </c>
      <c r="C2286" s="7" t="n">
        <v>19</v>
      </c>
      <c r="D2286" s="9" t="n">
        <v>0.9027777777777778</v>
      </c>
      <c r="E2286" s="9" t="n">
        <v>0.875</v>
      </c>
      <c r="F2286" s="9" t="n">
        <v>0.8472222222222222</v>
      </c>
      <c r="G2286" s="9" t="n">
        <v>0.9583333333333334</v>
      </c>
      <c r="H2286" s="9" t="n">
        <v>0.851775604734946</v>
      </c>
      <c r="I2286" s="9" t="n">
        <v>0.7073170731707317</v>
      </c>
      <c r="J2286" s="9" t="n">
        <v>0.7293434095003924</v>
      </c>
      <c r="K2286" s="9" t="n">
        <v>0.9765625</v>
      </c>
      <c r="L2286" s="9" t="n">
        <v>0.9378653765342668</v>
      </c>
      <c r="M2286" s="7" t="n">
        <v>46</v>
      </c>
      <c r="N2286" s="7" t="n">
        <v>2</v>
      </c>
      <c r="O2286" s="7" t="n">
        <v>22</v>
      </c>
      <c r="P2286" s="7" t="n">
        <v>122</v>
      </c>
    </row>
    <row r="2287">
      <c r="A2287" s="7" t="inlineStr">
        <is>
          <t>S1</t>
        </is>
      </c>
      <c r="B2287" s="7" t="inlineStr">
        <is>
          <t>PLS-DA</t>
        </is>
      </c>
      <c r="C2287" s="7" t="n">
        <v>19</v>
      </c>
      <c r="D2287" s="9" t="n">
        <v>0.9270833333333334</v>
      </c>
      <c r="E2287" s="9" t="n">
        <v>0.9114583333333334</v>
      </c>
      <c r="F2287" s="9" t="n">
        <v>0.8958333333333334</v>
      </c>
      <c r="G2287" s="9" t="n">
        <v>0.9583333333333334</v>
      </c>
      <c r="H2287" s="9" t="n">
        <v>0.8911092577147623</v>
      </c>
      <c r="I2287" s="9" t="n">
        <v>0.7834394904458599</v>
      </c>
      <c r="J2287" s="9" t="n">
        <v>0.7944085665398605</v>
      </c>
      <c r="K2287" s="9" t="n">
        <v>0.9774305555555556</v>
      </c>
      <c r="L2287" s="9" t="n">
        <v>0.9442619385664388</v>
      </c>
      <c r="M2287" s="7" t="n">
        <v>46</v>
      </c>
      <c r="N2287" s="7" t="n">
        <v>2</v>
      </c>
      <c r="O2287" s="7" t="n">
        <v>15</v>
      </c>
      <c r="P2287" s="7" t="n">
        <v>129</v>
      </c>
    </row>
    <row r="2288">
      <c r="A2288" s="7" t="inlineStr">
        <is>
          <t>S1</t>
        </is>
      </c>
      <c r="B2288" s="7" t="inlineStr">
        <is>
          <t>LR</t>
        </is>
      </c>
      <c r="C2288" s="7" t="n">
        <v>19</v>
      </c>
      <c r="D2288" s="9" t="n">
        <v>0.9305555555555556</v>
      </c>
      <c r="E2288" s="9" t="n">
        <v>0.9479166666666666</v>
      </c>
      <c r="F2288" s="9" t="n">
        <v>0.9652777777777778</v>
      </c>
      <c r="G2288" s="9" t="n">
        <v>0.8958333333333334</v>
      </c>
      <c r="H2288" s="9" t="n">
        <v>0.9305555555555556</v>
      </c>
      <c r="I2288" s="9" t="n">
        <v>0.8611111111111112</v>
      </c>
      <c r="J2288" s="9" t="n">
        <v>0.8611111111111112</v>
      </c>
      <c r="K2288" s="9" t="n">
        <v>0.9859664351851852</v>
      </c>
      <c r="L2288" s="9" t="n">
        <v>0.966546085997102</v>
      </c>
      <c r="M2288" s="7" t="n">
        <v>43</v>
      </c>
      <c r="N2288" s="7" t="n">
        <v>5</v>
      </c>
      <c r="O2288" s="7" t="n">
        <v>5</v>
      </c>
      <c r="P2288" s="7" t="n">
        <v>139</v>
      </c>
    </row>
    <row r="2289">
      <c r="A2289" s="7" t="inlineStr">
        <is>
          <t>S1</t>
        </is>
      </c>
      <c r="B2289" s="7" t="inlineStr">
        <is>
          <t>kNN</t>
        </is>
      </c>
      <c r="C2289" s="7" t="n">
        <v>19</v>
      </c>
      <c r="D2289" s="9" t="n">
        <v>0.71875</v>
      </c>
      <c r="E2289" s="9" t="n">
        <v>0.7135416666666666</v>
      </c>
      <c r="F2289" s="9" t="n">
        <v>0.7083333333333334</v>
      </c>
      <c r="G2289" s="9" t="n">
        <v>0.7291666666666666</v>
      </c>
      <c r="H2289" s="9" t="n">
        <v>0.6738223938223938</v>
      </c>
      <c r="I2289" s="9" t="n">
        <v>0.3641618497109826</v>
      </c>
      <c r="J2289" s="9" t="n">
        <v>0.3865321650581048</v>
      </c>
      <c r="K2289" s="9" t="n">
        <v>0.8086660879629629</v>
      </c>
      <c r="L2289" s="9" t="n">
        <v>0.6303810606419367</v>
      </c>
      <c r="M2289" s="7" t="n">
        <v>35</v>
      </c>
      <c r="N2289" s="7" t="n">
        <v>13</v>
      </c>
      <c r="O2289" s="7" t="n">
        <v>42</v>
      </c>
      <c r="P2289" s="7" t="n">
        <v>102</v>
      </c>
    </row>
    <row r="2290">
      <c r="A2290" s="7" t="inlineStr">
        <is>
          <t>S1</t>
        </is>
      </c>
      <c r="B2290" s="7" t="inlineStr">
        <is>
          <t>SVM</t>
        </is>
      </c>
      <c r="C2290" s="7" t="n">
        <v>19</v>
      </c>
      <c r="D2290" s="9" t="n">
        <v>0.875</v>
      </c>
      <c r="E2290" s="9" t="n">
        <v>0.875</v>
      </c>
      <c r="F2290" s="9" t="n">
        <v>0.875</v>
      </c>
      <c r="G2290" s="9" t="n">
        <v>0.875</v>
      </c>
      <c r="H2290" s="9" t="n">
        <v>0.8454106280193237</v>
      </c>
      <c r="I2290" s="9" t="n">
        <v>0.6923076923076923</v>
      </c>
      <c r="J2290" s="9" t="n">
        <v>0.7006490497453707</v>
      </c>
      <c r="K2290" s="9" t="n">
        <v>0.933738425925926</v>
      </c>
      <c r="L2290" s="9" t="n">
        <v>0.8398328869081453</v>
      </c>
      <c r="M2290" s="7" t="n">
        <v>42</v>
      </c>
      <c r="N2290" s="7" t="n">
        <v>6</v>
      </c>
      <c r="O2290" s="7" t="n">
        <v>18</v>
      </c>
      <c r="P2290" s="7" t="n">
        <v>126</v>
      </c>
    </row>
    <row r="2291">
      <c r="A2291" s="7" t="inlineStr">
        <is>
          <t>S1</t>
        </is>
      </c>
      <c r="B2291" s="7" t="inlineStr">
        <is>
          <t>LS-SVM</t>
        </is>
      </c>
      <c r="C2291" s="7" t="n">
        <v>19</v>
      </c>
      <c r="D2291" s="9" t="n">
        <v>0.9027777777777778</v>
      </c>
      <c r="E2291" s="9" t="n">
        <v>0.90625</v>
      </c>
      <c r="F2291" s="9" t="n">
        <v>0.9097222222222222</v>
      </c>
      <c r="G2291" s="9" t="n">
        <v>0.8958333333333334</v>
      </c>
      <c r="H2291" s="9" t="n">
        <v>0.8813186813186813</v>
      </c>
      <c r="I2291" s="9" t="n">
        <v>0.7631578947368421</v>
      </c>
      <c r="J2291" s="9" t="n">
        <v>0.7674213798361966</v>
      </c>
      <c r="K2291" s="9" t="n">
        <v>0.9567418981481484</v>
      </c>
      <c r="L2291" s="9" t="n">
        <v>0.885941514118111</v>
      </c>
      <c r="M2291" s="7" t="n">
        <v>43</v>
      </c>
      <c r="N2291" s="7" t="n">
        <v>5</v>
      </c>
      <c r="O2291" s="7" t="n">
        <v>13</v>
      </c>
      <c r="P2291" s="7" t="n">
        <v>131</v>
      </c>
    </row>
    <row r="2292">
      <c r="A2292" s="7" t="inlineStr">
        <is>
          <t>S1</t>
        </is>
      </c>
      <c r="B2292" s="7" t="inlineStr">
        <is>
          <t>RF</t>
        </is>
      </c>
      <c r="C2292" s="7" t="n">
        <v>19</v>
      </c>
      <c r="D2292" s="9" t="n">
        <v>0.7291666666666666</v>
      </c>
      <c r="E2292" s="9" t="n">
        <v>0.7916666666666666</v>
      </c>
      <c r="F2292" s="9" t="n">
        <v>0.8541666666666666</v>
      </c>
      <c r="G2292" s="9" t="n">
        <v>0.6041666666666666</v>
      </c>
      <c r="H2292" s="9" t="n">
        <v>0.7259882974168688</v>
      </c>
      <c r="I2292" s="9" t="n">
        <v>0.452054794520548</v>
      </c>
      <c r="J2292" s="9" t="n">
        <v>0.4522245484861709</v>
      </c>
      <c r="K2292" s="9" t="n">
        <v>0.8447627314814815</v>
      </c>
      <c r="L2292" s="9" t="n">
        <v>0.6838088539167219</v>
      </c>
      <c r="M2292" s="7" t="n">
        <v>29</v>
      </c>
      <c r="N2292" s="7" t="n">
        <v>19</v>
      </c>
      <c r="O2292" s="7" t="n">
        <v>21</v>
      </c>
      <c r="P2292" s="7" t="n">
        <v>123</v>
      </c>
    </row>
    <row r="2293">
      <c r="A2293" s="7" t="inlineStr">
        <is>
          <t>S1</t>
        </is>
      </c>
      <c r="B2293" s="7" t="inlineStr">
        <is>
          <t>XGBoost</t>
        </is>
      </c>
      <c r="C2293" s="7" t="n">
        <v>19</v>
      </c>
      <c r="D2293" s="9" t="n">
        <v>0.71875</v>
      </c>
      <c r="E2293" s="9" t="n">
        <v>0.7864583333333334</v>
      </c>
      <c r="F2293" s="9" t="n">
        <v>0.8541666666666666</v>
      </c>
      <c r="G2293" s="9" t="n">
        <v>0.5833333333333334</v>
      </c>
      <c r="H2293" s="9" t="n">
        <v>0.7172312223858615</v>
      </c>
      <c r="I2293" s="9" t="n">
        <v>0.4344827586206896</v>
      </c>
      <c r="J2293" s="9" t="n">
        <v>0.4345240946267408</v>
      </c>
      <c r="K2293" s="9" t="n">
        <v>0.8436053240740741</v>
      </c>
      <c r="L2293" s="9" t="n">
        <v>0.6706105824424109</v>
      </c>
      <c r="M2293" s="7" t="n">
        <v>28</v>
      </c>
      <c r="N2293" s="7" t="n">
        <v>20</v>
      </c>
      <c r="O2293" s="7" t="n">
        <v>21</v>
      </c>
      <c r="P2293" s="7" t="n">
        <v>123</v>
      </c>
    </row>
    <row r="2294">
      <c r="A2294" s="7" t="inlineStr">
        <is>
          <t>S1</t>
        </is>
      </c>
      <c r="B2294" s="7" t="inlineStr">
        <is>
          <t>ELM</t>
        </is>
      </c>
      <c r="C2294" s="7" t="n">
        <v>19</v>
      </c>
      <c r="D2294" s="9" t="n">
        <v>0.9444444444444444</v>
      </c>
      <c r="E2294" s="9" t="n">
        <v>0.9375</v>
      </c>
      <c r="F2294" s="9" t="n">
        <v>0.9305555555555556</v>
      </c>
      <c r="G2294" s="9" t="n">
        <v>0.9583333333333334</v>
      </c>
      <c r="H2294" s="9" t="n">
        <v>0.9208791208791208</v>
      </c>
      <c r="I2294" s="9" t="n">
        <v>0.8421052631578947</v>
      </c>
      <c r="J2294" s="9" t="n">
        <v>0.8468097984399411</v>
      </c>
      <c r="K2294" s="9" t="n">
        <v>0.9717881944444444</v>
      </c>
      <c r="L2294" s="9" t="n">
        <v>0.9372809438175878</v>
      </c>
      <c r="M2294" s="7" t="n">
        <v>46</v>
      </c>
      <c r="N2294" s="7" t="n">
        <v>2</v>
      </c>
      <c r="O2294" s="7" t="n">
        <v>10</v>
      </c>
      <c r="P2294" s="7" t="n">
        <v>134</v>
      </c>
    </row>
    <row r="2295">
      <c r="A2295" s="7" t="inlineStr">
        <is>
          <t>S1</t>
        </is>
      </c>
      <c r="B2295" s="7" t="inlineStr">
        <is>
          <t>MLP</t>
        </is>
      </c>
      <c r="C2295" s="7" t="n">
        <v>19</v>
      </c>
      <c r="D2295" s="9" t="n">
        <v>0.7152777777777778</v>
      </c>
      <c r="E2295" s="9" t="n">
        <v>0.6875</v>
      </c>
      <c r="F2295" s="9" t="n">
        <v>0.6597222222222222</v>
      </c>
      <c r="G2295" s="9" t="n">
        <v>0.7708333333333334</v>
      </c>
      <c r="H2295" s="9" t="n">
        <v>0.6561194029850747</v>
      </c>
      <c r="I2295" s="9" t="n">
        <v>0.3406593406593406</v>
      </c>
      <c r="J2295" s="9" t="n">
        <v>0.3749116223682683</v>
      </c>
      <c r="K2295" s="9" t="n">
        <v>0.8365162037037037</v>
      </c>
      <c r="L2295" s="9" t="n">
        <v>0.6878497180869765</v>
      </c>
      <c r="M2295" s="7" t="n">
        <v>37</v>
      </c>
      <c r="N2295" s="7" t="n">
        <v>11</v>
      </c>
      <c r="O2295" s="7" t="n">
        <v>49</v>
      </c>
      <c r="P2295" s="7" t="n">
        <v>95</v>
      </c>
    </row>
    <row r="2296">
      <c r="A2296" s="7" t="inlineStr">
        <is>
          <t>S2</t>
        </is>
      </c>
      <c r="B2296" s="7" t="inlineStr">
        <is>
          <t>LDA</t>
        </is>
      </c>
      <c r="C2296" s="7" t="n">
        <v>19</v>
      </c>
      <c r="D2296" s="9" t="n">
        <v>0.9618055555555556</v>
      </c>
      <c r="E2296" s="9" t="n">
        <v>0.9635416666666666</v>
      </c>
      <c r="F2296" s="9" t="n">
        <v>0.9652777777777778</v>
      </c>
      <c r="G2296" s="9" t="n">
        <v>0.9583333333333334</v>
      </c>
      <c r="H2296" s="9" t="n">
        <v>0.9523657628920787</v>
      </c>
      <c r="I2296" s="9" t="n">
        <v>0.9047619047619048</v>
      </c>
      <c r="J2296" s="9" t="n">
        <v>0.9055165019779474</v>
      </c>
      <c r="K2296" s="9" t="n">
        <v>0.9907407407407408</v>
      </c>
      <c r="L2296" s="9" t="n">
        <v>0.9417470576095506</v>
      </c>
      <c r="M2296" s="7" t="n">
        <v>46</v>
      </c>
      <c r="N2296" s="7" t="n">
        <v>2</v>
      </c>
      <c r="O2296" s="7" t="n">
        <v>5</v>
      </c>
      <c r="P2296" s="7" t="n">
        <v>139</v>
      </c>
    </row>
    <row r="2297">
      <c r="A2297" s="7" t="inlineStr">
        <is>
          <t>S2</t>
        </is>
      </c>
      <c r="B2297" s="7" t="inlineStr">
        <is>
          <t>PLS-DA</t>
        </is>
      </c>
      <c r="C2297" s="7" t="n">
        <v>19</v>
      </c>
      <c r="D2297" s="9" t="n">
        <v>0.9583333333333334</v>
      </c>
      <c r="E2297" s="9" t="n">
        <v>0.9583333333333334</v>
      </c>
      <c r="F2297" s="9" t="n">
        <v>0.9583333333333334</v>
      </c>
      <c r="G2297" s="9" t="n">
        <v>0.9583333333333334</v>
      </c>
      <c r="H2297" s="9" t="n">
        <v>0.9459154929577464</v>
      </c>
      <c r="I2297" s="9" t="n">
        <v>0.8918918918918919</v>
      </c>
      <c r="J2297" s="9" t="n">
        <v>0.8931977372352652</v>
      </c>
      <c r="K2297" s="9" t="n">
        <v>0.9840856481481484</v>
      </c>
      <c r="L2297" s="9" t="n">
        <v>0.9423903287064628</v>
      </c>
      <c r="M2297" s="7" t="n">
        <v>46</v>
      </c>
      <c r="N2297" s="7" t="n">
        <v>2</v>
      </c>
      <c r="O2297" s="7" t="n">
        <v>6</v>
      </c>
      <c r="P2297" s="7" t="n">
        <v>138</v>
      </c>
    </row>
    <row r="2298">
      <c r="A2298" s="7" t="inlineStr">
        <is>
          <t>S2</t>
        </is>
      </c>
      <c r="B2298" s="7" t="inlineStr">
        <is>
          <t>LR</t>
        </is>
      </c>
      <c r="C2298" s="7" t="n">
        <v>19</v>
      </c>
      <c r="D2298" s="9" t="n">
        <v>0.96875</v>
      </c>
      <c r="E2298" s="9" t="n">
        <v>0.9635416666666666</v>
      </c>
      <c r="F2298" s="9" t="n">
        <v>0.9583333333333334</v>
      </c>
      <c r="G2298" s="9" t="n">
        <v>0.9791666666666666</v>
      </c>
      <c r="H2298" s="9" t="n">
        <v>0.9529790434873876</v>
      </c>
      <c r="I2298" s="9" t="n">
        <v>0.906040268456376</v>
      </c>
      <c r="J2298" s="9" t="n">
        <v>0.9080877271562232</v>
      </c>
      <c r="K2298" s="9" t="n">
        <v>0.9833622685185184</v>
      </c>
      <c r="L2298" s="9" t="n">
        <v>0.9216496114005444</v>
      </c>
      <c r="M2298" s="7" t="n">
        <v>47</v>
      </c>
      <c r="N2298" s="7" t="n">
        <v>1</v>
      </c>
      <c r="O2298" s="7" t="n">
        <v>6</v>
      </c>
      <c r="P2298" s="7" t="n">
        <v>138</v>
      </c>
    </row>
    <row r="2299">
      <c r="A2299" s="7" t="inlineStr">
        <is>
          <t>S2</t>
        </is>
      </c>
      <c r="B2299" s="7" t="inlineStr">
        <is>
          <t>kNN</t>
        </is>
      </c>
      <c r="C2299" s="7" t="n">
        <v>19</v>
      </c>
      <c r="D2299" s="9" t="n">
        <v>0.8923611111111112</v>
      </c>
      <c r="E2299" s="9" t="n">
        <v>0.8802083333333334</v>
      </c>
      <c r="F2299" s="9" t="n">
        <v>0.8680555555555556</v>
      </c>
      <c r="G2299" s="9" t="n">
        <v>0.9166666666666666</v>
      </c>
      <c r="H2299" s="9" t="n">
        <v>0.8542718542718543</v>
      </c>
      <c r="I2299" s="9" t="n">
        <v>0.7106918238993711</v>
      </c>
      <c r="J2299" s="9" t="n">
        <v>0.7236901911175394</v>
      </c>
      <c r="K2299" s="9" t="n">
        <v>0.958984375</v>
      </c>
      <c r="L2299" s="9" t="n">
        <v>0.900234362634863</v>
      </c>
      <c r="M2299" s="7" t="n">
        <v>44</v>
      </c>
      <c r="N2299" s="7" t="n">
        <v>4</v>
      </c>
      <c r="O2299" s="7" t="n">
        <v>19</v>
      </c>
      <c r="P2299" s="7" t="n">
        <v>125</v>
      </c>
    </row>
    <row r="2300">
      <c r="A2300" s="7" t="inlineStr">
        <is>
          <t>S2</t>
        </is>
      </c>
      <c r="B2300" s="7" t="inlineStr">
        <is>
          <t>SVM</t>
        </is>
      </c>
      <c r="C2300" s="7" t="n">
        <v>19</v>
      </c>
      <c r="D2300" s="9" t="n">
        <v>0.9479166666666669</v>
      </c>
      <c r="E2300" s="9" t="n">
        <v>0.953125</v>
      </c>
      <c r="F2300" s="9" t="n">
        <v>0.9583333333333334</v>
      </c>
      <c r="G2300" s="9" t="n">
        <v>0.9375</v>
      </c>
      <c r="H2300" s="9" t="n">
        <v>0.938755980861244</v>
      </c>
      <c r="I2300" s="9" t="n">
        <v>0.8775510204081632</v>
      </c>
      <c r="J2300" s="9" t="n">
        <v>0.8782829229710919</v>
      </c>
      <c r="K2300" s="9" t="n">
        <v>0.9850983796296297</v>
      </c>
      <c r="L2300" s="9" t="n">
        <v>0.9539091001309526</v>
      </c>
      <c r="M2300" s="7" t="n">
        <v>45</v>
      </c>
      <c r="N2300" s="7" t="n">
        <v>3</v>
      </c>
      <c r="O2300" s="7" t="n">
        <v>6</v>
      </c>
      <c r="P2300" s="7" t="n">
        <v>138</v>
      </c>
    </row>
    <row r="2301">
      <c r="A2301" s="7" t="inlineStr">
        <is>
          <t>S2</t>
        </is>
      </c>
      <c r="B2301" s="7" t="inlineStr">
        <is>
          <t>LS-SVM</t>
        </is>
      </c>
      <c r="C2301" s="7" t="n">
        <v>19</v>
      </c>
      <c r="D2301" s="9" t="n">
        <v>0.9826388888888888</v>
      </c>
      <c r="E2301" s="9" t="n">
        <v>0.984375</v>
      </c>
      <c r="F2301" s="9" t="n">
        <v>0.9861111111111112</v>
      </c>
      <c r="G2301" s="9" t="n">
        <v>0.9791666666666666</v>
      </c>
      <c r="H2301" s="9" t="n">
        <v>0.97930960163799</v>
      </c>
      <c r="I2301" s="9" t="n">
        <v>0.9586206896551724</v>
      </c>
      <c r="J2301" s="9" t="n">
        <v>0.9587118913193172</v>
      </c>
      <c r="K2301" s="9" t="n">
        <v>0.9946469907407408</v>
      </c>
      <c r="L2301" s="9" t="n">
        <v>0.982126220097573</v>
      </c>
      <c r="M2301" s="7" t="n">
        <v>47</v>
      </c>
      <c r="N2301" s="7" t="n">
        <v>1</v>
      </c>
      <c r="O2301" s="7" t="n">
        <v>2</v>
      </c>
      <c r="P2301" s="7" t="n">
        <v>142</v>
      </c>
    </row>
    <row r="2302">
      <c r="A2302" s="7" t="inlineStr">
        <is>
          <t>S2</t>
        </is>
      </c>
      <c r="B2302" s="7" t="inlineStr">
        <is>
          <t>RF</t>
        </is>
      </c>
      <c r="C2302" s="7" t="n">
        <v>19</v>
      </c>
      <c r="D2302" s="9" t="n">
        <v>0.8993055555555556</v>
      </c>
      <c r="E2302" s="9" t="n">
        <v>0.921875</v>
      </c>
      <c r="F2302" s="9" t="n">
        <v>0.9444444444444444</v>
      </c>
      <c r="G2302" s="9" t="n">
        <v>0.8541666666666666</v>
      </c>
      <c r="H2302" s="9" t="n">
        <v>0.8965480081899493</v>
      </c>
      <c r="I2302" s="9" t="n">
        <v>0.7931034482758621</v>
      </c>
      <c r="J2302" s="9" t="n">
        <v>0.7931789028900825</v>
      </c>
      <c r="K2302" s="9" t="n">
        <v>0.982349537037037</v>
      </c>
      <c r="L2302" s="9" t="n">
        <v>0.9526372167837948</v>
      </c>
      <c r="M2302" s="7" t="n">
        <v>41</v>
      </c>
      <c r="N2302" s="7" t="n">
        <v>7</v>
      </c>
      <c r="O2302" s="7" t="n">
        <v>8</v>
      </c>
      <c r="P2302" s="7" t="n">
        <v>136</v>
      </c>
    </row>
    <row r="2303">
      <c r="A2303" s="7" t="inlineStr">
        <is>
          <t>S2</t>
        </is>
      </c>
      <c r="B2303" s="7" t="inlineStr">
        <is>
          <t>XGBoost</t>
        </is>
      </c>
      <c r="C2303" s="7" t="n">
        <v>19</v>
      </c>
      <c r="D2303" s="9" t="n">
        <v>0.9201388888888888</v>
      </c>
      <c r="E2303" s="9" t="n">
        <v>0.9322916666666666</v>
      </c>
      <c r="F2303" s="9" t="n">
        <v>0.9444444444444444</v>
      </c>
      <c r="G2303" s="9" t="n">
        <v>0.8958333333333334</v>
      </c>
      <c r="H2303" s="9" t="n">
        <v>0.9115364167995748</v>
      </c>
      <c r="I2303" s="9" t="n">
        <v>0.8231292517006803</v>
      </c>
      <c r="J2303" s="9" t="n">
        <v>0.8238157649573807</v>
      </c>
      <c r="K2303" s="9" t="n">
        <v>0.9877025462962964</v>
      </c>
      <c r="L2303" s="9" t="n">
        <v>0.9667323078305076</v>
      </c>
      <c r="M2303" s="7" t="n">
        <v>43</v>
      </c>
      <c r="N2303" s="7" t="n">
        <v>5</v>
      </c>
      <c r="O2303" s="7" t="n">
        <v>8</v>
      </c>
      <c r="P2303" s="7" t="n">
        <v>136</v>
      </c>
    </row>
    <row r="2304">
      <c r="A2304" s="7" t="inlineStr">
        <is>
          <t>S2</t>
        </is>
      </c>
      <c r="B2304" s="7" t="inlineStr">
        <is>
          <t>ELM</t>
        </is>
      </c>
      <c r="C2304" s="7" t="n">
        <v>19</v>
      </c>
      <c r="D2304" s="9" t="n">
        <v>0.96875</v>
      </c>
      <c r="E2304" s="9" t="n">
        <v>0.9739583333333334</v>
      </c>
      <c r="F2304" s="9" t="n">
        <v>0.9791666666666666</v>
      </c>
      <c r="G2304" s="9" t="n">
        <v>0.9583333333333334</v>
      </c>
      <c r="H2304" s="9" t="n">
        <v>0.9655160027299832</v>
      </c>
      <c r="I2304" s="9" t="n">
        <v>0.9310344827586208</v>
      </c>
      <c r="J2304" s="9" t="n">
        <v>0.9311230599144448</v>
      </c>
      <c r="K2304" s="9" t="n">
        <v>0.990162037037037</v>
      </c>
      <c r="L2304" s="9" t="n">
        <v>0.939999111515416</v>
      </c>
      <c r="M2304" s="7" t="n">
        <v>46</v>
      </c>
      <c r="N2304" s="7" t="n">
        <v>2</v>
      </c>
      <c r="O2304" s="7" t="n">
        <v>3</v>
      </c>
      <c r="P2304" s="7" t="n">
        <v>141</v>
      </c>
    </row>
    <row r="2305">
      <c r="A2305" s="7" t="inlineStr">
        <is>
          <t>S2</t>
        </is>
      </c>
      <c r="B2305" s="7" t="inlineStr">
        <is>
          <t>MLP</t>
        </is>
      </c>
      <c r="C2305" s="7" t="n">
        <v>19</v>
      </c>
      <c r="D2305" s="9" t="n">
        <v>0.8680555555555556</v>
      </c>
      <c r="E2305" s="9" t="n">
        <v>0.8333333333333334</v>
      </c>
      <c r="F2305" s="9" t="n">
        <v>0.7986111111111112</v>
      </c>
      <c r="G2305" s="9" t="n">
        <v>0.9375</v>
      </c>
      <c r="H2305" s="9" t="n">
        <v>0.8077837567263171</v>
      </c>
      <c r="I2305" s="9" t="n">
        <v>0.6235294117647059</v>
      </c>
      <c r="J2305" s="9" t="n">
        <v>0.6549201828235243</v>
      </c>
      <c r="K2305" s="9" t="n">
        <v>0.9654224537037036</v>
      </c>
      <c r="L2305" s="9" t="n">
        <v>0.916493590707921</v>
      </c>
      <c r="M2305" s="7" t="n">
        <v>45</v>
      </c>
      <c r="N2305" s="7" t="n">
        <v>3</v>
      </c>
      <c r="O2305" s="7" t="n">
        <v>29</v>
      </c>
      <c r="P2305" s="7" t="n">
        <v>115</v>
      </c>
    </row>
    <row r="2306">
      <c r="A2306" s="7" t="inlineStr">
        <is>
          <t>S3</t>
        </is>
      </c>
      <c r="B2306" s="7" t="inlineStr">
        <is>
          <t>LDA</t>
        </is>
      </c>
      <c r="C2306" s="7" t="n">
        <v>19</v>
      </c>
      <c r="D2306" s="9" t="n">
        <v>0.9513888888888888</v>
      </c>
      <c r="E2306" s="9" t="n">
        <v>0.9583333333333334</v>
      </c>
      <c r="F2306" s="9" t="n">
        <v>0.9652777777777778</v>
      </c>
      <c r="G2306" s="9" t="n">
        <v>0.9375</v>
      </c>
      <c r="H2306" s="9" t="n">
        <v>0.9451976594833738</v>
      </c>
      <c r="I2306" s="9" t="n">
        <v>0.8904109589041096</v>
      </c>
      <c r="J2306" s="9" t="n">
        <v>0.8907453227757911</v>
      </c>
      <c r="K2306" s="9" t="n">
        <v>0.987991898148148</v>
      </c>
      <c r="L2306" s="9" t="n">
        <v>0.9688604585814916</v>
      </c>
      <c r="M2306" s="7" t="n">
        <v>45</v>
      </c>
      <c r="N2306" s="7" t="n">
        <v>3</v>
      </c>
      <c r="O2306" s="7" t="n">
        <v>5</v>
      </c>
      <c r="P2306" s="7" t="n">
        <v>139</v>
      </c>
    </row>
    <row r="2307">
      <c r="A2307" s="7" t="inlineStr">
        <is>
          <t>S3</t>
        </is>
      </c>
      <c r="B2307" s="7" t="inlineStr">
        <is>
          <t>PLS-DA</t>
        </is>
      </c>
      <c r="C2307" s="7" t="n">
        <v>19</v>
      </c>
      <c r="D2307" s="9" t="n">
        <v>0.9201388888888888</v>
      </c>
      <c r="E2307" s="9" t="n">
        <v>0.9322916666666666</v>
      </c>
      <c r="F2307" s="9" t="n">
        <v>0.9444444444444444</v>
      </c>
      <c r="G2307" s="9" t="n">
        <v>0.8958333333333334</v>
      </c>
      <c r="H2307" s="9" t="n">
        <v>0.9115364167995748</v>
      </c>
      <c r="I2307" s="9" t="n">
        <v>0.8231292517006803</v>
      </c>
      <c r="J2307" s="9" t="n">
        <v>0.8238157649573807</v>
      </c>
      <c r="K2307" s="9" t="n">
        <v>0.9781539351851852</v>
      </c>
      <c r="L2307" s="9" t="n">
        <v>0.9241763076328496</v>
      </c>
      <c r="M2307" s="7" t="n">
        <v>43</v>
      </c>
      <c r="N2307" s="7" t="n">
        <v>5</v>
      </c>
      <c r="O2307" s="7" t="n">
        <v>8</v>
      </c>
      <c r="P2307" s="7" t="n">
        <v>136</v>
      </c>
    </row>
    <row r="2308">
      <c r="A2308" s="7" t="inlineStr">
        <is>
          <t>S3</t>
        </is>
      </c>
      <c r="B2308" s="7" t="inlineStr">
        <is>
          <t>LR</t>
        </is>
      </c>
      <c r="C2308" s="7" t="n">
        <v>19</v>
      </c>
      <c r="D2308" s="9" t="n">
        <v>0.9618055555555556</v>
      </c>
      <c r="E2308" s="9" t="n">
        <v>0.9635416666666666</v>
      </c>
      <c r="F2308" s="9" t="n">
        <v>0.9652777777777778</v>
      </c>
      <c r="G2308" s="9" t="n">
        <v>0.9583333333333334</v>
      </c>
      <c r="H2308" s="9" t="n">
        <v>0.9523657628920787</v>
      </c>
      <c r="I2308" s="9" t="n">
        <v>0.9047619047619048</v>
      </c>
      <c r="J2308" s="9" t="n">
        <v>0.9055165019779474</v>
      </c>
      <c r="K2308" s="9" t="n">
        <v>0.9839409722222222</v>
      </c>
      <c r="L2308" s="9" t="n">
        <v>0.9257163475559734</v>
      </c>
      <c r="M2308" s="7" t="n">
        <v>46</v>
      </c>
      <c r="N2308" s="7" t="n">
        <v>2</v>
      </c>
      <c r="O2308" s="7" t="n">
        <v>5</v>
      </c>
      <c r="P2308" s="7" t="n">
        <v>139</v>
      </c>
    </row>
    <row r="2309">
      <c r="A2309" s="7" t="inlineStr">
        <is>
          <t>S3</t>
        </is>
      </c>
      <c r="B2309" s="7" t="inlineStr">
        <is>
          <t>kNN</t>
        </is>
      </c>
      <c r="C2309" s="7" t="n">
        <v>19</v>
      </c>
      <c r="D2309" s="9" t="n">
        <v>0.9409722222222222</v>
      </c>
      <c r="E2309" s="9" t="n">
        <v>0.9427083333333334</v>
      </c>
      <c r="F2309" s="9" t="n">
        <v>0.9444444444444444</v>
      </c>
      <c r="G2309" s="9" t="n">
        <v>0.9375</v>
      </c>
      <c r="H2309" s="9" t="n">
        <v>0.9261099254801806</v>
      </c>
      <c r="I2309" s="9" t="n">
        <v>0.8523489932885906</v>
      </c>
      <c r="J2309" s="9" t="n">
        <v>0.854275121102521</v>
      </c>
      <c r="K2309" s="9" t="n">
        <v>0.972728587962963</v>
      </c>
      <c r="L2309" s="9" t="n">
        <v>0.908410671527389</v>
      </c>
      <c r="M2309" s="7" t="n">
        <v>45</v>
      </c>
      <c r="N2309" s="7" t="n">
        <v>3</v>
      </c>
      <c r="O2309" s="7" t="n">
        <v>8</v>
      </c>
      <c r="P2309" s="7" t="n">
        <v>136</v>
      </c>
    </row>
    <row r="2310">
      <c r="A2310" s="7" t="inlineStr">
        <is>
          <t>S3</t>
        </is>
      </c>
      <c r="B2310" s="7" t="inlineStr">
        <is>
          <t>SVM</t>
        </is>
      </c>
      <c r="C2310" s="7" t="n">
        <v>19</v>
      </c>
      <c r="D2310" s="9" t="n">
        <v>0.9722222222222222</v>
      </c>
      <c r="E2310" s="9" t="n">
        <v>0.96875</v>
      </c>
      <c r="F2310" s="9" t="n">
        <v>0.9652777777777778</v>
      </c>
      <c r="G2310" s="9" t="n">
        <v>0.9791666666666666</v>
      </c>
      <c r="H2310" s="9" t="n">
        <v>0.9594366197183098</v>
      </c>
      <c r="I2310" s="9" t="n">
        <v>0.9189189189189187</v>
      </c>
      <c r="J2310" s="9" t="n">
        <v>0.9202643353333037</v>
      </c>
      <c r="K2310" s="9" t="n">
        <v>0.9837962962962964</v>
      </c>
      <c r="L2310" s="9" t="n">
        <v>0.9361342489171236</v>
      </c>
      <c r="M2310" s="7" t="n">
        <v>47</v>
      </c>
      <c r="N2310" s="7" t="n">
        <v>1</v>
      </c>
      <c r="O2310" s="7" t="n">
        <v>5</v>
      </c>
      <c r="P2310" s="7" t="n">
        <v>139</v>
      </c>
    </row>
    <row r="2311">
      <c r="A2311" s="7" t="inlineStr">
        <is>
          <t>S3</t>
        </is>
      </c>
      <c r="B2311" s="7" t="inlineStr">
        <is>
          <t>LS-SVM</t>
        </is>
      </c>
      <c r="C2311" s="7" t="n">
        <v>19</v>
      </c>
      <c r="D2311" s="9" t="n">
        <v>0.9548611111111112</v>
      </c>
      <c r="E2311" s="9" t="n">
        <v>0.9635416666666666</v>
      </c>
      <c r="F2311" s="9" t="n">
        <v>0.9722222222222222</v>
      </c>
      <c r="G2311" s="9" t="n">
        <v>0.9375</v>
      </c>
      <c r="H2311" s="9" t="n">
        <v>0.9517224038219764</v>
      </c>
      <c r="I2311" s="9" t="n">
        <v>0.903448275862069</v>
      </c>
      <c r="J2311" s="9" t="n">
        <v>0.9035342285095722</v>
      </c>
      <c r="K2311" s="9" t="n">
        <v>0.9927662037037036</v>
      </c>
      <c r="L2311" s="9" t="n">
        <v>0.976913082857608</v>
      </c>
      <c r="M2311" s="7" t="n">
        <v>45</v>
      </c>
      <c r="N2311" s="7" t="n">
        <v>3</v>
      </c>
      <c r="O2311" s="7" t="n">
        <v>4</v>
      </c>
      <c r="P2311" s="7" t="n">
        <v>140</v>
      </c>
    </row>
    <row r="2312">
      <c r="A2312" s="7" t="inlineStr">
        <is>
          <t>S3</t>
        </is>
      </c>
      <c r="B2312" s="7" t="inlineStr">
        <is>
          <t>RF</t>
        </is>
      </c>
      <c r="C2312" s="7" t="n">
        <v>19</v>
      </c>
      <c r="D2312" s="9" t="n">
        <v>0.9270833333333334</v>
      </c>
      <c r="E2312" s="9" t="n">
        <v>0.9427083333333334</v>
      </c>
      <c r="F2312" s="9" t="n">
        <v>0.9583333333333334</v>
      </c>
      <c r="G2312" s="9" t="n">
        <v>0.8958333333333334</v>
      </c>
      <c r="H2312" s="9" t="n">
        <v>0.9241352060059628</v>
      </c>
      <c r="I2312" s="9" t="n">
        <v>0.8482758620689655</v>
      </c>
      <c r="J2312" s="9" t="n">
        <v>0.8483565656998273</v>
      </c>
      <c r="K2312" s="9" t="n">
        <v>0.9782986111111112</v>
      </c>
      <c r="L2312" s="9" t="n">
        <v>0.9117356884567818</v>
      </c>
      <c r="M2312" s="7" t="n">
        <v>43</v>
      </c>
      <c r="N2312" s="7" t="n">
        <v>5</v>
      </c>
      <c r="O2312" s="7" t="n">
        <v>6</v>
      </c>
      <c r="P2312" s="7" t="n">
        <v>138</v>
      </c>
    </row>
    <row r="2313">
      <c r="A2313" s="7" t="inlineStr">
        <is>
          <t>S3</t>
        </is>
      </c>
      <c r="B2313" s="7" t="inlineStr">
        <is>
          <t>XGBoost</t>
        </is>
      </c>
      <c r="C2313" s="7" t="n">
        <v>19</v>
      </c>
      <c r="D2313" s="9" t="n">
        <v>0.9583333333333334</v>
      </c>
      <c r="E2313" s="9" t="n">
        <v>0.9583333333333334</v>
      </c>
      <c r="F2313" s="9" t="n">
        <v>0.9583333333333334</v>
      </c>
      <c r="G2313" s="9" t="n">
        <v>0.9583333333333334</v>
      </c>
      <c r="H2313" s="9" t="n">
        <v>0.9459154929577464</v>
      </c>
      <c r="I2313" s="9" t="n">
        <v>0.8918918918918919</v>
      </c>
      <c r="J2313" s="9" t="n">
        <v>0.8931977372352652</v>
      </c>
      <c r="K2313" s="9" t="n">
        <v>0.9853877314814816</v>
      </c>
      <c r="L2313" s="9" t="n">
        <v>0.9511513922512392</v>
      </c>
      <c r="M2313" s="7" t="n">
        <v>46</v>
      </c>
      <c r="N2313" s="7" t="n">
        <v>2</v>
      </c>
      <c r="O2313" s="7" t="n">
        <v>6</v>
      </c>
      <c r="P2313" s="7" t="n">
        <v>138</v>
      </c>
    </row>
    <row r="2314">
      <c r="A2314" s="7" t="inlineStr">
        <is>
          <t>S3</t>
        </is>
      </c>
      <c r="B2314" s="7" t="inlineStr">
        <is>
          <t>ELM</t>
        </is>
      </c>
      <c r="C2314" s="7" t="n">
        <v>19</v>
      </c>
      <c r="D2314" s="9" t="n">
        <v>0.9583333333333334</v>
      </c>
      <c r="E2314" s="9" t="n">
        <v>0.9583333333333334</v>
      </c>
      <c r="F2314" s="9" t="n">
        <v>0.9583333333333334</v>
      </c>
      <c r="G2314" s="9" t="n">
        <v>0.9583333333333334</v>
      </c>
      <c r="H2314" s="9" t="n">
        <v>0.9459154929577464</v>
      </c>
      <c r="I2314" s="9" t="n">
        <v>0.8918918918918919</v>
      </c>
      <c r="J2314" s="9" t="n">
        <v>0.8931977372352652</v>
      </c>
      <c r="K2314" s="9" t="n">
        <v>0.9916087962962964</v>
      </c>
      <c r="L2314" s="9" t="n">
        <v>0.9723658156187928</v>
      </c>
      <c r="M2314" s="7" t="n">
        <v>46</v>
      </c>
      <c r="N2314" s="7" t="n">
        <v>2</v>
      </c>
      <c r="O2314" s="7" t="n">
        <v>6</v>
      </c>
      <c r="P2314" s="7" t="n">
        <v>138</v>
      </c>
    </row>
    <row r="2315">
      <c r="A2315" s="7" t="inlineStr">
        <is>
          <t>S3</t>
        </is>
      </c>
      <c r="B2315" s="7" t="inlineStr">
        <is>
          <t>MLP</t>
        </is>
      </c>
      <c r="C2315" s="7" t="n">
        <v>19</v>
      </c>
      <c r="D2315" s="9" t="n">
        <v>0.9131944444444444</v>
      </c>
      <c r="E2315" s="9" t="n">
        <v>0.9114583333333334</v>
      </c>
      <c r="F2315" s="9" t="n">
        <v>0.9097222222222222</v>
      </c>
      <c r="G2315" s="9" t="n">
        <v>0.9166666666666666</v>
      </c>
      <c r="H2315" s="9" t="n">
        <v>0.8885816692268305</v>
      </c>
      <c r="I2315" s="9" t="n">
        <v>0.7777777777777778</v>
      </c>
      <c r="J2315" s="9" t="n">
        <v>0.7832168494814665</v>
      </c>
      <c r="K2315" s="9" t="n">
        <v>0.963107638888889</v>
      </c>
      <c r="L2315" s="9" t="n">
        <v>0.8508723044759889</v>
      </c>
      <c r="M2315" s="7" t="n">
        <v>44</v>
      </c>
      <c r="N2315" s="7" t="n">
        <v>4</v>
      </c>
      <c r="O2315" s="7" t="n">
        <v>13</v>
      </c>
      <c r="P2315" s="7" t="n">
        <v>131</v>
      </c>
    </row>
    <row r="2316">
      <c r="A2316" s="7" t="inlineStr">
        <is>
          <t>S4</t>
        </is>
      </c>
      <c r="B2316" s="7" t="inlineStr">
        <is>
          <t>LDA</t>
        </is>
      </c>
      <c r="C2316" s="7" t="n">
        <v>19</v>
      </c>
      <c r="D2316" s="9" t="n">
        <v>0.9270833333333331</v>
      </c>
      <c r="E2316" s="9" t="n">
        <v>0.9322916666666666</v>
      </c>
      <c r="F2316" s="9" t="n">
        <v>0.9375</v>
      </c>
      <c r="G2316" s="9" t="n">
        <v>0.9166666666666666</v>
      </c>
      <c r="H2316" s="9" t="n">
        <v>0.912675366476577</v>
      </c>
      <c r="I2316" s="9" t="n">
        <v>0.825503355704698</v>
      </c>
      <c r="J2316" s="9" t="n">
        <v>0.82736881807567</v>
      </c>
      <c r="K2316" s="9" t="n">
        <v>0.9712094907407408</v>
      </c>
      <c r="L2316" s="9" t="n">
        <v>0.9226104650925748</v>
      </c>
      <c r="M2316" s="7" t="n">
        <v>44</v>
      </c>
      <c r="N2316" s="7" t="n">
        <v>4</v>
      </c>
      <c r="O2316" s="7" t="n">
        <v>9</v>
      </c>
      <c r="P2316" s="7" t="n">
        <v>135</v>
      </c>
    </row>
    <row r="2317">
      <c r="A2317" s="7" t="inlineStr">
        <is>
          <t>S4</t>
        </is>
      </c>
      <c r="B2317" s="7" t="inlineStr">
        <is>
          <t>PLS-DA</t>
        </is>
      </c>
      <c r="C2317" s="7" t="n">
        <v>19</v>
      </c>
      <c r="D2317" s="9" t="n">
        <v>0.8645833333333334</v>
      </c>
      <c r="E2317" s="9" t="n">
        <v>0.8802083333333334</v>
      </c>
      <c r="F2317" s="9" t="n">
        <v>0.8958333333333334</v>
      </c>
      <c r="G2317" s="9" t="n">
        <v>0.8333333333333334</v>
      </c>
      <c r="H2317" s="9" t="n">
        <v>0.8474242476591922</v>
      </c>
      <c r="I2317" s="9" t="n">
        <v>0.695364238410596</v>
      </c>
      <c r="J2317" s="9" t="n">
        <v>0.6983723611922508</v>
      </c>
      <c r="K2317" s="9" t="n">
        <v>0.9427083333333331</v>
      </c>
      <c r="L2317" s="9" t="n">
        <v>0.8642136410057946</v>
      </c>
      <c r="M2317" s="7" t="n">
        <v>40</v>
      </c>
      <c r="N2317" s="7" t="n">
        <v>8</v>
      </c>
      <c r="O2317" s="7" t="n">
        <v>15</v>
      </c>
      <c r="P2317" s="7" t="n">
        <v>129</v>
      </c>
    </row>
    <row r="2318">
      <c r="A2318" s="7" t="inlineStr">
        <is>
          <t>S4</t>
        </is>
      </c>
      <c r="B2318" s="7" t="inlineStr">
        <is>
          <t>LR</t>
        </is>
      </c>
      <c r="C2318" s="7" t="n">
        <v>19</v>
      </c>
      <c r="D2318" s="9" t="n">
        <v>0.9201388888888888</v>
      </c>
      <c r="E2318" s="9" t="n">
        <v>0.9322916666666666</v>
      </c>
      <c r="F2318" s="9" t="n">
        <v>0.9444444444444444</v>
      </c>
      <c r="G2318" s="9" t="n">
        <v>0.8958333333333334</v>
      </c>
      <c r="H2318" s="9" t="n">
        <v>0.9115364167995748</v>
      </c>
      <c r="I2318" s="9" t="n">
        <v>0.8231292517006803</v>
      </c>
      <c r="J2318" s="9" t="n">
        <v>0.8238157649573807</v>
      </c>
      <c r="K2318" s="9" t="n">
        <v>0.9638310185185186</v>
      </c>
      <c r="L2318" s="9" t="n">
        <v>0.911369841048159</v>
      </c>
      <c r="M2318" s="7" t="n">
        <v>43</v>
      </c>
      <c r="N2318" s="7" t="n">
        <v>5</v>
      </c>
      <c r="O2318" s="7" t="n">
        <v>8</v>
      </c>
      <c r="P2318" s="7" t="n">
        <v>136</v>
      </c>
    </row>
    <row r="2319">
      <c r="A2319" s="7" t="inlineStr">
        <is>
          <t>S4</t>
        </is>
      </c>
      <c r="B2319" s="7" t="inlineStr">
        <is>
          <t>kNN</t>
        </is>
      </c>
      <c r="C2319" s="7" t="n">
        <v>19</v>
      </c>
      <c r="D2319" s="9" t="n">
        <v>0.8576388888888888</v>
      </c>
      <c r="E2319" s="9" t="n">
        <v>0.9010416666666666</v>
      </c>
      <c r="F2319" s="9" t="n">
        <v>0.9444444444444444</v>
      </c>
      <c r="G2319" s="9" t="n">
        <v>0.7708333333333334</v>
      </c>
      <c r="H2319" s="9" t="n">
        <v>0.8652034142556257</v>
      </c>
      <c r="I2319" s="9" t="n">
        <v>0.7304964539007093</v>
      </c>
      <c r="J2319" s="9" t="n">
        <v>0.7311587354999312</v>
      </c>
      <c r="K2319" s="9" t="n">
        <v>0.9097222222222222</v>
      </c>
      <c r="L2319" s="9" t="n">
        <v>0.8505544638292644</v>
      </c>
      <c r="M2319" s="7" t="n">
        <v>37</v>
      </c>
      <c r="N2319" s="7" t="n">
        <v>11</v>
      </c>
      <c r="O2319" s="7" t="n">
        <v>8</v>
      </c>
      <c r="P2319" s="7" t="n">
        <v>136</v>
      </c>
    </row>
    <row r="2320">
      <c r="A2320" s="7" t="inlineStr">
        <is>
          <t>S4</t>
        </is>
      </c>
      <c r="B2320" s="7" t="inlineStr">
        <is>
          <t>SVM</t>
        </is>
      </c>
      <c r="C2320" s="7" t="n">
        <v>19</v>
      </c>
      <c r="D2320" s="9" t="n">
        <v>0.9305555555555556</v>
      </c>
      <c r="E2320" s="9" t="n">
        <v>0.9375</v>
      </c>
      <c r="F2320" s="9" t="n">
        <v>0.9444444444444444</v>
      </c>
      <c r="G2320" s="9" t="n">
        <v>0.9166666666666666</v>
      </c>
      <c r="H2320" s="9" t="n">
        <v>0.9188732394366196</v>
      </c>
      <c r="I2320" s="9" t="n">
        <v>0.8378378378378378</v>
      </c>
      <c r="J2320" s="9" t="n">
        <v>0.8390645410391886</v>
      </c>
      <c r="K2320" s="9" t="n">
        <v>0.9800347222222224</v>
      </c>
      <c r="L2320" s="9" t="n">
        <v>0.930471729731331</v>
      </c>
      <c r="M2320" s="7" t="n">
        <v>44</v>
      </c>
      <c r="N2320" s="7" t="n">
        <v>4</v>
      </c>
      <c r="O2320" s="7" t="n">
        <v>8</v>
      </c>
      <c r="P2320" s="7" t="n">
        <v>136</v>
      </c>
    </row>
    <row r="2321">
      <c r="A2321" s="7" t="inlineStr">
        <is>
          <t>S4</t>
        </is>
      </c>
      <c r="B2321" s="7" t="inlineStr">
        <is>
          <t>LS-SVM</t>
        </is>
      </c>
      <c r="C2321" s="7" t="n">
        <v>19</v>
      </c>
      <c r="D2321" s="9" t="n">
        <v>0.9618055555555556</v>
      </c>
      <c r="E2321" s="9" t="n">
        <v>0.9635416666666666</v>
      </c>
      <c r="F2321" s="9" t="n">
        <v>0.9652777777777778</v>
      </c>
      <c r="G2321" s="9" t="n">
        <v>0.9583333333333334</v>
      </c>
      <c r="H2321" s="9" t="n">
        <v>0.9523657628920787</v>
      </c>
      <c r="I2321" s="9" t="n">
        <v>0.9047619047619048</v>
      </c>
      <c r="J2321" s="9" t="n">
        <v>0.9055165019779474</v>
      </c>
      <c r="K2321" s="9" t="n">
        <v>0.9897280092592592</v>
      </c>
      <c r="L2321" s="9" t="n">
        <v>0.9654082159065522</v>
      </c>
      <c r="M2321" s="7" t="n">
        <v>46</v>
      </c>
      <c r="N2321" s="7" t="n">
        <v>2</v>
      </c>
      <c r="O2321" s="7" t="n">
        <v>5</v>
      </c>
      <c r="P2321" s="7" t="n">
        <v>139</v>
      </c>
    </row>
    <row r="2322">
      <c r="A2322" s="7" t="inlineStr">
        <is>
          <t>S4</t>
        </is>
      </c>
      <c r="B2322" s="7" t="inlineStr">
        <is>
          <t>RF</t>
        </is>
      </c>
      <c r="C2322" s="7" t="n">
        <v>19</v>
      </c>
      <c r="D2322" s="9" t="n">
        <v>0.8784722222222222</v>
      </c>
      <c r="E2322" s="9" t="n">
        <v>0.921875</v>
      </c>
      <c r="F2322" s="9" t="n">
        <v>0.9652777777777778</v>
      </c>
      <c r="G2322" s="9" t="n">
        <v>0.7916666666666666</v>
      </c>
      <c r="H2322" s="9" t="n">
        <v>0.8919851479578442</v>
      </c>
      <c r="I2322" s="9" t="n">
        <v>0.7841726618705036</v>
      </c>
      <c r="J2322" s="9" t="n">
        <v>0.7862099007339389</v>
      </c>
      <c r="K2322" s="9" t="n">
        <v>0.9746817129629628</v>
      </c>
      <c r="L2322" s="9" t="n">
        <v>0.8967973487900045</v>
      </c>
      <c r="M2322" s="7" t="n">
        <v>38</v>
      </c>
      <c r="N2322" s="7" t="n">
        <v>10</v>
      </c>
      <c r="O2322" s="7" t="n">
        <v>5</v>
      </c>
      <c r="P2322" s="7" t="n">
        <v>139</v>
      </c>
    </row>
    <row r="2323">
      <c r="A2323" s="7" t="inlineStr">
        <is>
          <t>S4</t>
        </is>
      </c>
      <c r="B2323" s="7" t="inlineStr">
        <is>
          <t>XGBoost</t>
        </is>
      </c>
      <c r="C2323" s="7" t="n">
        <v>19</v>
      </c>
      <c r="D2323" s="9" t="n">
        <v>0.9131944444444444</v>
      </c>
      <c r="E2323" s="9" t="n">
        <v>0.9322916666666666</v>
      </c>
      <c r="F2323" s="9" t="n">
        <v>0.9513888888888888</v>
      </c>
      <c r="G2323" s="9" t="n">
        <v>0.875</v>
      </c>
      <c r="H2323" s="9" t="n">
        <v>0.9103416070979562</v>
      </c>
      <c r="I2323" s="9" t="n">
        <v>0.8206896551724138</v>
      </c>
      <c r="J2323" s="9" t="n">
        <v>0.8207677342949549</v>
      </c>
      <c r="K2323" s="9" t="n">
        <v>0.9798900462962964</v>
      </c>
      <c r="L2323" s="9" t="n">
        <v>0.9499679624541056</v>
      </c>
      <c r="M2323" s="7" t="n">
        <v>42</v>
      </c>
      <c r="N2323" s="7" t="n">
        <v>6</v>
      </c>
      <c r="O2323" s="7" t="n">
        <v>7</v>
      </c>
      <c r="P2323" s="7" t="n">
        <v>137</v>
      </c>
    </row>
    <row r="2324">
      <c r="A2324" s="7" t="inlineStr">
        <is>
          <t>S4</t>
        </is>
      </c>
      <c r="B2324" s="7" t="inlineStr">
        <is>
          <t>ELM</t>
        </is>
      </c>
      <c r="C2324" s="7" t="n">
        <v>19</v>
      </c>
      <c r="D2324" s="9" t="n">
        <v>0.90625</v>
      </c>
      <c r="E2324" s="9" t="n">
        <v>0.921875</v>
      </c>
      <c r="F2324" s="9" t="n">
        <v>0.9375</v>
      </c>
      <c r="G2324" s="9" t="n">
        <v>0.875</v>
      </c>
      <c r="H2324" s="9" t="n">
        <v>0.89792663476874</v>
      </c>
      <c r="I2324" s="9" t="n">
        <v>0.7959183673469388</v>
      </c>
      <c r="J2324" s="9" t="n">
        <v>0.7965821859505252</v>
      </c>
      <c r="K2324" s="9" t="n">
        <v>0.9690393518518516</v>
      </c>
      <c r="L2324" s="9" t="n">
        <v>0.9222767839964996</v>
      </c>
      <c r="M2324" s="7" t="n">
        <v>42</v>
      </c>
      <c r="N2324" s="7" t="n">
        <v>6</v>
      </c>
      <c r="O2324" s="7" t="n">
        <v>9</v>
      </c>
      <c r="P2324" s="7" t="n">
        <v>135</v>
      </c>
    </row>
    <row r="2325">
      <c r="A2325" s="7" t="inlineStr">
        <is>
          <t>S4</t>
        </is>
      </c>
      <c r="B2325" s="7" t="inlineStr">
        <is>
          <t>MLP</t>
        </is>
      </c>
      <c r="C2325" s="7" t="n">
        <v>19</v>
      </c>
      <c r="D2325" s="9" t="n">
        <v>0.8541666666666666</v>
      </c>
      <c r="E2325" s="9" t="n">
        <v>0.8854166666666666</v>
      </c>
      <c r="F2325" s="9" t="n">
        <v>0.9166666666666666</v>
      </c>
      <c r="G2325" s="9" t="n">
        <v>0.7916666666666666</v>
      </c>
      <c r="H2325" s="9" t="n">
        <v>0.8492935635792779</v>
      </c>
      <c r="I2325" s="9" t="n">
        <v>0.6986301369863014</v>
      </c>
      <c r="J2325" s="9" t="n">
        <v>0.6988924840240822</v>
      </c>
      <c r="K2325" s="9" t="n">
        <v>0.9383680555555556</v>
      </c>
      <c r="L2325" s="9" t="n">
        <v>0.768787189577864</v>
      </c>
      <c r="M2325" s="7" t="n">
        <v>38</v>
      </c>
      <c r="N2325" s="7" t="n">
        <v>10</v>
      </c>
      <c r="O2325" s="7" t="n">
        <v>12</v>
      </c>
      <c r="P2325" s="7" t="n">
        <v>132</v>
      </c>
    </row>
    <row r="2326">
      <c r="A2326" s="7" t="inlineStr">
        <is>
          <t>S5</t>
        </is>
      </c>
      <c r="B2326" s="7" t="inlineStr">
        <is>
          <t>LDA</t>
        </is>
      </c>
      <c r="C2326" s="7" t="n">
        <v>19</v>
      </c>
      <c r="D2326" s="9" t="n">
        <v>0.9166666666666669</v>
      </c>
      <c r="E2326" s="9" t="n">
        <v>0.8958333333333334</v>
      </c>
      <c r="F2326" s="9" t="n">
        <v>0.875</v>
      </c>
      <c r="G2326" s="9" t="n">
        <v>0.9583333333333334</v>
      </c>
      <c r="H2326" s="9" t="n">
        <v>0.8739495798319328</v>
      </c>
      <c r="I2326" s="9" t="n">
        <v>0.75</v>
      </c>
      <c r="J2326" s="9" t="n">
        <v>0.7654655446197431</v>
      </c>
      <c r="K2326" s="9" t="n">
        <v>0.968894675925926</v>
      </c>
      <c r="L2326" s="9" t="n">
        <v>0.8919052928334275</v>
      </c>
      <c r="M2326" s="7" t="n">
        <v>46</v>
      </c>
      <c r="N2326" s="7" t="n">
        <v>2</v>
      </c>
      <c r="O2326" s="7" t="n">
        <v>18</v>
      </c>
      <c r="P2326" s="7" t="n">
        <v>126</v>
      </c>
    </row>
    <row r="2327">
      <c r="A2327" s="7" t="inlineStr">
        <is>
          <t>S5</t>
        </is>
      </c>
      <c r="B2327" s="7" t="inlineStr">
        <is>
          <t>PLS-DA</t>
        </is>
      </c>
      <c r="C2327" s="7" t="n">
        <v>19</v>
      </c>
      <c r="D2327" s="9" t="n">
        <v>0.8888888888888888</v>
      </c>
      <c r="E2327" s="9" t="n">
        <v>0.875</v>
      </c>
      <c r="F2327" s="9" t="n">
        <v>0.8611111111111112</v>
      </c>
      <c r="G2327" s="9" t="n">
        <v>0.9166666666666666</v>
      </c>
      <c r="H2327" s="9" t="n">
        <v>0.8487394957983193</v>
      </c>
      <c r="I2327" s="9" t="n">
        <v>0.7</v>
      </c>
      <c r="J2327" s="9" t="n">
        <v>0.7144345083117603</v>
      </c>
      <c r="K2327" s="9" t="n">
        <v>0.9499421296296297</v>
      </c>
      <c r="L2327" s="9" t="n">
        <v>0.8642444474148746</v>
      </c>
      <c r="M2327" s="7" t="n">
        <v>44</v>
      </c>
      <c r="N2327" s="7" t="n">
        <v>4</v>
      </c>
      <c r="O2327" s="7" t="n">
        <v>20</v>
      </c>
      <c r="P2327" s="7" t="n">
        <v>124</v>
      </c>
    </row>
    <row r="2328">
      <c r="A2328" s="7" t="inlineStr">
        <is>
          <t>S5</t>
        </is>
      </c>
      <c r="B2328" s="7" t="inlineStr">
        <is>
          <t>LR</t>
        </is>
      </c>
      <c r="C2328" s="7" t="n">
        <v>19</v>
      </c>
      <c r="D2328" s="9" t="n">
        <v>0.8993055555555556</v>
      </c>
      <c r="E2328" s="9" t="n">
        <v>0.9114583333333334</v>
      </c>
      <c r="F2328" s="9" t="n">
        <v>0.9236111111111112</v>
      </c>
      <c r="G2328" s="9" t="n">
        <v>0.875</v>
      </c>
      <c r="H2328" s="9" t="n">
        <v>0.8858062484693698</v>
      </c>
      <c r="I2328" s="9" t="n">
        <v>0.7718120805369127</v>
      </c>
      <c r="J2328" s="9" t="n">
        <v>0.7735562120219679</v>
      </c>
      <c r="K2328" s="9" t="n">
        <v>0.9706307870370372</v>
      </c>
      <c r="L2328" s="9" t="n">
        <v>0.8964759108456677</v>
      </c>
      <c r="M2328" s="7" t="n">
        <v>42</v>
      </c>
      <c r="N2328" s="7" t="n">
        <v>6</v>
      </c>
      <c r="O2328" s="7" t="n">
        <v>11</v>
      </c>
      <c r="P2328" s="7" t="n">
        <v>133</v>
      </c>
    </row>
    <row r="2329">
      <c r="A2329" s="7" t="inlineStr">
        <is>
          <t>S5</t>
        </is>
      </c>
      <c r="B2329" s="7" t="inlineStr">
        <is>
          <t>kNN</t>
        </is>
      </c>
      <c r="C2329" s="7" t="n">
        <v>19</v>
      </c>
      <c r="D2329" s="9" t="n">
        <v>0.8888888888888888</v>
      </c>
      <c r="E2329" s="9" t="n">
        <v>0.875</v>
      </c>
      <c r="F2329" s="9" t="n">
        <v>0.8611111111111112</v>
      </c>
      <c r="G2329" s="9" t="n">
        <v>0.9166666666666666</v>
      </c>
      <c r="H2329" s="9" t="n">
        <v>0.8487394957983193</v>
      </c>
      <c r="I2329" s="9" t="n">
        <v>0.7</v>
      </c>
      <c r="J2329" s="9" t="n">
        <v>0.7144345083117603</v>
      </c>
      <c r="K2329" s="9" t="n">
        <v>0.9285300925925926</v>
      </c>
      <c r="L2329" s="9" t="n">
        <v>0.7976742704811103</v>
      </c>
      <c r="M2329" s="7" t="n">
        <v>44</v>
      </c>
      <c r="N2329" s="7" t="n">
        <v>4</v>
      </c>
      <c r="O2329" s="7" t="n">
        <v>20</v>
      </c>
      <c r="P2329" s="7" t="n">
        <v>124</v>
      </c>
    </row>
    <row r="2330">
      <c r="A2330" s="7" t="inlineStr">
        <is>
          <t>S5</t>
        </is>
      </c>
      <c r="B2330" s="7" t="inlineStr">
        <is>
          <t>SVM</t>
        </is>
      </c>
      <c r="C2330" s="7" t="n">
        <v>19</v>
      </c>
      <c r="D2330" s="9" t="n">
        <v>0.9618055555555556</v>
      </c>
      <c r="E2330" s="9" t="n">
        <v>0.953125</v>
      </c>
      <c r="F2330" s="9" t="n">
        <v>0.9444444444444444</v>
      </c>
      <c r="G2330" s="9" t="n">
        <v>0.9791666666666666</v>
      </c>
      <c r="H2330" s="9" t="n">
        <v>0.9402964447362056</v>
      </c>
      <c r="I2330" s="9" t="n">
        <v>0.880794701986755</v>
      </c>
      <c r="J2330" s="9" t="n">
        <v>0.8846049908435176</v>
      </c>
      <c r="K2330" s="9" t="n">
        <v>0.9859664351851852</v>
      </c>
      <c r="L2330" s="9" t="n">
        <v>0.9491296808137368</v>
      </c>
      <c r="M2330" s="7" t="n">
        <v>47</v>
      </c>
      <c r="N2330" s="7" t="n">
        <v>1</v>
      </c>
      <c r="O2330" s="7" t="n">
        <v>8</v>
      </c>
      <c r="P2330" s="7" t="n">
        <v>136</v>
      </c>
    </row>
    <row r="2331">
      <c r="A2331" s="7" t="inlineStr">
        <is>
          <t>S5</t>
        </is>
      </c>
      <c r="B2331" s="7" t="inlineStr">
        <is>
          <t>LS-SVM</t>
        </is>
      </c>
      <c r="C2331" s="7" t="n">
        <v>19</v>
      </c>
      <c r="D2331" s="9" t="n">
        <v>0.9618055555555556</v>
      </c>
      <c r="E2331" s="9" t="n">
        <v>0.9635416666666666</v>
      </c>
      <c r="F2331" s="9" t="n">
        <v>0.9652777777777778</v>
      </c>
      <c r="G2331" s="9" t="n">
        <v>0.9583333333333334</v>
      </c>
      <c r="H2331" s="9" t="n">
        <v>0.9523657628920787</v>
      </c>
      <c r="I2331" s="9" t="n">
        <v>0.9047619047619048</v>
      </c>
      <c r="J2331" s="9" t="n">
        <v>0.9055165019779474</v>
      </c>
      <c r="K2331" s="9" t="n">
        <v>0.99609375</v>
      </c>
      <c r="L2331" s="9" t="n">
        <v>0.9887996596062992</v>
      </c>
      <c r="M2331" s="7" t="n">
        <v>46</v>
      </c>
      <c r="N2331" s="7" t="n">
        <v>2</v>
      </c>
      <c r="O2331" s="7" t="n">
        <v>5</v>
      </c>
      <c r="P2331" s="7" t="n">
        <v>139</v>
      </c>
    </row>
    <row r="2332">
      <c r="A2332" s="7" t="inlineStr">
        <is>
          <t>S5</t>
        </is>
      </c>
      <c r="B2332" s="7" t="inlineStr">
        <is>
          <t>RF</t>
        </is>
      </c>
      <c r="C2332" s="7" t="n">
        <v>19</v>
      </c>
      <c r="D2332" s="9" t="n">
        <v>0.9236111111111112</v>
      </c>
      <c r="E2332" s="9" t="n">
        <v>0.9270833333333334</v>
      </c>
      <c r="F2332" s="9" t="n">
        <v>0.9305555555555556</v>
      </c>
      <c r="G2332" s="9" t="n">
        <v>0.9166666666666666</v>
      </c>
      <c r="H2332" s="9" t="n">
        <v>0.9065498539841468</v>
      </c>
      <c r="I2332" s="9" t="n">
        <v>0.8133333333333334</v>
      </c>
      <c r="J2332" s="9" t="n">
        <v>0.8159485598035469</v>
      </c>
      <c r="K2332" s="9" t="n">
        <v>0.9657118055555556</v>
      </c>
      <c r="L2332" s="9" t="n">
        <v>0.8968820862784987</v>
      </c>
      <c r="M2332" s="7" t="n">
        <v>44</v>
      </c>
      <c r="N2332" s="7" t="n">
        <v>4</v>
      </c>
      <c r="O2332" s="7" t="n">
        <v>10</v>
      </c>
      <c r="P2332" s="7" t="n">
        <v>134</v>
      </c>
    </row>
    <row r="2333">
      <c r="A2333" s="7" t="inlineStr">
        <is>
          <t>S5</t>
        </is>
      </c>
      <c r="B2333" s="7" t="inlineStr">
        <is>
          <t>XGBoost</t>
        </is>
      </c>
      <c r="C2333" s="7" t="n">
        <v>19</v>
      </c>
      <c r="D2333" s="9" t="n">
        <v>0.9201388888888888</v>
      </c>
      <c r="E2333" s="9" t="n">
        <v>0.9322916666666666</v>
      </c>
      <c r="F2333" s="9" t="n">
        <v>0.9444444444444444</v>
      </c>
      <c r="G2333" s="9" t="n">
        <v>0.8958333333333334</v>
      </c>
      <c r="H2333" s="9" t="n">
        <v>0.9115364167995748</v>
      </c>
      <c r="I2333" s="9" t="n">
        <v>0.8231292517006803</v>
      </c>
      <c r="J2333" s="9" t="n">
        <v>0.8238157649573807</v>
      </c>
      <c r="K2333" s="9" t="n">
        <v>0.9767071759259258</v>
      </c>
      <c r="L2333" s="9" t="n">
        <v>0.9459700309003324</v>
      </c>
      <c r="M2333" s="7" t="n">
        <v>43</v>
      </c>
      <c r="N2333" s="7" t="n">
        <v>5</v>
      </c>
      <c r="O2333" s="7" t="n">
        <v>8</v>
      </c>
      <c r="P2333" s="7" t="n">
        <v>136</v>
      </c>
    </row>
    <row r="2334">
      <c r="A2334" s="7" t="inlineStr">
        <is>
          <t>S5</t>
        </is>
      </c>
      <c r="B2334" s="7" t="inlineStr">
        <is>
          <t>ELM</t>
        </is>
      </c>
      <c r="C2334" s="7" t="n">
        <v>19</v>
      </c>
      <c r="D2334" s="9" t="n">
        <v>0.9548611111111112</v>
      </c>
      <c r="E2334" s="9" t="n">
        <v>0.9322916666666666</v>
      </c>
      <c r="F2334" s="9" t="n">
        <v>0.9097222222222222</v>
      </c>
      <c r="G2334" s="9" t="n">
        <v>1</v>
      </c>
      <c r="H2334" s="9" t="n">
        <v>0.9167306088407006</v>
      </c>
      <c r="I2334" s="9" t="n">
        <v>0.8343949044585988</v>
      </c>
      <c r="J2334" s="9" t="n">
        <v>0.8460774163961116</v>
      </c>
      <c r="K2334" s="9" t="n">
        <v>0.988570601851852</v>
      </c>
      <c r="L2334" s="9" t="n">
        <v>0.9647581188380936</v>
      </c>
      <c r="M2334" s="7" t="n">
        <v>48</v>
      </c>
      <c r="N2334" s="7" t="n">
        <v>0</v>
      </c>
      <c r="O2334" s="7" t="n">
        <v>13</v>
      </c>
      <c r="P2334" s="7" t="n">
        <v>131</v>
      </c>
    </row>
    <row r="2335">
      <c r="A2335" s="7" t="inlineStr">
        <is>
          <t>S5</t>
        </is>
      </c>
      <c r="B2335" s="7" t="inlineStr">
        <is>
          <t>MLP</t>
        </is>
      </c>
      <c r="C2335" s="7" t="n">
        <v>19</v>
      </c>
      <c r="D2335" s="9" t="n">
        <v>0.8402777777777778</v>
      </c>
      <c r="E2335" s="9" t="n">
        <v>0.8125</v>
      </c>
      <c r="F2335" s="9" t="n">
        <v>0.7847222222222222</v>
      </c>
      <c r="G2335" s="9" t="n">
        <v>0.8958333333333334</v>
      </c>
      <c r="H2335" s="9" t="n">
        <v>0.7837567263171068</v>
      </c>
      <c r="I2335" s="9" t="n">
        <v>0.5764705882352941</v>
      </c>
      <c r="J2335" s="9" t="n">
        <v>0.6054922444972205</v>
      </c>
      <c r="K2335" s="9" t="n">
        <v>0.9233217592592592</v>
      </c>
      <c r="L2335" s="9" t="n">
        <v>0.814952498806266</v>
      </c>
      <c r="M2335" s="7" t="n">
        <v>43</v>
      </c>
      <c r="N2335" s="7" t="n">
        <v>5</v>
      </c>
      <c r="O2335" s="7" t="n">
        <v>31</v>
      </c>
      <c r="P2335" s="7" t="n">
        <v>113</v>
      </c>
    </row>
    <row r="2336">
      <c r="A2336" s="7" t="inlineStr">
        <is>
          <t>S6</t>
        </is>
      </c>
      <c r="B2336" s="7" t="inlineStr">
        <is>
          <t>LDA</t>
        </is>
      </c>
      <c r="C2336" s="7" t="n">
        <v>19</v>
      </c>
      <c r="D2336" s="9" t="n">
        <v>0.8611111111111112</v>
      </c>
      <c r="E2336" s="9" t="n">
        <v>0.8541666666666666</v>
      </c>
      <c r="F2336" s="9" t="n">
        <v>0.8472222222222222</v>
      </c>
      <c r="G2336" s="9" t="n">
        <v>0.875</v>
      </c>
      <c r="H2336" s="9" t="n">
        <v>0.8235294117647058</v>
      </c>
      <c r="I2336" s="9" t="n">
        <v>0.65</v>
      </c>
      <c r="J2336" s="9" t="n">
        <v>0.6634034720037774</v>
      </c>
      <c r="K2336" s="9" t="n">
        <v>0.9243344907407408</v>
      </c>
      <c r="L2336" s="9" t="n">
        <v>0.8394072196135164</v>
      </c>
      <c r="M2336" s="7" t="n">
        <v>42</v>
      </c>
      <c r="N2336" s="7" t="n">
        <v>6</v>
      </c>
      <c r="O2336" s="7" t="n">
        <v>22</v>
      </c>
      <c r="P2336" s="7" t="n">
        <v>122</v>
      </c>
    </row>
    <row r="2337">
      <c r="A2337" s="7" t="inlineStr">
        <is>
          <t>S6</t>
        </is>
      </c>
      <c r="B2337" s="7" t="inlineStr">
        <is>
          <t>PLS-DA</t>
        </is>
      </c>
      <c r="C2337" s="7" t="n">
        <v>19</v>
      </c>
      <c r="D2337" s="9" t="n">
        <v>0.8506944444444444</v>
      </c>
      <c r="E2337" s="9" t="n">
        <v>0.859375</v>
      </c>
      <c r="F2337" s="9" t="n">
        <v>0.8680555555555556</v>
      </c>
      <c r="G2337" s="9" t="n">
        <v>0.8333333333333334</v>
      </c>
      <c r="H2337" s="9" t="n">
        <v>0.8250953136070718</v>
      </c>
      <c r="I2337" s="9" t="n">
        <v>0.6516129032258065</v>
      </c>
      <c r="J2337" s="9" t="n">
        <v>0.6582773620788034</v>
      </c>
      <c r="K2337" s="9" t="n">
        <v>0.9409722222222222</v>
      </c>
      <c r="L2337" s="9" t="n">
        <v>0.8845170828745663</v>
      </c>
      <c r="M2337" s="7" t="n">
        <v>40</v>
      </c>
      <c r="N2337" s="7" t="n">
        <v>8</v>
      </c>
      <c r="O2337" s="7" t="n">
        <v>19</v>
      </c>
      <c r="P2337" s="7" t="n">
        <v>125</v>
      </c>
    </row>
    <row r="2338">
      <c r="A2338" s="7" t="inlineStr">
        <is>
          <t>S6</t>
        </is>
      </c>
      <c r="B2338" s="7" t="inlineStr">
        <is>
          <t>LR</t>
        </is>
      </c>
      <c r="C2338" s="7" t="n">
        <v>19</v>
      </c>
      <c r="D2338" s="9" t="n">
        <v>0.8194444444444444</v>
      </c>
      <c r="E2338" s="9" t="n">
        <v>0.8645833333333334</v>
      </c>
      <c r="F2338" s="9" t="n">
        <v>0.9097222222222222</v>
      </c>
      <c r="G2338" s="9" t="n">
        <v>0.7291666666666666</v>
      </c>
      <c r="H2338" s="9" t="n">
        <v>0.8194444444444444</v>
      </c>
      <c r="I2338" s="9" t="n">
        <v>0.6388888888888888</v>
      </c>
      <c r="J2338" s="9" t="n">
        <v>0.6388888888888888</v>
      </c>
      <c r="K2338" s="9" t="n">
        <v>0.9327980324074074</v>
      </c>
      <c r="L2338" s="9" t="n">
        <v>0.8700968442393959</v>
      </c>
      <c r="M2338" s="7" t="n">
        <v>35</v>
      </c>
      <c r="N2338" s="7" t="n">
        <v>13</v>
      </c>
      <c r="O2338" s="7" t="n">
        <v>13</v>
      </c>
      <c r="P2338" s="7" t="n">
        <v>131</v>
      </c>
    </row>
    <row r="2339">
      <c r="A2339" s="7" t="inlineStr">
        <is>
          <t>S6</t>
        </is>
      </c>
      <c r="B2339" s="7" t="inlineStr">
        <is>
          <t>kNN</t>
        </is>
      </c>
      <c r="C2339" s="7" t="n">
        <v>19</v>
      </c>
      <c r="D2339" s="9" t="n">
        <v>0.7465277777777778</v>
      </c>
      <c r="E2339" s="9" t="n">
        <v>0.7447916666666666</v>
      </c>
      <c r="F2339" s="9" t="n">
        <v>0.7430555555555556</v>
      </c>
      <c r="G2339" s="9" t="n">
        <v>0.75</v>
      </c>
      <c r="H2339" s="9" t="n">
        <v>0.7043647676209031</v>
      </c>
      <c r="I2339" s="9" t="n">
        <v>0.4201183431952663</v>
      </c>
      <c r="J2339" s="9" t="n">
        <v>0.4398076818068606</v>
      </c>
      <c r="K2339" s="9" t="n">
        <v>0.8460648148148149</v>
      </c>
      <c r="L2339" s="9" t="n">
        <v>0.6314148424016638</v>
      </c>
      <c r="M2339" s="7" t="n">
        <v>36</v>
      </c>
      <c r="N2339" s="7" t="n">
        <v>12</v>
      </c>
      <c r="O2339" s="7" t="n">
        <v>37</v>
      </c>
      <c r="P2339" s="7" t="n">
        <v>107</v>
      </c>
    </row>
    <row r="2340">
      <c r="A2340" s="7" t="inlineStr">
        <is>
          <t>S6</t>
        </is>
      </c>
      <c r="B2340" s="7" t="inlineStr">
        <is>
          <t>SVM</t>
        </is>
      </c>
      <c r="C2340" s="7" t="n">
        <v>19</v>
      </c>
      <c r="D2340" s="9" t="n">
        <v>0.8020833333333333</v>
      </c>
      <c r="E2340" s="9" t="n">
        <v>0.828125</v>
      </c>
      <c r="F2340" s="9" t="n">
        <v>0.8541666666666666</v>
      </c>
      <c r="G2340" s="9" t="n">
        <v>0.75</v>
      </c>
      <c r="H2340" s="9" t="n">
        <v>0.7837173579109062</v>
      </c>
      <c r="I2340" s="9" t="n">
        <v>0.5686274509803921</v>
      </c>
      <c r="J2340" s="9" t="n">
        <v>0.5726039151671226</v>
      </c>
      <c r="K2340" s="9" t="n">
        <v>0.8982928240740741</v>
      </c>
      <c r="L2340" s="9" t="n">
        <v>0.7971638187258148</v>
      </c>
      <c r="M2340" s="7" t="n">
        <v>36</v>
      </c>
      <c r="N2340" s="7" t="n">
        <v>12</v>
      </c>
      <c r="O2340" s="7" t="n">
        <v>21</v>
      </c>
      <c r="P2340" s="7" t="n">
        <v>123</v>
      </c>
    </row>
    <row r="2341">
      <c r="A2341" s="7" t="inlineStr">
        <is>
          <t>S6</t>
        </is>
      </c>
      <c r="B2341" s="7" t="inlineStr">
        <is>
          <t>LS-SVM</t>
        </is>
      </c>
      <c r="C2341" s="7" t="n">
        <v>19</v>
      </c>
      <c r="D2341" s="9" t="n">
        <v>0.8020833333333333</v>
      </c>
      <c r="E2341" s="9" t="n">
        <v>0.8385416666666666</v>
      </c>
      <c r="F2341" s="9" t="n">
        <v>0.875</v>
      </c>
      <c r="G2341" s="9" t="n">
        <v>0.7291666666666666</v>
      </c>
      <c r="H2341" s="9" t="n">
        <v>0.791764335444145</v>
      </c>
      <c r="I2341" s="9" t="n">
        <v>0.5838926174496644</v>
      </c>
      <c r="J2341" s="9" t="n">
        <v>0.5852120908340105</v>
      </c>
      <c r="K2341" s="9" t="n">
        <v>0.9068287037037036</v>
      </c>
      <c r="L2341" s="9" t="n">
        <v>0.7893717678152083</v>
      </c>
      <c r="M2341" s="7" t="n">
        <v>35</v>
      </c>
      <c r="N2341" s="7" t="n">
        <v>13</v>
      </c>
      <c r="O2341" s="7" t="n">
        <v>18</v>
      </c>
      <c r="P2341" s="7" t="n">
        <v>126</v>
      </c>
    </row>
    <row r="2342">
      <c r="A2342" s="7" t="inlineStr">
        <is>
          <t>S6</t>
        </is>
      </c>
      <c r="B2342" s="7" t="inlineStr">
        <is>
          <t>RF</t>
        </is>
      </c>
      <c r="C2342" s="7" t="n">
        <v>19</v>
      </c>
      <c r="D2342" s="9" t="n">
        <v>0.7465277777777777</v>
      </c>
      <c r="E2342" s="9" t="n">
        <v>0.8177083333333334</v>
      </c>
      <c r="F2342" s="9" t="n">
        <v>0.8888888888888888</v>
      </c>
      <c r="G2342" s="9" t="n">
        <v>0.6041666666666666</v>
      </c>
      <c r="H2342" s="9" t="n">
        <v>0.7516904999445737</v>
      </c>
      <c r="I2342" s="9" t="n">
        <v>0.5035460992907801</v>
      </c>
      <c r="J2342" s="9" t="n">
        <v>0.5040026234999526</v>
      </c>
      <c r="K2342" s="9" t="n">
        <v>0.8736979166666667</v>
      </c>
      <c r="L2342" s="9" t="n">
        <v>0.6940654699044475</v>
      </c>
      <c r="M2342" s="7" t="n">
        <v>29</v>
      </c>
      <c r="N2342" s="7" t="n">
        <v>19</v>
      </c>
      <c r="O2342" s="7" t="n">
        <v>16</v>
      </c>
      <c r="P2342" s="7" t="n">
        <v>128</v>
      </c>
    </row>
    <row r="2343">
      <c r="A2343" s="7" t="inlineStr">
        <is>
          <t>S6</t>
        </is>
      </c>
      <c r="B2343" s="7" t="inlineStr">
        <is>
          <t>XGBoost</t>
        </is>
      </c>
      <c r="C2343" s="7" t="n">
        <v>19</v>
      </c>
      <c r="D2343" s="9" t="n">
        <v>0.7638888888888888</v>
      </c>
      <c r="E2343" s="9" t="n">
        <v>0.8333333333333334</v>
      </c>
      <c r="F2343" s="9" t="n">
        <v>0.9027777777777778</v>
      </c>
      <c r="G2343" s="9" t="n">
        <v>0.625</v>
      </c>
      <c r="H2343" s="9" t="n">
        <v>0.7712924359737939</v>
      </c>
      <c r="I2343" s="9" t="n">
        <v>0.5428571428571429</v>
      </c>
      <c r="J2343" s="9" t="n">
        <v>0.5437456166805353</v>
      </c>
      <c r="K2343" s="9" t="n">
        <v>0.8755787037037037</v>
      </c>
      <c r="L2343" s="9" t="n">
        <v>0.7081851240817775</v>
      </c>
      <c r="M2343" s="7" t="n">
        <v>30</v>
      </c>
      <c r="N2343" s="7" t="n">
        <v>18</v>
      </c>
      <c r="O2343" s="7" t="n">
        <v>14</v>
      </c>
      <c r="P2343" s="7" t="n">
        <v>130</v>
      </c>
    </row>
    <row r="2344">
      <c r="A2344" s="7" t="inlineStr">
        <is>
          <t>S6</t>
        </is>
      </c>
      <c r="B2344" s="7" t="inlineStr">
        <is>
          <t>ELM</t>
        </is>
      </c>
      <c r="C2344" s="7" t="n">
        <v>19</v>
      </c>
      <c r="D2344" s="9" t="n">
        <v>0.7881944444444444</v>
      </c>
      <c r="E2344" s="9" t="n">
        <v>0.828125</v>
      </c>
      <c r="F2344" s="9" t="n">
        <v>0.8680555555555556</v>
      </c>
      <c r="G2344" s="9" t="n">
        <v>0.7083333333333334</v>
      </c>
      <c r="H2344" s="9" t="n">
        <v>0.7783297764405416</v>
      </c>
      <c r="I2344" s="9" t="n">
        <v>0.5570469798657718</v>
      </c>
      <c r="J2344" s="9" t="n">
        <v>0.5583057878071594</v>
      </c>
      <c r="K2344" s="9" t="n">
        <v>0.8948206018518519</v>
      </c>
      <c r="L2344" s="9" t="n">
        <v>0.8077681275146625</v>
      </c>
      <c r="M2344" s="7" t="n">
        <v>34</v>
      </c>
      <c r="N2344" s="7" t="n">
        <v>14</v>
      </c>
      <c r="O2344" s="7" t="n">
        <v>19</v>
      </c>
      <c r="P2344" s="7" t="n">
        <v>125</v>
      </c>
    </row>
    <row r="2345">
      <c r="A2345" s="7" t="inlineStr">
        <is>
          <t>S6</t>
        </is>
      </c>
      <c r="B2345" s="7" t="inlineStr">
        <is>
          <t>MLP</t>
        </is>
      </c>
      <c r="C2345" s="7" t="n">
        <v>19</v>
      </c>
      <c r="D2345" s="9" t="n">
        <v>0.7013888888888888</v>
      </c>
      <c r="E2345" s="9" t="n">
        <v>0.6666666666666666</v>
      </c>
      <c r="F2345" s="9" t="n">
        <v>0.6319444444444444</v>
      </c>
      <c r="G2345" s="9" t="n">
        <v>0.7708333333333334</v>
      </c>
      <c r="H2345" s="9" t="n">
        <v>0.6380346412159774</v>
      </c>
      <c r="I2345" s="9" t="n">
        <v>0.3118279569892472</v>
      </c>
      <c r="J2345" s="9" t="n">
        <v>0.3494990709300571</v>
      </c>
      <c r="K2345" s="9" t="n">
        <v>0.7761863425925926</v>
      </c>
      <c r="L2345" s="9" t="n">
        <v>0.5948482799416207</v>
      </c>
      <c r="M2345" s="7" t="n">
        <v>37</v>
      </c>
      <c r="N2345" s="7" t="n">
        <v>11</v>
      </c>
      <c r="O2345" s="7" t="n">
        <v>53</v>
      </c>
      <c r="P2345" s="7" t="n">
        <v>91</v>
      </c>
    </row>
    <row r="2346">
      <c r="A2346" s="7" t="inlineStr">
        <is>
          <t>S7</t>
        </is>
      </c>
      <c r="B2346" s="7" t="inlineStr">
        <is>
          <t>LDA</t>
        </is>
      </c>
      <c r="C2346" s="7" t="n">
        <v>19</v>
      </c>
      <c r="D2346" s="9" t="n">
        <v>0.8402777777777778</v>
      </c>
      <c r="E2346" s="9" t="n">
        <v>0.8541666666666666</v>
      </c>
      <c r="F2346" s="9" t="n">
        <v>0.8680555555555556</v>
      </c>
      <c r="G2346" s="9" t="n">
        <v>0.8125</v>
      </c>
      <c r="H2346" s="9" t="n">
        <v>0.8175648160716709</v>
      </c>
      <c r="I2346" s="9" t="n">
        <v>0.6363636363636364</v>
      </c>
      <c r="J2346" s="9" t="n">
        <v>0.6417990240759602</v>
      </c>
      <c r="K2346" s="9" t="n">
        <v>0.925925925925926</v>
      </c>
      <c r="L2346" s="9" t="n">
        <v>0.8342231221040142</v>
      </c>
      <c r="M2346" s="7" t="n">
        <v>39</v>
      </c>
      <c r="N2346" s="7" t="n">
        <v>9</v>
      </c>
      <c r="O2346" s="7" t="n">
        <v>19</v>
      </c>
      <c r="P2346" s="7" t="n">
        <v>125</v>
      </c>
    </row>
    <row r="2347">
      <c r="A2347" s="7" t="inlineStr">
        <is>
          <t>S7</t>
        </is>
      </c>
      <c r="B2347" s="7" t="inlineStr">
        <is>
          <t>PLS-DA</t>
        </is>
      </c>
      <c r="C2347" s="7" t="n">
        <v>19</v>
      </c>
      <c r="D2347" s="9" t="n">
        <v>0.7430555555555556</v>
      </c>
      <c r="E2347" s="9" t="n">
        <v>0.75</v>
      </c>
      <c r="F2347" s="9" t="n">
        <v>0.7569444444444444</v>
      </c>
      <c r="G2347" s="9" t="n">
        <v>0.7291666666666666</v>
      </c>
      <c r="H2347" s="9" t="n">
        <v>0.706384605581751</v>
      </c>
      <c r="I2347" s="9" t="n">
        <v>0.4216867469879518</v>
      </c>
      <c r="J2347" s="9" t="n">
        <v>0.4373292016331552</v>
      </c>
      <c r="K2347" s="9" t="n">
        <v>0.8292824074074074</v>
      </c>
      <c r="L2347" s="9" t="n">
        <v>0.6535469946026046</v>
      </c>
      <c r="M2347" s="7" t="n">
        <v>35</v>
      </c>
      <c r="N2347" s="7" t="n">
        <v>13</v>
      </c>
      <c r="O2347" s="7" t="n">
        <v>35</v>
      </c>
      <c r="P2347" s="7" t="n">
        <v>109</v>
      </c>
    </row>
    <row r="2348">
      <c r="A2348" s="7" t="inlineStr">
        <is>
          <t>S7</t>
        </is>
      </c>
      <c r="B2348" s="7" t="inlineStr">
        <is>
          <t>LR</t>
        </is>
      </c>
      <c r="C2348" s="7" t="n">
        <v>19</v>
      </c>
      <c r="D2348" s="9" t="n">
        <v>0.7569444444444444</v>
      </c>
      <c r="E2348" s="9" t="n">
        <v>0.7708333333333334</v>
      </c>
      <c r="F2348" s="9" t="n">
        <v>0.7847222222222222</v>
      </c>
      <c r="G2348" s="9" t="n">
        <v>0.7291666666666666</v>
      </c>
      <c r="H2348" s="9" t="n">
        <v>0.7255360623781677</v>
      </c>
      <c r="I2348" s="9" t="n">
        <v>0.4567901234567901</v>
      </c>
      <c r="J2348" s="9" t="n">
        <v>0.4685045921118448</v>
      </c>
      <c r="K2348" s="9" t="n">
        <v>0.8671875</v>
      </c>
      <c r="L2348" s="9" t="n">
        <v>0.7156839065156542</v>
      </c>
      <c r="M2348" s="7" t="n">
        <v>35</v>
      </c>
      <c r="N2348" s="7" t="n">
        <v>13</v>
      </c>
      <c r="O2348" s="7" t="n">
        <v>31</v>
      </c>
      <c r="P2348" s="7" t="n">
        <v>113</v>
      </c>
    </row>
    <row r="2349">
      <c r="A2349" s="7" t="inlineStr">
        <is>
          <t>S7</t>
        </is>
      </c>
      <c r="B2349" s="7" t="inlineStr">
        <is>
          <t>kNN</t>
        </is>
      </c>
      <c r="C2349" s="7" t="n">
        <v>19</v>
      </c>
      <c r="D2349" s="9" t="n">
        <v>0.7465277777777778</v>
      </c>
      <c r="E2349" s="9" t="n">
        <v>0.734375</v>
      </c>
      <c r="F2349" s="9" t="n">
        <v>0.7222222222222222</v>
      </c>
      <c r="G2349" s="9" t="n">
        <v>0.7708333333333334</v>
      </c>
      <c r="H2349" s="9" t="n">
        <v>0.6975444015444014</v>
      </c>
      <c r="I2349" s="9" t="n">
        <v>0.4104046242774566</v>
      </c>
      <c r="J2349" s="9" t="n">
        <v>0.4356156145892926</v>
      </c>
      <c r="K2349" s="9" t="n">
        <v>0.8352864583333333</v>
      </c>
      <c r="L2349" s="9" t="n">
        <v>0.636665212203182</v>
      </c>
      <c r="M2349" s="7" t="n">
        <v>37</v>
      </c>
      <c r="N2349" s="7" t="n">
        <v>11</v>
      </c>
      <c r="O2349" s="7" t="n">
        <v>40</v>
      </c>
      <c r="P2349" s="7" t="n">
        <v>104</v>
      </c>
    </row>
    <row r="2350">
      <c r="A2350" s="7" t="inlineStr">
        <is>
          <t>S7</t>
        </is>
      </c>
      <c r="B2350" s="7" t="inlineStr">
        <is>
          <t>SVM</t>
        </is>
      </c>
      <c r="C2350" s="7" t="n">
        <v>19</v>
      </c>
      <c r="D2350" s="9" t="n">
        <v>0.7673611111111112</v>
      </c>
      <c r="E2350" s="9" t="n">
        <v>0.7447916666666666</v>
      </c>
      <c r="F2350" s="9" t="n">
        <v>0.7222222222222222</v>
      </c>
      <c r="G2350" s="9" t="n">
        <v>0.8125</v>
      </c>
      <c r="H2350" s="9" t="n">
        <v>0.7117558748736175</v>
      </c>
      <c r="I2350" s="9" t="n">
        <v>0.4399999999999999</v>
      </c>
      <c r="J2350" s="9" t="n">
        <v>0.4705191788585497</v>
      </c>
      <c r="K2350" s="9" t="n">
        <v>0.8546006944444444</v>
      </c>
      <c r="L2350" s="9" t="n">
        <v>0.6778018308178473</v>
      </c>
      <c r="M2350" s="7" t="n">
        <v>39</v>
      </c>
      <c r="N2350" s="7" t="n">
        <v>9</v>
      </c>
      <c r="O2350" s="7" t="n">
        <v>40</v>
      </c>
      <c r="P2350" s="7" t="n">
        <v>104</v>
      </c>
    </row>
    <row r="2351">
      <c r="A2351" s="7" t="inlineStr">
        <is>
          <t>S7</t>
        </is>
      </c>
      <c r="B2351" s="7" t="inlineStr">
        <is>
          <t>LS-SVM</t>
        </is>
      </c>
      <c r="C2351" s="7" t="n">
        <v>19</v>
      </c>
      <c r="D2351" s="9" t="n">
        <v>0.7847222222222222</v>
      </c>
      <c r="E2351" s="9" t="n">
        <v>0.8125</v>
      </c>
      <c r="F2351" s="9" t="n">
        <v>0.8402777777777778</v>
      </c>
      <c r="G2351" s="9" t="n">
        <v>0.7291666666666666</v>
      </c>
      <c r="H2351" s="9" t="n">
        <v>0.7654404778064341</v>
      </c>
      <c r="I2351" s="9" t="n">
        <v>0.5324675324675325</v>
      </c>
      <c r="J2351" s="9" t="n">
        <v>0.5370155099411096</v>
      </c>
      <c r="K2351" s="9" t="n">
        <v>0.8901909722222221</v>
      </c>
      <c r="L2351" s="9" t="n">
        <v>0.7071510497543104</v>
      </c>
      <c r="M2351" s="7" t="n">
        <v>35</v>
      </c>
      <c r="N2351" s="7" t="n">
        <v>13</v>
      </c>
      <c r="O2351" s="7" t="n">
        <v>23</v>
      </c>
      <c r="P2351" s="7" t="n">
        <v>121</v>
      </c>
    </row>
    <row r="2352">
      <c r="A2352" s="7" t="inlineStr">
        <is>
          <t>S7</t>
        </is>
      </c>
      <c r="B2352" s="7" t="inlineStr">
        <is>
          <t>RF</t>
        </is>
      </c>
      <c r="C2352" s="7" t="n">
        <v>19</v>
      </c>
      <c r="D2352" s="9" t="n">
        <v>0.7361111111111112</v>
      </c>
      <c r="E2352" s="9" t="n">
        <v>0.8125</v>
      </c>
      <c r="F2352" s="9" t="n">
        <v>0.8888888888888888</v>
      </c>
      <c r="G2352" s="9" t="n">
        <v>0.5833333333333334</v>
      </c>
      <c r="H2352" s="9" t="n">
        <v>0.7427039904705182</v>
      </c>
      <c r="I2352" s="9" t="n">
        <v>0.4857142857142857</v>
      </c>
      <c r="J2352" s="9" t="n">
        <v>0.4865092359773211</v>
      </c>
      <c r="K2352" s="9" t="n">
        <v>0.8494646990740741</v>
      </c>
      <c r="L2352" s="9" t="n">
        <v>0.622503752305684</v>
      </c>
      <c r="M2352" s="7" t="n">
        <v>28</v>
      </c>
      <c r="N2352" s="7" t="n">
        <v>20</v>
      </c>
      <c r="O2352" s="7" t="n">
        <v>16</v>
      </c>
      <c r="P2352" s="7" t="n">
        <v>128</v>
      </c>
    </row>
    <row r="2353">
      <c r="A2353" s="7" t="inlineStr">
        <is>
          <t>S7</t>
        </is>
      </c>
      <c r="B2353" s="7" t="inlineStr">
        <is>
          <t>XGBoost</t>
        </is>
      </c>
      <c r="C2353" s="7" t="n">
        <v>19</v>
      </c>
      <c r="D2353" s="9" t="n">
        <v>0.7013888888888888</v>
      </c>
      <c r="E2353" s="9" t="n">
        <v>0.7708333333333334</v>
      </c>
      <c r="F2353" s="9" t="n">
        <v>0.8402777777777778</v>
      </c>
      <c r="G2353" s="9" t="n">
        <v>0.5625</v>
      </c>
      <c r="H2353" s="9" t="n">
        <v>0.6985871271585558</v>
      </c>
      <c r="I2353" s="9" t="n">
        <v>0.3972602739726028</v>
      </c>
      <c r="J2353" s="9" t="n">
        <v>0.3974094516999683</v>
      </c>
      <c r="K2353" s="9" t="n">
        <v>0.8546006944444444</v>
      </c>
      <c r="L2353" s="9" t="n">
        <v>0.6415486018590281</v>
      </c>
      <c r="M2353" s="7" t="n">
        <v>27</v>
      </c>
      <c r="N2353" s="7" t="n">
        <v>21</v>
      </c>
      <c r="O2353" s="7" t="n">
        <v>23</v>
      </c>
      <c r="P2353" s="7" t="n">
        <v>121</v>
      </c>
    </row>
    <row r="2354">
      <c r="A2354" s="7" t="inlineStr">
        <is>
          <t>S7</t>
        </is>
      </c>
      <c r="B2354" s="7" t="inlineStr">
        <is>
          <t>ELM</t>
        </is>
      </c>
      <c r="C2354" s="7" t="n">
        <v>19</v>
      </c>
      <c r="D2354" s="9" t="n">
        <v>0.7326388888888888</v>
      </c>
      <c r="E2354" s="9" t="n">
        <v>0.765625</v>
      </c>
      <c r="F2354" s="9" t="n">
        <v>0.7986111111111112</v>
      </c>
      <c r="G2354" s="9" t="n">
        <v>0.6666666666666666</v>
      </c>
      <c r="H2354" s="9" t="n">
        <v>0.7117597998331944</v>
      </c>
      <c r="I2354" s="9" t="n">
        <v>0.4267515923566879</v>
      </c>
      <c r="J2354" s="9" t="n">
        <v>0.4327266175461028</v>
      </c>
      <c r="K2354" s="9" t="n">
        <v>0.8637152777777777</v>
      </c>
      <c r="L2354" s="9" t="n">
        <v>0.6716517488982483</v>
      </c>
      <c r="M2354" s="7" t="n">
        <v>32</v>
      </c>
      <c r="N2354" s="7" t="n">
        <v>16</v>
      </c>
      <c r="O2354" s="7" t="n">
        <v>29</v>
      </c>
      <c r="P2354" s="7" t="n">
        <v>115</v>
      </c>
    </row>
    <row r="2355">
      <c r="A2355" s="7" t="inlineStr">
        <is>
          <t>S7</t>
        </is>
      </c>
      <c r="B2355" s="7" t="inlineStr">
        <is>
          <t>MLP</t>
        </is>
      </c>
      <c r="C2355" s="7" t="n">
        <v>19</v>
      </c>
      <c r="D2355" s="9" t="n">
        <v>0.65625</v>
      </c>
      <c r="E2355" s="9" t="n">
        <v>0.6197916666666666</v>
      </c>
      <c r="F2355" s="9" t="n">
        <v>0.5833333333333334</v>
      </c>
      <c r="G2355" s="9" t="n">
        <v>0.7291666666666666</v>
      </c>
      <c r="H2355" s="9" t="n">
        <v>0.5933029625975684</v>
      </c>
      <c r="I2355" s="9" t="n">
        <v>0.2356020942408376</v>
      </c>
      <c r="J2355" s="9" t="n">
        <v>0.2706476226542538</v>
      </c>
      <c r="K2355" s="9" t="n">
        <v>0.7317708333333333</v>
      </c>
      <c r="L2355" s="9" t="n">
        <v>0.492430988588902</v>
      </c>
      <c r="M2355" s="7" t="n">
        <v>35</v>
      </c>
      <c r="N2355" s="7" t="n">
        <v>13</v>
      </c>
      <c r="O2355" s="7" t="n">
        <v>60</v>
      </c>
      <c r="P2355" s="7" t="n">
        <v>84</v>
      </c>
    </row>
    <row r="2356">
      <c r="A2356" s="7" t="inlineStr">
        <is>
          <t>S8</t>
        </is>
      </c>
      <c r="B2356" s="7" t="inlineStr">
        <is>
          <t>LDA</t>
        </is>
      </c>
      <c r="C2356" s="7" t="n">
        <v>19</v>
      </c>
      <c r="D2356" s="9" t="n">
        <v>0.90625</v>
      </c>
      <c r="E2356" s="9" t="n">
        <v>0.890625</v>
      </c>
      <c r="F2356" s="9" t="n">
        <v>0.875</v>
      </c>
      <c r="G2356" s="9" t="n">
        <v>0.9375</v>
      </c>
      <c r="H2356" s="9" t="n">
        <v>0.8669438669438669</v>
      </c>
      <c r="I2356" s="9" t="n">
        <v>0.7358490566037736</v>
      </c>
      <c r="J2356" s="9" t="n">
        <v>0.7493075430155054</v>
      </c>
      <c r="K2356" s="9" t="n">
        <v>0.9620949074074072</v>
      </c>
      <c r="L2356" s="9" t="n">
        <v>0.8633426380437663</v>
      </c>
      <c r="M2356" s="7" t="n">
        <v>45</v>
      </c>
      <c r="N2356" s="7" t="n">
        <v>3</v>
      </c>
      <c r="O2356" s="7" t="n">
        <v>18</v>
      </c>
      <c r="P2356" s="7" t="n">
        <v>126</v>
      </c>
    </row>
    <row r="2357">
      <c r="A2357" s="7" t="inlineStr">
        <is>
          <t>S8</t>
        </is>
      </c>
      <c r="B2357" s="7" t="inlineStr">
        <is>
          <t>PLS-DA</t>
        </is>
      </c>
      <c r="C2357" s="7" t="n">
        <v>19</v>
      </c>
      <c r="D2357" s="9" t="n">
        <v>0.9166666666666669</v>
      </c>
      <c r="E2357" s="9" t="n">
        <v>0.8958333333333334</v>
      </c>
      <c r="F2357" s="9" t="n">
        <v>0.875</v>
      </c>
      <c r="G2357" s="9" t="n">
        <v>0.9583333333333334</v>
      </c>
      <c r="H2357" s="9" t="n">
        <v>0.8739495798319328</v>
      </c>
      <c r="I2357" s="9" t="n">
        <v>0.75</v>
      </c>
      <c r="J2357" s="9" t="n">
        <v>0.7654655446197431</v>
      </c>
      <c r="K2357" s="9" t="n">
        <v>0.9564525462962964</v>
      </c>
      <c r="L2357" s="9" t="n">
        <v>0.8236982718278413</v>
      </c>
      <c r="M2357" s="7" t="n">
        <v>46</v>
      </c>
      <c r="N2357" s="7" t="n">
        <v>2</v>
      </c>
      <c r="O2357" s="7" t="n">
        <v>18</v>
      </c>
      <c r="P2357" s="7" t="n">
        <v>126</v>
      </c>
    </row>
    <row r="2358">
      <c r="A2358" s="7" t="inlineStr">
        <is>
          <t>S8</t>
        </is>
      </c>
      <c r="B2358" s="7" t="inlineStr">
        <is>
          <t>LR</t>
        </is>
      </c>
      <c r="C2358" s="7" t="n">
        <v>19</v>
      </c>
      <c r="D2358" s="9" t="n">
        <v>0.8576388888888888</v>
      </c>
      <c r="E2358" s="9" t="n">
        <v>0.859375</v>
      </c>
      <c r="F2358" s="9" t="n">
        <v>0.8611111111111112</v>
      </c>
      <c r="G2358" s="9" t="n">
        <v>0.8541666666666666</v>
      </c>
      <c r="H2358" s="9" t="n">
        <v>0.8270558798999166</v>
      </c>
      <c r="I2358" s="9" t="n">
        <v>0.6560509554140128</v>
      </c>
      <c r="J2358" s="9" t="n">
        <v>0.6652364418992327</v>
      </c>
      <c r="K2358" s="9" t="n">
        <v>0.9458912037037036</v>
      </c>
      <c r="L2358" s="9" t="n">
        <v>0.8358055280689991</v>
      </c>
      <c r="M2358" s="7" t="n">
        <v>41</v>
      </c>
      <c r="N2358" s="7" t="n">
        <v>7</v>
      </c>
      <c r="O2358" s="7" t="n">
        <v>20</v>
      </c>
      <c r="P2358" s="7" t="n">
        <v>124</v>
      </c>
    </row>
    <row r="2359">
      <c r="A2359" s="7" t="inlineStr">
        <is>
          <t>S8</t>
        </is>
      </c>
      <c r="B2359" s="7" t="inlineStr">
        <is>
          <t>kNN</t>
        </is>
      </c>
      <c r="C2359" s="7" t="n">
        <v>19</v>
      </c>
      <c r="D2359" s="9" t="n">
        <v>0.9131944444444444</v>
      </c>
      <c r="E2359" s="9" t="n">
        <v>0.9010416666666666</v>
      </c>
      <c r="F2359" s="9" t="n">
        <v>0.8888888888888888</v>
      </c>
      <c r="G2359" s="9" t="n">
        <v>0.9375</v>
      </c>
      <c r="H2359" s="9" t="n">
        <v>0.8782985821517932</v>
      </c>
      <c r="I2359" s="9" t="n">
        <v>0.7579617834394905</v>
      </c>
      <c r="J2359" s="9" t="n">
        <v>0.7685741416117349</v>
      </c>
      <c r="K2359" s="9" t="n">
        <v>0.962962962962963</v>
      </c>
      <c r="L2359" s="9" t="n">
        <v>0.903099459886273</v>
      </c>
      <c r="M2359" s="7" t="n">
        <v>45</v>
      </c>
      <c r="N2359" s="7" t="n">
        <v>3</v>
      </c>
      <c r="O2359" s="7" t="n">
        <v>16</v>
      </c>
      <c r="P2359" s="7" t="n">
        <v>128</v>
      </c>
    </row>
    <row r="2360">
      <c r="A2360" s="7" t="inlineStr">
        <is>
          <t>S8</t>
        </is>
      </c>
      <c r="B2360" s="7" t="inlineStr">
        <is>
          <t>SVM</t>
        </is>
      </c>
      <c r="C2360" s="7" t="n">
        <v>19</v>
      </c>
      <c r="D2360" s="9" t="n">
        <v>0.9166666666666669</v>
      </c>
      <c r="E2360" s="9" t="n">
        <v>0.9375</v>
      </c>
      <c r="F2360" s="9" t="n">
        <v>0.9583333333333334</v>
      </c>
      <c r="G2360" s="9" t="n">
        <v>0.875</v>
      </c>
      <c r="H2360" s="9" t="n">
        <v>0.9166666666666669</v>
      </c>
      <c r="I2360" s="9" t="n">
        <v>0.8333333333333334</v>
      </c>
      <c r="J2360" s="9" t="n">
        <v>0.8333333333333334</v>
      </c>
      <c r="K2360" s="9" t="n">
        <v>0.9675925925925926</v>
      </c>
      <c r="L2360" s="9" t="n">
        <v>0.9383227329314447</v>
      </c>
      <c r="M2360" s="7" t="n">
        <v>42</v>
      </c>
      <c r="N2360" s="7" t="n">
        <v>6</v>
      </c>
      <c r="O2360" s="7" t="n">
        <v>6</v>
      </c>
      <c r="P2360" s="7" t="n">
        <v>138</v>
      </c>
    </row>
    <row r="2361">
      <c r="A2361" s="7" t="inlineStr">
        <is>
          <t>S8</t>
        </is>
      </c>
      <c r="B2361" s="7" t="inlineStr">
        <is>
          <t>LS-SVM</t>
        </is>
      </c>
      <c r="C2361" s="7" t="n">
        <v>19</v>
      </c>
      <c r="D2361" s="9" t="n">
        <v>0.9513888888888888</v>
      </c>
      <c r="E2361" s="9" t="n">
        <v>0.9479166666666666</v>
      </c>
      <c r="F2361" s="9" t="n">
        <v>0.9444444444444444</v>
      </c>
      <c r="G2361" s="9" t="n">
        <v>0.9583333333333334</v>
      </c>
      <c r="H2361" s="9" t="n">
        <v>0.933249895702962</v>
      </c>
      <c r="I2361" s="9" t="n">
        <v>0.8666666666666667</v>
      </c>
      <c r="J2361" s="9" t="n">
        <v>0.869453383397222</v>
      </c>
      <c r="K2361" s="9" t="n">
        <v>0.9868344907407408</v>
      </c>
      <c r="L2361" s="9" t="n">
        <v>0.962411116107416</v>
      </c>
      <c r="M2361" s="7" t="n">
        <v>46</v>
      </c>
      <c r="N2361" s="7" t="n">
        <v>2</v>
      </c>
      <c r="O2361" s="7" t="n">
        <v>8</v>
      </c>
      <c r="P2361" s="7" t="n">
        <v>136</v>
      </c>
    </row>
    <row r="2362">
      <c r="A2362" s="7" t="inlineStr">
        <is>
          <t>S8</t>
        </is>
      </c>
      <c r="B2362" s="7" t="inlineStr">
        <is>
          <t>RF</t>
        </is>
      </c>
      <c r="C2362" s="7" t="n">
        <v>19</v>
      </c>
      <c r="D2362" s="9" t="n">
        <v>0.8541666666666667</v>
      </c>
      <c r="E2362" s="9" t="n">
        <v>0.8958333333333334</v>
      </c>
      <c r="F2362" s="9" t="n">
        <v>0.9375</v>
      </c>
      <c r="G2362" s="9" t="n">
        <v>0.7708333333333334</v>
      </c>
      <c r="H2362" s="9" t="n">
        <v>0.8591342626559061</v>
      </c>
      <c r="I2362" s="9" t="n">
        <v>0.7183098591549295</v>
      </c>
      <c r="J2362" s="9" t="n">
        <v>0.7185950159185063</v>
      </c>
      <c r="K2362" s="9" t="n">
        <v>0.9601417824074074</v>
      </c>
      <c r="L2362" s="9" t="n">
        <v>0.8935385881350874</v>
      </c>
      <c r="M2362" s="7" t="n">
        <v>37</v>
      </c>
      <c r="N2362" s="7" t="n">
        <v>11</v>
      </c>
      <c r="O2362" s="7" t="n">
        <v>9</v>
      </c>
      <c r="P2362" s="7" t="n">
        <v>135</v>
      </c>
    </row>
    <row r="2363">
      <c r="A2363" s="7" t="inlineStr">
        <is>
          <t>S8</t>
        </is>
      </c>
      <c r="B2363" s="7" t="inlineStr">
        <is>
          <t>XGBoost</t>
        </is>
      </c>
      <c r="C2363" s="7" t="n">
        <v>19</v>
      </c>
      <c r="D2363" s="9" t="n">
        <v>0.8819444444444444</v>
      </c>
      <c r="E2363" s="9" t="n">
        <v>0.90625</v>
      </c>
      <c r="F2363" s="9" t="n">
        <v>0.9305555555555556</v>
      </c>
      <c r="G2363" s="9" t="n">
        <v>0.8333333333333334</v>
      </c>
      <c r="H2363" s="9" t="n">
        <v>0.876694733837591</v>
      </c>
      <c r="I2363" s="9" t="n">
        <v>0.7534246575342466</v>
      </c>
      <c r="J2363" s="9" t="n">
        <v>0.7537075808102848</v>
      </c>
      <c r="K2363" s="9" t="n">
        <v>0.9657118055555556</v>
      </c>
      <c r="L2363" s="9" t="n">
        <v>0.9117973558558022</v>
      </c>
      <c r="M2363" s="7" t="n">
        <v>40</v>
      </c>
      <c r="N2363" s="7" t="n">
        <v>8</v>
      </c>
      <c r="O2363" s="7" t="n">
        <v>10</v>
      </c>
      <c r="P2363" s="7" t="n">
        <v>134</v>
      </c>
    </row>
    <row r="2364">
      <c r="A2364" s="7" t="inlineStr">
        <is>
          <t>S8</t>
        </is>
      </c>
      <c r="B2364" s="7" t="inlineStr">
        <is>
          <t>ELM</t>
        </is>
      </c>
      <c r="C2364" s="7" t="n">
        <v>19</v>
      </c>
      <c r="D2364" s="9" t="n">
        <v>0.9513888888888888</v>
      </c>
      <c r="E2364" s="9" t="n">
        <v>0.9479166666666666</v>
      </c>
      <c r="F2364" s="9" t="n">
        <v>0.9444444444444444</v>
      </c>
      <c r="G2364" s="9" t="n">
        <v>0.9583333333333334</v>
      </c>
      <c r="H2364" s="9" t="n">
        <v>0.933249895702962</v>
      </c>
      <c r="I2364" s="9" t="n">
        <v>0.8666666666666667</v>
      </c>
      <c r="J2364" s="9" t="n">
        <v>0.869453383397222</v>
      </c>
      <c r="K2364" s="9" t="n">
        <v>0.9905960648148148</v>
      </c>
      <c r="L2364" s="9" t="n">
        <v>0.9728490303346018</v>
      </c>
      <c r="M2364" s="7" t="n">
        <v>46</v>
      </c>
      <c r="N2364" s="7" t="n">
        <v>2</v>
      </c>
      <c r="O2364" s="7" t="n">
        <v>8</v>
      </c>
      <c r="P2364" s="7" t="n">
        <v>136</v>
      </c>
    </row>
    <row r="2365">
      <c r="A2365" s="7" t="inlineStr">
        <is>
          <t>S8</t>
        </is>
      </c>
      <c r="B2365" s="7" t="inlineStr">
        <is>
          <t>MLP</t>
        </is>
      </c>
      <c r="C2365" s="7" t="n">
        <v>19</v>
      </c>
      <c r="D2365" s="9" t="n">
        <v>0.7916666666666667</v>
      </c>
      <c r="E2365" s="9" t="n">
        <v>0.7708333333333334</v>
      </c>
      <c r="F2365" s="9" t="n">
        <v>0.75</v>
      </c>
      <c r="G2365" s="9" t="n">
        <v>0.8333333333333334</v>
      </c>
      <c r="H2365" s="9" t="n">
        <v>0.7379652605459057</v>
      </c>
      <c r="I2365" s="9" t="n">
        <v>0.4883720930232558</v>
      </c>
      <c r="J2365" s="9" t="n">
        <v>0.5165149163404459</v>
      </c>
      <c r="K2365" s="9" t="n">
        <v>0.8765914351851851</v>
      </c>
      <c r="L2365" s="9" t="n">
        <v>0.6698273340047447</v>
      </c>
      <c r="M2365" s="7" t="n">
        <v>40</v>
      </c>
      <c r="N2365" s="7" t="n">
        <v>8</v>
      </c>
      <c r="O2365" s="7" t="n">
        <v>36</v>
      </c>
      <c r="P2365" s="7" t="n">
        <v>108</v>
      </c>
    </row>
    <row r="2366">
      <c r="A2366" s="7" t="inlineStr">
        <is>
          <t>S9</t>
        </is>
      </c>
      <c r="B2366" s="7" t="inlineStr">
        <is>
          <t>LDA</t>
        </is>
      </c>
      <c r="C2366" s="7" t="n">
        <v>19</v>
      </c>
      <c r="D2366" s="9" t="n">
        <v>0.8611111111111112</v>
      </c>
      <c r="E2366" s="9" t="n">
        <v>0.8333333333333334</v>
      </c>
      <c r="F2366" s="9" t="n">
        <v>0.8055555555555556</v>
      </c>
      <c r="G2366" s="9" t="n">
        <v>0.9166666666666666</v>
      </c>
      <c r="H2366" s="9" t="n">
        <v>0.806060606060606</v>
      </c>
      <c r="I2366" s="9" t="n">
        <v>0.6190476190476191</v>
      </c>
      <c r="J2366" s="9" t="n">
        <v>0.6459751934999393</v>
      </c>
      <c r="K2366" s="9" t="n">
        <v>0.9202835648148148</v>
      </c>
      <c r="L2366" s="9" t="n">
        <v>0.7576284867007019</v>
      </c>
      <c r="M2366" s="7" t="n">
        <v>44</v>
      </c>
      <c r="N2366" s="7" t="n">
        <v>4</v>
      </c>
      <c r="O2366" s="7" t="n">
        <v>28</v>
      </c>
      <c r="P2366" s="7" t="n">
        <v>116</v>
      </c>
    </row>
    <row r="2367">
      <c r="A2367" s="7" t="inlineStr">
        <is>
          <t>S9</t>
        </is>
      </c>
      <c r="B2367" s="7" t="inlineStr">
        <is>
          <t>PLS-DA</t>
        </is>
      </c>
      <c r="C2367" s="7" t="n">
        <v>19</v>
      </c>
      <c r="D2367" s="9" t="n">
        <v>0.8576388888888888</v>
      </c>
      <c r="E2367" s="9" t="n">
        <v>0.828125</v>
      </c>
      <c r="F2367" s="9" t="n">
        <v>0.7986111111111112</v>
      </c>
      <c r="G2367" s="9" t="n">
        <v>0.9166666666666666</v>
      </c>
      <c r="H2367" s="9" t="n">
        <v>0.8008987210508123</v>
      </c>
      <c r="I2367" s="9" t="n">
        <v>0.6094674556213018</v>
      </c>
      <c r="J2367" s="9" t="n">
        <v>0.6380308623395302</v>
      </c>
      <c r="K2367" s="9" t="n">
        <v>0.9140625</v>
      </c>
      <c r="L2367" s="9" t="n">
        <v>0.7336164956405435</v>
      </c>
      <c r="M2367" s="7" t="n">
        <v>44</v>
      </c>
      <c r="N2367" s="7" t="n">
        <v>4</v>
      </c>
      <c r="O2367" s="7" t="n">
        <v>29</v>
      </c>
      <c r="P2367" s="7" t="n">
        <v>115</v>
      </c>
    </row>
    <row r="2368">
      <c r="A2368" s="7" t="inlineStr">
        <is>
          <t>S9</t>
        </is>
      </c>
      <c r="B2368" s="7" t="inlineStr">
        <is>
          <t>LR</t>
        </is>
      </c>
      <c r="C2368" s="7" t="n">
        <v>19</v>
      </c>
      <c r="D2368" s="9" t="n">
        <v>0.8854166666666666</v>
      </c>
      <c r="E2368" s="9" t="n">
        <v>0.8697916666666666</v>
      </c>
      <c r="F2368" s="9" t="n">
        <v>0.8541666666666666</v>
      </c>
      <c r="G2368" s="9" t="n">
        <v>0.9166666666666666</v>
      </c>
      <c r="H2368" s="9" t="n">
        <v>0.8432550697188388</v>
      </c>
      <c r="I2368" s="9" t="n">
        <v>0.68944099378882</v>
      </c>
      <c r="J2368" s="9" t="n">
        <v>0.7053486064151362</v>
      </c>
      <c r="K2368" s="9" t="n">
        <v>0.933449074074074</v>
      </c>
      <c r="L2368" s="9" t="n">
        <v>0.7527929599678289</v>
      </c>
      <c r="M2368" s="7" t="n">
        <v>44</v>
      </c>
      <c r="N2368" s="7" t="n">
        <v>4</v>
      </c>
      <c r="O2368" s="7" t="n">
        <v>21</v>
      </c>
      <c r="P2368" s="7" t="n">
        <v>123</v>
      </c>
    </row>
    <row r="2369">
      <c r="A2369" s="7" t="inlineStr">
        <is>
          <t>S9</t>
        </is>
      </c>
      <c r="B2369" s="7" t="inlineStr">
        <is>
          <t>kNN</t>
        </is>
      </c>
      <c r="C2369" s="7" t="n">
        <v>19</v>
      </c>
      <c r="D2369" s="9" t="n">
        <v>0.8993055555555556</v>
      </c>
      <c r="E2369" s="9" t="n">
        <v>0.8802083333333334</v>
      </c>
      <c r="F2369" s="9" t="n">
        <v>0.8611111111111112</v>
      </c>
      <c r="G2369" s="9" t="n">
        <v>0.9375</v>
      </c>
      <c r="H2369" s="9" t="n">
        <v>0.8557946641413317</v>
      </c>
      <c r="I2369" s="9" t="n">
        <v>0.7142857142857143</v>
      </c>
      <c r="J2369" s="9" t="n">
        <v>0.7307665742138798</v>
      </c>
      <c r="K2369" s="9" t="n">
        <v>0.978515625</v>
      </c>
      <c r="L2369" s="9" t="n">
        <v>0.9356213397434652</v>
      </c>
      <c r="M2369" s="7" t="n">
        <v>45</v>
      </c>
      <c r="N2369" s="7" t="n">
        <v>3</v>
      </c>
      <c r="O2369" s="7" t="n">
        <v>20</v>
      </c>
      <c r="P2369" s="7" t="n">
        <v>124</v>
      </c>
    </row>
    <row r="2370">
      <c r="A2370" s="7" t="inlineStr">
        <is>
          <t>S9</t>
        </is>
      </c>
      <c r="B2370" s="7" t="inlineStr">
        <is>
          <t>SVM</t>
        </is>
      </c>
      <c r="C2370" s="7" t="n">
        <v>19</v>
      </c>
      <c r="D2370" s="9" t="n">
        <v>0.8993055555555556</v>
      </c>
      <c r="E2370" s="9" t="n">
        <v>0.9010416666666666</v>
      </c>
      <c r="F2370" s="9" t="n">
        <v>0.9027777777777778</v>
      </c>
      <c r="G2370" s="9" t="n">
        <v>0.8958333333333334</v>
      </c>
      <c r="H2370" s="9" t="n">
        <v>0.87547363031234</v>
      </c>
      <c r="I2370" s="9" t="n">
        <v>0.7516339869281046</v>
      </c>
      <c r="J2370" s="9" t="n">
        <v>0.7568902326921736</v>
      </c>
      <c r="K2370" s="9" t="n">
        <v>0.9273726851851852</v>
      </c>
      <c r="L2370" s="9" t="n">
        <v>0.8376364527882519</v>
      </c>
      <c r="M2370" s="7" t="n">
        <v>43</v>
      </c>
      <c r="N2370" s="7" t="n">
        <v>5</v>
      </c>
      <c r="O2370" s="7" t="n">
        <v>14</v>
      </c>
      <c r="P2370" s="7" t="n">
        <v>130</v>
      </c>
    </row>
    <row r="2371">
      <c r="A2371" s="7" t="inlineStr">
        <is>
          <t>S9</t>
        </is>
      </c>
      <c r="B2371" s="7" t="inlineStr">
        <is>
          <t>LS-SVM</t>
        </is>
      </c>
      <c r="C2371" s="7" t="n">
        <v>19</v>
      </c>
      <c r="D2371" s="9" t="n">
        <v>0.9166666666666669</v>
      </c>
      <c r="E2371" s="9" t="n">
        <v>0.8958333333333334</v>
      </c>
      <c r="F2371" s="9" t="n">
        <v>0.875</v>
      </c>
      <c r="G2371" s="9" t="n">
        <v>0.9583333333333334</v>
      </c>
      <c r="H2371" s="9" t="n">
        <v>0.8739495798319328</v>
      </c>
      <c r="I2371" s="9" t="n">
        <v>0.75</v>
      </c>
      <c r="J2371" s="9" t="n">
        <v>0.7654655446197431</v>
      </c>
      <c r="K2371" s="9" t="n">
        <v>0.9713541666666666</v>
      </c>
      <c r="L2371" s="9" t="n">
        <v>0.9177271882328456</v>
      </c>
      <c r="M2371" s="7" t="n">
        <v>46</v>
      </c>
      <c r="N2371" s="7" t="n">
        <v>2</v>
      </c>
      <c r="O2371" s="7" t="n">
        <v>18</v>
      </c>
      <c r="P2371" s="7" t="n">
        <v>126</v>
      </c>
    </row>
    <row r="2372">
      <c r="A2372" s="7" t="inlineStr">
        <is>
          <t>S9</t>
        </is>
      </c>
      <c r="B2372" s="7" t="inlineStr">
        <is>
          <t>RF</t>
        </is>
      </c>
      <c r="C2372" s="7" t="n">
        <v>19</v>
      </c>
      <c r="D2372" s="9" t="n">
        <v>0.9027777777777776</v>
      </c>
      <c r="E2372" s="9" t="n">
        <v>0.9270833333333334</v>
      </c>
      <c r="F2372" s="9" t="n">
        <v>0.9513888888888888</v>
      </c>
      <c r="G2372" s="9" t="n">
        <v>0.8541666666666666</v>
      </c>
      <c r="H2372" s="9" t="n">
        <v>0.9027777777777776</v>
      </c>
      <c r="I2372" s="9" t="n">
        <v>0.8055555555555556</v>
      </c>
      <c r="J2372" s="9" t="n">
        <v>0.8055555555555556</v>
      </c>
      <c r="K2372" s="9" t="n">
        <v>0.9712094907407408</v>
      </c>
      <c r="L2372" s="9" t="n">
        <v>0.9161167375163548</v>
      </c>
      <c r="M2372" s="7" t="n">
        <v>41</v>
      </c>
      <c r="N2372" s="7" t="n">
        <v>7</v>
      </c>
      <c r="O2372" s="7" t="n">
        <v>7</v>
      </c>
      <c r="P2372" s="7" t="n">
        <v>137</v>
      </c>
    </row>
    <row r="2373">
      <c r="A2373" s="7" t="inlineStr">
        <is>
          <t>S9</t>
        </is>
      </c>
      <c r="B2373" s="7" t="inlineStr">
        <is>
          <t>XGBoost</t>
        </is>
      </c>
      <c r="C2373" s="7" t="n">
        <v>19</v>
      </c>
      <c r="D2373" s="9" t="n">
        <v>0.8576388888888888</v>
      </c>
      <c r="E2373" s="9" t="n">
        <v>0.8802083333333334</v>
      </c>
      <c r="F2373" s="9" t="n">
        <v>0.9027777777777778</v>
      </c>
      <c r="G2373" s="9" t="n">
        <v>0.8125</v>
      </c>
      <c r="H2373" s="9" t="n">
        <v>0.8455025714585593</v>
      </c>
      <c r="I2373" s="9" t="n">
        <v>0.6912751677852349</v>
      </c>
      <c r="J2373" s="9" t="n">
        <v>0.6928373029414147</v>
      </c>
      <c r="K2373" s="9" t="n">
        <v>0.9503761574074074</v>
      </c>
      <c r="L2373" s="9" t="n">
        <v>0.86763444371906</v>
      </c>
      <c r="M2373" s="7" t="n">
        <v>39</v>
      </c>
      <c r="N2373" s="7" t="n">
        <v>9</v>
      </c>
      <c r="O2373" s="7" t="n">
        <v>14</v>
      </c>
      <c r="P2373" s="7" t="n">
        <v>130</v>
      </c>
    </row>
    <row r="2374">
      <c r="A2374" s="7" t="inlineStr">
        <is>
          <t>S9</t>
        </is>
      </c>
      <c r="B2374" s="7" t="inlineStr">
        <is>
          <t>ELM</t>
        </is>
      </c>
      <c r="C2374" s="7" t="n">
        <v>19</v>
      </c>
      <c r="D2374" s="9" t="n">
        <v>0.9270833333333334</v>
      </c>
      <c r="E2374" s="9" t="n">
        <v>0.9114583333333334</v>
      </c>
      <c r="F2374" s="9" t="n">
        <v>0.8958333333333334</v>
      </c>
      <c r="G2374" s="9" t="n">
        <v>0.9583333333333334</v>
      </c>
      <c r="H2374" s="9" t="n">
        <v>0.8911092577147623</v>
      </c>
      <c r="I2374" s="9" t="n">
        <v>0.7834394904458599</v>
      </c>
      <c r="J2374" s="9" t="n">
        <v>0.7944085665398605</v>
      </c>
      <c r="K2374" s="9" t="n">
        <v>0.96875</v>
      </c>
      <c r="L2374" s="9" t="n">
        <v>0.9106387922420078</v>
      </c>
      <c r="M2374" s="7" t="n">
        <v>46</v>
      </c>
      <c r="N2374" s="7" t="n">
        <v>2</v>
      </c>
      <c r="O2374" s="7" t="n">
        <v>15</v>
      </c>
      <c r="P2374" s="7" t="n">
        <v>129</v>
      </c>
    </row>
    <row r="2375">
      <c r="A2375" s="7" t="inlineStr">
        <is>
          <t>S9</t>
        </is>
      </c>
      <c r="B2375" s="7" t="inlineStr">
        <is>
          <t>MLP</t>
        </is>
      </c>
      <c r="C2375" s="7" t="n">
        <v>19</v>
      </c>
      <c r="D2375" s="9" t="n">
        <v>0.7083333333333333</v>
      </c>
      <c r="E2375" s="9" t="n">
        <v>0.7604166666666666</v>
      </c>
      <c r="F2375" s="9" t="n">
        <v>0.8125</v>
      </c>
      <c r="G2375" s="9" t="n">
        <v>0.6041666666666666</v>
      </c>
      <c r="H2375" s="9" t="n">
        <v>0.6967032967032967</v>
      </c>
      <c r="I2375" s="9" t="n">
        <v>0.3947368421052631</v>
      </c>
      <c r="J2375" s="9" t="n">
        <v>0.3969420930187223</v>
      </c>
      <c r="K2375" s="9" t="n">
        <v>0.7313368055555555</v>
      </c>
      <c r="L2375" s="9" t="n">
        <v>0.5705008725399768</v>
      </c>
      <c r="M2375" s="7" t="n">
        <v>29</v>
      </c>
      <c r="N2375" s="7" t="n">
        <v>19</v>
      </c>
      <c r="O2375" s="7" t="n">
        <v>27</v>
      </c>
      <c r="P2375" s="7" t="n">
        <v>117</v>
      </c>
    </row>
    <row r="2376">
      <c r="A2376" s="7" t="inlineStr">
        <is>
          <t>S10</t>
        </is>
      </c>
      <c r="B2376" s="7" t="inlineStr">
        <is>
          <t>LDA</t>
        </is>
      </c>
      <c r="C2376" s="7" t="n">
        <v>19</v>
      </c>
      <c r="D2376" s="9" t="n">
        <v>0.90625</v>
      </c>
      <c r="E2376" s="9" t="n">
        <v>0.890625</v>
      </c>
      <c r="F2376" s="9" t="n">
        <v>0.875</v>
      </c>
      <c r="G2376" s="9" t="n">
        <v>0.9375</v>
      </c>
      <c r="H2376" s="9" t="n">
        <v>0.8669438669438669</v>
      </c>
      <c r="I2376" s="9" t="n">
        <v>0.7358490566037736</v>
      </c>
      <c r="J2376" s="9" t="n">
        <v>0.7493075430155054</v>
      </c>
      <c r="K2376" s="9" t="n">
        <v>0.9431423611111108</v>
      </c>
      <c r="L2376" s="9" t="n">
        <v>0.8142922715021378</v>
      </c>
      <c r="M2376" s="7" t="n">
        <v>45</v>
      </c>
      <c r="N2376" s="7" t="n">
        <v>3</v>
      </c>
      <c r="O2376" s="7" t="n">
        <v>18</v>
      </c>
      <c r="P2376" s="7" t="n">
        <v>126</v>
      </c>
    </row>
    <row r="2377">
      <c r="A2377" s="7" t="inlineStr">
        <is>
          <t>S10</t>
        </is>
      </c>
      <c r="B2377" s="7" t="inlineStr">
        <is>
          <t>PLS-DA</t>
        </is>
      </c>
      <c r="C2377" s="7" t="n">
        <v>19</v>
      </c>
      <c r="D2377" s="9" t="n">
        <v>0.8958333333333333</v>
      </c>
      <c r="E2377" s="9" t="n">
        <v>0.875</v>
      </c>
      <c r="F2377" s="9" t="n">
        <v>0.8541666666666666</v>
      </c>
      <c r="G2377" s="9" t="n">
        <v>0.9375</v>
      </c>
      <c r="H2377" s="9" t="n">
        <v>0.8502923976608188</v>
      </c>
      <c r="I2377" s="9" t="n">
        <v>0.7037037037037037</v>
      </c>
      <c r="J2377" s="9" t="n">
        <v>0.721750317577707</v>
      </c>
      <c r="K2377" s="9" t="n">
        <v>0.9506655092592592</v>
      </c>
      <c r="L2377" s="9" t="n">
        <v>0.8392360289065386</v>
      </c>
      <c r="M2377" s="7" t="n">
        <v>45</v>
      </c>
      <c r="N2377" s="7" t="n">
        <v>3</v>
      </c>
      <c r="O2377" s="7" t="n">
        <v>21</v>
      </c>
      <c r="P2377" s="7" t="n">
        <v>123</v>
      </c>
    </row>
    <row r="2378">
      <c r="A2378" s="7" t="inlineStr">
        <is>
          <t>S10</t>
        </is>
      </c>
      <c r="B2378" s="7" t="inlineStr">
        <is>
          <t>LR</t>
        </is>
      </c>
      <c r="C2378" s="7" t="n">
        <v>19</v>
      </c>
      <c r="D2378" s="9" t="n">
        <v>0.8923611111111112</v>
      </c>
      <c r="E2378" s="9" t="n">
        <v>0.9010416666666666</v>
      </c>
      <c r="F2378" s="9" t="n">
        <v>0.9097222222222222</v>
      </c>
      <c r="G2378" s="9" t="n">
        <v>0.875</v>
      </c>
      <c r="H2378" s="9" t="n">
        <v>0.8739591611097675</v>
      </c>
      <c r="I2378" s="9" t="n">
        <v>0.7483443708609272</v>
      </c>
      <c r="J2378" s="9" t="n">
        <v>0.7515816839497556</v>
      </c>
      <c r="K2378" s="9" t="n">
        <v>0.9532696759259258</v>
      </c>
      <c r="L2378" s="9" t="n">
        <v>0.8613069457400921</v>
      </c>
      <c r="M2378" s="7" t="n">
        <v>42</v>
      </c>
      <c r="N2378" s="7" t="n">
        <v>6</v>
      </c>
      <c r="O2378" s="7" t="n">
        <v>13</v>
      </c>
      <c r="P2378" s="7" t="n">
        <v>131</v>
      </c>
    </row>
    <row r="2379">
      <c r="A2379" s="7" t="inlineStr">
        <is>
          <t>S10</t>
        </is>
      </c>
      <c r="B2379" s="7" t="inlineStr">
        <is>
          <t>kNN</t>
        </is>
      </c>
      <c r="C2379" s="7" t="n">
        <v>19</v>
      </c>
      <c r="D2379" s="9" t="n">
        <v>0.9375</v>
      </c>
      <c r="E2379" s="9" t="n">
        <v>0.9479166666666666</v>
      </c>
      <c r="F2379" s="9" t="n">
        <v>0.9583333333333334</v>
      </c>
      <c r="G2379" s="9" t="n">
        <v>0.9166666666666666</v>
      </c>
      <c r="H2379" s="9" t="n">
        <v>0.9314970743542172</v>
      </c>
      <c r="I2379" s="9" t="n">
        <v>0.863013698630137</v>
      </c>
      <c r="J2379" s="9" t="n">
        <v>0.8633377743826899</v>
      </c>
      <c r="K2379" s="9" t="n">
        <v>0.9584056712962964</v>
      </c>
      <c r="L2379" s="9" t="n">
        <v>0.9225408484435516</v>
      </c>
      <c r="M2379" s="7" t="n">
        <v>44</v>
      </c>
      <c r="N2379" s="7" t="n">
        <v>4</v>
      </c>
      <c r="O2379" s="7" t="n">
        <v>6</v>
      </c>
      <c r="P2379" s="7" t="n">
        <v>138</v>
      </c>
    </row>
    <row r="2380">
      <c r="A2380" s="7" t="inlineStr">
        <is>
          <t>S10</t>
        </is>
      </c>
      <c r="B2380" s="7" t="inlineStr">
        <is>
          <t>SVM</t>
        </is>
      </c>
      <c r="C2380" s="7" t="n">
        <v>19</v>
      </c>
      <c r="D2380" s="9" t="n">
        <v>0.9166666666666669</v>
      </c>
      <c r="E2380" s="9" t="n">
        <v>0.9375</v>
      </c>
      <c r="F2380" s="9" t="n">
        <v>0.9583333333333334</v>
      </c>
      <c r="G2380" s="9" t="n">
        <v>0.875</v>
      </c>
      <c r="H2380" s="9" t="n">
        <v>0.9166666666666669</v>
      </c>
      <c r="I2380" s="9" t="n">
        <v>0.8333333333333334</v>
      </c>
      <c r="J2380" s="9" t="n">
        <v>0.8333333333333334</v>
      </c>
      <c r="K2380" s="9" t="n">
        <v>0.9550057870370372</v>
      </c>
      <c r="L2380" s="9" t="n">
        <v>0.878328475590484</v>
      </c>
      <c r="M2380" s="7" t="n">
        <v>42</v>
      </c>
      <c r="N2380" s="7" t="n">
        <v>6</v>
      </c>
      <c r="O2380" s="7" t="n">
        <v>6</v>
      </c>
      <c r="P2380" s="7" t="n">
        <v>138</v>
      </c>
    </row>
    <row r="2381">
      <c r="A2381" s="7" t="inlineStr">
        <is>
          <t>S10</t>
        </is>
      </c>
      <c r="B2381" s="7" t="inlineStr">
        <is>
          <t>LS-SVM</t>
        </is>
      </c>
      <c r="C2381" s="7" t="n">
        <v>19</v>
      </c>
      <c r="D2381" s="9" t="n">
        <v>0.9548611111111112</v>
      </c>
      <c r="E2381" s="9" t="n">
        <v>0.9635416666666666</v>
      </c>
      <c r="F2381" s="9" t="n">
        <v>0.9722222222222222</v>
      </c>
      <c r="G2381" s="9" t="n">
        <v>0.9375</v>
      </c>
      <c r="H2381" s="9" t="n">
        <v>0.9517224038219764</v>
      </c>
      <c r="I2381" s="9" t="n">
        <v>0.903448275862069</v>
      </c>
      <c r="J2381" s="9" t="n">
        <v>0.9035342285095722</v>
      </c>
      <c r="K2381" s="9" t="n">
        <v>0.976273148148148</v>
      </c>
      <c r="L2381" s="9" t="n">
        <v>0.9657782571724128</v>
      </c>
      <c r="M2381" s="7" t="n">
        <v>45</v>
      </c>
      <c r="N2381" s="7" t="n">
        <v>3</v>
      </c>
      <c r="O2381" s="7" t="n">
        <v>4</v>
      </c>
      <c r="P2381" s="7" t="n">
        <v>140</v>
      </c>
    </row>
    <row r="2382">
      <c r="A2382" s="7" t="inlineStr">
        <is>
          <t>S10</t>
        </is>
      </c>
      <c r="B2382" s="7" t="inlineStr">
        <is>
          <t>RF</t>
        </is>
      </c>
      <c r="C2382" s="7" t="n">
        <v>19</v>
      </c>
      <c r="D2382" s="9" t="n">
        <v>0.9097222222222222</v>
      </c>
      <c r="E2382" s="9" t="n">
        <v>0.9270833333333334</v>
      </c>
      <c r="F2382" s="9" t="n">
        <v>0.9444444444444444</v>
      </c>
      <c r="G2382" s="9" t="n">
        <v>0.875</v>
      </c>
      <c r="H2382" s="9" t="n">
        <v>0.904095904095904</v>
      </c>
      <c r="I2382" s="9" t="n">
        <v>0.8082191780821918</v>
      </c>
      <c r="J2382" s="9" t="n">
        <v>0.8085226775964873</v>
      </c>
      <c r="K2382" s="9" t="n">
        <v>0.9688223379629628</v>
      </c>
      <c r="L2382" s="9" t="n">
        <v>0.9230863949228656</v>
      </c>
      <c r="M2382" s="7" t="n">
        <v>42</v>
      </c>
      <c r="N2382" s="7" t="n">
        <v>6</v>
      </c>
      <c r="O2382" s="7" t="n">
        <v>8</v>
      </c>
      <c r="P2382" s="7" t="n">
        <v>136</v>
      </c>
    </row>
    <row r="2383">
      <c r="A2383" s="7" t="inlineStr">
        <is>
          <t>S10</t>
        </is>
      </c>
      <c r="B2383" s="7" t="inlineStr">
        <is>
          <t>XGBoost</t>
        </is>
      </c>
      <c r="C2383" s="7" t="n">
        <v>19</v>
      </c>
      <c r="D2383" s="9" t="n">
        <v>0.8923611111111112</v>
      </c>
      <c r="E2383" s="9" t="n">
        <v>0.921875</v>
      </c>
      <c r="F2383" s="9" t="n">
        <v>0.9513888888888888</v>
      </c>
      <c r="G2383" s="9" t="n">
        <v>0.8333333333333334</v>
      </c>
      <c r="H2383" s="9" t="n">
        <v>0.8951010744855217</v>
      </c>
      <c r="I2383" s="9" t="n">
        <v>0.7902097902097902</v>
      </c>
      <c r="J2383" s="9" t="n">
        <v>0.7902870874603136</v>
      </c>
      <c r="K2383" s="9" t="n">
        <v>0.9558738425925926</v>
      </c>
      <c r="L2383" s="9" t="n">
        <v>0.9008010283423378</v>
      </c>
      <c r="M2383" s="7" t="n">
        <v>40</v>
      </c>
      <c r="N2383" s="7" t="n">
        <v>8</v>
      </c>
      <c r="O2383" s="7" t="n">
        <v>7</v>
      </c>
      <c r="P2383" s="7" t="n">
        <v>137</v>
      </c>
    </row>
    <row r="2384">
      <c r="A2384" s="7" t="inlineStr">
        <is>
          <t>S10</t>
        </is>
      </c>
      <c r="B2384" s="7" t="inlineStr">
        <is>
          <t>ELM</t>
        </is>
      </c>
      <c r="C2384" s="7" t="n">
        <v>19</v>
      </c>
      <c r="D2384" s="9" t="n">
        <v>0.9305555555555556</v>
      </c>
      <c r="E2384" s="9" t="n">
        <v>0.9375</v>
      </c>
      <c r="F2384" s="9" t="n">
        <v>0.9444444444444444</v>
      </c>
      <c r="G2384" s="9" t="n">
        <v>0.9166666666666666</v>
      </c>
      <c r="H2384" s="9" t="n">
        <v>0.9188732394366196</v>
      </c>
      <c r="I2384" s="9" t="n">
        <v>0.8378378378378378</v>
      </c>
      <c r="J2384" s="9" t="n">
        <v>0.8390645410391886</v>
      </c>
      <c r="K2384" s="9" t="n">
        <v>0.9771412037037036</v>
      </c>
      <c r="L2384" s="9" t="n">
        <v>0.947467736485423</v>
      </c>
      <c r="M2384" s="7" t="n">
        <v>44</v>
      </c>
      <c r="N2384" s="7" t="n">
        <v>4</v>
      </c>
      <c r="O2384" s="7" t="n">
        <v>8</v>
      </c>
      <c r="P2384" s="7" t="n">
        <v>136</v>
      </c>
    </row>
    <row r="2385">
      <c r="A2385" s="7" t="inlineStr">
        <is>
          <t>S10</t>
        </is>
      </c>
      <c r="B2385" s="7" t="inlineStr">
        <is>
          <t>MLP</t>
        </is>
      </c>
      <c r="C2385" s="7" t="n">
        <v>19</v>
      </c>
      <c r="D2385" s="9" t="n">
        <v>0.6701388888888888</v>
      </c>
      <c r="E2385" s="9" t="n">
        <v>0.640625</v>
      </c>
      <c r="F2385" s="9" t="n">
        <v>0.6111111111111112</v>
      </c>
      <c r="G2385" s="9" t="n">
        <v>0.7291666666666666</v>
      </c>
      <c r="H2385" s="9" t="n">
        <v>0.6109822346204669</v>
      </c>
      <c r="I2385" s="9" t="n">
        <v>0.2620320855614974</v>
      </c>
      <c r="J2385" s="9" t="n">
        <v>0.2950897127367999</v>
      </c>
      <c r="K2385" s="9" t="n">
        <v>0.7526041666666666</v>
      </c>
      <c r="L2385" s="9" t="n">
        <v>0.5131680819076886</v>
      </c>
      <c r="M2385" s="7" t="n">
        <v>35</v>
      </c>
      <c r="N2385" s="7" t="n">
        <v>13</v>
      </c>
      <c r="O2385" s="7" t="n">
        <v>56</v>
      </c>
      <c r="P2385" s="7" t="n">
        <v>88</v>
      </c>
    </row>
    <row r="2386">
      <c r="A2386" s="7" t="inlineStr">
        <is>
          <t>S11</t>
        </is>
      </c>
      <c r="B2386" s="7" t="inlineStr">
        <is>
          <t>LDA</t>
        </is>
      </c>
      <c r="C2386" s="7" t="n">
        <v>19</v>
      </c>
      <c r="D2386" s="9" t="n">
        <v>0.9201388888888888</v>
      </c>
      <c r="E2386" s="9" t="n">
        <v>0.9114583333333334</v>
      </c>
      <c r="F2386" s="9" t="n">
        <v>0.9027777777777778</v>
      </c>
      <c r="G2386" s="9" t="n">
        <v>0.9375</v>
      </c>
      <c r="H2386" s="9" t="n">
        <v>0.889874827085934</v>
      </c>
      <c r="I2386" s="9" t="n">
        <v>0.7806451612903226</v>
      </c>
      <c r="J2386" s="9" t="n">
        <v>0.7886293149656951</v>
      </c>
      <c r="K2386" s="9" t="n">
        <v>0.976851851851852</v>
      </c>
      <c r="L2386" s="9" t="n">
        <v>0.9400005092230664</v>
      </c>
      <c r="M2386" s="7" t="n">
        <v>45</v>
      </c>
      <c r="N2386" s="7" t="n">
        <v>3</v>
      </c>
      <c r="O2386" s="7" t="n">
        <v>14</v>
      </c>
      <c r="P2386" s="7" t="n">
        <v>130</v>
      </c>
    </row>
    <row r="2387">
      <c r="A2387" s="7" t="inlineStr">
        <is>
          <t>S11</t>
        </is>
      </c>
      <c r="B2387" s="7" t="inlineStr">
        <is>
          <t>PLS-DA</t>
        </is>
      </c>
      <c r="C2387" s="7" t="n">
        <v>19</v>
      </c>
      <c r="D2387" s="9" t="n">
        <v>0.90625</v>
      </c>
      <c r="E2387" s="9" t="n">
        <v>0.890625</v>
      </c>
      <c r="F2387" s="9" t="n">
        <v>0.875</v>
      </c>
      <c r="G2387" s="9" t="n">
        <v>0.9375</v>
      </c>
      <c r="H2387" s="9" t="n">
        <v>0.8669438669438669</v>
      </c>
      <c r="I2387" s="9" t="n">
        <v>0.7358490566037736</v>
      </c>
      <c r="J2387" s="9" t="n">
        <v>0.7493075430155054</v>
      </c>
      <c r="K2387" s="9" t="n">
        <v>0.9743923611111112</v>
      </c>
      <c r="L2387" s="9" t="n">
        <v>0.935076498364288</v>
      </c>
      <c r="M2387" s="7" t="n">
        <v>45</v>
      </c>
      <c r="N2387" s="7" t="n">
        <v>3</v>
      </c>
      <c r="O2387" s="7" t="n">
        <v>18</v>
      </c>
      <c r="P2387" s="7" t="n">
        <v>126</v>
      </c>
    </row>
    <row r="2388">
      <c r="A2388" s="7" t="inlineStr">
        <is>
          <t>S11</t>
        </is>
      </c>
      <c r="B2388" s="7" t="inlineStr">
        <is>
          <t>LR</t>
        </is>
      </c>
      <c r="C2388" s="7" t="n">
        <v>19</v>
      </c>
      <c r="D2388" s="9" t="n">
        <v>0.9201388888888888</v>
      </c>
      <c r="E2388" s="9" t="n">
        <v>0.9322916666666666</v>
      </c>
      <c r="F2388" s="9" t="n">
        <v>0.9444444444444444</v>
      </c>
      <c r="G2388" s="9" t="n">
        <v>0.8958333333333334</v>
      </c>
      <c r="H2388" s="9" t="n">
        <v>0.9115364167995748</v>
      </c>
      <c r="I2388" s="9" t="n">
        <v>0.8231292517006803</v>
      </c>
      <c r="J2388" s="9" t="n">
        <v>0.8238157649573807</v>
      </c>
      <c r="K2388" s="9" t="n">
        <v>0.9856770833333334</v>
      </c>
      <c r="L2388" s="9" t="n">
        <v>0.9654197557465632</v>
      </c>
      <c r="M2388" s="7" t="n">
        <v>43</v>
      </c>
      <c r="N2388" s="7" t="n">
        <v>5</v>
      </c>
      <c r="O2388" s="7" t="n">
        <v>8</v>
      </c>
      <c r="P2388" s="7" t="n">
        <v>136</v>
      </c>
    </row>
    <row r="2389">
      <c r="A2389" s="7" t="inlineStr">
        <is>
          <t>S11</t>
        </is>
      </c>
      <c r="B2389" s="7" t="inlineStr">
        <is>
          <t>kNN</t>
        </is>
      </c>
      <c r="C2389" s="7" t="n">
        <v>19</v>
      </c>
      <c r="D2389" s="9" t="n">
        <v>0.75</v>
      </c>
      <c r="E2389" s="9" t="n">
        <v>0.75</v>
      </c>
      <c r="F2389" s="9" t="n">
        <v>0.75</v>
      </c>
      <c r="G2389" s="9" t="n">
        <v>0.75</v>
      </c>
      <c r="H2389" s="9" t="n">
        <v>0.7090909090909091</v>
      </c>
      <c r="I2389" s="9" t="n">
        <v>0.4285714285714286</v>
      </c>
      <c r="J2389" s="9" t="n">
        <v>0.4472135954999579</v>
      </c>
      <c r="K2389" s="9" t="n">
        <v>0.8136574074074076</v>
      </c>
      <c r="L2389" s="9" t="n">
        <v>0.6415714180764376</v>
      </c>
      <c r="M2389" s="7" t="n">
        <v>36</v>
      </c>
      <c r="N2389" s="7" t="n">
        <v>12</v>
      </c>
      <c r="O2389" s="7" t="n">
        <v>36</v>
      </c>
      <c r="P2389" s="7" t="n">
        <v>108</v>
      </c>
    </row>
    <row r="2390">
      <c r="A2390" s="7" t="inlineStr">
        <is>
          <t>S11</t>
        </is>
      </c>
      <c r="B2390" s="7" t="inlineStr">
        <is>
          <t>SVM</t>
        </is>
      </c>
      <c r="C2390" s="7" t="n">
        <v>19</v>
      </c>
      <c r="D2390" s="9" t="n">
        <v>0.8854166666666667</v>
      </c>
      <c r="E2390" s="9" t="n">
        <v>0.890625</v>
      </c>
      <c r="F2390" s="9" t="n">
        <v>0.8958333333333334</v>
      </c>
      <c r="G2390" s="9" t="n">
        <v>0.875</v>
      </c>
      <c r="H2390" s="9" t="n">
        <v>0.8623655913978494</v>
      </c>
      <c r="I2390" s="9" t="n">
        <v>0.7254901960784313</v>
      </c>
      <c r="J2390" s="9" t="n">
        <v>0.7305636159028805</v>
      </c>
      <c r="K2390" s="9" t="n">
        <v>0.948929398148148</v>
      </c>
      <c r="L2390" s="9" t="n">
        <v>0.8909956771497507</v>
      </c>
      <c r="M2390" s="7" t="n">
        <v>42</v>
      </c>
      <c r="N2390" s="7" t="n">
        <v>6</v>
      </c>
      <c r="O2390" s="7" t="n">
        <v>15</v>
      </c>
      <c r="P2390" s="7" t="n">
        <v>129</v>
      </c>
    </row>
    <row r="2391">
      <c r="A2391" s="7" t="inlineStr">
        <is>
          <t>S11</t>
        </is>
      </c>
      <c r="B2391" s="7" t="inlineStr">
        <is>
          <t>LS-SVM</t>
        </is>
      </c>
      <c r="C2391" s="7" t="n">
        <v>19</v>
      </c>
      <c r="D2391" s="9" t="n">
        <v>0.9340277777777778</v>
      </c>
      <c r="E2391" s="9" t="n">
        <v>0.9322916666666666</v>
      </c>
      <c r="F2391" s="9" t="n">
        <v>0.9305555555555556</v>
      </c>
      <c r="G2391" s="9" t="n">
        <v>0.9375</v>
      </c>
      <c r="H2391" s="9" t="n">
        <v>0.9137615312856304</v>
      </c>
      <c r="I2391" s="9" t="n">
        <v>0.8278145695364238</v>
      </c>
      <c r="J2391" s="9" t="n">
        <v>0.8313956680860128</v>
      </c>
      <c r="K2391" s="9" t="n">
        <v>0.9864004629629628</v>
      </c>
      <c r="L2391" s="9" t="n">
        <v>0.955549208329148</v>
      </c>
      <c r="M2391" s="7" t="n">
        <v>45</v>
      </c>
      <c r="N2391" s="7" t="n">
        <v>3</v>
      </c>
      <c r="O2391" s="7" t="n">
        <v>10</v>
      </c>
      <c r="P2391" s="7" t="n">
        <v>134</v>
      </c>
    </row>
    <row r="2392">
      <c r="A2392" s="7" t="inlineStr">
        <is>
          <t>S11</t>
        </is>
      </c>
      <c r="B2392" s="7" t="inlineStr">
        <is>
          <t>RF</t>
        </is>
      </c>
      <c r="C2392" s="7" t="n">
        <v>19</v>
      </c>
      <c r="D2392" s="9" t="n">
        <v>0.7013888888888888</v>
      </c>
      <c r="E2392" s="9" t="n">
        <v>0.78125</v>
      </c>
      <c r="F2392" s="9" t="n">
        <v>0.8611111111111112</v>
      </c>
      <c r="G2392" s="9" t="n">
        <v>0.5416666666666666</v>
      </c>
      <c r="H2392" s="9" t="n">
        <v>0.7041819515774028</v>
      </c>
      <c r="I2392" s="9" t="n">
        <v>0.4084507042253521</v>
      </c>
      <c r="J2392" s="9" t="n">
        <v>0.4086128521889545</v>
      </c>
      <c r="K2392" s="9" t="n">
        <v>0.8342737268518519</v>
      </c>
      <c r="L2392" s="9" t="n">
        <v>0.6712815689591273</v>
      </c>
      <c r="M2392" s="7" t="n">
        <v>26</v>
      </c>
      <c r="N2392" s="7" t="n">
        <v>22</v>
      </c>
      <c r="O2392" s="7" t="n">
        <v>20</v>
      </c>
      <c r="P2392" s="7" t="n">
        <v>124</v>
      </c>
    </row>
    <row r="2393">
      <c r="A2393" s="7" t="inlineStr">
        <is>
          <t>S11</t>
        </is>
      </c>
      <c r="B2393" s="7" t="inlineStr">
        <is>
          <t>XGBoost</t>
        </is>
      </c>
      <c r="C2393" s="7" t="n">
        <v>19</v>
      </c>
      <c r="D2393" s="9" t="n">
        <v>0.7708333333333333</v>
      </c>
      <c r="E2393" s="9" t="n">
        <v>0.8229166666666666</v>
      </c>
      <c r="F2393" s="9" t="n">
        <v>0.875</v>
      </c>
      <c r="G2393" s="9" t="n">
        <v>0.6666666666666666</v>
      </c>
      <c r="H2393" s="9" t="n">
        <v>0.7670900528043385</v>
      </c>
      <c r="I2393" s="9" t="n">
        <v>0.5342465753424658</v>
      </c>
      <c r="J2393" s="9" t="n">
        <v>0.5344471936654747</v>
      </c>
      <c r="K2393" s="9" t="n">
        <v>0.8599537037037036</v>
      </c>
      <c r="L2393" s="9" t="n">
        <v>0.7110608447481565</v>
      </c>
      <c r="M2393" s="7" t="n">
        <v>32</v>
      </c>
      <c r="N2393" s="7" t="n">
        <v>16</v>
      </c>
      <c r="O2393" s="7" t="n">
        <v>18</v>
      </c>
      <c r="P2393" s="7" t="n">
        <v>126</v>
      </c>
    </row>
    <row r="2394">
      <c r="A2394" s="7" t="inlineStr">
        <is>
          <t>S11</t>
        </is>
      </c>
      <c r="B2394" s="7" t="inlineStr">
        <is>
          <t>ELM</t>
        </is>
      </c>
      <c r="C2394" s="7" t="n">
        <v>19</v>
      </c>
      <c r="D2394" s="9" t="n">
        <v>0.9375</v>
      </c>
      <c r="E2394" s="9" t="n">
        <v>0.9270833333333334</v>
      </c>
      <c r="F2394" s="9" t="n">
        <v>0.9166666666666666</v>
      </c>
      <c r="G2394" s="9" t="n">
        <v>0.9583333333333334</v>
      </c>
      <c r="H2394" s="9" t="n">
        <v>0.9087824080358357</v>
      </c>
      <c r="I2394" s="9" t="n">
        <v>0.8181818181818181</v>
      </c>
      <c r="J2394" s="9" t="n">
        <v>0.8251701738119489</v>
      </c>
      <c r="K2394" s="9" t="n">
        <v>0.984375</v>
      </c>
      <c r="L2394" s="9" t="n">
        <v>0.950445455988725</v>
      </c>
      <c r="M2394" s="7" t="n">
        <v>46</v>
      </c>
      <c r="N2394" s="7" t="n">
        <v>2</v>
      </c>
      <c r="O2394" s="7" t="n">
        <v>12</v>
      </c>
      <c r="P2394" s="7" t="n">
        <v>132</v>
      </c>
    </row>
    <row r="2395">
      <c r="A2395" s="7" t="inlineStr">
        <is>
          <t>S11</t>
        </is>
      </c>
      <c r="B2395" s="7" t="inlineStr">
        <is>
          <t>MLP</t>
        </is>
      </c>
      <c r="C2395" s="7" t="n">
        <v>19</v>
      </c>
      <c r="D2395" s="9" t="n">
        <v>0.6527777777777778</v>
      </c>
      <c r="E2395" s="9" t="n">
        <v>0.6041666666666666</v>
      </c>
      <c r="F2395" s="9" t="n">
        <v>0.5555555555555556</v>
      </c>
      <c r="G2395" s="9" t="n">
        <v>0.75</v>
      </c>
      <c r="H2395" s="9" t="n">
        <v>0.5822262940907008</v>
      </c>
      <c r="I2395" s="9" t="n">
        <v>0.2244897959183673</v>
      </c>
      <c r="J2395" s="9" t="n">
        <v>0.2648488767886922</v>
      </c>
      <c r="K2395" s="9" t="n">
        <v>0.7022569444444445</v>
      </c>
      <c r="L2395" s="9" t="n">
        <v>0.4028133190449291</v>
      </c>
      <c r="M2395" s="7" t="n">
        <v>36</v>
      </c>
      <c r="N2395" s="7" t="n">
        <v>12</v>
      </c>
      <c r="O2395" s="7" t="n">
        <v>64</v>
      </c>
      <c r="P2395" s="7" t="n">
        <v>80</v>
      </c>
    </row>
    <row r="2396">
      <c r="A2396" s="7" t="inlineStr">
        <is>
          <t>S12</t>
        </is>
      </c>
      <c r="B2396" s="7" t="inlineStr">
        <is>
          <t>LDA</t>
        </is>
      </c>
      <c r="C2396" s="7" t="n">
        <v>19</v>
      </c>
      <c r="D2396" s="9" t="n">
        <v>0.8888888888888888</v>
      </c>
      <c r="E2396" s="9" t="n">
        <v>0.875</v>
      </c>
      <c r="F2396" s="9" t="n">
        <v>0.8611111111111112</v>
      </c>
      <c r="G2396" s="9" t="n">
        <v>0.9166666666666666</v>
      </c>
      <c r="H2396" s="9" t="n">
        <v>0.8487394957983193</v>
      </c>
      <c r="I2396" s="9" t="n">
        <v>0.7</v>
      </c>
      <c r="J2396" s="9" t="n">
        <v>0.7144345083117603</v>
      </c>
      <c r="K2396" s="9" t="n">
        <v>0.961082175925926</v>
      </c>
      <c r="L2396" s="9" t="n">
        <v>0.9229472566161312</v>
      </c>
      <c r="M2396" s="7" t="n">
        <v>44</v>
      </c>
      <c r="N2396" s="7" t="n">
        <v>4</v>
      </c>
      <c r="O2396" s="7" t="n">
        <v>20</v>
      </c>
      <c r="P2396" s="7" t="n">
        <v>124</v>
      </c>
    </row>
    <row r="2397">
      <c r="A2397" s="7" t="inlineStr">
        <is>
          <t>S12</t>
        </is>
      </c>
      <c r="B2397" s="7" t="inlineStr">
        <is>
          <t>PLS-DA</t>
        </is>
      </c>
      <c r="C2397" s="7" t="n">
        <v>19</v>
      </c>
      <c r="D2397" s="9" t="n">
        <v>0.8923611111111112</v>
      </c>
      <c r="E2397" s="9" t="n">
        <v>0.8697916666666666</v>
      </c>
      <c r="F2397" s="9" t="n">
        <v>0.8472222222222222</v>
      </c>
      <c r="G2397" s="9" t="n">
        <v>0.9375</v>
      </c>
      <c r="H2397" s="9" t="n">
        <v>0.8448359463390982</v>
      </c>
      <c r="I2397" s="9" t="n">
        <v>0.6932515337423313</v>
      </c>
      <c r="J2397" s="9" t="n">
        <v>0.7128947366004583</v>
      </c>
      <c r="K2397" s="9" t="n">
        <v>0.9646990740740742</v>
      </c>
      <c r="L2397" s="9" t="n">
        <v>0.9254068358833524</v>
      </c>
      <c r="M2397" s="7" t="n">
        <v>45</v>
      </c>
      <c r="N2397" s="7" t="n">
        <v>3</v>
      </c>
      <c r="O2397" s="7" t="n">
        <v>22</v>
      </c>
      <c r="P2397" s="7" t="n">
        <v>122</v>
      </c>
    </row>
    <row r="2398">
      <c r="A2398" s="7" t="inlineStr">
        <is>
          <t>S12</t>
        </is>
      </c>
      <c r="B2398" s="7" t="inlineStr">
        <is>
          <t>LR</t>
        </is>
      </c>
      <c r="C2398" s="7" t="n">
        <v>19</v>
      </c>
      <c r="D2398" s="9" t="n">
        <v>0.9305555555555556</v>
      </c>
      <c r="E2398" s="9" t="n">
        <v>0.9375</v>
      </c>
      <c r="F2398" s="9" t="n">
        <v>0.9444444444444444</v>
      </c>
      <c r="G2398" s="9" t="n">
        <v>0.9166666666666666</v>
      </c>
      <c r="H2398" s="9" t="n">
        <v>0.9188732394366196</v>
      </c>
      <c r="I2398" s="9" t="n">
        <v>0.8378378378378378</v>
      </c>
      <c r="J2398" s="9" t="n">
        <v>0.8390645410391886</v>
      </c>
      <c r="K2398" s="9" t="n">
        <v>0.9835069444444444</v>
      </c>
      <c r="L2398" s="9" t="n">
        <v>0.9632384988150632</v>
      </c>
      <c r="M2398" s="7" t="n">
        <v>44</v>
      </c>
      <c r="N2398" s="7" t="n">
        <v>4</v>
      </c>
      <c r="O2398" s="7" t="n">
        <v>8</v>
      </c>
      <c r="P2398" s="7" t="n">
        <v>136</v>
      </c>
    </row>
    <row r="2399">
      <c r="A2399" s="7" t="inlineStr">
        <is>
          <t>S12</t>
        </is>
      </c>
      <c r="B2399" s="7" t="inlineStr">
        <is>
          <t>kNN</t>
        </is>
      </c>
      <c r="C2399" s="7" t="n">
        <v>19</v>
      </c>
      <c r="D2399" s="9" t="n">
        <v>0.7569444444444444</v>
      </c>
      <c r="E2399" s="9" t="n">
        <v>0.71875</v>
      </c>
      <c r="F2399" s="9" t="n">
        <v>0.6805555555555556</v>
      </c>
      <c r="G2399" s="9" t="n">
        <v>0.8333333333333334</v>
      </c>
      <c r="H2399" s="9" t="n">
        <v>0.6905074626865672</v>
      </c>
      <c r="I2399" s="9" t="n">
        <v>0.4065934065934066</v>
      </c>
      <c r="J2399" s="9" t="n">
        <v>0.4474751621814816</v>
      </c>
      <c r="K2399" s="9" t="n">
        <v>0.8190827546296295</v>
      </c>
      <c r="L2399" s="9" t="n">
        <v>0.6157519320935216</v>
      </c>
      <c r="M2399" s="7" t="n">
        <v>40</v>
      </c>
      <c r="N2399" s="7" t="n">
        <v>8</v>
      </c>
      <c r="O2399" s="7" t="n">
        <v>46</v>
      </c>
      <c r="P2399" s="7" t="n">
        <v>98</v>
      </c>
    </row>
    <row r="2400">
      <c r="A2400" s="7" t="inlineStr">
        <is>
          <t>S12</t>
        </is>
      </c>
      <c r="B2400" s="7" t="inlineStr">
        <is>
          <t>SVM</t>
        </is>
      </c>
      <c r="C2400" s="7" t="n">
        <v>19</v>
      </c>
      <c r="D2400" s="9" t="n">
        <v>0.9027777777777778</v>
      </c>
      <c r="E2400" s="9" t="n">
        <v>0.90625</v>
      </c>
      <c r="F2400" s="9" t="n">
        <v>0.9097222222222222</v>
      </c>
      <c r="G2400" s="9" t="n">
        <v>0.8958333333333334</v>
      </c>
      <c r="H2400" s="9" t="n">
        <v>0.8813186813186813</v>
      </c>
      <c r="I2400" s="9" t="n">
        <v>0.7631578947368421</v>
      </c>
      <c r="J2400" s="9" t="n">
        <v>0.7674213798361966</v>
      </c>
      <c r="K2400" s="9" t="n">
        <v>0.9581886574074074</v>
      </c>
      <c r="L2400" s="9" t="n">
        <v>0.9024026900152744</v>
      </c>
      <c r="M2400" s="7" t="n">
        <v>43</v>
      </c>
      <c r="N2400" s="7" t="n">
        <v>5</v>
      </c>
      <c r="O2400" s="7" t="n">
        <v>13</v>
      </c>
      <c r="P2400" s="7" t="n">
        <v>131</v>
      </c>
    </row>
    <row r="2401">
      <c r="A2401" s="7" t="inlineStr">
        <is>
          <t>S12</t>
        </is>
      </c>
      <c r="B2401" s="7" t="inlineStr">
        <is>
          <t>LS-SVM</t>
        </is>
      </c>
      <c r="C2401" s="7" t="n">
        <v>19</v>
      </c>
      <c r="D2401" s="9" t="n">
        <v>0.9375</v>
      </c>
      <c r="E2401" s="9" t="n">
        <v>0.9270833333333334</v>
      </c>
      <c r="F2401" s="9" t="n">
        <v>0.9166666666666666</v>
      </c>
      <c r="G2401" s="9" t="n">
        <v>0.9583333333333334</v>
      </c>
      <c r="H2401" s="9" t="n">
        <v>0.9087824080358357</v>
      </c>
      <c r="I2401" s="9" t="n">
        <v>0.8181818181818181</v>
      </c>
      <c r="J2401" s="9" t="n">
        <v>0.8251701738119489</v>
      </c>
      <c r="K2401" s="9" t="n">
        <v>0.9796006944444444</v>
      </c>
      <c r="L2401" s="9" t="n">
        <v>0.9464511900561268</v>
      </c>
      <c r="M2401" s="7" t="n">
        <v>46</v>
      </c>
      <c r="N2401" s="7" t="n">
        <v>2</v>
      </c>
      <c r="O2401" s="7" t="n">
        <v>12</v>
      </c>
      <c r="P2401" s="7" t="n">
        <v>132</v>
      </c>
    </row>
    <row r="2402">
      <c r="A2402" s="7" t="inlineStr">
        <is>
          <t>S12</t>
        </is>
      </c>
      <c r="B2402" s="7" t="inlineStr">
        <is>
          <t>RF</t>
        </is>
      </c>
      <c r="C2402" s="7" t="n">
        <v>19</v>
      </c>
      <c r="D2402" s="9" t="n">
        <v>0.7152777777777777</v>
      </c>
      <c r="E2402" s="9" t="n">
        <v>0.8020833333333334</v>
      </c>
      <c r="F2402" s="9" t="n">
        <v>0.8888888888888888</v>
      </c>
      <c r="G2402" s="9" t="n">
        <v>0.5416666666666666</v>
      </c>
      <c r="H2402" s="9" t="n">
        <v>0.7242630385487527</v>
      </c>
      <c r="I2402" s="9" t="n">
        <v>0.4492753623188406</v>
      </c>
      <c r="J2402" s="9" t="n">
        <v>0.4509836398210509</v>
      </c>
      <c r="K2402" s="9" t="n">
        <v>0.8371672453703705</v>
      </c>
      <c r="L2402" s="9" t="n">
        <v>0.6981079554215287</v>
      </c>
      <c r="M2402" s="7" t="n">
        <v>26</v>
      </c>
      <c r="N2402" s="7" t="n">
        <v>22</v>
      </c>
      <c r="O2402" s="7" t="n">
        <v>16</v>
      </c>
      <c r="P2402" s="7" t="n">
        <v>128</v>
      </c>
    </row>
    <row r="2403">
      <c r="A2403" s="7" t="inlineStr">
        <is>
          <t>S12</t>
        </is>
      </c>
      <c r="B2403" s="7" t="inlineStr">
        <is>
          <t>XGBoost</t>
        </is>
      </c>
      <c r="C2403" s="7" t="n">
        <v>19</v>
      </c>
      <c r="D2403" s="9" t="n">
        <v>0.7534722222222222</v>
      </c>
      <c r="E2403" s="9" t="n">
        <v>0.828125</v>
      </c>
      <c r="F2403" s="9" t="n">
        <v>0.9027777777777778</v>
      </c>
      <c r="G2403" s="9" t="n">
        <v>0.6041666666666666</v>
      </c>
      <c r="H2403" s="9" t="n">
        <v>0.7623673255072572</v>
      </c>
      <c r="I2403" s="9" t="n">
        <v>0.525179856115108</v>
      </c>
      <c r="J2403" s="9" t="n">
        <v>0.5265442454456655</v>
      </c>
      <c r="K2403" s="9" t="n">
        <v>0.8586516203703705</v>
      </c>
      <c r="L2403" s="9" t="n">
        <v>0.7036254793826453</v>
      </c>
      <c r="M2403" s="7" t="n">
        <v>29</v>
      </c>
      <c r="N2403" s="7" t="n">
        <v>19</v>
      </c>
      <c r="O2403" s="7" t="n">
        <v>14</v>
      </c>
      <c r="P2403" s="7" t="n">
        <v>130</v>
      </c>
    </row>
    <row r="2404">
      <c r="A2404" s="7" t="inlineStr">
        <is>
          <t>S12</t>
        </is>
      </c>
      <c r="B2404" s="7" t="inlineStr">
        <is>
          <t>ELM</t>
        </is>
      </c>
      <c r="C2404" s="7" t="n">
        <v>19</v>
      </c>
      <c r="D2404" s="9" t="n">
        <v>0.9479166666666669</v>
      </c>
      <c r="E2404" s="9" t="n">
        <v>0.9427083333333334</v>
      </c>
      <c r="F2404" s="9" t="n">
        <v>0.9375</v>
      </c>
      <c r="G2404" s="9" t="n">
        <v>0.9583333333333334</v>
      </c>
      <c r="H2404" s="9" t="n">
        <v>0.927028988010918</v>
      </c>
      <c r="I2404" s="9" t="n">
        <v>0.8543046357615894</v>
      </c>
      <c r="J2404" s="9" t="n">
        <v>0.8580003294647652</v>
      </c>
      <c r="K2404" s="9" t="n">
        <v>0.9741030092592592</v>
      </c>
      <c r="L2404" s="9" t="n">
        <v>0.9525213826319811</v>
      </c>
      <c r="M2404" s="7" t="n">
        <v>46</v>
      </c>
      <c r="N2404" s="7" t="n">
        <v>2</v>
      </c>
      <c r="O2404" s="7" t="n">
        <v>9</v>
      </c>
      <c r="P2404" s="7" t="n">
        <v>135</v>
      </c>
    </row>
    <row r="2405">
      <c r="A2405" s="7" t="inlineStr">
        <is>
          <t>S12</t>
        </is>
      </c>
      <c r="B2405" s="7" t="inlineStr">
        <is>
          <t>MLP</t>
        </is>
      </c>
      <c r="C2405" s="7" t="n">
        <v>19</v>
      </c>
      <c r="D2405" s="9" t="n">
        <v>0.6215277777777778</v>
      </c>
      <c r="E2405" s="9" t="n">
        <v>0.5260416666666666</v>
      </c>
      <c r="F2405" s="9" t="n">
        <v>0.4305555555555556</v>
      </c>
      <c r="G2405" s="9" t="n">
        <v>0.8125</v>
      </c>
      <c r="H2405" s="9" t="n">
        <v>0.5191413237924867</v>
      </c>
      <c r="I2405" s="9" t="n">
        <v>0.1612903225806451</v>
      </c>
      <c r="J2405" s="9" t="n">
        <v>0.2180145894905782</v>
      </c>
      <c r="K2405" s="9" t="n">
        <v>0.6338252314814814</v>
      </c>
      <c r="L2405" s="9" t="n">
        <v>0.3131691652869561</v>
      </c>
      <c r="M2405" s="7" t="n">
        <v>39</v>
      </c>
      <c r="N2405" s="7" t="n">
        <v>9</v>
      </c>
      <c r="O2405" s="7" t="n">
        <v>82</v>
      </c>
      <c r="P2405" s="7" t="n">
        <v>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13" customWidth="1" min="4" max="4"/>
    <col width="15" customWidth="1" min="5" max="5"/>
    <col width="17" customWidth="1" min="6" max="6"/>
    <col width="17" customWidth="1" min="7" max="7"/>
  </cols>
  <sheetData>
    <row r="1">
      <c r="A1" s="1" t="inlineStr">
        <is>
          <t>Step 12 - Statistical comparison of classifiers and feature scenarios</t>
        </is>
      </c>
    </row>
    <row r="2">
      <c r="A2" s="2" t="inlineStr">
        <is>
          <t>Friedman test on BA (blocks = scenario x repeat for classifiers; classifier x repeat for scenarios) with Nemenyi critical difference; best pipeline vs best of every other scenario: corrected resampled t-test on the 80 fold BAs and Wilcoxon signed-rank on the 20 repeat BAs (Holm).</t>
        </is>
      </c>
    </row>
    <row r="3">
      <c r="A3" s="2" t="inlineStr">
        <is>
          <t>Method reference(s): Demsar 2006; Nadeau &amp; Bengio 2003; Wilcoxon 1945; Holm 1979</t>
        </is>
      </c>
    </row>
    <row r="5">
      <c r="A5" s="6" t="inlineStr">
        <is>
          <t>Comparison</t>
        </is>
      </c>
      <c r="B5" s="6" t="inlineStr">
        <is>
          <t>chi2</t>
        </is>
      </c>
      <c r="C5" s="6" t="inlineStr">
        <is>
          <t>p</t>
        </is>
      </c>
      <c r="D5" s="6" t="inlineStr">
        <is>
          <t>k</t>
        </is>
      </c>
      <c r="E5" s="6" t="inlineStr">
        <is>
          <t>N</t>
        </is>
      </c>
      <c r="F5" s="6" t="inlineStr">
        <is>
          <t>CD_Nemenyi_0_05</t>
        </is>
      </c>
    </row>
    <row r="6">
      <c r="A6" s="7" t="inlineStr">
        <is>
          <t>Classifiers (blocks = scenario x repeat)</t>
        </is>
      </c>
      <c r="B6" s="9" t="n">
        <v>1113.885460875753</v>
      </c>
      <c r="C6" s="14" t="n">
        <v>4.680270761052399e-234</v>
      </c>
      <c r="D6" s="7" t="n">
        <v>10</v>
      </c>
      <c r="E6" s="7" t="n">
        <v>240</v>
      </c>
      <c r="F6" s="9" t="n">
        <v>0.8744834030570405</v>
      </c>
    </row>
    <row r="7">
      <c r="A7" s="7" t="inlineStr">
        <is>
          <t>Feature scenarios (blocks = classifier x repeat)</t>
        </is>
      </c>
      <c r="B7" s="9" t="n">
        <v>1290.160364944293</v>
      </c>
      <c r="C7" s="14" t="n">
        <v>5.924841064740585e-270</v>
      </c>
      <c r="D7" s="7" t="n">
        <v>12</v>
      </c>
      <c r="E7" s="7" t="n">
        <v>200</v>
      </c>
      <c r="F7" s="9" t="n">
        <v>1.178294156821632</v>
      </c>
    </row>
    <row r="9">
      <c r="A9" s="8" t="inlineStr">
        <is>
          <t>Classifiers - average rank (1 = best)</t>
        </is>
      </c>
    </row>
    <row r="10">
      <c r="A10" s="6" t="inlineStr">
        <is>
          <t>clf</t>
        </is>
      </c>
      <c r="B10" s="6" t="inlineStr">
        <is>
          <t>Average_rank</t>
        </is>
      </c>
      <c r="C10" s="6" t="inlineStr">
        <is>
          <t>Mean_BA</t>
        </is>
      </c>
    </row>
    <row r="11">
      <c r="A11" s="7" t="inlineStr">
        <is>
          <t>LS-SVM</t>
        </is>
      </c>
      <c r="B11" s="9" t="n">
        <v>2.55</v>
      </c>
      <c r="C11" s="9" t="n">
        <v>0.9151186342592595</v>
      </c>
    </row>
    <row r="12">
      <c r="A12" s="7" t="inlineStr">
        <is>
          <t>ELM</t>
        </is>
      </c>
      <c r="B12" s="9" t="n">
        <v>3.360416666666667</v>
      </c>
      <c r="C12" s="9" t="n">
        <v>0.906640625</v>
      </c>
    </row>
    <row r="13">
      <c r="A13" s="7" t="inlineStr">
        <is>
          <t>SVM</t>
        </is>
      </c>
      <c r="B13" s="9" t="n">
        <v>4.189583333333333</v>
      </c>
      <c r="C13" s="9" t="n">
        <v>0.8919126157407418</v>
      </c>
    </row>
    <row r="14">
      <c r="A14" s="7" t="inlineStr">
        <is>
          <t>LR</t>
        </is>
      </c>
      <c r="B14" s="9" t="n">
        <v>4.5125</v>
      </c>
      <c r="C14" s="9" t="n">
        <v>0.8966869212962969</v>
      </c>
    </row>
    <row r="15">
      <c r="A15" s="7" t="inlineStr">
        <is>
          <t>LDA</t>
        </is>
      </c>
      <c r="B15" s="9" t="n">
        <v>4.522916666666666</v>
      </c>
      <c r="C15" s="9" t="n">
        <v>0.8963396990740743</v>
      </c>
    </row>
    <row r="16">
      <c r="A16" s="7" t="inlineStr">
        <is>
          <t>PLS-DA</t>
        </is>
      </c>
      <c r="B16" s="9" t="n">
        <v>5.172916666666667</v>
      </c>
      <c r="C16" s="9" t="n">
        <v>0.8935474537037038</v>
      </c>
    </row>
    <row r="17">
      <c r="A17" s="7" t="inlineStr">
        <is>
          <t>XGBoost</t>
        </is>
      </c>
      <c r="B17" s="9" t="n">
        <v>6.516666666666667</v>
      </c>
      <c r="C17" s="9" t="n">
        <v>0.8424045138888889</v>
      </c>
    </row>
    <row r="18">
      <c r="A18" s="7" t="inlineStr">
        <is>
          <t>kNN</t>
        </is>
      </c>
      <c r="B18" s="9" t="n">
        <v>6.74375</v>
      </c>
      <c r="C18" s="9" t="n">
        <v>0.8402633101851852</v>
      </c>
    </row>
    <row r="19">
      <c r="A19" s="7" t="inlineStr">
        <is>
          <t>RF</t>
        </is>
      </c>
      <c r="B19" s="9" t="n">
        <v>7.720833333333333</v>
      </c>
      <c r="C19" s="9" t="n">
        <v>0.8267939814814806</v>
      </c>
    </row>
    <row r="20">
      <c r="A20" s="7" t="inlineStr">
        <is>
          <t>MLP</t>
        </is>
      </c>
      <c r="B20" s="9" t="n">
        <v>9.710416666666667</v>
      </c>
      <c r="C20" s="9" t="n">
        <v>0.7448640046296297</v>
      </c>
    </row>
    <row r="22">
      <c r="A22" s="8" t="inlineStr">
        <is>
          <t>Feature scenarios - average rank</t>
        </is>
      </c>
    </row>
    <row r="23">
      <c r="A23" s="6" t="inlineStr">
        <is>
          <t>scenario</t>
        </is>
      </c>
      <c r="B23" s="6" t="inlineStr">
        <is>
          <t>Average_rank</t>
        </is>
      </c>
      <c r="C23" s="6" t="inlineStr">
        <is>
          <t>Mean_BA</t>
        </is>
      </c>
      <c r="D23" s="6" t="inlineStr">
        <is>
          <t>Scenario_name</t>
        </is>
      </c>
    </row>
    <row r="24">
      <c r="A24" s="7" t="inlineStr">
        <is>
          <t>S3</t>
        </is>
      </c>
      <c r="B24" s="9" t="n">
        <v>1.9875</v>
      </c>
      <c r="C24" s="9" t="n">
        <v>0.9414583333333332</v>
      </c>
      <c r="D24" s="7" t="inlineStr">
        <is>
          <t>Second derivative, full (201)</t>
        </is>
      </c>
    </row>
    <row r="25">
      <c r="A25" s="7" t="inlineStr">
        <is>
          <t>S2</t>
        </is>
      </c>
      <c r="B25" s="9" t="n">
        <v>2.375</v>
      </c>
      <c r="C25" s="9" t="n">
        <v>0.9321006944444444</v>
      </c>
      <c r="D25" s="7" t="inlineStr">
        <is>
          <t>First derivative, full (201)</t>
        </is>
      </c>
    </row>
    <row r="26">
      <c r="A26" s="7" t="inlineStr">
        <is>
          <t>S5</t>
        </is>
      </c>
      <c r="B26" s="9" t="n">
        <v>4.165</v>
      </c>
      <c r="C26" s="9" t="n">
        <v>0.901979166666667</v>
      </c>
      <c r="D26" s="7" t="inlineStr">
        <is>
          <t>Continuum-removal parameters (48)</t>
        </is>
      </c>
    </row>
    <row r="27">
      <c r="A27" s="7" t="inlineStr">
        <is>
          <t>S10</t>
        </is>
      </c>
      <c r="B27" s="9" t="n">
        <v>5.5775</v>
      </c>
      <c r="C27" s="9" t="n">
        <v>0.8927604166666664</v>
      </c>
      <c r="D27" s="7" t="inlineStr">
        <is>
          <t>All families combined + robust selection</t>
        </is>
      </c>
    </row>
    <row r="28">
      <c r="A28" s="7" t="inlineStr">
        <is>
          <t>S4</t>
        </is>
      </c>
      <c r="B28" s="9" t="n">
        <v>5.98</v>
      </c>
      <c r="C28" s="9" t="n">
        <v>0.8912500000000001</v>
      </c>
      <c r="D28" s="7" t="inlineStr">
        <is>
          <t>Third derivative, full (201)</t>
        </is>
      </c>
    </row>
    <row r="29">
      <c r="A29" s="7" t="inlineStr">
        <is>
          <t>S8</t>
        </is>
      </c>
      <c r="B29" s="9" t="n">
        <v>6.225</v>
      </c>
      <c r="C29" s="9" t="n">
        <v>0.884340277777778</v>
      </c>
      <c r="D29" s="7" t="inlineStr">
        <is>
          <t>Optimised two-band indices (in-fold NDSI/SR/DI)</t>
        </is>
      </c>
    </row>
    <row r="30">
      <c r="A30" s="7" t="inlineStr">
        <is>
          <t>S9</t>
        </is>
      </c>
      <c r="B30" s="9" t="n">
        <v>6.27</v>
      </c>
      <c r="C30" s="9" t="n">
        <v>0.8851736111111108</v>
      </c>
      <c r="D30" s="7" t="inlineStr">
        <is>
          <t>CWT coefficients + robust selection</t>
        </is>
      </c>
    </row>
    <row r="31">
      <c r="A31" s="7" t="inlineStr">
        <is>
          <t>S1</t>
        </is>
      </c>
      <c r="B31" s="9" t="n">
        <v>7.82</v>
      </c>
      <c r="C31" s="9" t="n">
        <v>0.8335937500000005</v>
      </c>
      <c r="D31" s="7" t="inlineStr">
        <is>
          <t>Reflectance, full spectrum (201 bands)</t>
        </is>
      </c>
    </row>
    <row r="32">
      <c r="A32" s="7" t="inlineStr">
        <is>
          <t>S12</t>
        </is>
      </c>
      <c r="B32" s="9" t="n">
        <v>8.1775</v>
      </c>
      <c r="C32" s="9" t="n">
        <v>0.8295312500000003</v>
      </c>
      <c r="D32" s="7" t="inlineStr">
        <is>
          <t>GA-PLS bands (reflectance)</t>
        </is>
      </c>
    </row>
    <row r="33">
      <c r="A33" s="7" t="inlineStr">
        <is>
          <t>S11</t>
        </is>
      </c>
      <c r="B33" s="9" t="n">
        <v>8.715</v>
      </c>
      <c r="C33" s="9" t="n">
        <v>0.8240798611111108</v>
      </c>
      <c r="D33" s="7" t="inlineStr">
        <is>
          <t>SPA bands (reflectance)</t>
        </is>
      </c>
    </row>
    <row r="34">
      <c r="A34" s="7" t="inlineStr">
        <is>
          <t>S6</t>
        </is>
      </c>
      <c r="B34" s="9" t="n">
        <v>9.9575</v>
      </c>
      <c r="C34" s="9" t="n">
        <v>0.7949999999999997</v>
      </c>
      <c r="D34" s="7" t="inlineStr">
        <is>
          <t>Vegetation indices (87)</t>
        </is>
      </c>
    </row>
    <row r="35">
      <c r="A35" s="7" t="inlineStr">
        <is>
          <t>S7</t>
        </is>
      </c>
      <c r="B35" s="9" t="n">
        <v>10.75</v>
      </c>
      <c r="C35" s="9" t="n">
        <v>0.7742187500000002</v>
      </c>
      <c r="D35" s="7" t="inlineStr">
        <is>
          <t>Red-edge parameters (23)</t>
        </is>
      </c>
    </row>
    <row r="37">
      <c r="A37" s="8" t="inlineStr">
        <is>
          <t>Best pipeline vs best of every other scenario</t>
        </is>
      </c>
    </row>
    <row r="38">
      <c r="A38" s="6" t="inlineStr">
        <is>
          <t>Comparison</t>
        </is>
      </c>
      <c r="B38" s="6" t="inlineStr">
        <is>
          <t>Other</t>
        </is>
      </c>
      <c r="C38" s="6" t="inlineStr">
        <is>
          <t>Mean_BA_difference</t>
        </is>
      </c>
      <c r="D38" s="6" t="inlineStr">
        <is>
          <t>t_corrected</t>
        </is>
      </c>
      <c r="E38" s="6" t="inlineStr">
        <is>
          <t>p_corrected_t</t>
        </is>
      </c>
      <c r="F38" s="6" t="inlineStr">
        <is>
          <t>p_Wilcoxon</t>
        </is>
      </c>
      <c r="G38" s="6" t="inlineStr">
        <is>
          <t>p_Wilcoxon_Holm</t>
        </is>
      </c>
    </row>
    <row r="39">
      <c r="A39" s="7" t="inlineStr">
        <is>
          <t>S2-LDA vs S1-LR</t>
        </is>
      </c>
      <c r="B39" s="7" t="inlineStr">
        <is>
          <t>Reflectance, full spectrum (201 bands)</t>
        </is>
      </c>
      <c r="C39" s="9" t="n">
        <v>0.0453125</v>
      </c>
      <c r="D39" s="9" t="n">
        <v>1.547367068046851</v>
      </c>
      <c r="E39" s="14" t="n">
        <v>0.1257716266738774</v>
      </c>
      <c r="F39" s="14" t="n">
        <v>8.782404130245517e-05</v>
      </c>
      <c r="G39" s="14" t="n">
        <v>0.0009619565137214</v>
      </c>
    </row>
    <row r="40">
      <c r="A40" s="7" t="inlineStr">
        <is>
          <t>S2-LDA vs S3-SVM</t>
        </is>
      </c>
      <c r="B40" s="7" t="inlineStr">
        <is>
          <t>Second derivative, full (201)</t>
        </is>
      </c>
      <c r="C40" s="9" t="n">
        <v>0.0078125</v>
      </c>
      <c r="D40" s="9" t="n">
        <v>0.3889830780763733</v>
      </c>
      <c r="E40" s="14" t="n">
        <v>0.6983351458642352</v>
      </c>
      <c r="F40" s="14" t="n">
        <v>0.0248027275060316</v>
      </c>
      <c r="G40" s="14" t="n">
        <v>0.0248027275060316</v>
      </c>
    </row>
    <row r="41">
      <c r="A41" s="7" t="inlineStr">
        <is>
          <t>S2-LDA vs S4-SVM</t>
        </is>
      </c>
      <c r="B41" s="7" t="inlineStr">
        <is>
          <t>Third derivative, full (201)</t>
        </is>
      </c>
      <c r="C41" s="9" t="n">
        <v>0.0355902777777777</v>
      </c>
      <c r="D41" s="9" t="n">
        <v>1.729128839201239</v>
      </c>
      <c r="E41" s="14" t="n">
        <v>0.0876920515492267</v>
      </c>
      <c r="F41" s="14" t="n">
        <v>8.757494073814436e-05</v>
      </c>
      <c r="G41" s="14" t="n">
        <v>0.0009619565137214</v>
      </c>
    </row>
    <row r="42">
      <c r="A42" s="7" t="inlineStr">
        <is>
          <t>S2-LDA vs S5-LS-SVM</t>
        </is>
      </c>
      <c r="B42" s="7" t="inlineStr">
        <is>
          <t>Continuum-removal parameters (48)</t>
        </is>
      </c>
      <c r="C42" s="9" t="n">
        <v>0.0107638888888889</v>
      </c>
      <c r="D42" s="9" t="n">
        <v>0.5771112883375058</v>
      </c>
      <c r="E42" s="14" t="n">
        <v>0.5655052989734313</v>
      </c>
      <c r="F42" s="14" t="n">
        <v>0.0042606405101402</v>
      </c>
      <c r="G42" s="14" t="n">
        <v>0.0085212810202805</v>
      </c>
    </row>
    <row r="43">
      <c r="A43" s="7" t="inlineStr">
        <is>
          <t>S2-LDA vs S6-PLS-DA</t>
        </is>
      </c>
      <c r="B43" s="7" t="inlineStr">
        <is>
          <t>Vegetation indices (87)</t>
        </is>
      </c>
      <c r="C43" s="9" t="n">
        <v>0.0663194444444444</v>
      </c>
      <c r="D43" s="9" t="n">
        <v>2.210472311449232</v>
      </c>
      <c r="E43" s="14" t="n">
        <v>0.0299654092202477</v>
      </c>
      <c r="F43" s="14" t="n">
        <v>8.832385863081277e-05</v>
      </c>
      <c r="G43" s="14" t="n">
        <v>0.0009619565137214</v>
      </c>
    </row>
    <row r="44">
      <c r="A44" s="7" t="inlineStr">
        <is>
          <t>S2-LDA vs S7-LDA</t>
        </is>
      </c>
      <c r="B44" s="7" t="inlineStr">
        <is>
          <t>Red-edge parameters (23)</t>
        </is>
      </c>
      <c r="C44" s="9" t="n">
        <v>0.14375</v>
      </c>
      <c r="D44" s="9" t="n">
        <v>3.545902060377341</v>
      </c>
      <c r="E44" s="14" t="n">
        <v>0.0006612719368428</v>
      </c>
      <c r="F44" s="14" t="n">
        <v>8.832385863081277e-05</v>
      </c>
      <c r="G44" s="14" t="n">
        <v>0.0009619565137214</v>
      </c>
    </row>
    <row r="45">
      <c r="A45" s="7" t="inlineStr">
        <is>
          <t>S2-LDA vs S8-ELM</t>
        </is>
      </c>
      <c r="B45" s="7" t="inlineStr">
        <is>
          <t>Optimised two-band indices (in-fold NDSI/SR/DI)</t>
        </is>
      </c>
      <c r="C45" s="9" t="n">
        <v>0.028125</v>
      </c>
      <c r="D45" s="9" t="n">
        <v>1.108771134700672</v>
      </c>
      <c r="E45" s="14" t="n">
        <v>0.2708929894558029</v>
      </c>
      <c r="F45" s="14" t="n">
        <v>8.757494073814436e-05</v>
      </c>
      <c r="G45" s="14" t="n">
        <v>0.0009619565137214</v>
      </c>
    </row>
    <row r="46">
      <c r="A46" s="7" t="inlineStr">
        <is>
          <t>S2-LDA vs S9-LS-SVM</t>
        </is>
      </c>
      <c r="B46" s="7" t="inlineStr">
        <is>
          <t>CWT coefficients + robust selection</t>
        </is>
      </c>
      <c r="C46" s="9" t="n">
        <v>0.0418402777777777</v>
      </c>
      <c r="D46" s="9" t="n">
        <v>1.33511800422699</v>
      </c>
      <c r="E46" s="14" t="n">
        <v>0.1856723390828954</v>
      </c>
      <c r="F46" s="14" t="n">
        <v>0.0001288741758263</v>
      </c>
      <c r="G46" s="14" t="n">
        <v>0.0009619565137214</v>
      </c>
    </row>
    <row r="47">
      <c r="A47" s="7" t="inlineStr">
        <is>
          <t>S2-LDA vs S10-LS-SVM</t>
        </is>
      </c>
      <c r="B47" s="7" t="inlineStr">
        <is>
          <t>All families combined + robust selection</t>
        </is>
      </c>
      <c r="C47" s="9" t="n">
        <v>0.0322916666666666</v>
      </c>
      <c r="D47" s="9" t="n">
        <v>1.221535115132078</v>
      </c>
      <c r="E47" s="14" t="n">
        <v>0.2255162207287651</v>
      </c>
      <c r="F47" s="14" t="n">
        <v>0.0001390094753872</v>
      </c>
      <c r="G47" s="14" t="n">
        <v>0.0009619565137214</v>
      </c>
    </row>
    <row r="48">
      <c r="A48" s="7" t="inlineStr">
        <is>
          <t>S2-LDA vs S11-LS-SVM</t>
        </is>
      </c>
      <c r="B48" s="7" t="inlineStr">
        <is>
          <t>SPA bands (reflectance)</t>
        </is>
      </c>
      <c r="C48" s="9" t="n">
        <v>0.0442708333333333</v>
      </c>
      <c r="D48" s="9" t="n">
        <v>1.818041391869168</v>
      </c>
      <c r="E48" s="14" t="n">
        <v>0.07284851734749111</v>
      </c>
      <c r="F48" s="14" t="n">
        <v>8.745059215649785e-05</v>
      </c>
      <c r="G48" s="14" t="n">
        <v>0.0009619565137214</v>
      </c>
    </row>
    <row r="49">
      <c r="A49" s="7" t="inlineStr">
        <is>
          <t>S2-LDA vs S12-LS-SVM</t>
        </is>
      </c>
      <c r="B49" s="7" t="inlineStr">
        <is>
          <t>GA-PLS bands (reflectance)</t>
        </is>
      </c>
      <c r="C49" s="9" t="n">
        <v>0.0470486111111111</v>
      </c>
      <c r="D49" s="9" t="n">
        <v>1.750973371755966</v>
      </c>
      <c r="E49" s="14" t="n">
        <v>0.0838321932587297</v>
      </c>
      <c r="F49" s="14" t="n">
        <v>8.782404130245517e-05</v>
      </c>
      <c r="G49" s="14" t="n">
        <v>0.0009619565137214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11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9" customWidth="1" min="4" max="4"/>
    <col width="17" customWidth="1" min="5" max="5"/>
    <col width="17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</cols>
  <sheetData>
    <row r="1">
      <c r="A1" s="1" t="inlineStr">
        <is>
          <t>Step 13 - Best pipelines: confusion matrices, ROC and sub-group performance</t>
        </is>
      </c>
    </row>
    <row r="2">
      <c r="A2" s="2" t="inlineStr">
        <is>
          <t>Confusion matrix of the repeat with the median BA (192 plot-dates). Metrics in yellow are Excel formulas of the counts. Sub-group metrics are averaged over the 20 repeats.</t>
        </is>
      </c>
    </row>
    <row r="3">
      <c r="A3" s="2" t="inlineStr">
        <is>
          <t>Method reference(s): Fawcett 2006; Cohen 1960; Chicco &amp; Jurman 2020</t>
        </is>
      </c>
    </row>
    <row r="5">
      <c r="A5" s="6" t="inlineStr">
        <is>
          <t>Role</t>
        </is>
      </c>
      <c r="B5" s="6" t="inlineStr">
        <is>
          <t>Pipeline</t>
        </is>
      </c>
      <c r="C5" s="6" t="inlineStr">
        <is>
          <t>Repeat</t>
        </is>
      </c>
      <c r="D5" s="6" t="inlineStr">
        <is>
          <t>TN</t>
        </is>
      </c>
      <c r="E5" s="6" t="inlineStr">
        <is>
          <t>FP</t>
        </is>
      </c>
      <c r="F5" s="6" t="inlineStr">
        <is>
          <t>FN</t>
        </is>
      </c>
      <c r="G5" s="6" t="inlineStr">
        <is>
          <t>TP</t>
        </is>
      </c>
      <c r="H5" s="6" t="inlineStr">
        <is>
          <t>BA</t>
        </is>
      </c>
      <c r="I5" s="6" t="inlineStr">
        <is>
          <t>OA</t>
        </is>
      </c>
      <c r="J5" s="6" t="inlineStr">
        <is>
          <t>Kappa</t>
        </is>
      </c>
      <c r="K5" s="6" t="inlineStr">
        <is>
          <t>MCC</t>
        </is>
      </c>
      <c r="M5" s="3" t="inlineStr">
        <is>
          <t>BA (formula)</t>
        </is>
      </c>
      <c r="N5" s="3" t="inlineStr">
        <is>
          <t>OA (formula)</t>
        </is>
      </c>
      <c r="O5" s="3" t="inlineStr">
        <is>
          <t>Sensitivity (formula)</t>
        </is>
      </c>
      <c r="P5" s="3" t="inlineStr">
        <is>
          <t>Specificity (formula)</t>
        </is>
      </c>
      <c r="Q5" s="3" t="inlineStr">
        <is>
          <t>Kappa (formula)</t>
        </is>
      </c>
    </row>
    <row r="6">
      <c r="A6" s="7" t="inlineStr">
        <is>
          <t>Best overall</t>
        </is>
      </c>
      <c r="B6" s="7" t="inlineStr">
        <is>
          <t>S2 First derivative, full (201) + LDA</t>
        </is>
      </c>
      <c r="C6" s="7" t="n">
        <v>8</v>
      </c>
      <c r="D6" s="7" t="n">
        <v>46</v>
      </c>
      <c r="E6" s="7" t="n">
        <v>2</v>
      </c>
      <c r="F6" s="7" t="n">
        <v>4</v>
      </c>
      <c r="G6" s="7" t="n">
        <v>140</v>
      </c>
      <c r="H6" s="9" t="n">
        <v>0.9652777777777778</v>
      </c>
      <c r="I6" s="9" t="n">
        <v>0.96875</v>
      </c>
      <c r="J6" s="9" t="n">
        <v>0.9178082191780822</v>
      </c>
      <c r="K6" s="9" t="n">
        <v>0.9181528711688924</v>
      </c>
      <c r="M6" s="20">
        <f>(G6/(G6+F6)+D6/(D6+E6))/2</f>
        <v/>
      </c>
      <c r="N6" s="20">
        <f>((D6+G6)/(D6+E6+F6+G6))</f>
        <v/>
      </c>
      <c r="O6" s="20">
        <f>G6/(G6+F6)</f>
        <v/>
      </c>
      <c r="P6" s="20">
        <f>D6/(D6+E6)</f>
        <v/>
      </c>
      <c r="Q6" s="20">
        <f>(((D6+G6)/(D6+E6+F6+G6))-(((D6+E6)*(D6+F6)+(F6+G6)*(E6+G6))/(D6+E6+F6+G6)^2))/(1-(((D6+E6)*(D6+F6)+(F6+G6)*(E6+G6))/(D6+E6+F6+G6)^2))</f>
        <v/>
      </c>
    </row>
    <row r="7">
      <c r="A7" s="7" t="inlineStr">
        <is>
          <t>Best compact</t>
        </is>
      </c>
      <c r="B7" s="7" t="inlineStr">
        <is>
          <t>S8 Optimised two-band indices (in-fold NDSI/SR/DI) + ELM</t>
        </is>
      </c>
      <c r="C7" s="7" t="n">
        <v>1</v>
      </c>
      <c r="D7" s="7" t="n">
        <v>46</v>
      </c>
      <c r="E7" s="7" t="n">
        <v>2</v>
      </c>
      <c r="F7" s="7" t="n">
        <v>11</v>
      </c>
      <c r="G7" s="7" t="n">
        <v>133</v>
      </c>
      <c r="H7" s="9" t="n">
        <v>0.9409722222222224</v>
      </c>
      <c r="I7" s="9" t="n">
        <v>0.9322916666666666</v>
      </c>
      <c r="J7" s="9" t="n">
        <v>0.8300653594771241</v>
      </c>
      <c r="K7" s="9" t="n">
        <v>0.8358700830600525</v>
      </c>
      <c r="M7" s="20">
        <f>(G7/(G7+F7)+D7/(D7+E7))/2</f>
        <v/>
      </c>
      <c r="N7" s="20">
        <f>((D7+G7)/(D7+E7+F7+G7))</f>
        <v/>
      </c>
      <c r="O7" s="20">
        <f>G7/(G7+F7)</f>
        <v/>
      </c>
      <c r="P7" s="20">
        <f>D7/(D7+E7)</f>
        <v/>
      </c>
      <c r="Q7" s="20">
        <f>(((D7+G7)/(D7+E7+F7+G7))-(((D7+E7)*(D7+F7)+(F7+G7)*(E7+G7))/(D7+E7+F7+G7)^2))/(1-(((D7+E7)*(D7+F7)+(F7+G7)*(E7+G7))/(D7+E7+F7+G7)^2))</f>
        <v/>
      </c>
    </row>
    <row r="8">
      <c r="A8" s="7" t="inlineStr">
        <is>
          <t>Best VI model</t>
        </is>
      </c>
      <c r="B8" s="7" t="inlineStr">
        <is>
          <t>S6 Vegetation indices (87) + PLS-DA</t>
        </is>
      </c>
      <c r="C8" s="7" t="n">
        <v>4</v>
      </c>
      <c r="D8" s="7" t="n">
        <v>43</v>
      </c>
      <c r="E8" s="7" t="n">
        <v>5</v>
      </c>
      <c r="F8" s="7" t="n">
        <v>13</v>
      </c>
      <c r="G8" s="7" t="n">
        <v>131</v>
      </c>
      <c r="H8" s="9" t="n">
        <v>0.9027777777777778</v>
      </c>
      <c r="I8" s="9" t="n">
        <v>0.90625</v>
      </c>
      <c r="J8" s="9" t="n">
        <v>0.7631578947368421</v>
      </c>
      <c r="K8" s="9" t="n">
        <v>0.7674213798361966</v>
      </c>
      <c r="M8" s="20">
        <f>(G8/(G8+F8)+D8/(D8+E8))/2</f>
        <v/>
      </c>
      <c r="N8" s="20">
        <f>((D8+G8)/(D8+E8+F8+G8))</f>
        <v/>
      </c>
      <c r="O8" s="20">
        <f>G8/(G8+F8)</f>
        <v/>
      </c>
      <c r="P8" s="20">
        <f>D8/(D8+E8)</f>
        <v/>
      </c>
      <c r="Q8" s="20">
        <f>(((D8+G8)/(D8+E8+F8+G8))-(((D8+E8)*(D8+F8)+(F8+G8)*(E8+G8))/(D8+E8+F8+G8)^2))/(1-(((D8+E8)*(D8+F8)+(F8+G8)*(E8+G8))/(D8+E8+F8+G8)^2))</f>
        <v/>
      </c>
    </row>
    <row r="10">
      <c r="A10" s="8" t="inlineStr">
        <is>
          <t>Mean ROC curves (20 repeats)</t>
        </is>
      </c>
    </row>
    <row r="11">
      <c r="A11" s="6" t="inlineStr">
        <is>
          <t>FPR</t>
        </is>
      </c>
      <c r="B11" s="6" t="inlineStr">
        <is>
          <t>TPR_Best overall</t>
        </is>
      </c>
      <c r="C11" s="6" t="inlineStr">
        <is>
          <t>TPR_Best compact</t>
        </is>
      </c>
      <c r="D11" s="6" t="inlineStr">
        <is>
          <t>TPR_Best VI model</t>
        </is>
      </c>
      <c r="E11" s="6" t="inlineStr">
        <is>
          <t>SD_Best overall</t>
        </is>
      </c>
      <c r="F11" s="6" t="inlineStr">
        <is>
          <t>SD_Best compact</t>
        </is>
      </c>
      <c r="G11" s="6" t="inlineStr">
        <is>
          <t>SD_Best VI model</t>
        </is>
      </c>
    </row>
    <row r="12">
      <c r="A12" s="9" t="n">
        <v>0</v>
      </c>
      <c r="B12" s="9" t="n">
        <v>0.9361111111111112</v>
      </c>
      <c r="C12" s="9" t="n">
        <v>0.8312500000000002</v>
      </c>
      <c r="D12" s="9" t="n">
        <v>0.1347222222222222</v>
      </c>
      <c r="E12" s="9" t="n">
        <v>0.0307913878852713</v>
      </c>
      <c r="F12" s="9" t="n">
        <v>0.0455430623113044</v>
      </c>
      <c r="G12" s="9" t="n">
        <v>0.2905683686361127</v>
      </c>
    </row>
    <row r="13">
      <c r="A13" s="9" t="n">
        <v>0.02</v>
      </c>
      <c r="B13" s="9" t="n">
        <v>0.9361111111111112</v>
      </c>
      <c r="C13" s="9" t="n">
        <v>0.8312500000000002</v>
      </c>
      <c r="D13" s="9" t="n">
        <v>0.1347222222222222</v>
      </c>
      <c r="E13" s="9" t="n">
        <v>0.0307913878852713</v>
      </c>
      <c r="F13" s="9" t="n">
        <v>0.0455430623113044</v>
      </c>
      <c r="G13" s="9" t="n">
        <v>0.2905683686361127</v>
      </c>
    </row>
    <row r="14">
      <c r="A14" s="9" t="n">
        <v>0.04</v>
      </c>
      <c r="B14" s="9" t="n">
        <v>0.9652777777777776</v>
      </c>
      <c r="C14" s="9" t="n">
        <v>0.8916666666666668</v>
      </c>
      <c r="D14" s="9" t="n">
        <v>0.8104166666666666</v>
      </c>
      <c r="E14" s="9" t="n">
        <v>0.0116202781463066</v>
      </c>
      <c r="F14" s="9" t="n">
        <v>0.0448656258478141</v>
      </c>
      <c r="G14" s="9" t="n">
        <v>0.0708911800831404</v>
      </c>
    </row>
    <row r="15">
      <c r="A15" s="9" t="n">
        <v>0.06</v>
      </c>
      <c r="B15" s="9" t="n">
        <v>0.9774305555555554</v>
      </c>
      <c r="C15" s="9" t="n">
        <v>0.9208333333333336</v>
      </c>
      <c r="D15" s="9" t="n">
        <v>0.8583333333333334</v>
      </c>
      <c r="E15" s="9" t="n">
        <v>0.0048486944596419</v>
      </c>
      <c r="F15" s="9" t="n">
        <v>0.0377435506713921</v>
      </c>
      <c r="G15" s="9" t="n">
        <v>0.045186940236104</v>
      </c>
    </row>
    <row r="16">
      <c r="A16" s="9" t="n">
        <v>0.08</v>
      </c>
      <c r="B16" s="9" t="n">
        <v>0.9795138888888888</v>
      </c>
      <c r="C16" s="9" t="n">
        <v>0.9427083333333336</v>
      </c>
      <c r="D16" s="9" t="n">
        <v>0.8815972222222221</v>
      </c>
      <c r="E16" s="9" t="n">
        <v>0.0046455167223124</v>
      </c>
      <c r="F16" s="9" t="n">
        <v>0.0220561284210517</v>
      </c>
      <c r="G16" s="9" t="n">
        <v>0.0437265700047776</v>
      </c>
    </row>
    <row r="17">
      <c r="A17" s="9" t="n">
        <v>0.1</v>
      </c>
      <c r="B17" s="9" t="n">
        <v>0.9819444444444444</v>
      </c>
      <c r="C17" s="9" t="n">
        <v>0.9538194444444448</v>
      </c>
      <c r="D17" s="9" t="n">
        <v>0.9017361111111114</v>
      </c>
      <c r="E17" s="9" t="n">
        <v>0.0051031036307983</v>
      </c>
      <c r="F17" s="9" t="n">
        <v>0.0135861094073012</v>
      </c>
      <c r="G17" s="9" t="n">
        <v>0.0341109386305809</v>
      </c>
    </row>
    <row r="18">
      <c r="A18" s="9" t="n">
        <v>0.12</v>
      </c>
      <c r="B18" s="9" t="n">
        <v>0.9833333333333332</v>
      </c>
      <c r="C18" s="9" t="n">
        <v>0.960763888888889</v>
      </c>
      <c r="D18" s="9" t="n">
        <v>0.9114583333333334</v>
      </c>
      <c r="E18" s="9" t="n">
        <v>0.004606423319938</v>
      </c>
      <c r="F18" s="9" t="n">
        <v>0.0118819018279643</v>
      </c>
      <c r="G18" s="9" t="n">
        <v>0.0318896722464758</v>
      </c>
    </row>
    <row r="19">
      <c r="A19" s="9" t="n">
        <v>0.14</v>
      </c>
      <c r="B19" s="9" t="n">
        <v>0.9843749999999998</v>
      </c>
      <c r="C19" s="9" t="n">
        <v>0.9642361111111108</v>
      </c>
      <c r="D19" s="9" t="n">
        <v>0.9177083333333332</v>
      </c>
      <c r="E19" s="9" t="n">
        <v>0.0053228158738736</v>
      </c>
      <c r="F19" s="9" t="n">
        <v>0.009888215879095901</v>
      </c>
      <c r="G19" s="9" t="n">
        <v>0.0281464253097271</v>
      </c>
    </row>
    <row r="20">
      <c r="A20" s="9" t="n">
        <v>0.16</v>
      </c>
      <c r="B20" s="9" t="n">
        <v>0.9850694444444444</v>
      </c>
      <c r="C20" s="9" t="n">
        <v>0.9694444444444444</v>
      </c>
      <c r="D20" s="9" t="n">
        <v>0.925</v>
      </c>
      <c r="E20" s="9" t="n">
        <v>0.0059231673990389</v>
      </c>
      <c r="F20" s="9" t="n">
        <v>0.009672491859155599</v>
      </c>
      <c r="G20" s="9" t="n">
        <v>0.0259465856837074</v>
      </c>
    </row>
    <row r="21">
      <c r="A21" s="9" t="n">
        <v>0.18</v>
      </c>
      <c r="B21" s="9" t="n">
        <v>0.9857638888888888</v>
      </c>
      <c r="C21" s="9" t="n">
        <v>0.975</v>
      </c>
      <c r="D21" s="9" t="n">
        <v>0.9302083333333334</v>
      </c>
      <c r="E21" s="9" t="n">
        <v>0.0051384196482461</v>
      </c>
      <c r="F21" s="9" t="n">
        <v>0.009672491859155599</v>
      </c>
      <c r="G21" s="9" t="n">
        <v>0.0260277740720974</v>
      </c>
    </row>
    <row r="22">
      <c r="A22" s="9" t="n">
        <v>0.2</v>
      </c>
      <c r="B22" s="9" t="n">
        <v>0.9864583333333332</v>
      </c>
      <c r="C22" s="9" t="n">
        <v>0.976736111111111</v>
      </c>
      <c r="D22" s="9" t="n">
        <v>0.9357638888888888</v>
      </c>
      <c r="E22" s="9" t="n">
        <v>0.0046455167223123</v>
      </c>
      <c r="F22" s="9" t="n">
        <v>0.009641280122857501</v>
      </c>
      <c r="G22" s="9" t="n">
        <v>0.0220561284210517</v>
      </c>
    </row>
    <row r="23">
      <c r="A23" s="9" t="n">
        <v>0.22</v>
      </c>
      <c r="B23" s="9" t="n">
        <v>0.9871527777777775</v>
      </c>
      <c r="C23" s="9" t="n">
        <v>0.978125</v>
      </c>
      <c r="D23" s="9" t="n">
        <v>0.9381944444444444</v>
      </c>
      <c r="E23" s="9" t="n">
        <v>0.0050436941133104</v>
      </c>
      <c r="F23" s="9" t="n">
        <v>0.0088592714042868</v>
      </c>
      <c r="G23" s="9" t="n">
        <v>0.0207056271053827</v>
      </c>
    </row>
    <row r="24">
      <c r="A24" s="9" t="n">
        <v>0.24</v>
      </c>
      <c r="B24" s="9" t="n">
        <v>0.987847222222222</v>
      </c>
      <c r="C24" s="9" t="n">
        <v>0.9802083333333332</v>
      </c>
      <c r="D24" s="9" t="n">
        <v>0.945138888888889</v>
      </c>
      <c r="E24" s="9" t="n">
        <v>0.004848694459642</v>
      </c>
      <c r="F24" s="9" t="n">
        <v>0.0103644524698606</v>
      </c>
      <c r="G24" s="9" t="n">
        <v>0.015512713822006</v>
      </c>
    </row>
    <row r="25">
      <c r="A25" s="9" t="n">
        <v>0.26</v>
      </c>
      <c r="B25" s="9" t="n">
        <v>0.9888888888888888</v>
      </c>
      <c r="C25" s="9" t="n">
        <v>0.9802083333333332</v>
      </c>
      <c r="D25" s="9" t="n">
        <v>0.9479166666666666</v>
      </c>
      <c r="E25" s="9" t="n">
        <v>0.0051031036307983</v>
      </c>
      <c r="F25" s="9" t="n">
        <v>0.0103644524698606</v>
      </c>
      <c r="G25" s="9" t="n">
        <v>0.0134478588409979</v>
      </c>
    </row>
    <row r="26">
      <c r="A26" s="9" t="n">
        <v>0.28</v>
      </c>
      <c r="B26" s="9" t="n">
        <v>0.9909722222222224</v>
      </c>
      <c r="C26" s="9" t="n">
        <v>0.9812500000000002</v>
      </c>
      <c r="D26" s="9" t="n">
        <v>0.9520833333333334</v>
      </c>
      <c r="E26" s="9" t="n">
        <v>0.0031823442326082</v>
      </c>
      <c r="F26" s="9" t="n">
        <v>0.0098454492213596</v>
      </c>
      <c r="G26" s="9" t="n">
        <v>0.0131578439732614</v>
      </c>
    </row>
    <row r="27">
      <c r="A27" s="9" t="n">
        <v>0.3</v>
      </c>
      <c r="B27" s="9" t="n">
        <v>0.9916666666666668</v>
      </c>
      <c r="C27" s="9" t="n">
        <v>0.9815972222222225</v>
      </c>
      <c r="D27" s="9" t="n">
        <v>0.9565972222222224</v>
      </c>
      <c r="E27" s="9" t="n">
        <v>0.0027777777777777</v>
      </c>
      <c r="F27" s="9" t="n">
        <v>0.0093878512740248</v>
      </c>
      <c r="G27" s="9" t="n">
        <v>0.0127813627217402</v>
      </c>
    </row>
    <row r="28">
      <c r="A28" s="9" t="n">
        <v>0.32</v>
      </c>
      <c r="B28" s="9" t="n">
        <v>0.9916666666666668</v>
      </c>
      <c r="C28" s="9" t="n">
        <v>0.9822916666666668</v>
      </c>
      <c r="D28" s="9" t="n">
        <v>0.9614583333333334</v>
      </c>
      <c r="E28" s="9" t="n">
        <v>0.0027777777777777</v>
      </c>
      <c r="F28" s="9" t="n">
        <v>0.0091800722683349</v>
      </c>
      <c r="G28" s="9" t="n">
        <v>0.0110839511802169</v>
      </c>
    </row>
    <row r="29">
      <c r="A29" s="9" t="n">
        <v>0.34</v>
      </c>
      <c r="B29" s="9" t="n">
        <v>0.9916666666666668</v>
      </c>
      <c r="C29" s="9" t="n">
        <v>0.9833333333333334</v>
      </c>
      <c r="D29" s="9" t="n">
        <v>0.9649305555555556</v>
      </c>
      <c r="E29" s="9" t="n">
        <v>0.0027777777777777</v>
      </c>
      <c r="F29" s="9" t="n">
        <v>0.008617828920827001</v>
      </c>
      <c r="G29" s="9" t="n">
        <v>0.012320274305007</v>
      </c>
    </row>
    <row r="30">
      <c r="A30" s="9" t="n">
        <v>0.36</v>
      </c>
      <c r="B30" s="9" t="n">
        <v>0.9916666666666668</v>
      </c>
      <c r="C30" s="9" t="n">
        <v>0.9836805555555556</v>
      </c>
      <c r="D30" s="9" t="n">
        <v>0.9673611111111112</v>
      </c>
      <c r="E30" s="9" t="n">
        <v>0.0027777777777777</v>
      </c>
      <c r="F30" s="9" t="n">
        <v>0.0082970855176031</v>
      </c>
      <c r="G30" s="9" t="n">
        <v>0.0118463347980777</v>
      </c>
    </row>
    <row r="31">
      <c r="A31" s="9" t="n">
        <v>0.38</v>
      </c>
      <c r="B31" s="9" t="n">
        <v>0.9923611111111112</v>
      </c>
      <c r="C31" s="9" t="n">
        <v>0.9840277777777778</v>
      </c>
      <c r="D31" s="9" t="n">
        <v>0.9704861111111112</v>
      </c>
      <c r="E31" s="9" t="n">
        <v>0.0020833333333333</v>
      </c>
      <c r="F31" s="9" t="n">
        <v>0.008246070893776301</v>
      </c>
      <c r="G31" s="9" t="n">
        <v>0.0118004482416433</v>
      </c>
    </row>
    <row r="32">
      <c r="A32" s="9" t="n">
        <v>0.4</v>
      </c>
      <c r="B32" s="9" t="n">
        <v>0.9927083333333336</v>
      </c>
      <c r="C32" s="9" t="n">
        <v>0.9847222222222222</v>
      </c>
      <c r="D32" s="9" t="n">
        <v>0.9763888888888892</v>
      </c>
      <c r="E32" s="9" t="n">
        <v>0.0015135065776182</v>
      </c>
      <c r="F32" s="9" t="n">
        <v>0.0092128466398761</v>
      </c>
      <c r="G32" s="9" t="n">
        <v>0.0088932281075456</v>
      </c>
    </row>
    <row r="33">
      <c r="A33" s="9" t="n">
        <v>0.42</v>
      </c>
      <c r="B33" s="9" t="n">
        <v>0.9927083333333336</v>
      </c>
      <c r="C33" s="9" t="n">
        <v>0.9857638888888888</v>
      </c>
      <c r="D33" s="9" t="n">
        <v>0.9802083333333332</v>
      </c>
      <c r="E33" s="9" t="n">
        <v>0.0015135065776182</v>
      </c>
      <c r="F33" s="9" t="n">
        <v>0.008061240809891601</v>
      </c>
      <c r="G33" s="9" t="n">
        <v>0.0082970855176031</v>
      </c>
    </row>
    <row r="34">
      <c r="A34" s="9" t="n">
        <v>0.44</v>
      </c>
      <c r="B34" s="9" t="n">
        <v>0.9930555555555556</v>
      </c>
      <c r="C34" s="9" t="n">
        <v>0.9868055555555556</v>
      </c>
      <c r="D34" s="9" t="n">
        <v>0.9822916666666668</v>
      </c>
      <c r="E34" s="9" t="n">
        <v>1.110223024625156e-16</v>
      </c>
      <c r="F34" s="9" t="n">
        <v>0.0072502128534101</v>
      </c>
      <c r="G34" s="9" t="n">
        <v>0.008355006538552701</v>
      </c>
    </row>
    <row r="35">
      <c r="A35" s="9" t="n">
        <v>0.46</v>
      </c>
      <c r="B35" s="9" t="n">
        <v>0.9930555555555556</v>
      </c>
      <c r="C35" s="9" t="n">
        <v>0.9892361111111112</v>
      </c>
      <c r="D35" s="9" t="n">
        <v>0.9857638888888888</v>
      </c>
      <c r="E35" s="9" t="n">
        <v>1.110223024625156e-16</v>
      </c>
      <c r="F35" s="9" t="n">
        <v>0.0060040334950661</v>
      </c>
      <c r="G35" s="9" t="n">
        <v>0.009936866681426499</v>
      </c>
    </row>
    <row r="36">
      <c r="A36" s="9" t="n">
        <v>0.48</v>
      </c>
      <c r="B36" s="9" t="n">
        <v>0.9930555555555556</v>
      </c>
      <c r="C36" s="9" t="n">
        <v>0.990625</v>
      </c>
      <c r="D36" s="9" t="n">
        <v>0.9868055555555556</v>
      </c>
      <c r="E36" s="9" t="n">
        <v>1.110223024625156e-16</v>
      </c>
      <c r="F36" s="9" t="n">
        <v>0.0055010345547759</v>
      </c>
      <c r="G36" s="9" t="n">
        <v>0.009291033444624701</v>
      </c>
    </row>
    <row r="37">
      <c r="A37" s="9" t="n">
        <v>0.5</v>
      </c>
      <c r="B37" s="9" t="n">
        <v>0.9930555555555556</v>
      </c>
      <c r="C37" s="9" t="n">
        <v>0.9916666666666666</v>
      </c>
      <c r="D37" s="9" t="n">
        <v>0.9878472222222224</v>
      </c>
      <c r="E37" s="9" t="n">
        <v>1.110223024625156e-16</v>
      </c>
      <c r="F37" s="9" t="n">
        <v>0.0060540263104731</v>
      </c>
      <c r="G37" s="9" t="n">
        <v>0.008749724422468101</v>
      </c>
    </row>
    <row r="38">
      <c r="A38" s="9" t="n">
        <v>0.52</v>
      </c>
      <c r="B38" s="9" t="n">
        <v>0.9930555555555556</v>
      </c>
      <c r="C38" s="9" t="n">
        <v>0.9916666666666666</v>
      </c>
      <c r="D38" s="9" t="n">
        <v>0.9878472222222224</v>
      </c>
      <c r="E38" s="9" t="n">
        <v>1.110223024625156e-16</v>
      </c>
      <c r="F38" s="9" t="n">
        <v>0.0060540263104731</v>
      </c>
      <c r="G38" s="9" t="n">
        <v>0.008749724422468101</v>
      </c>
    </row>
    <row r="39">
      <c r="A39" s="9" t="n">
        <v>0.54</v>
      </c>
      <c r="B39" s="9" t="n">
        <v>0.9930555555555556</v>
      </c>
      <c r="C39" s="9" t="n">
        <v>0.9930555555555556</v>
      </c>
      <c r="D39" s="9" t="n">
        <v>0.9902777777777778</v>
      </c>
      <c r="E39" s="9" t="n">
        <v>1.110223024625156e-16</v>
      </c>
      <c r="F39" s="9" t="n">
        <v>0.0049104637582398</v>
      </c>
      <c r="G39" s="9" t="n">
        <v>0.0088932281075456</v>
      </c>
    </row>
    <row r="40">
      <c r="A40" s="9" t="n">
        <v>0.5600000000000001</v>
      </c>
      <c r="B40" s="9" t="n">
        <v>0.9930555555555556</v>
      </c>
      <c r="C40" s="9" t="n">
        <v>0.9940972222222222</v>
      </c>
      <c r="D40" s="9" t="n">
        <v>0.9913194444444444</v>
      </c>
      <c r="E40" s="9" t="n">
        <v>1.110223024625156e-16</v>
      </c>
      <c r="F40" s="9" t="n">
        <v>0.0045405197328548</v>
      </c>
      <c r="G40" s="9" t="n">
        <v>0.0081800131870762</v>
      </c>
    </row>
    <row r="41">
      <c r="A41" s="9" t="n">
        <v>0.58</v>
      </c>
      <c r="B41" s="9" t="n">
        <v>0.9930555555555556</v>
      </c>
      <c r="C41" s="9" t="n">
        <v>0.9944444444444444</v>
      </c>
      <c r="D41" s="9" t="n">
        <v>0.9913194444444444</v>
      </c>
      <c r="E41" s="9" t="n">
        <v>1.110223024625156e-16</v>
      </c>
      <c r="F41" s="9" t="n">
        <v>0.0041666666666666</v>
      </c>
      <c r="G41" s="9" t="n">
        <v>0.0081800131870762</v>
      </c>
    </row>
    <row r="42">
      <c r="A42" s="9" t="n">
        <v>0.6</v>
      </c>
      <c r="B42" s="9" t="n">
        <v>0.9930555555555556</v>
      </c>
      <c r="C42" s="9" t="n">
        <v>0.9947916666666666</v>
      </c>
      <c r="D42" s="9" t="n">
        <v>0.9927083333333334</v>
      </c>
      <c r="E42" s="9" t="n">
        <v>1.110223024625156e-16</v>
      </c>
      <c r="F42" s="9" t="n">
        <v>0.0043228818048571</v>
      </c>
      <c r="G42" s="9" t="n">
        <v>0.0055880128261913</v>
      </c>
    </row>
    <row r="43">
      <c r="A43" s="9" t="n">
        <v>0.62</v>
      </c>
      <c r="B43" s="9" t="n">
        <v>0.9930555555555556</v>
      </c>
      <c r="C43" s="9" t="n">
        <v>0.9951388888888888</v>
      </c>
      <c r="D43" s="9" t="n">
        <v>0.9930555555555556</v>
      </c>
      <c r="E43" s="9" t="n">
        <v>1.110223024625156e-16</v>
      </c>
      <c r="F43" s="9" t="n">
        <v>0.0044466140537727</v>
      </c>
      <c r="G43" s="9" t="n">
        <v>0.0058101390731532</v>
      </c>
    </row>
    <row r="44">
      <c r="A44" s="9" t="n">
        <v>0.64</v>
      </c>
      <c r="B44" s="9" t="n">
        <v>0.9930555555555556</v>
      </c>
      <c r="C44" s="9" t="n">
        <v>0.9958333333333332</v>
      </c>
      <c r="D44" s="9" t="n">
        <v>0.993402777777778</v>
      </c>
      <c r="E44" s="9" t="n">
        <v>1.110223024625156e-16</v>
      </c>
      <c r="F44" s="9" t="n">
        <v>0.004606423319938</v>
      </c>
      <c r="G44" s="9" t="n">
        <v>0.005138419648246</v>
      </c>
    </row>
    <row r="45">
      <c r="A45" s="9" t="n">
        <v>0.66</v>
      </c>
      <c r="B45" s="9" t="n">
        <v>0.9930555555555556</v>
      </c>
      <c r="C45" s="9" t="n">
        <v>0.9961805555555556</v>
      </c>
      <c r="D45" s="9" t="n">
        <v>0.9954861111111112</v>
      </c>
      <c r="E45" s="9" t="n">
        <v>1.110223024625156e-16</v>
      </c>
      <c r="F45" s="9" t="n">
        <v>0.0040936896258859</v>
      </c>
      <c r="G45" s="9" t="n">
        <v>0.0039741399799512</v>
      </c>
    </row>
    <row r="46">
      <c r="A46" s="9" t="n">
        <v>0.68</v>
      </c>
      <c r="B46" s="9" t="n">
        <v>0.9930555555555556</v>
      </c>
      <c r="C46" s="9" t="n">
        <v>0.996527777777778</v>
      </c>
      <c r="D46" s="9" t="n">
        <v>0.997222222222222</v>
      </c>
      <c r="E46" s="9" t="n">
        <v>1.110223024625156e-16</v>
      </c>
      <c r="F46" s="9" t="n">
        <v>0.0041083887382636</v>
      </c>
      <c r="G46" s="9" t="n">
        <v>0.0034020690871988</v>
      </c>
    </row>
    <row r="47">
      <c r="A47" s="9" t="n">
        <v>0.7000000000000001</v>
      </c>
      <c r="B47" s="9" t="n">
        <v>0.9930555555555556</v>
      </c>
      <c r="C47" s="9" t="n">
        <v>0.996527777777778</v>
      </c>
      <c r="D47" s="9" t="n">
        <v>0.9979166666666668</v>
      </c>
      <c r="E47" s="9" t="n">
        <v>1.110223024625156e-16</v>
      </c>
      <c r="F47" s="9" t="n">
        <v>0.0041083887382636</v>
      </c>
      <c r="G47" s="9" t="n">
        <v>0.0031823442326082</v>
      </c>
    </row>
    <row r="48">
      <c r="A48" s="9" t="n">
        <v>0.72</v>
      </c>
      <c r="B48" s="9" t="n">
        <v>0.9930555555555556</v>
      </c>
      <c r="C48" s="9" t="n">
        <v>0.996875</v>
      </c>
      <c r="D48" s="9" t="n">
        <v>0.9989583333333334</v>
      </c>
      <c r="E48" s="9" t="n">
        <v>1.110223024625156e-16</v>
      </c>
      <c r="F48" s="9" t="n">
        <v>0.0040936896258859</v>
      </c>
      <c r="G48" s="9" t="n">
        <v>0.0024796626487995</v>
      </c>
    </row>
    <row r="49">
      <c r="A49" s="9" t="n">
        <v>0.74</v>
      </c>
      <c r="B49" s="9" t="n">
        <v>0.9930555555555556</v>
      </c>
      <c r="C49" s="9" t="n">
        <v>0.997222222222222</v>
      </c>
      <c r="D49" s="9" t="n">
        <v>0.9993055555555556</v>
      </c>
      <c r="E49" s="9" t="n">
        <v>1.110223024625156e-16</v>
      </c>
      <c r="F49" s="9" t="n">
        <v>0.0040492721491981</v>
      </c>
      <c r="G49" s="9" t="n">
        <v>0.0020833333333333</v>
      </c>
    </row>
    <row r="50">
      <c r="A50" s="9" t="n">
        <v>0.76</v>
      </c>
      <c r="B50" s="9" t="n">
        <v>0.9930555555555556</v>
      </c>
      <c r="C50" s="9" t="n">
        <v>0.997222222222222</v>
      </c>
      <c r="D50" s="9" t="n">
        <v>0.9993055555555556</v>
      </c>
      <c r="E50" s="9" t="n">
        <v>1.110223024625156e-16</v>
      </c>
      <c r="F50" s="9" t="n">
        <v>0.0040492721491981</v>
      </c>
      <c r="G50" s="9" t="n">
        <v>0.0020833333333333</v>
      </c>
    </row>
    <row r="51">
      <c r="A51" s="9" t="n">
        <v>0.78</v>
      </c>
      <c r="B51" s="9" t="n">
        <v>0.9930555555555556</v>
      </c>
      <c r="C51" s="9" t="n">
        <v>0.998263888888889</v>
      </c>
      <c r="D51" s="9" t="n">
        <v>0.9996527777777778</v>
      </c>
      <c r="E51" s="9" t="n">
        <v>1.110223024625156e-16</v>
      </c>
      <c r="F51" s="9" t="n">
        <v>0.0037235435051262</v>
      </c>
      <c r="G51" s="9" t="n">
        <v>0.0015135065776182</v>
      </c>
    </row>
    <row r="52">
      <c r="A52" s="9" t="n">
        <v>0.8</v>
      </c>
      <c r="B52" s="9" t="n">
        <v>0.9930555555555556</v>
      </c>
      <c r="C52" s="9" t="n">
        <v>0.998263888888889</v>
      </c>
      <c r="D52" s="9" t="n">
        <v>0.9996527777777778</v>
      </c>
      <c r="E52" s="9" t="n">
        <v>1.110223024625156e-16</v>
      </c>
      <c r="F52" s="9" t="n">
        <v>0.0037235435051262</v>
      </c>
      <c r="G52" s="9" t="n">
        <v>0.0015135065776182</v>
      </c>
    </row>
    <row r="53">
      <c r="A53" s="9" t="n">
        <v>0.8200000000000001</v>
      </c>
      <c r="B53" s="9" t="n">
        <v>0.9930555555555556</v>
      </c>
      <c r="C53" s="9" t="n">
        <v>0.998263888888889</v>
      </c>
      <c r="D53" s="9" t="n">
        <v>0.9996527777777778</v>
      </c>
      <c r="E53" s="9" t="n">
        <v>1.110223024625156e-16</v>
      </c>
      <c r="F53" s="9" t="n">
        <v>0.0037235435051262</v>
      </c>
      <c r="G53" s="9" t="n">
        <v>0.0015135065776182</v>
      </c>
    </row>
    <row r="54">
      <c r="A54" s="9" t="n">
        <v>0.84</v>
      </c>
      <c r="B54" s="9" t="n">
        <v>0.9930555555555556</v>
      </c>
      <c r="C54" s="9" t="n">
        <v>0.998263888888889</v>
      </c>
      <c r="D54" s="9" t="n">
        <v>1</v>
      </c>
      <c r="E54" s="9" t="n">
        <v>1.110223024625156e-16</v>
      </c>
      <c r="F54" s="9" t="n">
        <v>0.0037235435051262</v>
      </c>
      <c r="G54" s="9" t="n">
        <v>0</v>
      </c>
    </row>
    <row r="55">
      <c r="A55" s="9" t="n">
        <v>0.86</v>
      </c>
      <c r="B55" s="9" t="n">
        <v>0.9940972222222224</v>
      </c>
      <c r="C55" s="9" t="n">
        <v>0.9986111111111112</v>
      </c>
      <c r="D55" s="9" t="n">
        <v>1</v>
      </c>
      <c r="E55" s="9" t="n">
        <v>0.0024796626487995</v>
      </c>
      <c r="F55" s="9" t="n">
        <v>0.0035409857733283</v>
      </c>
      <c r="G55" s="9" t="n">
        <v>0</v>
      </c>
    </row>
    <row r="56">
      <c r="A56" s="9" t="n">
        <v>0.88</v>
      </c>
      <c r="B56" s="9" t="n">
        <v>0.9947916666666669</v>
      </c>
      <c r="C56" s="9" t="n">
        <v>0.9986111111111112</v>
      </c>
      <c r="D56" s="9" t="n">
        <v>1</v>
      </c>
      <c r="E56" s="9" t="n">
        <v>0.0030070326520292</v>
      </c>
      <c r="F56" s="9" t="n">
        <v>0.0035409857733283</v>
      </c>
      <c r="G56" s="9" t="n">
        <v>0</v>
      </c>
    </row>
    <row r="57">
      <c r="A57" s="9" t="n">
        <v>0.9</v>
      </c>
      <c r="B57" s="9" t="n">
        <v>0.9954861111111112</v>
      </c>
      <c r="C57" s="9" t="n">
        <v>0.9989583333333334</v>
      </c>
      <c r="D57" s="9" t="n">
        <v>1</v>
      </c>
      <c r="E57" s="9" t="n">
        <v>0.0033122888938088</v>
      </c>
      <c r="F57" s="9" t="n">
        <v>0.0024796626487995</v>
      </c>
      <c r="G57" s="9" t="n">
        <v>0</v>
      </c>
    </row>
    <row r="58">
      <c r="A58" s="9" t="n">
        <v>0.92</v>
      </c>
      <c r="B58" s="9" t="n">
        <v>0.9968750000000002</v>
      </c>
      <c r="C58" s="9" t="n">
        <v>0.9989583333333334</v>
      </c>
      <c r="D58" s="9" t="n">
        <v>1</v>
      </c>
      <c r="E58" s="9" t="n">
        <v>0.0034548174899535</v>
      </c>
      <c r="F58" s="9" t="n">
        <v>0.0024796626487995</v>
      </c>
      <c r="G58" s="9" t="n">
        <v>0</v>
      </c>
    </row>
    <row r="59">
      <c r="A59" s="9" t="n">
        <v>0.9399999999999999</v>
      </c>
      <c r="B59" s="9" t="n">
        <v>0.9986111111111112</v>
      </c>
      <c r="C59" s="9" t="n">
        <v>0.9989583333333334</v>
      </c>
      <c r="D59" s="9" t="n">
        <v>1</v>
      </c>
      <c r="E59" s="9" t="n">
        <v>0.0027777777777777</v>
      </c>
      <c r="F59" s="9" t="n">
        <v>0.0024796626487995</v>
      </c>
      <c r="G59" s="9" t="n">
        <v>0</v>
      </c>
    </row>
    <row r="60">
      <c r="A60" s="9" t="n">
        <v>0.96</v>
      </c>
      <c r="B60" s="9" t="n">
        <v>1</v>
      </c>
      <c r="C60" s="9" t="n">
        <v>0.9989583333333334</v>
      </c>
      <c r="D60" s="9" t="n">
        <v>1</v>
      </c>
      <c r="E60" s="9" t="n">
        <v>0</v>
      </c>
      <c r="F60" s="9" t="n">
        <v>0.0024796626487995</v>
      </c>
      <c r="G60" s="9" t="n">
        <v>0</v>
      </c>
    </row>
    <row r="61">
      <c r="A61" s="9" t="n">
        <v>0.98</v>
      </c>
      <c r="B61" s="9" t="n">
        <v>1</v>
      </c>
      <c r="C61" s="9" t="n">
        <v>0.9996527777777778</v>
      </c>
      <c r="D61" s="9" t="n">
        <v>1</v>
      </c>
      <c r="E61" s="9" t="n">
        <v>0</v>
      </c>
      <c r="F61" s="9" t="n">
        <v>0.0015135065776182</v>
      </c>
      <c r="G61" s="9" t="n">
        <v>0</v>
      </c>
    </row>
    <row r="62">
      <c r="A62" s="9" t="n">
        <v>1</v>
      </c>
      <c r="B62" s="9" t="n">
        <v>1</v>
      </c>
      <c r="C62" s="9" t="n">
        <v>1</v>
      </c>
      <c r="D62" s="9" t="n">
        <v>1</v>
      </c>
      <c r="E62" s="9" t="n">
        <v>0</v>
      </c>
      <c r="F62" s="9" t="n">
        <v>0</v>
      </c>
      <c r="G62" s="9" t="n">
        <v>0</v>
      </c>
    </row>
    <row r="64">
      <c r="A64" s="8" t="inlineStr">
        <is>
          <t>Performance by date, variety, inoculation timing and growth stage</t>
        </is>
      </c>
      <c r="N64" s="8" t="inlineStr">
        <is>
          <t>Best overall - BA by date</t>
        </is>
      </c>
    </row>
    <row r="65">
      <c r="A65" s="6" t="inlineStr">
        <is>
          <t>Role</t>
        </is>
      </c>
      <c r="B65" s="6" t="inlineStr">
        <is>
          <t>Factor</t>
        </is>
      </c>
      <c r="C65" s="6" t="inlineStr">
        <is>
          <t>Level</t>
        </is>
      </c>
      <c r="D65" s="6" t="inlineStr">
        <is>
          <t>n</t>
        </is>
      </c>
      <c r="E65" s="6" t="inlineStr">
        <is>
          <t>OA</t>
        </is>
      </c>
      <c r="F65" s="6" t="inlineStr">
        <is>
          <t>BA</t>
        </is>
      </c>
      <c r="G65" s="6" t="inlineStr">
        <is>
          <t>Sensitivity</t>
        </is>
      </c>
      <c r="H65" s="6" t="inlineStr">
        <is>
          <t>Specificity</t>
        </is>
      </c>
      <c r="I65" s="6" t="inlineStr">
        <is>
          <t>MacroF1</t>
        </is>
      </c>
      <c r="J65" s="6" t="inlineStr">
        <is>
          <t>Kappa</t>
        </is>
      </c>
      <c r="K65" s="6" t="inlineStr">
        <is>
          <t>MCC</t>
        </is>
      </c>
      <c r="L65" s="6" t="inlineStr">
        <is>
          <t>ROC_AUC</t>
        </is>
      </c>
      <c r="N65" s="6" t="inlineStr">
        <is>
          <t>Level</t>
        </is>
      </c>
      <c r="O65" s="6" t="inlineStr">
        <is>
          <t>BA</t>
        </is>
      </c>
      <c r="P65" s="6" t="inlineStr">
        <is>
          <t>Sensitivity</t>
        </is>
      </c>
      <c r="Q65" s="6" t="inlineStr">
        <is>
          <t>Specificity</t>
        </is>
      </c>
    </row>
    <row r="66">
      <c r="A66" s="7" t="inlineStr">
        <is>
          <t>Best overall</t>
        </is>
      </c>
      <c r="B66" s="7" t="inlineStr">
        <is>
          <t>Date</t>
        </is>
      </c>
      <c r="C66" s="7" t="inlineStr">
        <is>
          <t>11 Feb</t>
        </is>
      </c>
      <c r="D66" s="9" t="n">
        <v>48</v>
      </c>
      <c r="E66" s="9" t="n">
        <v>0.9072916666666666</v>
      </c>
      <c r="F66" s="9" t="n">
        <v>0.9381944444444444</v>
      </c>
      <c r="G66" s="9" t="n">
        <v>0.8763888888888889</v>
      </c>
      <c r="H66" s="9" t="n">
        <v>1</v>
      </c>
      <c r="I66" s="9" t="n">
        <v>0.8890715274648153</v>
      </c>
      <c r="J66" s="9" t="n">
        <v>0.7805655320289466</v>
      </c>
      <c r="K66" s="9" t="n">
        <v>0.8003190471840795</v>
      </c>
      <c r="L66" s="9" t="n">
        <v>0.9628472222222222</v>
      </c>
      <c r="N66" s="7" t="inlineStr">
        <is>
          <t>11 Feb</t>
        </is>
      </c>
      <c r="O66" s="9" t="n">
        <v>0.9381944444444444</v>
      </c>
      <c r="P66" s="9" t="n">
        <v>0.8763888888888889</v>
      </c>
      <c r="Q66" s="9" t="n">
        <v>1</v>
      </c>
    </row>
    <row r="67">
      <c r="A67" s="7" t="inlineStr">
        <is>
          <t>Best overall</t>
        </is>
      </c>
      <c r="B67" s="7" t="inlineStr">
        <is>
          <t>Date</t>
        </is>
      </c>
      <c r="C67" s="7" t="inlineStr">
        <is>
          <t>24 Feb</t>
        </is>
      </c>
      <c r="D67" s="9" t="n">
        <v>48</v>
      </c>
      <c r="E67" s="9" t="n">
        <v>1</v>
      </c>
      <c r="F67" s="9" t="n">
        <v>1</v>
      </c>
      <c r="G67" s="9" t="n">
        <v>1</v>
      </c>
      <c r="H67" s="9" t="n">
        <v>1</v>
      </c>
      <c r="I67" s="9" t="n">
        <v>1</v>
      </c>
      <c r="J67" s="9" t="n">
        <v>1</v>
      </c>
      <c r="K67" s="9" t="n">
        <v>1</v>
      </c>
      <c r="L67" s="9" t="n">
        <v>1</v>
      </c>
      <c r="N67" s="7" t="inlineStr">
        <is>
          <t>24 Feb</t>
        </is>
      </c>
      <c r="O67" s="9" t="n">
        <v>1</v>
      </c>
      <c r="P67" s="9" t="n">
        <v>1</v>
      </c>
      <c r="Q67" s="9" t="n">
        <v>1</v>
      </c>
    </row>
    <row r="68">
      <c r="A68" s="7" t="inlineStr">
        <is>
          <t>Best overall</t>
        </is>
      </c>
      <c r="B68" s="7" t="inlineStr">
        <is>
          <t>Date</t>
        </is>
      </c>
      <c r="C68" s="7" t="inlineStr">
        <is>
          <t>03 Mar</t>
        </is>
      </c>
      <c r="D68" s="9" t="n">
        <v>48</v>
      </c>
      <c r="E68" s="9" t="n">
        <v>1</v>
      </c>
      <c r="F68" s="9" t="n">
        <v>1</v>
      </c>
      <c r="G68" s="9" t="n">
        <v>1</v>
      </c>
      <c r="H68" s="9" t="n">
        <v>1</v>
      </c>
      <c r="I68" s="9" t="n">
        <v>1</v>
      </c>
      <c r="J68" s="9" t="n">
        <v>1</v>
      </c>
      <c r="K68" s="9" t="n">
        <v>1</v>
      </c>
      <c r="L68" s="9" t="n">
        <v>1</v>
      </c>
      <c r="N68" s="7" t="inlineStr">
        <is>
          <t>03 Mar</t>
        </is>
      </c>
      <c r="O68" s="9" t="n">
        <v>1</v>
      </c>
      <c r="P68" s="9" t="n">
        <v>1</v>
      </c>
      <c r="Q68" s="9" t="n">
        <v>1</v>
      </c>
    </row>
    <row r="69">
      <c r="A69" s="7" t="inlineStr">
        <is>
          <t>Best overall</t>
        </is>
      </c>
      <c r="B69" s="7" t="inlineStr">
        <is>
          <t>Date</t>
        </is>
      </c>
      <c r="C69" s="7" t="inlineStr">
        <is>
          <t>13 Mar</t>
        </is>
      </c>
      <c r="D69" s="9" t="n">
        <v>48</v>
      </c>
      <c r="E69" s="9" t="n">
        <v>0.9552083333333334</v>
      </c>
      <c r="F69" s="9" t="n">
        <v>0.9326388888888888</v>
      </c>
      <c r="G69" s="9" t="n">
        <v>0.977777777777778</v>
      </c>
      <c r="H69" s="9" t="n">
        <v>0.8875</v>
      </c>
      <c r="I69" s="9" t="n">
        <v>0.9392239395505591</v>
      </c>
      <c r="J69" s="9" t="n">
        <v>0.8785262573497867</v>
      </c>
      <c r="K69" s="9" t="n">
        <v>0.880075734984333</v>
      </c>
      <c r="L69" s="9" t="n">
        <v>0.991550925925926</v>
      </c>
      <c r="N69" s="7" t="inlineStr">
        <is>
          <t>13 Mar</t>
        </is>
      </c>
      <c r="O69" s="9" t="n">
        <v>0.9326388888888888</v>
      </c>
      <c r="P69" s="9" t="n">
        <v>0.977777777777778</v>
      </c>
      <c r="Q69" s="9" t="n">
        <v>0.8875</v>
      </c>
    </row>
    <row r="70">
      <c r="A70" s="7" t="inlineStr">
        <is>
          <t>Best overall</t>
        </is>
      </c>
      <c r="B70" s="7" t="inlineStr">
        <is>
          <t>Variety</t>
        </is>
      </c>
      <c r="C70" s="7" t="inlineStr">
        <is>
          <t>V1</t>
        </is>
      </c>
      <c r="D70" s="9" t="n">
        <v>64</v>
      </c>
      <c r="E70" s="9" t="n">
        <v>0.98125</v>
      </c>
      <c r="F70" s="9" t="n">
        <v>0.9875</v>
      </c>
      <c r="G70" s="9" t="n">
        <v>0.975</v>
      </c>
      <c r="H70" s="9" t="n">
        <v>1</v>
      </c>
      <c r="I70" s="9" t="n">
        <v>0.975658249047354</v>
      </c>
      <c r="J70" s="9" t="n">
        <v>0.95134693877551</v>
      </c>
      <c r="K70" s="9" t="n">
        <v>0.9525785693915064</v>
      </c>
      <c r="L70" s="9" t="n">
        <v>0.9962890625</v>
      </c>
    </row>
    <row r="71">
      <c r="A71" s="7" t="inlineStr">
        <is>
          <t>Best overall</t>
        </is>
      </c>
      <c r="B71" s="7" t="inlineStr">
        <is>
          <t>Variety</t>
        </is>
      </c>
      <c r="C71" s="7" t="inlineStr">
        <is>
          <t>V2</t>
        </is>
      </c>
      <c r="D71" s="9" t="n">
        <v>64</v>
      </c>
      <c r="E71" s="9" t="n">
        <v>0.94765625</v>
      </c>
      <c r="F71" s="9" t="n">
        <v>0.9369791666666668</v>
      </c>
      <c r="G71" s="9" t="n">
        <v>0.9583333333333334</v>
      </c>
      <c r="H71" s="9" t="n">
        <v>0.915625</v>
      </c>
      <c r="I71" s="9" t="n">
        <v>0.9310473259849436</v>
      </c>
      <c r="J71" s="9" t="n">
        <v>0.8621374294398609</v>
      </c>
      <c r="K71" s="9" t="n">
        <v>0.8628877419730159</v>
      </c>
      <c r="L71" s="9" t="n">
        <v>0.9788411458333331</v>
      </c>
    </row>
    <row r="72">
      <c r="A72" s="7" t="inlineStr">
        <is>
          <t>Best overall</t>
        </is>
      </c>
      <c r="B72" s="7" t="inlineStr">
        <is>
          <t>Variety</t>
        </is>
      </c>
      <c r="C72" s="7" t="inlineStr">
        <is>
          <t>V3</t>
        </is>
      </c>
      <c r="D72" s="9" t="n">
        <v>64</v>
      </c>
      <c r="E72" s="9" t="n">
        <v>0.96796875</v>
      </c>
      <c r="F72" s="9" t="n">
        <v>0.9786458333333334</v>
      </c>
      <c r="G72" s="9" t="n">
        <v>0.9572916666666668</v>
      </c>
      <c r="H72" s="9" t="n">
        <v>1</v>
      </c>
      <c r="I72" s="9" t="n">
        <v>0.9590730594944268</v>
      </c>
      <c r="J72" s="9" t="n">
        <v>0.9182713085234092</v>
      </c>
      <c r="K72" s="9" t="n">
        <v>0.9214955187381346</v>
      </c>
      <c r="L72" s="9" t="n">
        <v>0.9966145833333334</v>
      </c>
    </row>
    <row r="73">
      <c r="A73" s="7" t="inlineStr">
        <is>
          <t>Best overall</t>
        </is>
      </c>
      <c r="B73" s="7" t="inlineStr">
        <is>
          <t>Inoculation</t>
        </is>
      </c>
      <c r="C73" s="7" t="inlineStr">
        <is>
          <t>D1</t>
        </is>
      </c>
      <c r="D73" s="9" t="n">
        <v>48</v>
      </c>
      <c r="E73" s="9" t="n">
        <v>0.9645833333333332</v>
      </c>
      <c r="F73" s="9" t="n">
        <v>0.976388888888889</v>
      </c>
      <c r="G73" s="9" t="n">
        <v>0.9527777777777776</v>
      </c>
      <c r="H73" s="9" t="n">
        <v>1</v>
      </c>
      <c r="I73" s="9" t="n">
        <v>0.954964247020585</v>
      </c>
      <c r="J73" s="9" t="n">
        <v>0.910099573257468</v>
      </c>
      <c r="K73" s="9" t="n">
        <v>0.9140140676191087</v>
      </c>
      <c r="L73" s="9" t="n">
        <v>0.9743055555555556</v>
      </c>
    </row>
    <row r="74">
      <c r="A74" s="7" t="inlineStr">
        <is>
          <t>Best overall</t>
        </is>
      </c>
      <c r="B74" s="7" t="inlineStr">
        <is>
          <t>Inoculation</t>
        </is>
      </c>
      <c r="C74" s="7" t="inlineStr">
        <is>
          <t>D2</t>
        </is>
      </c>
      <c r="D74" s="9" t="n">
        <v>48</v>
      </c>
      <c r="E74" s="9" t="n">
        <v>0.978125</v>
      </c>
      <c r="F74" s="9" t="n">
        <v>0.9854166666666668</v>
      </c>
      <c r="G74" s="9" t="n">
        <v>0.9708333333333334</v>
      </c>
      <c r="H74" s="9" t="n">
        <v>1</v>
      </c>
      <c r="I74" s="9" t="n">
        <v>0.9716724965175668</v>
      </c>
      <c r="J74" s="9" t="n">
        <v>0.9433854907539118</v>
      </c>
      <c r="K74" s="9" t="n">
        <v>0.9449511573018968</v>
      </c>
      <c r="L74" s="9" t="n">
        <v>0.9989583333333334</v>
      </c>
    </row>
    <row r="75">
      <c r="A75" s="7" t="inlineStr">
        <is>
          <t>Best overall</t>
        </is>
      </c>
      <c r="B75" s="7" t="inlineStr">
        <is>
          <t>Inoculation</t>
        </is>
      </c>
      <c r="C75" s="7" t="inlineStr">
        <is>
          <t>D3</t>
        </is>
      </c>
      <c r="D75" s="9" t="n">
        <v>48</v>
      </c>
      <c r="E75" s="9" t="n">
        <v>0.9739583333333334</v>
      </c>
      <c r="F75" s="9" t="n">
        <v>0.9631944444444444</v>
      </c>
      <c r="G75" s="9" t="n">
        <v>0.9847222222222222</v>
      </c>
      <c r="H75" s="9" t="n">
        <v>0.9416666666666668</v>
      </c>
      <c r="I75" s="9" t="n">
        <v>0.9652147013508487</v>
      </c>
      <c r="J75" s="9" t="n">
        <v>0.9304504504504504</v>
      </c>
      <c r="K75" s="9" t="n">
        <v>0.9312596322943896</v>
      </c>
      <c r="L75" s="9" t="n">
        <v>0.9969907407407408</v>
      </c>
    </row>
    <row r="76">
      <c r="A76" s="7" t="inlineStr">
        <is>
          <t>Best overall</t>
        </is>
      </c>
      <c r="B76" s="7" t="inlineStr">
        <is>
          <t>Inoculation</t>
        </is>
      </c>
      <c r="C76" s="7" t="inlineStr">
        <is>
          <t>D4</t>
        </is>
      </c>
      <c r="D76" s="9" t="n">
        <v>48</v>
      </c>
      <c r="E76" s="9" t="n">
        <v>0.9458333333333334</v>
      </c>
      <c r="F76" s="9" t="n">
        <v>0.9458333333333334</v>
      </c>
      <c r="G76" s="9" t="n">
        <v>0.9458333333333334</v>
      </c>
      <c r="H76" s="9" t="n">
        <v>0.9458333333333334</v>
      </c>
      <c r="I76" s="9" t="n">
        <v>0.9302183528521556</v>
      </c>
      <c r="J76" s="9" t="n">
        <v>0.8605895369053262</v>
      </c>
      <c r="K76" s="9" t="n">
        <v>0.8630320796215267</v>
      </c>
      <c r="L76" s="9" t="n">
        <v>0.991898148148148</v>
      </c>
    </row>
    <row r="77">
      <c r="A77" s="7" t="inlineStr">
        <is>
          <t>Best overall</t>
        </is>
      </c>
      <c r="B77" s="7" t="inlineStr">
        <is>
          <t>Stage</t>
        </is>
      </c>
      <c r="C77" s="7" t="inlineStr">
        <is>
          <t>Vegetative</t>
        </is>
      </c>
      <c r="D77" s="9" t="n">
        <v>64</v>
      </c>
      <c r="E77" s="9" t="n">
        <v>0.93046875</v>
      </c>
      <c r="F77" s="9" t="n">
        <v>0.9536458333333334</v>
      </c>
      <c r="G77" s="9" t="n">
        <v>0.9072916666666666</v>
      </c>
      <c r="H77" s="9" t="n">
        <v>1</v>
      </c>
      <c r="I77" s="9" t="n">
        <v>0.9147985152620866</v>
      </c>
      <c r="J77" s="9" t="n">
        <v>0.830676266636311</v>
      </c>
      <c r="K77" s="9" t="n">
        <v>0.8430383101842208</v>
      </c>
      <c r="L77" s="9" t="n">
        <v>0.9719401041666668</v>
      </c>
    </row>
    <row r="78">
      <c r="A78" s="7" t="inlineStr">
        <is>
          <t>Best overall</t>
        </is>
      </c>
      <c r="B78" s="7" t="inlineStr">
        <is>
          <t>Stage</t>
        </is>
      </c>
      <c r="C78" s="7" t="inlineStr">
        <is>
          <t>Flowering</t>
        </is>
      </c>
      <c r="D78" s="9" t="n">
        <v>88</v>
      </c>
      <c r="E78" s="9" t="n">
        <v>0.9914772727272728</v>
      </c>
      <c r="F78" s="9" t="n">
        <v>0.9844696969696972</v>
      </c>
      <c r="G78" s="9" t="n">
        <v>0.9984848484848484</v>
      </c>
      <c r="H78" s="9" t="n">
        <v>0.9704545454545456</v>
      </c>
      <c r="I78" s="9" t="n">
        <v>0.9885066789595554</v>
      </c>
      <c r="J78" s="9" t="n">
        <v>0.9770163170163172</v>
      </c>
      <c r="K78" s="9" t="n">
        <v>0.9772688404426436</v>
      </c>
      <c r="L78" s="9" t="n">
        <v>0.9994490358126722</v>
      </c>
    </row>
    <row r="79">
      <c r="A79" s="7" t="inlineStr">
        <is>
          <t>Best overall</t>
        </is>
      </c>
      <c r="B79" s="7" t="inlineStr">
        <is>
          <t>Stage</t>
        </is>
      </c>
      <c r="C79" s="7" t="inlineStr">
        <is>
          <t>Pod formation</t>
        </is>
      </c>
      <c r="D79" s="9" t="n">
        <v>40</v>
      </c>
      <c r="E79" s="9" t="n">
        <v>0.965</v>
      </c>
      <c r="F79" s="9" t="n">
        <v>0.9533333333333334</v>
      </c>
      <c r="G79" s="9" t="n">
        <v>0.9766666666666668</v>
      </c>
      <c r="H79" s="9" t="n">
        <v>0.93</v>
      </c>
      <c r="I79" s="9" t="n">
        <v>0.9533073444934927</v>
      </c>
      <c r="J79" s="9" t="n">
        <v>0.9066370040786058</v>
      </c>
      <c r="K79" s="9" t="n">
        <v>0.9074720116970284</v>
      </c>
      <c r="L79" s="9" t="n">
        <v>0.9946666666666668</v>
      </c>
    </row>
    <row r="80">
      <c r="A80" s="7" t="inlineStr">
        <is>
          <t>Best compact</t>
        </is>
      </c>
      <c r="B80" s="7" t="inlineStr">
        <is>
          <t>Date</t>
        </is>
      </c>
      <c r="C80" s="7" t="inlineStr">
        <is>
          <t>11 Feb</t>
        </is>
      </c>
      <c r="D80" s="9" t="n">
        <v>48</v>
      </c>
      <c r="E80" s="9" t="n">
        <v>0.8697916666666666</v>
      </c>
      <c r="F80" s="9" t="n">
        <v>0.8965277777777778</v>
      </c>
      <c r="G80" s="9" t="n">
        <v>0.8430555555555556</v>
      </c>
      <c r="H80" s="9" t="n">
        <v>0.95</v>
      </c>
      <c r="I80" s="9" t="n">
        <v>0.8463869337706074</v>
      </c>
      <c r="J80" s="9" t="n">
        <v>0.6977568613782823</v>
      </c>
      <c r="K80" s="9" t="n">
        <v>0.7207899640574633</v>
      </c>
      <c r="L80" s="9" t="n">
        <v>0.952662037037037</v>
      </c>
    </row>
    <row r="81">
      <c r="A81" s="7" t="inlineStr">
        <is>
          <t>Best compact</t>
        </is>
      </c>
      <c r="B81" s="7" t="inlineStr">
        <is>
          <t>Date</t>
        </is>
      </c>
      <c r="C81" s="7" t="inlineStr">
        <is>
          <t>24 Feb</t>
        </is>
      </c>
      <c r="D81" s="9" t="n">
        <v>48</v>
      </c>
      <c r="E81" s="9" t="n">
        <v>0.9802083333333332</v>
      </c>
      <c r="F81" s="9" t="n">
        <v>0.9854166666666666</v>
      </c>
      <c r="G81" s="9" t="n">
        <v>0.975</v>
      </c>
      <c r="H81" s="9" t="n">
        <v>0.9958333333333332</v>
      </c>
      <c r="I81" s="9" t="n">
        <v>0.9747532396160687</v>
      </c>
      <c r="J81" s="9" t="n">
        <v>0.9496145943514364</v>
      </c>
      <c r="K81" s="9" t="n">
        <v>0.9516186960874254</v>
      </c>
      <c r="L81" s="9" t="n">
        <v>0.998148148148148</v>
      </c>
    </row>
    <row r="82">
      <c r="A82" s="7" t="inlineStr">
        <is>
          <t>Best compact</t>
        </is>
      </c>
      <c r="B82" s="7" t="inlineStr">
        <is>
          <t>Date</t>
        </is>
      </c>
      <c r="C82" s="7" t="inlineStr">
        <is>
          <t>03 Mar</t>
        </is>
      </c>
      <c r="D82" s="9" t="n">
        <v>48</v>
      </c>
      <c r="E82" s="9" t="n">
        <v>0.9625</v>
      </c>
      <c r="F82" s="9" t="n">
        <v>0.9486111111111112</v>
      </c>
      <c r="G82" s="9" t="n">
        <v>0.976388888888889</v>
      </c>
      <c r="H82" s="9" t="n">
        <v>0.9208333333333334</v>
      </c>
      <c r="I82" s="9" t="n">
        <v>0.9493013317096064</v>
      </c>
      <c r="J82" s="9" t="n">
        <v>0.8988777209829841</v>
      </c>
      <c r="K82" s="9" t="n">
        <v>0.9022667708232674</v>
      </c>
      <c r="L82" s="9" t="n">
        <v>0.9945601851851852</v>
      </c>
    </row>
    <row r="83">
      <c r="A83" s="7" t="inlineStr">
        <is>
          <t>Best compact</t>
        </is>
      </c>
      <c r="B83" s="7" t="inlineStr">
        <is>
          <t>Date</t>
        </is>
      </c>
      <c r="C83" s="7" t="inlineStr">
        <is>
          <t>13 Mar</t>
        </is>
      </c>
      <c r="D83" s="9" t="n">
        <v>48</v>
      </c>
      <c r="E83" s="9" t="n">
        <v>0.94375</v>
      </c>
      <c r="F83" s="9" t="n">
        <v>0.9277777777777778</v>
      </c>
      <c r="G83" s="9" t="n">
        <v>0.959722222222222</v>
      </c>
      <c r="H83" s="9" t="n">
        <v>0.8958333333333334</v>
      </c>
      <c r="I83" s="9" t="n">
        <v>0.925784331326245</v>
      </c>
      <c r="J83" s="9" t="n">
        <v>0.8516886014718832</v>
      </c>
      <c r="K83" s="9" t="n">
        <v>0.8532037550352116</v>
      </c>
      <c r="L83" s="9" t="n">
        <v>0.9811342592592592</v>
      </c>
    </row>
    <row r="84">
      <c r="A84" s="7" t="inlineStr">
        <is>
          <t>Best compact</t>
        </is>
      </c>
      <c r="B84" s="7" t="inlineStr">
        <is>
          <t>Variety</t>
        </is>
      </c>
      <c r="C84" s="7" t="inlineStr">
        <is>
          <t>V1</t>
        </is>
      </c>
      <c r="D84" s="9" t="n">
        <v>64</v>
      </c>
      <c r="E84" s="9" t="n">
        <v>0.93359375</v>
      </c>
      <c r="F84" s="9" t="n">
        <v>0.9473958333333334</v>
      </c>
      <c r="G84" s="9" t="n">
        <v>0.9197916666666666</v>
      </c>
      <c r="H84" s="9" t="n">
        <v>0.975</v>
      </c>
      <c r="I84" s="9" t="n">
        <v>0.91748675796551</v>
      </c>
      <c r="J84" s="9" t="n">
        <v>0.835806107920584</v>
      </c>
      <c r="K84" s="9" t="n">
        <v>0.8445634107873909</v>
      </c>
      <c r="L84" s="9" t="n">
        <v>0.9891276041666666</v>
      </c>
    </row>
    <row r="85">
      <c r="A85" s="7" t="inlineStr">
        <is>
          <t>Best compact</t>
        </is>
      </c>
      <c r="B85" s="7" t="inlineStr">
        <is>
          <t>Variety</t>
        </is>
      </c>
      <c r="C85" s="7" t="inlineStr">
        <is>
          <t>V2</t>
        </is>
      </c>
      <c r="D85" s="9" t="n">
        <v>64</v>
      </c>
      <c r="E85" s="9" t="n">
        <v>0.93046875</v>
      </c>
      <c r="F85" s="9" t="n">
        <v>0.9182291666666668</v>
      </c>
      <c r="G85" s="9" t="n">
        <v>0.9427083333333334</v>
      </c>
      <c r="H85" s="9" t="n">
        <v>0.89375</v>
      </c>
      <c r="I85" s="9" t="n">
        <v>0.909348714377924</v>
      </c>
      <c r="J85" s="9" t="n">
        <v>0.8188466535550389</v>
      </c>
      <c r="K85" s="9" t="n">
        <v>0.8204263849843043</v>
      </c>
      <c r="L85" s="9" t="n">
        <v>0.9746744791666666</v>
      </c>
    </row>
    <row r="86">
      <c r="A86" s="7" t="inlineStr">
        <is>
          <t>Best compact</t>
        </is>
      </c>
      <c r="B86" s="7" t="inlineStr">
        <is>
          <t>Variety</t>
        </is>
      </c>
      <c r="C86" s="7" t="inlineStr">
        <is>
          <t>V3</t>
        </is>
      </c>
      <c r="D86" s="9" t="n">
        <v>64</v>
      </c>
      <c r="E86" s="9" t="n">
        <v>0.953125</v>
      </c>
      <c r="F86" s="9" t="n">
        <v>0.953125</v>
      </c>
      <c r="G86" s="9" t="n">
        <v>0.953125</v>
      </c>
      <c r="H86" s="9" t="n">
        <v>0.953125</v>
      </c>
      <c r="I86" s="9" t="n">
        <v>0.9393016973071784</v>
      </c>
      <c r="J86" s="9" t="n">
        <v>0.8787294917967188</v>
      </c>
      <c r="K86" s="9" t="n">
        <v>0.8809444360781292</v>
      </c>
      <c r="L86" s="9" t="n">
        <v>0.9801432291666666</v>
      </c>
    </row>
    <row r="87">
      <c r="A87" s="7" t="inlineStr">
        <is>
          <t>Best compact</t>
        </is>
      </c>
      <c r="B87" s="7" t="inlineStr">
        <is>
          <t>Inoculation</t>
        </is>
      </c>
      <c r="C87" s="7" t="inlineStr">
        <is>
          <t>D1</t>
        </is>
      </c>
      <c r="D87" s="9" t="n">
        <v>48</v>
      </c>
      <c r="E87" s="9" t="n">
        <v>0.93125</v>
      </c>
      <c r="F87" s="9" t="n">
        <v>0.9416666666666668</v>
      </c>
      <c r="G87" s="9" t="n">
        <v>0.9208333333333334</v>
      </c>
      <c r="H87" s="9" t="n">
        <v>0.9625</v>
      </c>
      <c r="I87" s="9" t="n">
        <v>0.915048115898476</v>
      </c>
      <c r="J87" s="9" t="n">
        <v>0.8312151012471937</v>
      </c>
      <c r="K87" s="9" t="n">
        <v>0.8395522219250987</v>
      </c>
      <c r="L87" s="9" t="n">
        <v>0.9730324074074076</v>
      </c>
    </row>
    <row r="88">
      <c r="A88" s="7" t="inlineStr">
        <is>
          <t>Best compact</t>
        </is>
      </c>
      <c r="B88" s="7" t="inlineStr">
        <is>
          <t>Inoculation</t>
        </is>
      </c>
      <c r="C88" s="7" t="inlineStr">
        <is>
          <t>D2</t>
        </is>
      </c>
      <c r="D88" s="9" t="n">
        <v>48</v>
      </c>
      <c r="E88" s="9" t="n">
        <v>0.9645833333333332</v>
      </c>
      <c r="F88" s="9" t="n">
        <v>0.972222222222222</v>
      </c>
      <c r="G88" s="9" t="n">
        <v>0.9569444444444444</v>
      </c>
      <c r="H88" s="9" t="n">
        <v>0.9875</v>
      </c>
      <c r="I88" s="9" t="n">
        <v>0.9546587581976438</v>
      </c>
      <c r="J88" s="9" t="n">
        <v>0.9094849910639384</v>
      </c>
      <c r="K88" s="9" t="n">
        <v>0.9128079843584906</v>
      </c>
      <c r="L88" s="9" t="n">
        <v>0.9857638888888888</v>
      </c>
    </row>
    <row r="89">
      <c r="A89" s="7" t="inlineStr">
        <is>
          <t>Best compact</t>
        </is>
      </c>
      <c r="B89" s="7" t="inlineStr">
        <is>
          <t>Inoculation</t>
        </is>
      </c>
      <c r="C89" s="7" t="inlineStr">
        <is>
          <t>D3</t>
        </is>
      </c>
      <c r="D89" s="9" t="n">
        <v>48</v>
      </c>
      <c r="E89" s="9" t="n">
        <v>0.9270833333333334</v>
      </c>
      <c r="F89" s="9" t="n">
        <v>0.8972222222222221</v>
      </c>
      <c r="G89" s="9" t="n">
        <v>0.9569444444444444</v>
      </c>
      <c r="H89" s="9" t="n">
        <v>0.8375</v>
      </c>
      <c r="I89" s="9" t="n">
        <v>0.901678012996588</v>
      </c>
      <c r="J89" s="9" t="n">
        <v>0.8035768903880358</v>
      </c>
      <c r="K89" s="9" t="n">
        <v>0.8058619080313665</v>
      </c>
      <c r="L89" s="9" t="n">
        <v>0.977777777777778</v>
      </c>
    </row>
    <row r="90">
      <c r="A90" s="7" t="inlineStr">
        <is>
          <t>Best compact</t>
        </is>
      </c>
      <c r="B90" s="7" t="inlineStr">
        <is>
          <t>Inoculation</t>
        </is>
      </c>
      <c r="C90" s="7" t="inlineStr">
        <is>
          <t>D4</t>
        </is>
      </c>
      <c r="D90" s="9" t="n">
        <v>48</v>
      </c>
      <c r="E90" s="9" t="n">
        <v>0.9333333333333332</v>
      </c>
      <c r="F90" s="9" t="n">
        <v>0.9472222222222222</v>
      </c>
      <c r="G90" s="9" t="n">
        <v>0.9194444444444444</v>
      </c>
      <c r="H90" s="9" t="n">
        <v>0.975</v>
      </c>
      <c r="I90" s="9" t="n">
        <v>0.9171685744327585</v>
      </c>
      <c r="J90" s="9" t="n">
        <v>0.8351238164203505</v>
      </c>
      <c r="K90" s="9" t="n">
        <v>0.8435241773039295</v>
      </c>
      <c r="L90" s="9" t="n">
        <v>0.986574074074074</v>
      </c>
    </row>
    <row r="91">
      <c r="A91" s="7" t="inlineStr">
        <is>
          <t>Best compact</t>
        </is>
      </c>
      <c r="B91" s="7" t="inlineStr">
        <is>
          <t>Stage</t>
        </is>
      </c>
      <c r="C91" s="7" t="inlineStr">
        <is>
          <t>Vegetative</t>
        </is>
      </c>
      <c r="D91" s="9" t="n">
        <v>64</v>
      </c>
      <c r="E91" s="9" t="n">
        <v>0.903125</v>
      </c>
      <c r="F91" s="9" t="n">
        <v>0.921875</v>
      </c>
      <c r="G91" s="9" t="n">
        <v>0.884375</v>
      </c>
      <c r="H91" s="9" t="n">
        <v>0.959375</v>
      </c>
      <c r="I91" s="9" t="n">
        <v>0.8819550247734936</v>
      </c>
      <c r="J91" s="9" t="n">
        <v>0.7656596730847564</v>
      </c>
      <c r="K91" s="9" t="n">
        <v>0.7795901401678288</v>
      </c>
      <c r="L91" s="9" t="n">
        <v>0.965625</v>
      </c>
    </row>
    <row r="92">
      <c r="A92" s="7" t="inlineStr">
        <is>
          <t>Best compact</t>
        </is>
      </c>
      <c r="B92" s="7" t="inlineStr">
        <is>
          <t>Stage</t>
        </is>
      </c>
      <c r="C92" s="7" t="inlineStr">
        <is>
          <t>Flowering</t>
        </is>
      </c>
      <c r="D92" s="9" t="n">
        <v>88</v>
      </c>
      <c r="E92" s="9" t="n">
        <v>0.9619318181818182</v>
      </c>
      <c r="F92" s="9" t="n">
        <v>0.9556818181818182</v>
      </c>
      <c r="G92" s="9" t="n">
        <v>0.968181818181818</v>
      </c>
      <c r="H92" s="9" t="n">
        <v>0.943181818181818</v>
      </c>
      <c r="I92" s="9" t="n">
        <v>0.9500001683951004</v>
      </c>
      <c r="J92" s="9" t="n">
        <v>0.9001072529621601</v>
      </c>
      <c r="K92" s="9" t="n">
        <v>0.9020036628146088</v>
      </c>
      <c r="L92" s="9" t="n">
        <v>0.9927341597796144</v>
      </c>
    </row>
    <row r="93">
      <c r="A93" s="7" t="inlineStr">
        <is>
          <t>Best compact</t>
        </is>
      </c>
      <c r="B93" s="7" t="inlineStr">
        <is>
          <t>Stage</t>
        </is>
      </c>
      <c r="C93" s="7" t="inlineStr">
        <is>
          <t>Pod formation</t>
        </is>
      </c>
      <c r="D93" s="9" t="n">
        <v>40</v>
      </c>
      <c r="E93" s="9" t="n">
        <v>0.94625</v>
      </c>
      <c r="F93" s="9" t="n">
        <v>0.9325</v>
      </c>
      <c r="G93" s="9" t="n">
        <v>0.96</v>
      </c>
      <c r="H93" s="9" t="n">
        <v>0.905</v>
      </c>
      <c r="I93" s="9" t="n">
        <v>0.9298231830432566</v>
      </c>
      <c r="J93" s="9" t="n">
        <v>0.859838288333839</v>
      </c>
      <c r="K93" s="9" t="n">
        <v>0.8617153137720772</v>
      </c>
      <c r="L93" s="9" t="n">
        <v>0.9826666666666666</v>
      </c>
    </row>
    <row r="94">
      <c r="A94" s="7" t="inlineStr">
        <is>
          <t>Best VI model</t>
        </is>
      </c>
      <c r="B94" s="7" t="inlineStr">
        <is>
          <t>Date</t>
        </is>
      </c>
      <c r="C94" s="7" t="inlineStr">
        <is>
          <t>11 Feb</t>
        </is>
      </c>
      <c r="D94" s="9" t="n">
        <v>48</v>
      </c>
      <c r="E94" s="9" t="n">
        <v>0.7510416666666667</v>
      </c>
      <c r="F94" s="9" t="n">
        <v>0.7479166666666667</v>
      </c>
      <c r="G94" s="9" t="n">
        <v>0.7541666666666667</v>
      </c>
      <c r="H94" s="9" t="n">
        <v>0.7416666666666667</v>
      </c>
      <c r="I94" s="9" t="n">
        <v>0.7085695239475054</v>
      </c>
      <c r="J94" s="9" t="n">
        <v>0.427918061893194</v>
      </c>
      <c r="K94" s="9" t="n">
        <v>0.4464461145668336</v>
      </c>
      <c r="L94" s="9" t="n">
        <v>0.802662037037037</v>
      </c>
    </row>
    <row r="95">
      <c r="A95" s="7" t="inlineStr">
        <is>
          <t>Best VI model</t>
        </is>
      </c>
      <c r="B95" s="7" t="inlineStr">
        <is>
          <t>Date</t>
        </is>
      </c>
      <c r="C95" s="7" t="inlineStr">
        <is>
          <t>24 Feb</t>
        </is>
      </c>
      <c r="D95" s="9" t="n">
        <v>48</v>
      </c>
      <c r="E95" s="9" t="n">
        <v>0.99375</v>
      </c>
      <c r="F95" s="9" t="n">
        <v>0.9944444444444444</v>
      </c>
      <c r="G95" s="9" t="n">
        <v>0.9930555555555556</v>
      </c>
      <c r="H95" s="9" t="n">
        <v>0.9958333333333332</v>
      </c>
      <c r="I95" s="9" t="n">
        <v>0.9920016180732066</v>
      </c>
      <c r="J95" s="9" t="n">
        <v>0.984045144045144</v>
      </c>
      <c r="K95" s="9" t="n">
        <v>0.9847705493521698</v>
      </c>
      <c r="L95" s="9" t="n">
        <v>1</v>
      </c>
    </row>
    <row r="96">
      <c r="A96" s="7" t="inlineStr">
        <is>
          <t>Best VI model</t>
        </is>
      </c>
      <c r="B96" s="7" t="inlineStr">
        <is>
          <t>Date</t>
        </is>
      </c>
      <c r="C96" s="7" t="inlineStr">
        <is>
          <t>03 Mar</t>
        </is>
      </c>
      <c r="D96" s="9" t="n">
        <v>48</v>
      </c>
      <c r="E96" s="9" t="n">
        <v>0.95</v>
      </c>
      <c r="F96" s="9" t="n">
        <v>0.9416666666666668</v>
      </c>
      <c r="G96" s="9" t="n">
        <v>0.9583333333333334</v>
      </c>
      <c r="H96" s="9" t="n">
        <v>0.925</v>
      </c>
      <c r="I96" s="9" t="n">
        <v>0.9345344226853256</v>
      </c>
      <c r="J96" s="9" t="n">
        <v>0.8691618686355529</v>
      </c>
      <c r="K96" s="9" t="n">
        <v>0.8703756222240446</v>
      </c>
      <c r="L96" s="9" t="n">
        <v>0.989351851851852</v>
      </c>
    </row>
    <row r="97">
      <c r="A97" s="7" t="inlineStr">
        <is>
          <t>Best VI model</t>
        </is>
      </c>
      <c r="B97" s="7" t="inlineStr">
        <is>
          <t>Date</t>
        </is>
      </c>
      <c r="C97" s="7" t="inlineStr">
        <is>
          <t>13 Mar</t>
        </is>
      </c>
      <c r="D97" s="9" t="n">
        <v>48</v>
      </c>
      <c r="E97" s="9" t="n">
        <v>0.9197916666666666</v>
      </c>
      <c r="F97" s="9" t="n">
        <v>0.9215277777777776</v>
      </c>
      <c r="G97" s="9" t="n">
        <v>0.9180555555555556</v>
      </c>
      <c r="H97" s="9" t="n">
        <v>0.925</v>
      </c>
      <c r="I97" s="9" t="n">
        <v>0.898462471669885</v>
      </c>
      <c r="J97" s="9" t="n">
        <v>0.7975212459422986</v>
      </c>
      <c r="K97" s="9" t="n">
        <v>0.803579027439158</v>
      </c>
      <c r="L97" s="9" t="n">
        <v>0.963773148148148</v>
      </c>
    </row>
    <row r="98">
      <c r="A98" s="7" t="inlineStr">
        <is>
          <t>Best VI model</t>
        </is>
      </c>
      <c r="B98" s="7" t="inlineStr">
        <is>
          <t>Variety</t>
        </is>
      </c>
      <c r="C98" s="7" t="inlineStr">
        <is>
          <t>V1</t>
        </is>
      </c>
      <c r="D98" s="9" t="n">
        <v>64</v>
      </c>
      <c r="E98" s="9" t="n">
        <v>0.9</v>
      </c>
      <c r="F98" s="9" t="n">
        <v>0.9104166666666668</v>
      </c>
      <c r="G98" s="9" t="n">
        <v>0.8895833333333334</v>
      </c>
      <c r="H98" s="9" t="n">
        <v>0.93125</v>
      </c>
      <c r="I98" s="9" t="n">
        <v>0.8772071614966862</v>
      </c>
      <c r="J98" s="9" t="n">
        <v>0.7560672620604443</v>
      </c>
      <c r="K98" s="9" t="n">
        <v>0.7667696568076817</v>
      </c>
      <c r="L98" s="9" t="n">
        <v>0.9716145833333334</v>
      </c>
    </row>
    <row r="99">
      <c r="A99" s="7" t="inlineStr">
        <is>
          <t>Best VI model</t>
        </is>
      </c>
      <c r="B99" s="7" t="inlineStr">
        <is>
          <t>Variety</t>
        </is>
      </c>
      <c r="C99" s="7" t="inlineStr">
        <is>
          <t>V2</t>
        </is>
      </c>
      <c r="D99" s="9" t="n">
        <v>64</v>
      </c>
      <c r="E99" s="9" t="n">
        <v>0.90703125</v>
      </c>
      <c r="F99" s="9" t="n">
        <v>0.8932291666666666</v>
      </c>
      <c r="G99" s="9" t="n">
        <v>0.9208333333333334</v>
      </c>
      <c r="H99" s="9" t="n">
        <v>0.865625</v>
      </c>
      <c r="I99" s="9" t="n">
        <v>0.8802357281230252</v>
      </c>
      <c r="J99" s="9" t="n">
        <v>0.7608253905335719</v>
      </c>
      <c r="K99" s="9" t="n">
        <v>0.7632304874162601</v>
      </c>
      <c r="L99" s="9" t="n">
        <v>0.9236328125</v>
      </c>
    </row>
    <row r="100">
      <c r="A100" s="7" t="inlineStr">
        <is>
          <t>Best VI model</t>
        </is>
      </c>
      <c r="B100" s="7" t="inlineStr">
        <is>
          <t>Variety</t>
        </is>
      </c>
      <c r="C100" s="7" t="inlineStr">
        <is>
          <t>V3</t>
        </is>
      </c>
      <c r="D100" s="9" t="n">
        <v>64</v>
      </c>
      <c r="E100" s="9" t="n">
        <v>0.90390625</v>
      </c>
      <c r="F100" s="9" t="n">
        <v>0.9005208333333334</v>
      </c>
      <c r="G100" s="9" t="n">
        <v>0.9072916666666666</v>
      </c>
      <c r="H100" s="9" t="n">
        <v>0.89375</v>
      </c>
      <c r="I100" s="9" t="n">
        <v>0.8785353851736785</v>
      </c>
      <c r="J100" s="9" t="n">
        <v>0.7578188181255407</v>
      </c>
      <c r="K100" s="9" t="n">
        <v>0.7635011648147713</v>
      </c>
      <c r="L100" s="9" t="n">
        <v>0.9567708333333332</v>
      </c>
    </row>
    <row r="101">
      <c r="A101" s="7" t="inlineStr">
        <is>
          <t>Best VI model</t>
        </is>
      </c>
      <c r="B101" s="7" t="inlineStr">
        <is>
          <t>Inoculation</t>
        </is>
      </c>
      <c r="C101" s="7" t="inlineStr">
        <is>
          <t>D1</t>
        </is>
      </c>
      <c r="D101" s="9" t="n">
        <v>48</v>
      </c>
      <c r="E101" s="9" t="n">
        <v>0.865625</v>
      </c>
      <c r="F101" s="9" t="n">
        <v>0.8534722222222222</v>
      </c>
      <c r="G101" s="9" t="n">
        <v>0.8777777777777777</v>
      </c>
      <c r="H101" s="9" t="n">
        <v>0.8291666666666666</v>
      </c>
      <c r="I101" s="9" t="n">
        <v>0.8319461413125928</v>
      </c>
      <c r="J101" s="9" t="n">
        <v>0.6658240045082151</v>
      </c>
      <c r="K101" s="9" t="n">
        <v>0.6726053700128407</v>
      </c>
      <c r="L101" s="9" t="n">
        <v>0.8957175925925925</v>
      </c>
    </row>
    <row r="102">
      <c r="A102" s="7" t="inlineStr">
        <is>
          <t>Best VI model</t>
        </is>
      </c>
      <c r="B102" s="7" t="inlineStr">
        <is>
          <t>Inoculation</t>
        </is>
      </c>
      <c r="C102" s="7" t="inlineStr">
        <is>
          <t>D2</t>
        </is>
      </c>
      <c r="D102" s="9" t="n">
        <v>48</v>
      </c>
      <c r="E102" s="9" t="n">
        <v>0.9322916666666666</v>
      </c>
      <c r="F102" s="9" t="n">
        <v>0.9326388888888888</v>
      </c>
      <c r="G102" s="9" t="n">
        <v>0.9319444444444444</v>
      </c>
      <c r="H102" s="9" t="n">
        <v>0.9333333333333332</v>
      </c>
      <c r="I102" s="9" t="n">
        <v>0.9133481040480106</v>
      </c>
      <c r="J102" s="9" t="n">
        <v>0.8270474696790486</v>
      </c>
      <c r="K102" s="9" t="n">
        <v>0.8314486653631133</v>
      </c>
      <c r="L102" s="9" t="n">
        <v>0.9805555555555556</v>
      </c>
    </row>
    <row r="103">
      <c r="A103" s="7" t="inlineStr">
        <is>
          <t>Best VI model</t>
        </is>
      </c>
      <c r="B103" s="7" t="inlineStr">
        <is>
          <t>Inoculation</t>
        </is>
      </c>
      <c r="C103" s="7" t="inlineStr">
        <is>
          <t>D3</t>
        </is>
      </c>
      <c r="D103" s="9" t="n">
        <v>48</v>
      </c>
      <c r="E103" s="9" t="n">
        <v>0.9302083333333334</v>
      </c>
      <c r="F103" s="9" t="n">
        <v>0.903472222222222</v>
      </c>
      <c r="G103" s="9" t="n">
        <v>0.9569444444444444</v>
      </c>
      <c r="H103" s="9" t="n">
        <v>0.85</v>
      </c>
      <c r="I103" s="9" t="n">
        <v>0.905886907974091</v>
      </c>
      <c r="J103" s="9" t="n">
        <v>0.8119223469378267</v>
      </c>
      <c r="K103" s="9" t="n">
        <v>0.813541521161094</v>
      </c>
      <c r="L103" s="9" t="n">
        <v>0.981712962962963</v>
      </c>
    </row>
    <row r="104">
      <c r="A104" s="7" t="inlineStr">
        <is>
          <t>Best VI model</t>
        </is>
      </c>
      <c r="B104" s="7" t="inlineStr">
        <is>
          <t>Inoculation</t>
        </is>
      </c>
      <c r="C104" s="7" t="inlineStr">
        <is>
          <t>D4</t>
        </is>
      </c>
      <c r="D104" s="9" t="n">
        <v>48</v>
      </c>
      <c r="E104" s="9" t="n">
        <v>0.8864583333333333</v>
      </c>
      <c r="F104" s="9" t="n">
        <v>0.9159722222222222</v>
      </c>
      <c r="G104" s="9" t="n">
        <v>0.8569444444444445</v>
      </c>
      <c r="H104" s="9" t="n">
        <v>0.975</v>
      </c>
      <c r="I104" s="9" t="n">
        <v>0.8653971881437496</v>
      </c>
      <c r="J104" s="9" t="n">
        <v>0.7345250438727466</v>
      </c>
      <c r="K104" s="9" t="n">
        <v>0.7567867539739114</v>
      </c>
      <c r="L104" s="9" t="n">
        <v>0.955787037037037</v>
      </c>
    </row>
    <row r="105">
      <c r="A105" s="7" t="inlineStr">
        <is>
          <t>Best VI model</t>
        </is>
      </c>
      <c r="B105" s="7" t="inlineStr">
        <is>
          <t>Stage</t>
        </is>
      </c>
      <c r="C105" s="7" t="inlineStr">
        <is>
          <t>Vegetative</t>
        </is>
      </c>
      <c r="D105" s="9" t="n">
        <v>64</v>
      </c>
      <c r="E105" s="9" t="n">
        <v>0.83671875</v>
      </c>
      <c r="F105" s="9" t="n">
        <v>0.8255208333333334</v>
      </c>
      <c r="G105" s="9" t="n">
        <v>0.8479166666666667</v>
      </c>
      <c r="H105" s="9" t="n">
        <v>0.803125</v>
      </c>
      <c r="I105" s="9" t="n">
        <v>0.7985144350101494</v>
      </c>
      <c r="J105" s="9" t="n">
        <v>0.5995459005375764</v>
      </c>
      <c r="K105" s="9" t="n">
        <v>0.6084595515887516</v>
      </c>
      <c r="L105" s="9" t="n">
        <v>0.87578125</v>
      </c>
    </row>
    <row r="106">
      <c r="A106" s="7" t="inlineStr">
        <is>
          <t>Best VI model</t>
        </is>
      </c>
      <c r="B106" s="7" t="inlineStr">
        <is>
          <t>Stage</t>
        </is>
      </c>
      <c r="C106" s="7" t="inlineStr">
        <is>
          <t>Flowering</t>
        </is>
      </c>
      <c r="D106" s="9" t="n">
        <v>88</v>
      </c>
      <c r="E106" s="9" t="n">
        <v>0.9386363636363636</v>
      </c>
      <c r="F106" s="9" t="n">
        <v>0.9454545454545455</v>
      </c>
      <c r="G106" s="9" t="n">
        <v>0.931818181818182</v>
      </c>
      <c r="H106" s="9" t="n">
        <v>0.9590909090909092</v>
      </c>
      <c r="I106" s="9" t="n">
        <v>0.922639905494013</v>
      </c>
      <c r="J106" s="9" t="n">
        <v>0.845799472649183</v>
      </c>
      <c r="K106" s="9" t="n">
        <v>0.8509381938448817</v>
      </c>
      <c r="L106" s="9" t="n">
        <v>0.9856060606060606</v>
      </c>
    </row>
    <row r="107">
      <c r="A107" s="7" t="inlineStr">
        <is>
          <t>Best VI model</t>
        </is>
      </c>
      <c r="B107" s="7" t="inlineStr">
        <is>
          <t>Stage</t>
        </is>
      </c>
      <c r="C107" s="7" t="inlineStr">
        <is>
          <t>Pod formation</t>
        </is>
      </c>
      <c r="D107" s="9" t="n">
        <v>40</v>
      </c>
      <c r="E107" s="9" t="n">
        <v>0.93375</v>
      </c>
      <c r="F107" s="9" t="n">
        <v>0.9258333333333332</v>
      </c>
      <c r="G107" s="9" t="n">
        <v>0.9416666666666668</v>
      </c>
      <c r="H107" s="9" t="n">
        <v>0.91</v>
      </c>
      <c r="I107" s="9" t="n">
        <v>0.9138173624319152</v>
      </c>
      <c r="J107" s="9" t="n">
        <v>0.8278332406377457</v>
      </c>
      <c r="K107" s="9" t="n">
        <v>0.8306674433834422</v>
      </c>
      <c r="L107" s="9" t="n">
        <v>0.973</v>
      </c>
    </row>
    <row r="109">
      <c r="A109" s="8" t="inlineStr">
        <is>
          <t>Plot decision across the 4 dates (mean vote of each plot)</t>
        </is>
      </c>
    </row>
    <row r="110">
      <c r="A110" s="6" t="inlineStr">
        <is>
          <t>Level</t>
        </is>
      </c>
      <c r="B110" s="6" t="inlineStr">
        <is>
          <t>OA</t>
        </is>
      </c>
      <c r="C110" s="6" t="inlineStr">
        <is>
          <t>BA</t>
        </is>
      </c>
      <c r="D110" s="6" t="inlineStr">
        <is>
          <t>Sensitivity</t>
        </is>
      </c>
      <c r="E110" s="6" t="inlineStr">
        <is>
          <t>Specificity</t>
        </is>
      </c>
      <c r="F110" s="6" t="inlineStr">
        <is>
          <t>Precision</t>
        </is>
      </c>
      <c r="G110" s="6" t="inlineStr">
        <is>
          <t>F1_Diseased</t>
        </is>
      </c>
      <c r="H110" s="6" t="inlineStr">
        <is>
          <t>F1_Healthy</t>
        </is>
      </c>
      <c r="I110" s="6" t="inlineStr">
        <is>
          <t>MacroF1</t>
        </is>
      </c>
      <c r="J110" s="6" t="inlineStr">
        <is>
          <t>Kappa</t>
        </is>
      </c>
      <c r="K110" s="6" t="inlineStr">
        <is>
          <t>MCC</t>
        </is>
      </c>
      <c r="L110" s="6" t="inlineStr">
        <is>
          <t>TN</t>
        </is>
      </c>
      <c r="M110" s="6" t="inlineStr">
        <is>
          <t>FP</t>
        </is>
      </c>
      <c r="N110" s="6" t="inlineStr">
        <is>
          <t>FN</t>
        </is>
      </c>
      <c r="O110" s="6" t="inlineStr">
        <is>
          <t>TP</t>
        </is>
      </c>
      <c r="P110" s="6" t="inlineStr">
        <is>
          <t>ROC_AUC</t>
        </is>
      </c>
      <c r="Q110" s="6" t="inlineStr">
        <is>
          <t>PR_AUC_Healthy</t>
        </is>
      </c>
    </row>
    <row r="111">
      <c r="A111" s="7" t="inlineStr">
        <is>
          <t>Plot (4 dates combined)</t>
        </is>
      </c>
      <c r="B111" s="9" t="n">
        <v>1</v>
      </c>
      <c r="C111" s="9" t="n">
        <v>1</v>
      </c>
      <c r="D111" s="9" t="n">
        <v>1</v>
      </c>
      <c r="E111" s="9" t="n">
        <v>1</v>
      </c>
      <c r="F111" s="9" t="n">
        <v>1</v>
      </c>
      <c r="G111" s="9" t="n">
        <v>1</v>
      </c>
      <c r="H111" s="9" t="n">
        <v>1</v>
      </c>
      <c r="I111" s="9" t="n">
        <v>1</v>
      </c>
      <c r="J111" s="9" t="n">
        <v>1</v>
      </c>
      <c r="K111" s="9" t="n">
        <v>1</v>
      </c>
      <c r="L111" s="7" t="n">
        <v>12</v>
      </c>
      <c r="M111" s="7" t="n">
        <v>0</v>
      </c>
      <c r="N111" s="7" t="n">
        <v>0</v>
      </c>
      <c r="O111" s="7" t="n">
        <v>36</v>
      </c>
      <c r="P111" s="9" t="n">
        <v>1</v>
      </c>
      <c r="Q111" s="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16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14" customWidth="1" min="5" max="5"/>
    <col width="14" customWidth="1" min="6" max="6"/>
    <col width="27" customWidth="1" min="7" max="7"/>
    <col width="27" customWidth="1" min="8" max="8"/>
    <col width="13" customWidth="1" min="9" max="9"/>
    <col width="13" customWidth="1" min="10" max="10"/>
    <col width="19" customWidth="1" min="11" max="11"/>
    <col width="20" customWidth="1" min="12" max="12"/>
    <col width="19" customWidth="1" min="13" max="13"/>
    <col width="20" customWidth="1" min="14" max="14"/>
    <col width="20" customWidth="1" min="15" max="15"/>
    <col width="21" customWidth="1" min="16" max="16"/>
  </cols>
  <sheetData>
    <row r="1">
      <c r="A1" s="1" t="inlineStr">
        <is>
          <t>Step 13b - Disease call through the season and by inoculation timing</t>
        </is>
      </c>
    </row>
    <row r="2">
      <c r="A2" s="2" t="inlineStr">
        <is>
          <t>Share of the 20 repeats in which each plot-date was called diseased by the best pipeline, averaged by class, date and inoculation timing. Spearman / Kruskal-Wallis on the decision scores of the diseased plots.</t>
        </is>
      </c>
    </row>
    <row r="3">
      <c r="A3" s="2" t="inlineStr">
        <is>
          <t>Method reference(s): Kruskal &amp; Wallis 1952</t>
        </is>
      </c>
    </row>
    <row r="5">
      <c r="A5" s="6" t="inlineStr">
        <is>
          <t>label</t>
        </is>
      </c>
      <c r="B5" s="6" t="inlineStr">
        <is>
          <t>Date</t>
        </is>
      </c>
      <c r="C5" s="6" t="inlineStr">
        <is>
          <t>D1</t>
        </is>
      </c>
      <c r="D5" s="6" t="inlineStr">
        <is>
          <t>D2</t>
        </is>
      </c>
      <c r="E5" s="6" t="inlineStr">
        <is>
          <t>D3</t>
        </is>
      </c>
      <c r="F5" s="6" t="inlineStr">
        <is>
          <t>D4</t>
        </is>
      </c>
      <c r="G5" s="3" t="inlineStr">
        <is>
          <t>Mean (formula)</t>
        </is>
      </c>
    </row>
    <row r="6">
      <c r="A6" s="7" t="inlineStr">
        <is>
          <t>Diseased</t>
        </is>
      </c>
      <c r="B6" s="7" t="inlineStr">
        <is>
          <t>11 Feb</t>
        </is>
      </c>
      <c r="C6" s="9" t="n">
        <v>0.8888888888888891</v>
      </c>
      <c r="D6" s="9" t="n">
        <v>0.8833333333333335</v>
      </c>
      <c r="E6" s="9" t="n">
        <v>0.938888888888889</v>
      </c>
      <c r="F6" s="9" t="n">
        <v>0.7944444444444446</v>
      </c>
      <c r="G6" s="18">
        <f>AVERAGE(C6:F6)</f>
        <v/>
      </c>
    </row>
    <row r="7">
      <c r="A7" s="7" t="inlineStr">
        <is>
          <t>Diseased</t>
        </is>
      </c>
      <c r="B7" s="7" t="inlineStr">
        <is>
          <t>24 Feb</t>
        </is>
      </c>
      <c r="C7" s="9" t="n">
        <v>1</v>
      </c>
      <c r="D7" s="9" t="n">
        <v>1</v>
      </c>
      <c r="E7" s="9" t="n">
        <v>1</v>
      </c>
      <c r="F7" s="9" t="n">
        <v>1</v>
      </c>
      <c r="G7" s="18">
        <f>AVERAGE(C7:F7)</f>
        <v/>
      </c>
    </row>
    <row r="8">
      <c r="A8" s="7" t="inlineStr">
        <is>
          <t>Diseased</t>
        </is>
      </c>
      <c r="B8" s="7" t="inlineStr">
        <is>
          <t>03 Mar</t>
        </is>
      </c>
      <c r="C8" s="9" t="n">
        <v>1</v>
      </c>
      <c r="D8" s="9" t="n">
        <v>1</v>
      </c>
      <c r="E8" s="9" t="n">
        <v>1</v>
      </c>
      <c r="F8" s="9" t="n">
        <v>1</v>
      </c>
      <c r="G8" s="18">
        <f>AVERAGE(C8:F8)</f>
        <v/>
      </c>
    </row>
    <row r="9">
      <c r="A9" s="7" t="inlineStr">
        <is>
          <t>Diseased</t>
        </is>
      </c>
      <c r="B9" s="7" t="inlineStr">
        <is>
          <t>13 Mar</t>
        </is>
      </c>
      <c r="C9" s="9" t="n">
        <v>0.9222222222222224</v>
      </c>
      <c r="D9" s="9" t="n">
        <v>1</v>
      </c>
      <c r="E9" s="9" t="n">
        <v>1</v>
      </c>
      <c r="F9" s="9" t="n">
        <v>0.9888888888888892</v>
      </c>
      <c r="G9" s="18">
        <f>AVERAGE(C9:F9)</f>
        <v/>
      </c>
    </row>
    <row r="10">
      <c r="A10" s="7" t="inlineStr">
        <is>
          <t>Healthy</t>
        </is>
      </c>
      <c r="B10" s="7" t="inlineStr">
        <is>
          <t>11 Feb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18">
        <f>AVERAGE(C10:F10)</f>
        <v/>
      </c>
    </row>
    <row r="11">
      <c r="A11" s="7" t="inlineStr">
        <is>
          <t>Healthy</t>
        </is>
      </c>
      <c r="B11" s="7" t="inlineStr">
        <is>
          <t>24 Feb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18">
        <f>AVERAGE(C11:F11)</f>
        <v/>
      </c>
    </row>
    <row r="12">
      <c r="A12" s="7" t="inlineStr">
        <is>
          <t>Healthy</t>
        </is>
      </c>
      <c r="B12" s="7" t="inlineStr">
        <is>
          <t>03 Mar</t>
        </is>
      </c>
      <c r="C12" s="9" t="n">
        <v>0</v>
      </c>
      <c r="D12" s="9" t="n">
        <v>0</v>
      </c>
      <c r="E12" s="9" t="n">
        <v>0</v>
      </c>
      <c r="F12" s="9" t="n">
        <v>0</v>
      </c>
      <c r="G12" s="18">
        <f>AVERAGE(C12:F12)</f>
        <v/>
      </c>
    </row>
    <row r="13">
      <c r="A13" s="7" t="inlineStr">
        <is>
          <t>Healthy</t>
        </is>
      </c>
      <c r="B13" s="7" t="inlineStr">
        <is>
          <t>13 Mar</t>
        </is>
      </c>
      <c r="C13" s="9" t="n">
        <v>0</v>
      </c>
      <c r="D13" s="9" t="n">
        <v>0</v>
      </c>
      <c r="E13" s="9" t="n">
        <v>0.2333333333333333</v>
      </c>
      <c r="F13" s="9" t="n">
        <v>0.2166666666666666</v>
      </c>
      <c r="G13" s="18">
        <f>AVERAGE(C13:F13)</f>
        <v/>
      </c>
    </row>
    <row r="15">
      <c r="A15" s="8" t="inlineStr">
        <is>
          <t>Tests</t>
        </is>
      </c>
    </row>
    <row r="16">
      <c r="A16" s="6" t="inlineStr">
        <is>
          <t>Date</t>
        </is>
      </c>
      <c r="B16" s="6" t="inlineStr">
        <is>
          <t>Spearman_inoc_vs_score_diseased</t>
        </is>
      </c>
      <c r="C16" s="6" t="inlineStr">
        <is>
          <t>p_spearman</t>
        </is>
      </c>
      <c r="D16" s="6" t="inlineStr">
        <is>
          <t>p_KW</t>
        </is>
      </c>
      <c r="E16" s="6" t="inlineStr">
        <is>
          <t>mean_score_H</t>
        </is>
      </c>
      <c r="F16" s="6" t="inlineStr">
        <is>
          <t>mean_score_D</t>
        </is>
      </c>
      <c r="G16" s="6" t="inlineStr">
        <is>
          <t>rho_leaves_score_within_D</t>
        </is>
      </c>
      <c r="H16" s="6" t="inlineStr">
        <is>
          <t>rho_leaves_score_within_H</t>
        </is>
      </c>
    </row>
    <row r="17">
      <c r="A17" s="7" t="inlineStr">
        <is>
          <t>11 Feb</t>
        </is>
      </c>
      <c r="B17" s="9" t="n">
        <v>-0.1602407740779658</v>
      </c>
      <c r="C17" s="9" t="n">
        <v>0.3505280802253845</v>
      </c>
      <c r="D17" s="9" t="n">
        <v>0.347322335643886</v>
      </c>
      <c r="E17" s="9" t="n">
        <v>-6.600498478139836</v>
      </c>
      <c r="F17" s="9" t="n">
        <v>5.599170363734825</v>
      </c>
      <c r="G17" s="9" t="n">
        <v>0.122668355753591</v>
      </c>
      <c r="H17" s="9" t="n">
        <v>-0.4096732451993514</v>
      </c>
    </row>
    <row r="18">
      <c r="A18" s="7" t="inlineStr">
        <is>
          <t>24 Feb</t>
        </is>
      </c>
      <c r="B18" s="9" t="n">
        <v>-0.2248154143780416</v>
      </c>
      <c r="C18" s="9" t="n">
        <v>0.1874244415159805</v>
      </c>
      <c r="D18" s="9" t="n">
        <v>0.446437632944983</v>
      </c>
      <c r="E18" s="9" t="n">
        <v>-7.975092814033341</v>
      </c>
      <c r="F18" s="9" t="n">
        <v>8.816801849055032</v>
      </c>
      <c r="G18" s="9" t="n">
        <v>0.06952269293838401</v>
      </c>
      <c r="H18" s="9" t="n">
        <v>-0.0965609099170535</v>
      </c>
    </row>
    <row r="19">
      <c r="A19" s="7" t="inlineStr">
        <is>
          <t>03 Mar</t>
        </is>
      </c>
      <c r="B19" s="9" t="n">
        <v>-0.3348314682226151</v>
      </c>
      <c r="C19" s="9" t="n">
        <v>0.0459204449125086</v>
      </c>
      <c r="D19" s="9" t="n">
        <v>0.06473739382155611</v>
      </c>
      <c r="E19" s="9" t="n">
        <v>-8.163787992265704</v>
      </c>
      <c r="F19" s="9" t="n">
        <v>9.436544273197155</v>
      </c>
      <c r="G19" s="7" t="n"/>
      <c r="H19" s="7" t="n"/>
    </row>
    <row r="20">
      <c r="A20" s="7" t="inlineStr">
        <is>
          <t>13 Mar</t>
        </is>
      </c>
      <c r="B20" s="9" t="n">
        <v>-0.2798234413003284</v>
      </c>
      <c r="C20" s="9" t="n">
        <v>0.0983522347340233</v>
      </c>
      <c r="D20" s="9" t="n">
        <v>0.0512236795759596</v>
      </c>
      <c r="E20" s="9" t="n">
        <v>-5.812658436987142</v>
      </c>
      <c r="F20" s="9" t="n">
        <v>7.523634127614802</v>
      </c>
      <c r="G20" s="7" t="n"/>
      <c r="H20" s="7" t="n"/>
    </row>
    <row r="23">
      <c r="A23" s="8" t="inlineStr">
        <is>
          <t>Out-of-fold predictions of every plot-date (mean over 20 repeats)</t>
        </is>
      </c>
    </row>
    <row r="24">
      <c r="A24" s="6" t="inlineStr">
        <is>
          <t>pd</t>
        </is>
      </c>
      <c r="B24" s="6" t="inlineStr">
        <is>
          <t>plot</t>
        </is>
      </c>
      <c r="C24" s="6" t="inlineStr">
        <is>
          <t>date</t>
        </is>
      </c>
      <c r="D24" s="6" t="inlineStr">
        <is>
          <t>label</t>
        </is>
      </c>
      <c r="E24" s="6" t="inlineStr">
        <is>
          <t>y</t>
        </is>
      </c>
      <c r="F24" s="6" t="inlineStr">
        <is>
          <t>variety</t>
        </is>
      </c>
      <c r="G24" s="6" t="inlineStr">
        <is>
          <t>inoc</t>
        </is>
      </c>
      <c r="H24" s="6" t="inlineStr">
        <is>
          <t>block</t>
        </is>
      </c>
      <c r="I24" s="6" t="inlineStr">
        <is>
          <t>stage</t>
        </is>
      </c>
      <c r="J24" s="6" t="inlineStr">
        <is>
          <t>n_leaves</t>
        </is>
      </c>
      <c r="K24" s="6" t="inlineStr">
        <is>
          <t>Best overall_vote</t>
        </is>
      </c>
      <c r="L24" s="6" t="inlineStr">
        <is>
          <t>Best overall_score</t>
        </is>
      </c>
      <c r="M24" s="6" t="inlineStr">
        <is>
          <t>Best compact_vote</t>
        </is>
      </c>
      <c r="N24" s="6" t="inlineStr">
        <is>
          <t>Best compact_score</t>
        </is>
      </c>
      <c r="O24" s="6" t="inlineStr">
        <is>
          <t>Best VI model_vote</t>
        </is>
      </c>
      <c r="P24" s="6" t="inlineStr">
        <is>
          <t>Best VI model_score</t>
        </is>
      </c>
    </row>
    <row r="25">
      <c r="A25" s="7" t="inlineStr">
        <is>
          <t>1_2026-02-11</t>
        </is>
      </c>
      <c r="B25" s="7" t="n">
        <v>1</v>
      </c>
      <c r="C25" s="7" t="inlineStr">
        <is>
          <t>2026-02-11</t>
        </is>
      </c>
      <c r="D25" s="7" t="inlineStr">
        <is>
          <t>Healthy</t>
        </is>
      </c>
      <c r="E25" s="7" t="n">
        <v>0</v>
      </c>
      <c r="F25" s="7" t="inlineStr">
        <is>
          <t>V2</t>
        </is>
      </c>
      <c r="G25" s="7" t="inlineStr">
        <is>
          <t>D4</t>
        </is>
      </c>
      <c r="H25" s="7" t="inlineStr">
        <is>
          <t>C</t>
        </is>
      </c>
      <c r="I25" s="7" t="inlineStr">
        <is>
          <t>Vegetative</t>
        </is>
      </c>
      <c r="J25" s="7" t="n">
        <v>3</v>
      </c>
      <c r="K25" s="9" t="n">
        <v>0</v>
      </c>
      <c r="L25" s="9" t="n">
        <v>-6.158883947219662</v>
      </c>
      <c r="M25" s="9" t="n">
        <v>0</v>
      </c>
      <c r="N25" s="9" t="n">
        <v>-0.8544481185067165</v>
      </c>
      <c r="O25" s="9" t="n">
        <v>0</v>
      </c>
      <c r="P25" s="9" t="n">
        <v>-0.8966737246644854</v>
      </c>
    </row>
    <row r="26">
      <c r="A26" s="7" t="inlineStr">
        <is>
          <t>2_2026-02-11</t>
        </is>
      </c>
      <c r="B26" s="7" t="n">
        <v>2</v>
      </c>
      <c r="C26" s="7" t="inlineStr">
        <is>
          <t>2026-02-11</t>
        </is>
      </c>
      <c r="D26" s="7" t="inlineStr">
        <is>
          <t>Healthy</t>
        </is>
      </c>
      <c r="E26" s="7" t="n">
        <v>0</v>
      </c>
      <c r="F26" s="7" t="inlineStr">
        <is>
          <t>V2</t>
        </is>
      </c>
      <c r="G26" s="7" t="inlineStr">
        <is>
          <t>D2</t>
        </is>
      </c>
      <c r="H26" s="7" t="inlineStr">
        <is>
          <t>C</t>
        </is>
      </c>
      <c r="I26" s="7" t="inlineStr">
        <is>
          <t>Vegetative</t>
        </is>
      </c>
      <c r="J26" s="7" t="n">
        <v>6</v>
      </c>
      <c r="K26" s="9" t="n">
        <v>0</v>
      </c>
      <c r="L26" s="9" t="n">
        <v>-9.428360388430381</v>
      </c>
      <c r="M26" s="9" t="n">
        <v>0</v>
      </c>
      <c r="N26" s="9" t="n">
        <v>-0.6159683247539334</v>
      </c>
      <c r="O26" s="9" t="n">
        <v>0</v>
      </c>
      <c r="P26" s="9" t="n">
        <v>-0.6224471387278026</v>
      </c>
    </row>
    <row r="27">
      <c r="A27" s="7" t="inlineStr">
        <is>
          <t>3_2026-02-11</t>
        </is>
      </c>
      <c r="B27" s="7" t="n">
        <v>3</v>
      </c>
      <c r="C27" s="7" t="inlineStr">
        <is>
          <t>2026-02-11</t>
        </is>
      </c>
      <c r="D27" s="7" t="inlineStr">
        <is>
          <t>Healthy</t>
        </is>
      </c>
      <c r="E27" s="7" t="n">
        <v>0</v>
      </c>
      <c r="F27" s="7" t="inlineStr">
        <is>
          <t>V3</t>
        </is>
      </c>
      <c r="G27" s="7" t="inlineStr">
        <is>
          <t>D1</t>
        </is>
      </c>
      <c r="H27" s="7" t="inlineStr">
        <is>
          <t>C</t>
        </is>
      </c>
      <c r="I27" s="7" t="inlineStr">
        <is>
          <t>Vegetative</t>
        </is>
      </c>
      <c r="J27" s="7" t="n">
        <v>9</v>
      </c>
      <c r="K27" s="9" t="n">
        <v>0</v>
      </c>
      <c r="L27" s="9" t="n">
        <v>-4.74387691839567</v>
      </c>
      <c r="M27" s="9" t="n">
        <v>0</v>
      </c>
      <c r="N27" s="9" t="n">
        <v>-0.9557604335098574</v>
      </c>
      <c r="O27" s="9" t="n">
        <v>0</v>
      </c>
      <c r="P27" s="9" t="n">
        <v>-0.8097706090571842</v>
      </c>
    </row>
    <row r="28">
      <c r="A28" s="7" t="inlineStr">
        <is>
          <t>4_2026-02-11</t>
        </is>
      </c>
      <c r="B28" s="7" t="n">
        <v>4</v>
      </c>
      <c r="C28" s="7" t="inlineStr">
        <is>
          <t>2026-02-11</t>
        </is>
      </c>
      <c r="D28" s="7" t="inlineStr">
        <is>
          <t>Healthy</t>
        </is>
      </c>
      <c r="E28" s="7" t="n">
        <v>0</v>
      </c>
      <c r="F28" s="7" t="inlineStr">
        <is>
          <t>V1</t>
        </is>
      </c>
      <c r="G28" s="7" t="inlineStr">
        <is>
          <t>D3</t>
        </is>
      </c>
      <c r="H28" s="7" t="inlineStr">
        <is>
          <t>C</t>
        </is>
      </c>
      <c r="I28" s="7" t="inlineStr">
        <is>
          <t>Vegetative</t>
        </is>
      </c>
      <c r="J28" s="7" t="n">
        <v>6</v>
      </c>
      <c r="K28" s="9" t="n">
        <v>0</v>
      </c>
      <c r="L28" s="9" t="n">
        <v>-4.672001318480731</v>
      </c>
      <c r="M28" s="9" t="n">
        <v>0</v>
      </c>
      <c r="N28" s="9" t="n">
        <v>-0.7253569182875437</v>
      </c>
      <c r="O28" s="9" t="n">
        <v>0.6</v>
      </c>
      <c r="P28" s="9" t="n">
        <v>0.0234371091057304</v>
      </c>
    </row>
    <row r="29">
      <c r="A29" s="7" t="inlineStr">
        <is>
          <t>5_2026-02-11</t>
        </is>
      </c>
      <c r="B29" s="7" t="n">
        <v>5</v>
      </c>
      <c r="C29" s="7" t="inlineStr">
        <is>
          <t>2026-02-11</t>
        </is>
      </c>
      <c r="D29" s="7" t="inlineStr">
        <is>
          <t>Healthy</t>
        </is>
      </c>
      <c r="E29" s="7" t="n">
        <v>0</v>
      </c>
      <c r="F29" s="7" t="inlineStr">
        <is>
          <t>V2</t>
        </is>
      </c>
      <c r="G29" s="7" t="inlineStr">
        <is>
          <t>D1</t>
        </is>
      </c>
      <c r="H29" s="7" t="inlineStr">
        <is>
          <t>C</t>
        </is>
      </c>
      <c r="I29" s="7" t="inlineStr">
        <is>
          <t>Vegetative</t>
        </is>
      </c>
      <c r="J29" s="7" t="n">
        <v>9</v>
      </c>
      <c r="K29" s="9" t="n">
        <v>0</v>
      </c>
      <c r="L29" s="9" t="n">
        <v>-8.260474180600497</v>
      </c>
      <c r="M29" s="9" t="n">
        <v>0</v>
      </c>
      <c r="N29" s="9" t="n">
        <v>-1.017856829743622</v>
      </c>
      <c r="O29" s="9" t="n">
        <v>0.8500000000000002</v>
      </c>
      <c r="P29" s="9" t="n">
        <v>3.880122194028499</v>
      </c>
    </row>
    <row r="30">
      <c r="A30" s="7" t="inlineStr">
        <is>
          <t>6_2026-02-11</t>
        </is>
      </c>
      <c r="B30" s="7" t="n">
        <v>6</v>
      </c>
      <c r="C30" s="7" t="inlineStr">
        <is>
          <t>2026-02-11</t>
        </is>
      </c>
      <c r="D30" s="7" t="inlineStr">
        <is>
          <t>Healthy</t>
        </is>
      </c>
      <c r="E30" s="7" t="n">
        <v>0</v>
      </c>
      <c r="F30" s="7" t="inlineStr">
        <is>
          <t>V3</t>
        </is>
      </c>
      <c r="G30" s="7" t="inlineStr">
        <is>
          <t>D4</t>
        </is>
      </c>
      <c r="H30" s="7" t="inlineStr">
        <is>
          <t>C</t>
        </is>
      </c>
      <c r="I30" s="7" t="inlineStr">
        <is>
          <t>Vegetative</t>
        </is>
      </c>
      <c r="J30" s="7" t="n">
        <v>3</v>
      </c>
      <c r="K30" s="9" t="n">
        <v>0</v>
      </c>
      <c r="L30" s="9" t="n">
        <v>-2.908472564880211</v>
      </c>
      <c r="M30" s="9" t="n">
        <v>0</v>
      </c>
      <c r="N30" s="9" t="n">
        <v>-0.5687130282576672</v>
      </c>
      <c r="O30" s="9" t="n">
        <v>0.1</v>
      </c>
      <c r="P30" s="9" t="n">
        <v>-0.2314929383547348</v>
      </c>
    </row>
    <row r="31">
      <c r="A31" s="7" t="inlineStr">
        <is>
          <t>7_2026-02-11</t>
        </is>
      </c>
      <c r="B31" s="7" t="n">
        <v>7</v>
      </c>
      <c r="C31" s="7" t="inlineStr">
        <is>
          <t>2026-02-11</t>
        </is>
      </c>
      <c r="D31" s="7" t="inlineStr">
        <is>
          <t>Healthy</t>
        </is>
      </c>
      <c r="E31" s="7" t="n">
        <v>0</v>
      </c>
      <c r="F31" s="7" t="inlineStr">
        <is>
          <t>V1</t>
        </is>
      </c>
      <c r="G31" s="7" t="inlineStr">
        <is>
          <t>D1</t>
        </is>
      </c>
      <c r="H31" s="7" t="inlineStr">
        <is>
          <t>C</t>
        </is>
      </c>
      <c r="I31" s="7" t="inlineStr">
        <is>
          <t>Flowering</t>
        </is>
      </c>
      <c r="J31" s="7" t="n">
        <v>9</v>
      </c>
      <c r="K31" s="9" t="n">
        <v>0</v>
      </c>
      <c r="L31" s="9" t="n">
        <v>-12.32221778869208</v>
      </c>
      <c r="M31" s="9" t="n">
        <v>0</v>
      </c>
      <c r="N31" s="9" t="n">
        <v>-0.8050778906427365</v>
      </c>
      <c r="O31" s="9" t="n">
        <v>0</v>
      </c>
      <c r="P31" s="9" t="n">
        <v>-0.8121765856653927</v>
      </c>
    </row>
    <row r="32">
      <c r="A32" s="7" t="inlineStr">
        <is>
          <t>8_2026-02-11</t>
        </is>
      </c>
      <c r="B32" s="7" t="n">
        <v>8</v>
      </c>
      <c r="C32" s="7" t="inlineStr">
        <is>
          <t>2026-02-11</t>
        </is>
      </c>
      <c r="D32" s="7" t="inlineStr">
        <is>
          <t>Healthy</t>
        </is>
      </c>
      <c r="E32" s="7" t="n">
        <v>0</v>
      </c>
      <c r="F32" s="7" t="inlineStr">
        <is>
          <t>V3</t>
        </is>
      </c>
      <c r="G32" s="7" t="inlineStr">
        <is>
          <t>D2</t>
        </is>
      </c>
      <c r="H32" s="7" t="inlineStr">
        <is>
          <t>C</t>
        </is>
      </c>
      <c r="I32" s="7" t="inlineStr">
        <is>
          <t>Vegetative</t>
        </is>
      </c>
      <c r="J32" s="7" t="n">
        <v>6</v>
      </c>
      <c r="K32" s="9" t="n">
        <v>0</v>
      </c>
      <c r="L32" s="9" t="n">
        <v>-4.345414308847874</v>
      </c>
      <c r="M32" s="9" t="n">
        <v>0</v>
      </c>
      <c r="N32" s="9" t="n">
        <v>-1.043907491733071</v>
      </c>
      <c r="O32" s="9" t="n">
        <v>0.15</v>
      </c>
      <c r="P32" s="9" t="n">
        <v>-0.2021939792520833</v>
      </c>
    </row>
    <row r="33">
      <c r="A33" s="7" t="inlineStr">
        <is>
          <t>9_2026-02-11</t>
        </is>
      </c>
      <c r="B33" s="7" t="n">
        <v>9</v>
      </c>
      <c r="C33" s="7" t="inlineStr">
        <is>
          <t>2026-02-11</t>
        </is>
      </c>
      <c r="D33" s="7" t="inlineStr">
        <is>
          <t>Healthy</t>
        </is>
      </c>
      <c r="E33" s="7" t="n">
        <v>0</v>
      </c>
      <c r="F33" s="7" t="inlineStr">
        <is>
          <t>V1</t>
        </is>
      </c>
      <c r="G33" s="7" t="inlineStr">
        <is>
          <t>D2</t>
        </is>
      </c>
      <c r="H33" s="7" t="inlineStr">
        <is>
          <t>C</t>
        </is>
      </c>
      <c r="I33" s="7" t="inlineStr">
        <is>
          <t>Vegetative</t>
        </is>
      </c>
      <c r="J33" s="7" t="n">
        <v>6</v>
      </c>
      <c r="K33" s="9" t="n">
        <v>0</v>
      </c>
      <c r="L33" s="9" t="n">
        <v>-7.51727980943597</v>
      </c>
      <c r="M33" s="9" t="n">
        <v>0</v>
      </c>
      <c r="N33" s="9" t="n">
        <v>-0.6187044979454221</v>
      </c>
      <c r="O33" s="9" t="n">
        <v>0.3</v>
      </c>
      <c r="P33" s="9" t="n">
        <v>-0.08558574381373781</v>
      </c>
    </row>
    <row r="34">
      <c r="A34" s="7" t="inlineStr">
        <is>
          <t>10_2026-02-11</t>
        </is>
      </c>
      <c r="B34" s="7" t="n">
        <v>10</v>
      </c>
      <c r="C34" s="7" t="inlineStr">
        <is>
          <t>2026-02-11</t>
        </is>
      </c>
      <c r="D34" s="7" t="inlineStr">
        <is>
          <t>Healthy</t>
        </is>
      </c>
      <c r="E34" s="7" t="n">
        <v>0</v>
      </c>
      <c r="F34" s="7" t="inlineStr">
        <is>
          <t>V3</t>
        </is>
      </c>
      <c r="G34" s="7" t="inlineStr">
        <is>
          <t>D3</t>
        </is>
      </c>
      <c r="H34" s="7" t="inlineStr">
        <is>
          <t>C</t>
        </is>
      </c>
      <c r="I34" s="7" t="inlineStr">
        <is>
          <t>Vegetative</t>
        </is>
      </c>
      <c r="J34" s="7" t="n">
        <v>6</v>
      </c>
      <c r="K34" s="9" t="n">
        <v>0</v>
      </c>
      <c r="L34" s="9" t="n">
        <v>-10.10895954447189</v>
      </c>
      <c r="M34" s="9" t="n">
        <v>0.5499999999999999</v>
      </c>
      <c r="N34" s="9" t="n">
        <v>-0.0015905286721498</v>
      </c>
      <c r="O34" s="9" t="n">
        <v>0.65</v>
      </c>
      <c r="P34" s="9" t="n">
        <v>0.082069502751453</v>
      </c>
    </row>
    <row r="35">
      <c r="A35" s="7" t="inlineStr">
        <is>
          <t>11_2026-02-11</t>
        </is>
      </c>
      <c r="B35" s="7" t="n">
        <v>11</v>
      </c>
      <c r="C35" s="7" t="inlineStr">
        <is>
          <t>2026-02-11</t>
        </is>
      </c>
      <c r="D35" s="7" t="inlineStr">
        <is>
          <t>Healthy</t>
        </is>
      </c>
      <c r="E35" s="7" t="n">
        <v>0</v>
      </c>
      <c r="F35" s="7" t="inlineStr">
        <is>
          <t>V2</t>
        </is>
      </c>
      <c r="G35" s="7" t="inlineStr">
        <is>
          <t>D3</t>
        </is>
      </c>
      <c r="H35" s="7" t="inlineStr">
        <is>
          <t>C</t>
        </is>
      </c>
      <c r="I35" s="7" t="inlineStr">
        <is>
          <t>Vegetative</t>
        </is>
      </c>
      <c r="J35" s="7" t="n">
        <v>6</v>
      </c>
      <c r="K35" s="9" t="n">
        <v>0</v>
      </c>
      <c r="L35" s="9" t="n">
        <v>-3.061311131011946</v>
      </c>
      <c r="M35" s="9" t="n">
        <v>0.05</v>
      </c>
      <c r="N35" s="9" t="n">
        <v>-0.4900841392768517</v>
      </c>
      <c r="O35" s="9" t="n">
        <v>0.3999999999999999</v>
      </c>
      <c r="P35" s="9" t="n">
        <v>-0.0253425053248379</v>
      </c>
    </row>
    <row r="36">
      <c r="A36" s="7" t="inlineStr">
        <is>
          <t>12_2026-02-11</t>
        </is>
      </c>
      <c r="B36" s="7" t="n">
        <v>12</v>
      </c>
      <c r="C36" s="7" t="inlineStr">
        <is>
          <t>2026-02-11</t>
        </is>
      </c>
      <c r="D36" s="7" t="inlineStr">
        <is>
          <t>Healthy</t>
        </is>
      </c>
      <c r="E36" s="7" t="n">
        <v>0</v>
      </c>
      <c r="F36" s="7" t="inlineStr">
        <is>
          <t>V1</t>
        </is>
      </c>
      <c r="G36" s="7" t="inlineStr">
        <is>
          <t>D4</t>
        </is>
      </c>
      <c r="H36" s="7" t="inlineStr">
        <is>
          <t>C</t>
        </is>
      </c>
      <c r="I36" s="7" t="inlineStr">
        <is>
          <t>Vegetative</t>
        </is>
      </c>
      <c r="J36" s="7" t="n">
        <v>3</v>
      </c>
      <c r="K36" s="9" t="n">
        <v>0</v>
      </c>
      <c r="L36" s="9" t="n">
        <v>-5.678729837211121</v>
      </c>
      <c r="M36" s="9" t="n">
        <v>0</v>
      </c>
      <c r="N36" s="9" t="n">
        <v>-1.032486180155441</v>
      </c>
      <c r="O36" s="9" t="n">
        <v>0.05</v>
      </c>
      <c r="P36" s="9" t="n">
        <v>-0.2378268207871849</v>
      </c>
    </row>
    <row r="37">
      <c r="A37" s="7" t="inlineStr">
        <is>
          <t>13_2026-02-11</t>
        </is>
      </c>
      <c r="B37" s="7" t="n">
        <v>13</v>
      </c>
      <c r="C37" s="7" t="inlineStr">
        <is>
          <t>2026-02-11</t>
        </is>
      </c>
      <c r="D37" s="7" t="inlineStr">
        <is>
          <t>Diseased</t>
        </is>
      </c>
      <c r="E37" s="7" t="n">
        <v>1</v>
      </c>
      <c r="F37" s="7" t="inlineStr">
        <is>
          <t>V2</t>
        </is>
      </c>
      <c r="G37" s="7" t="inlineStr">
        <is>
          <t>D1</t>
        </is>
      </c>
      <c r="H37" s="7" t="inlineStr">
        <is>
          <t>R3</t>
        </is>
      </c>
      <c r="I37" s="7" t="inlineStr">
        <is>
          <t>Vegetative</t>
        </is>
      </c>
      <c r="J37" s="7" t="n">
        <v>15</v>
      </c>
      <c r="K37" s="9" t="n">
        <v>0</v>
      </c>
      <c r="L37" s="9" t="n">
        <v>-11.44752918512632</v>
      </c>
      <c r="M37" s="9" t="n">
        <v>0.05</v>
      </c>
      <c r="N37" s="9" t="n">
        <v>-0.6609986610282987</v>
      </c>
      <c r="O37" s="9" t="n">
        <v>0.5499999999999999</v>
      </c>
      <c r="P37" s="9" t="n">
        <v>0.0766558594836033</v>
      </c>
    </row>
    <row r="38">
      <c r="A38" s="7" t="inlineStr">
        <is>
          <t>14_2026-02-11</t>
        </is>
      </c>
      <c r="B38" s="7" t="n">
        <v>14</v>
      </c>
      <c r="C38" s="7" t="inlineStr">
        <is>
          <t>2026-02-11</t>
        </is>
      </c>
      <c r="D38" s="7" t="inlineStr">
        <is>
          <t>Diseased</t>
        </is>
      </c>
      <c r="E38" s="7" t="n">
        <v>1</v>
      </c>
      <c r="F38" s="7" t="inlineStr">
        <is>
          <t>V1</t>
        </is>
      </c>
      <c r="G38" s="7" t="inlineStr">
        <is>
          <t>D4</t>
        </is>
      </c>
      <c r="H38" s="7" t="inlineStr">
        <is>
          <t>R3</t>
        </is>
      </c>
      <c r="I38" s="7" t="inlineStr">
        <is>
          <t>Vegetative</t>
        </is>
      </c>
      <c r="J38" s="7" t="n">
        <v>5</v>
      </c>
      <c r="K38" s="9" t="n">
        <v>0</v>
      </c>
      <c r="L38" s="9" t="n">
        <v>-4.699790112599055</v>
      </c>
      <c r="M38" s="9" t="n">
        <v>0</v>
      </c>
      <c r="N38" s="9" t="n">
        <v>-0.5681600405206837</v>
      </c>
      <c r="O38" s="9" t="n">
        <v>0</v>
      </c>
      <c r="P38" s="9" t="n">
        <v>-0.6126186053440698</v>
      </c>
    </row>
    <row r="39">
      <c r="A39" s="7" t="inlineStr">
        <is>
          <t>15_2026-02-11</t>
        </is>
      </c>
      <c r="B39" s="7" t="n">
        <v>15</v>
      </c>
      <c r="C39" s="7" t="inlineStr">
        <is>
          <t>2026-02-11</t>
        </is>
      </c>
      <c r="D39" s="7" t="inlineStr">
        <is>
          <t>Diseased</t>
        </is>
      </c>
      <c r="E39" s="7" t="n">
        <v>1</v>
      </c>
      <c r="F39" s="7" t="inlineStr">
        <is>
          <t>V1</t>
        </is>
      </c>
      <c r="G39" s="7" t="inlineStr">
        <is>
          <t>D3</t>
        </is>
      </c>
      <c r="H39" s="7" t="inlineStr">
        <is>
          <t>R3</t>
        </is>
      </c>
      <c r="I39" s="7" t="inlineStr">
        <is>
          <t>Vegetative</t>
        </is>
      </c>
      <c r="J39" s="7" t="n">
        <v>10</v>
      </c>
      <c r="K39" s="9" t="n">
        <v>0.8000000000000002</v>
      </c>
      <c r="L39" s="9" t="n">
        <v>0.1639013957688091</v>
      </c>
      <c r="M39" s="9" t="n">
        <v>0.15</v>
      </c>
      <c r="N39" s="9" t="n">
        <v>-0.3185674735032717</v>
      </c>
      <c r="O39" s="9" t="n">
        <v>0.05</v>
      </c>
      <c r="P39" s="9" t="n">
        <v>-0.2231460576477159</v>
      </c>
    </row>
    <row r="40">
      <c r="A40" s="7" t="inlineStr">
        <is>
          <t>16_2026-02-11</t>
        </is>
      </c>
      <c r="B40" s="7" t="n">
        <v>16</v>
      </c>
      <c r="C40" s="7" t="inlineStr">
        <is>
          <t>2026-02-11</t>
        </is>
      </c>
      <c r="D40" s="7" t="inlineStr">
        <is>
          <t>Diseased</t>
        </is>
      </c>
      <c r="E40" s="7" t="n">
        <v>1</v>
      </c>
      <c r="F40" s="7" t="inlineStr">
        <is>
          <t>V3</t>
        </is>
      </c>
      <c r="G40" s="7" t="inlineStr">
        <is>
          <t>D2</t>
        </is>
      </c>
      <c r="H40" s="7" t="inlineStr">
        <is>
          <t>R3</t>
        </is>
      </c>
      <c r="I40" s="7" t="inlineStr">
        <is>
          <t>Vegetative</t>
        </is>
      </c>
      <c r="J40" s="7" t="n">
        <v>10</v>
      </c>
      <c r="K40" s="9" t="n">
        <v>0</v>
      </c>
      <c r="L40" s="9" t="n">
        <v>-3.384836200298103</v>
      </c>
      <c r="M40" s="9" t="n">
        <v>0</v>
      </c>
      <c r="N40" s="9" t="n">
        <v>-0.6445264320681728</v>
      </c>
      <c r="O40" s="9" t="n">
        <v>0.1</v>
      </c>
      <c r="P40" s="9" t="n">
        <v>-0.2881066523333557</v>
      </c>
    </row>
    <row r="41">
      <c r="A41" s="7" t="inlineStr">
        <is>
          <t>17_2026-02-11</t>
        </is>
      </c>
      <c r="B41" s="7" t="n">
        <v>17</v>
      </c>
      <c r="C41" s="7" t="inlineStr">
        <is>
          <t>2026-02-11</t>
        </is>
      </c>
      <c r="D41" s="7" t="inlineStr">
        <is>
          <t>Diseased</t>
        </is>
      </c>
      <c r="E41" s="7" t="n">
        <v>1</v>
      </c>
      <c r="F41" s="7" t="inlineStr">
        <is>
          <t>V2</t>
        </is>
      </c>
      <c r="G41" s="7" t="inlineStr">
        <is>
          <t>D3</t>
        </is>
      </c>
      <c r="H41" s="7" t="inlineStr">
        <is>
          <t>R3</t>
        </is>
      </c>
      <c r="I41" s="7" t="inlineStr">
        <is>
          <t>Vegetative</t>
        </is>
      </c>
      <c r="J41" s="7" t="n">
        <v>10</v>
      </c>
      <c r="K41" s="9" t="n">
        <v>1</v>
      </c>
      <c r="L41" s="9" t="n">
        <v>4.509300998614562</v>
      </c>
      <c r="M41" s="9" t="n">
        <v>1</v>
      </c>
      <c r="N41" s="9" t="n">
        <v>0.7766747723076994</v>
      </c>
      <c r="O41" s="9" t="n">
        <v>0.8500000000000002</v>
      </c>
      <c r="P41" s="9" t="n">
        <v>0.22397102256658</v>
      </c>
    </row>
    <row r="42">
      <c r="A42" s="7" t="inlineStr">
        <is>
          <t>18_2026-02-11</t>
        </is>
      </c>
      <c r="B42" s="7" t="n">
        <v>18</v>
      </c>
      <c r="C42" s="7" t="inlineStr">
        <is>
          <t>2026-02-11</t>
        </is>
      </c>
      <c r="D42" s="7" t="inlineStr">
        <is>
          <t>Diseased</t>
        </is>
      </c>
      <c r="E42" s="7" t="n">
        <v>1</v>
      </c>
      <c r="F42" s="7" t="inlineStr">
        <is>
          <t>V2</t>
        </is>
      </c>
      <c r="G42" s="7" t="inlineStr">
        <is>
          <t>D4</t>
        </is>
      </c>
      <c r="H42" s="7" t="inlineStr">
        <is>
          <t>R3</t>
        </is>
      </c>
      <c r="I42" s="7" t="inlineStr">
        <is>
          <t>Vegetative</t>
        </is>
      </c>
      <c r="J42" s="7" t="n">
        <v>5</v>
      </c>
      <c r="K42" s="9" t="n">
        <v>0.15</v>
      </c>
      <c r="L42" s="9" t="n">
        <v>-0.2967625957035528</v>
      </c>
      <c r="M42" s="9" t="n">
        <v>0.2</v>
      </c>
      <c r="N42" s="9" t="n">
        <v>-0.3455394724991108</v>
      </c>
      <c r="O42" s="9" t="n">
        <v>0</v>
      </c>
      <c r="P42" s="9" t="n">
        <v>-0.4711823534429842</v>
      </c>
    </row>
    <row r="43">
      <c r="A43" s="7" t="inlineStr">
        <is>
          <t>19_2026-02-11</t>
        </is>
      </c>
      <c r="B43" s="7" t="n">
        <v>19</v>
      </c>
      <c r="C43" s="7" t="inlineStr">
        <is>
          <t>2026-02-11</t>
        </is>
      </c>
      <c r="D43" s="7" t="inlineStr">
        <is>
          <t>Diseased</t>
        </is>
      </c>
      <c r="E43" s="7" t="n">
        <v>1</v>
      </c>
      <c r="F43" s="7" t="inlineStr">
        <is>
          <t>V2</t>
        </is>
      </c>
      <c r="G43" s="7" t="inlineStr">
        <is>
          <t>D2</t>
        </is>
      </c>
      <c r="H43" s="7" t="inlineStr">
        <is>
          <t>R3</t>
        </is>
      </c>
      <c r="I43" s="7" t="inlineStr">
        <is>
          <t>Vegetative</t>
        </is>
      </c>
      <c r="J43" s="7" t="n">
        <v>10</v>
      </c>
      <c r="K43" s="9" t="n">
        <v>0.9500000000000004</v>
      </c>
      <c r="L43" s="9" t="n">
        <v>1.565332502362771</v>
      </c>
      <c r="M43" s="9" t="n">
        <v>1</v>
      </c>
      <c r="N43" s="9" t="n">
        <v>0.53727289298314</v>
      </c>
      <c r="O43" s="9" t="n">
        <v>0</v>
      </c>
      <c r="P43" s="9" t="n">
        <v>-0.2497731388218</v>
      </c>
    </row>
    <row r="44">
      <c r="A44" s="7" t="inlineStr">
        <is>
          <t>20_2026-02-11</t>
        </is>
      </c>
      <c r="B44" s="7" t="n">
        <v>20</v>
      </c>
      <c r="C44" s="7" t="inlineStr">
        <is>
          <t>2026-02-11</t>
        </is>
      </c>
      <c r="D44" s="7" t="inlineStr">
        <is>
          <t>Diseased</t>
        </is>
      </c>
      <c r="E44" s="7" t="n">
        <v>1</v>
      </c>
      <c r="F44" s="7" t="inlineStr">
        <is>
          <t>V3</t>
        </is>
      </c>
      <c r="G44" s="7" t="inlineStr">
        <is>
          <t>D4</t>
        </is>
      </c>
      <c r="H44" s="7" t="inlineStr">
        <is>
          <t>R3</t>
        </is>
      </c>
      <c r="I44" s="7" t="inlineStr">
        <is>
          <t>Vegetative</t>
        </is>
      </c>
      <c r="J44" s="7" t="n">
        <v>5</v>
      </c>
      <c r="K44" s="9" t="n">
        <v>1</v>
      </c>
      <c r="L44" s="9" t="n">
        <v>2.464333480389708</v>
      </c>
      <c r="M44" s="9" t="n">
        <v>0.8500000000000002</v>
      </c>
      <c r="N44" s="9" t="n">
        <v>0.4298402257901367</v>
      </c>
      <c r="O44" s="9" t="n">
        <v>0.8000000000000002</v>
      </c>
      <c r="P44" s="9" t="n">
        <v>0.1364445466610284</v>
      </c>
    </row>
    <row r="45">
      <c r="A45" s="7" t="inlineStr">
        <is>
          <t>21_2026-02-11</t>
        </is>
      </c>
      <c r="B45" s="7" t="n">
        <v>21</v>
      </c>
      <c r="C45" s="7" t="inlineStr">
        <is>
          <t>2026-02-11</t>
        </is>
      </c>
      <c r="D45" s="7" t="inlineStr">
        <is>
          <t>Diseased</t>
        </is>
      </c>
      <c r="E45" s="7" t="n">
        <v>1</v>
      </c>
      <c r="F45" s="7" t="inlineStr">
        <is>
          <t>V3</t>
        </is>
      </c>
      <c r="G45" s="7" t="inlineStr">
        <is>
          <t>D3</t>
        </is>
      </c>
      <c r="H45" s="7" t="inlineStr">
        <is>
          <t>R3</t>
        </is>
      </c>
      <c r="I45" s="7" t="inlineStr">
        <is>
          <t>Vegetative</t>
        </is>
      </c>
      <c r="J45" s="7" t="n">
        <v>10</v>
      </c>
      <c r="K45" s="9" t="n">
        <v>0.65</v>
      </c>
      <c r="L45" s="9" t="n">
        <v>1.086803660036267</v>
      </c>
      <c r="M45" s="9" t="n">
        <v>0.9000000000000002</v>
      </c>
      <c r="N45" s="9" t="n">
        <v>0.3500016112246803</v>
      </c>
      <c r="O45" s="9" t="n">
        <v>0.8000000000000002</v>
      </c>
      <c r="P45" s="9" t="n">
        <v>0.1968656297468879</v>
      </c>
    </row>
    <row r="46">
      <c r="A46" s="7" t="inlineStr">
        <is>
          <t>22_2026-02-11</t>
        </is>
      </c>
      <c r="B46" s="7" t="n">
        <v>22</v>
      </c>
      <c r="C46" s="7" t="inlineStr">
        <is>
          <t>2026-02-11</t>
        </is>
      </c>
      <c r="D46" s="7" t="inlineStr">
        <is>
          <t>Diseased</t>
        </is>
      </c>
      <c r="E46" s="7" t="n">
        <v>1</v>
      </c>
      <c r="F46" s="7" t="inlineStr">
        <is>
          <t>V1</t>
        </is>
      </c>
      <c r="G46" s="7" t="inlineStr">
        <is>
          <t>D2</t>
        </is>
      </c>
      <c r="H46" s="7" t="inlineStr">
        <is>
          <t>R3</t>
        </is>
      </c>
      <c r="I46" s="7" t="inlineStr">
        <is>
          <t>Vegetative</t>
        </is>
      </c>
      <c r="J46" s="7" t="n">
        <v>10</v>
      </c>
      <c r="K46" s="9" t="n">
        <v>1</v>
      </c>
      <c r="L46" s="9" t="n">
        <v>3.872498489407149</v>
      </c>
      <c r="M46" s="9" t="n">
        <v>0.9000000000000002</v>
      </c>
      <c r="N46" s="9" t="n">
        <v>0.4214245444573321</v>
      </c>
      <c r="O46" s="9" t="n">
        <v>0.7500000000000001</v>
      </c>
      <c r="P46" s="9" t="n">
        <v>0.1402774491646688</v>
      </c>
    </row>
    <row r="47">
      <c r="A47" s="7" t="inlineStr">
        <is>
          <t>23_2026-02-11</t>
        </is>
      </c>
      <c r="B47" s="7" t="n">
        <v>23</v>
      </c>
      <c r="C47" s="7" t="inlineStr">
        <is>
          <t>2026-02-11</t>
        </is>
      </c>
      <c r="D47" s="7" t="inlineStr">
        <is>
          <t>Diseased</t>
        </is>
      </c>
      <c r="E47" s="7" t="n">
        <v>1</v>
      </c>
      <c r="F47" s="7" t="inlineStr">
        <is>
          <t>V3</t>
        </is>
      </c>
      <c r="G47" s="7" t="inlineStr">
        <is>
          <t>D1</t>
        </is>
      </c>
      <c r="H47" s="7" t="inlineStr">
        <is>
          <t>R3</t>
        </is>
      </c>
      <c r="I47" s="7" t="inlineStr">
        <is>
          <t>Vegetative</t>
        </is>
      </c>
      <c r="J47" s="7" t="n">
        <v>15</v>
      </c>
      <c r="K47" s="9" t="n">
        <v>1</v>
      </c>
      <c r="L47" s="9" t="n">
        <v>4.271427775154473</v>
      </c>
      <c r="M47" s="9" t="n">
        <v>1</v>
      </c>
      <c r="N47" s="9" t="n">
        <v>0.3789286637609962</v>
      </c>
      <c r="O47" s="9" t="n">
        <v>1</v>
      </c>
      <c r="P47" s="9" t="n">
        <v>0.3471937212150342</v>
      </c>
    </row>
    <row r="48">
      <c r="A48" s="7" t="inlineStr">
        <is>
          <t>24_2026-02-11</t>
        </is>
      </c>
      <c r="B48" s="7" t="n">
        <v>24</v>
      </c>
      <c r="C48" s="7" t="inlineStr">
        <is>
          <t>2026-02-11</t>
        </is>
      </c>
      <c r="D48" s="7" t="inlineStr">
        <is>
          <t>Diseased</t>
        </is>
      </c>
      <c r="E48" s="7" t="n">
        <v>1</v>
      </c>
      <c r="F48" s="7" t="inlineStr">
        <is>
          <t>V1</t>
        </is>
      </c>
      <c r="G48" s="7" t="inlineStr">
        <is>
          <t>D1</t>
        </is>
      </c>
      <c r="H48" s="7" t="inlineStr">
        <is>
          <t>R3</t>
        </is>
      </c>
      <c r="I48" s="7" t="inlineStr">
        <is>
          <t>Flowering</t>
        </is>
      </c>
      <c r="J48" s="7" t="n">
        <v>15</v>
      </c>
      <c r="K48" s="9" t="n">
        <v>1</v>
      </c>
      <c r="L48" s="9" t="n">
        <v>3.036710972010884</v>
      </c>
      <c r="M48" s="9" t="n">
        <v>0.8000000000000002</v>
      </c>
      <c r="N48" s="9" t="n">
        <v>0.2755152349376589</v>
      </c>
      <c r="O48" s="9" t="n">
        <v>0.05</v>
      </c>
      <c r="P48" s="9" t="n">
        <v>-0.2462082339849807</v>
      </c>
    </row>
    <row r="49">
      <c r="A49" s="7" t="inlineStr">
        <is>
          <t>25_2026-02-11</t>
        </is>
      </c>
      <c r="B49" s="7" t="n">
        <v>25</v>
      </c>
      <c r="C49" s="7" t="inlineStr">
        <is>
          <t>2026-02-11</t>
        </is>
      </c>
      <c r="D49" s="7" t="inlineStr">
        <is>
          <t>Diseased</t>
        </is>
      </c>
      <c r="E49" s="7" t="n">
        <v>1</v>
      </c>
      <c r="F49" s="7" t="inlineStr">
        <is>
          <t>V3</t>
        </is>
      </c>
      <c r="G49" s="7" t="inlineStr">
        <is>
          <t>D1</t>
        </is>
      </c>
      <c r="H49" s="7" t="inlineStr">
        <is>
          <t>R2</t>
        </is>
      </c>
      <c r="I49" s="7" t="inlineStr">
        <is>
          <t>Vegetative</t>
        </is>
      </c>
      <c r="J49" s="7" t="n">
        <v>15</v>
      </c>
      <c r="K49" s="9" t="n">
        <v>1</v>
      </c>
      <c r="L49" s="9" t="n">
        <v>7.216835668884394</v>
      </c>
      <c r="M49" s="9" t="n">
        <v>1</v>
      </c>
      <c r="N49" s="9" t="n">
        <v>0.3518090167539808</v>
      </c>
      <c r="O49" s="9" t="n">
        <v>0.9000000000000002</v>
      </c>
      <c r="P49" s="9" t="n">
        <v>0.1704863607648065</v>
      </c>
    </row>
    <row r="50">
      <c r="A50" s="7" t="inlineStr">
        <is>
          <t>26_2026-02-11</t>
        </is>
      </c>
      <c r="B50" s="7" t="n">
        <v>26</v>
      </c>
      <c r="C50" s="7" t="inlineStr">
        <is>
          <t>2026-02-11</t>
        </is>
      </c>
      <c r="D50" s="7" t="inlineStr">
        <is>
          <t>Diseased</t>
        </is>
      </c>
      <c r="E50" s="7" t="n">
        <v>1</v>
      </c>
      <c r="F50" s="7" t="inlineStr">
        <is>
          <t>V2</t>
        </is>
      </c>
      <c r="G50" s="7" t="inlineStr">
        <is>
          <t>D4</t>
        </is>
      </c>
      <c r="H50" s="7" t="inlineStr">
        <is>
          <t>R2</t>
        </is>
      </c>
      <c r="I50" s="7" t="inlineStr">
        <is>
          <t>Vegetative</t>
        </is>
      </c>
      <c r="J50" s="7" t="n">
        <v>5</v>
      </c>
      <c r="K50" s="9" t="n">
        <v>1</v>
      </c>
      <c r="L50" s="9" t="n">
        <v>3.370475237702977</v>
      </c>
      <c r="M50" s="9" t="n">
        <v>1</v>
      </c>
      <c r="N50" s="9" t="n">
        <v>0.7289136183074739</v>
      </c>
      <c r="O50" s="9" t="n">
        <v>0.7000000000000001</v>
      </c>
      <c r="P50" s="9" t="n">
        <v>0.1018580195204911</v>
      </c>
    </row>
    <row r="51">
      <c r="A51" s="7" t="inlineStr">
        <is>
          <t>27_2026-02-11</t>
        </is>
      </c>
      <c r="B51" s="7" t="n">
        <v>27</v>
      </c>
      <c r="C51" s="7" t="inlineStr">
        <is>
          <t>2026-02-11</t>
        </is>
      </c>
      <c r="D51" s="7" t="inlineStr">
        <is>
          <t>Diseased</t>
        </is>
      </c>
      <c r="E51" s="7" t="n">
        <v>1</v>
      </c>
      <c r="F51" s="7" t="inlineStr">
        <is>
          <t>V3</t>
        </is>
      </c>
      <c r="G51" s="7" t="inlineStr">
        <is>
          <t>D2</t>
        </is>
      </c>
      <c r="H51" s="7" t="inlineStr">
        <is>
          <t>R2</t>
        </is>
      </c>
      <c r="I51" s="7" t="inlineStr">
        <is>
          <t>Vegetative</t>
        </is>
      </c>
      <c r="J51" s="7" t="n">
        <v>6</v>
      </c>
      <c r="K51" s="9" t="n">
        <v>1</v>
      </c>
      <c r="L51" s="9" t="n">
        <v>11.12970765164935</v>
      </c>
      <c r="M51" s="9" t="n">
        <v>1</v>
      </c>
      <c r="N51" s="9" t="n">
        <v>0.6992694696882983</v>
      </c>
      <c r="O51" s="9" t="n">
        <v>1</v>
      </c>
      <c r="P51" s="9" t="n">
        <v>0.7261023826264137</v>
      </c>
    </row>
    <row r="52">
      <c r="A52" s="7" t="inlineStr">
        <is>
          <t>28_2026-02-11</t>
        </is>
      </c>
      <c r="B52" s="7" t="n">
        <v>28</v>
      </c>
      <c r="C52" s="7" t="inlineStr">
        <is>
          <t>2026-02-11</t>
        </is>
      </c>
      <c r="D52" s="7" t="inlineStr">
        <is>
          <t>Diseased</t>
        </is>
      </c>
      <c r="E52" s="7" t="n">
        <v>1</v>
      </c>
      <c r="F52" s="7" t="inlineStr">
        <is>
          <t>V1</t>
        </is>
      </c>
      <c r="G52" s="7" t="inlineStr">
        <is>
          <t>D4</t>
        </is>
      </c>
      <c r="H52" s="7" t="inlineStr">
        <is>
          <t>R2</t>
        </is>
      </c>
      <c r="I52" s="7" t="inlineStr">
        <is>
          <t>Vegetative</t>
        </is>
      </c>
      <c r="J52" s="7" t="n">
        <v>5</v>
      </c>
      <c r="K52" s="9" t="n">
        <v>1</v>
      </c>
      <c r="L52" s="9" t="n">
        <v>5.88752468218505</v>
      </c>
      <c r="M52" s="9" t="n">
        <v>1</v>
      </c>
      <c r="N52" s="9" t="n">
        <v>0.7134616028623333</v>
      </c>
      <c r="O52" s="9" t="n">
        <v>0.9000000000000002</v>
      </c>
      <c r="P52" s="9" t="n">
        <v>0.4579658037032146</v>
      </c>
    </row>
    <row r="53">
      <c r="A53" s="7" t="inlineStr">
        <is>
          <t>29_2026-02-11</t>
        </is>
      </c>
      <c r="B53" s="7" t="n">
        <v>29</v>
      </c>
      <c r="C53" s="7" t="inlineStr">
        <is>
          <t>2026-02-11</t>
        </is>
      </c>
      <c r="D53" s="7" t="inlineStr">
        <is>
          <t>Diseased</t>
        </is>
      </c>
      <c r="E53" s="7" t="n">
        <v>1</v>
      </c>
      <c r="F53" s="7" t="inlineStr">
        <is>
          <t>V3</t>
        </is>
      </c>
      <c r="G53" s="7" t="inlineStr">
        <is>
          <t>D3</t>
        </is>
      </c>
      <c r="H53" s="7" t="inlineStr">
        <is>
          <t>R2</t>
        </is>
      </c>
      <c r="I53" s="7" t="inlineStr">
        <is>
          <t>Vegetative</t>
        </is>
      </c>
      <c r="J53" s="7" t="n">
        <v>10</v>
      </c>
      <c r="K53" s="9" t="n">
        <v>1</v>
      </c>
      <c r="L53" s="9" t="n">
        <v>6.294737908531064</v>
      </c>
      <c r="M53" s="9" t="n">
        <v>1</v>
      </c>
      <c r="N53" s="9" t="n">
        <v>0.6671437580334156</v>
      </c>
      <c r="O53" s="9" t="n">
        <v>0.9500000000000004</v>
      </c>
      <c r="P53" s="9" t="n">
        <v>0.6283761305636898</v>
      </c>
    </row>
    <row r="54">
      <c r="A54" s="7" t="inlineStr">
        <is>
          <t>30_2026-02-11</t>
        </is>
      </c>
      <c r="B54" s="7" t="n">
        <v>30</v>
      </c>
      <c r="C54" s="7" t="inlineStr">
        <is>
          <t>2026-02-11</t>
        </is>
      </c>
      <c r="D54" s="7" t="inlineStr">
        <is>
          <t>Diseased</t>
        </is>
      </c>
      <c r="E54" s="7" t="n">
        <v>1</v>
      </c>
      <c r="F54" s="7" t="inlineStr">
        <is>
          <t>V2</t>
        </is>
      </c>
      <c r="G54" s="7" t="inlineStr">
        <is>
          <t>D1</t>
        </is>
      </c>
      <c r="H54" s="7" t="inlineStr">
        <is>
          <t>R2</t>
        </is>
      </c>
      <c r="I54" s="7" t="inlineStr">
        <is>
          <t>Vegetative</t>
        </is>
      </c>
      <c r="J54" s="7" t="n">
        <v>15</v>
      </c>
      <c r="K54" s="9" t="n">
        <v>1</v>
      </c>
      <c r="L54" s="9" t="n">
        <v>7.87316340017756</v>
      </c>
      <c r="M54" s="9" t="n">
        <v>0.8000000000000002</v>
      </c>
      <c r="N54" s="9" t="n">
        <v>0.6472018902557607</v>
      </c>
      <c r="O54" s="9" t="n">
        <v>0.7500000000000001</v>
      </c>
      <c r="P54" s="9" t="n">
        <v>0.0879944520889243</v>
      </c>
    </row>
    <row r="55">
      <c r="A55" s="7" t="inlineStr">
        <is>
          <t>31_2026-02-11</t>
        </is>
      </c>
      <c r="B55" s="7" t="n">
        <v>31</v>
      </c>
      <c r="C55" s="7" t="inlineStr">
        <is>
          <t>2026-02-11</t>
        </is>
      </c>
      <c r="D55" s="7" t="inlineStr">
        <is>
          <t>Diseased</t>
        </is>
      </c>
      <c r="E55" s="7" t="n">
        <v>1</v>
      </c>
      <c r="F55" s="7" t="inlineStr">
        <is>
          <t>V1</t>
        </is>
      </c>
      <c r="G55" s="7" t="inlineStr">
        <is>
          <t>D2</t>
        </is>
      </c>
      <c r="H55" s="7" t="inlineStr">
        <is>
          <t>R2</t>
        </is>
      </c>
      <c r="I55" s="7" t="inlineStr">
        <is>
          <t>Vegetative</t>
        </is>
      </c>
      <c r="J55" s="7" t="n">
        <v>10</v>
      </c>
      <c r="K55" s="9" t="n">
        <v>1</v>
      </c>
      <c r="L55" s="9" t="n">
        <v>9.089721010981403</v>
      </c>
      <c r="M55" s="9" t="n">
        <v>1</v>
      </c>
      <c r="N55" s="9" t="n">
        <v>1.014729843959929</v>
      </c>
      <c r="O55" s="9" t="n">
        <v>1</v>
      </c>
      <c r="P55" s="9" t="n">
        <v>0.9223932895164346</v>
      </c>
    </row>
    <row r="56">
      <c r="A56" s="7" t="inlineStr">
        <is>
          <t>32_2026-02-11</t>
        </is>
      </c>
      <c r="B56" s="7" t="n">
        <v>32</v>
      </c>
      <c r="C56" s="7" t="inlineStr">
        <is>
          <t>2026-02-11</t>
        </is>
      </c>
      <c r="D56" s="7" t="inlineStr">
        <is>
          <t>Diseased</t>
        </is>
      </c>
      <c r="E56" s="7" t="n">
        <v>1</v>
      </c>
      <c r="F56" s="7" t="inlineStr">
        <is>
          <t>V2</t>
        </is>
      </c>
      <c r="G56" s="7" t="inlineStr">
        <is>
          <t>D3</t>
        </is>
      </c>
      <c r="H56" s="7" t="inlineStr">
        <is>
          <t>R2</t>
        </is>
      </c>
      <c r="I56" s="7" t="inlineStr">
        <is>
          <t>Vegetative</t>
        </is>
      </c>
      <c r="J56" s="7" t="n">
        <v>10</v>
      </c>
      <c r="K56" s="9" t="n">
        <v>1</v>
      </c>
      <c r="L56" s="9" t="n">
        <v>8.75404553985927</v>
      </c>
      <c r="M56" s="9" t="n">
        <v>1</v>
      </c>
      <c r="N56" s="9" t="n">
        <v>1.135139893002383</v>
      </c>
      <c r="O56" s="9" t="n">
        <v>1</v>
      </c>
      <c r="P56" s="9" t="n">
        <v>0.7239680644143179</v>
      </c>
    </row>
    <row r="57">
      <c r="A57" s="7" t="inlineStr">
        <is>
          <t>33_2026-02-11</t>
        </is>
      </c>
      <c r="B57" s="7" t="n">
        <v>33</v>
      </c>
      <c r="C57" s="7" t="inlineStr">
        <is>
          <t>2026-02-11</t>
        </is>
      </c>
      <c r="D57" s="7" t="inlineStr">
        <is>
          <t>Diseased</t>
        </is>
      </c>
      <c r="E57" s="7" t="n">
        <v>1</v>
      </c>
      <c r="F57" s="7" t="inlineStr">
        <is>
          <t>V3</t>
        </is>
      </c>
      <c r="G57" s="7" t="inlineStr">
        <is>
          <t>D4</t>
        </is>
      </c>
      <c r="H57" s="7" t="inlineStr">
        <is>
          <t>R2</t>
        </is>
      </c>
      <c r="I57" s="7" t="inlineStr">
        <is>
          <t>Vegetative</t>
        </is>
      </c>
      <c r="J57" s="7" t="n">
        <v>5</v>
      </c>
      <c r="K57" s="9" t="n">
        <v>1</v>
      </c>
      <c r="L57" s="9" t="n">
        <v>6.007088199639656</v>
      </c>
      <c r="M57" s="9" t="n">
        <v>1</v>
      </c>
      <c r="N57" s="9" t="n">
        <v>0.8944488766036326</v>
      </c>
      <c r="O57" s="9" t="n">
        <v>1</v>
      </c>
      <c r="P57" s="9" t="n">
        <v>0.7368088160645803</v>
      </c>
    </row>
    <row r="58">
      <c r="A58" s="7" t="inlineStr">
        <is>
          <t>34_2026-02-11</t>
        </is>
      </c>
      <c r="B58" s="7" t="n">
        <v>34</v>
      </c>
      <c r="C58" s="7" t="inlineStr">
        <is>
          <t>2026-02-11</t>
        </is>
      </c>
      <c r="D58" s="7" t="inlineStr">
        <is>
          <t>Diseased</t>
        </is>
      </c>
      <c r="E58" s="7" t="n">
        <v>1</v>
      </c>
      <c r="F58" s="7" t="inlineStr">
        <is>
          <t>V1</t>
        </is>
      </c>
      <c r="G58" s="7" t="inlineStr">
        <is>
          <t>D1</t>
        </is>
      </c>
      <c r="H58" s="7" t="inlineStr">
        <is>
          <t>R2</t>
        </is>
      </c>
      <c r="I58" s="7" t="inlineStr">
        <is>
          <t>Flowering</t>
        </is>
      </c>
      <c r="J58" s="7" t="n">
        <v>15</v>
      </c>
      <c r="K58" s="9" t="n">
        <v>1</v>
      </c>
      <c r="L58" s="9" t="n">
        <v>6.517789252615311</v>
      </c>
      <c r="M58" s="9" t="n">
        <v>0.8000000000000002</v>
      </c>
      <c r="N58" s="9" t="n">
        <v>0.7893015711151961</v>
      </c>
      <c r="O58" s="9" t="n">
        <v>0.9000000000000002</v>
      </c>
      <c r="P58" s="9" t="n">
        <v>0.251641864006161</v>
      </c>
    </row>
    <row r="59">
      <c r="A59" s="7" t="inlineStr">
        <is>
          <t>35_2026-02-11</t>
        </is>
      </c>
      <c r="B59" s="7" t="n">
        <v>35</v>
      </c>
      <c r="C59" s="7" t="inlineStr">
        <is>
          <t>2026-02-11</t>
        </is>
      </c>
      <c r="D59" s="7" t="inlineStr">
        <is>
          <t>Diseased</t>
        </is>
      </c>
      <c r="E59" s="7" t="n">
        <v>1</v>
      </c>
      <c r="F59" s="7" t="inlineStr">
        <is>
          <t>V2</t>
        </is>
      </c>
      <c r="G59" s="7" t="inlineStr">
        <is>
          <t>D2</t>
        </is>
      </c>
      <c r="H59" s="7" t="inlineStr">
        <is>
          <t>R2</t>
        </is>
      </c>
      <c r="I59" s="7" t="inlineStr">
        <is>
          <t>Vegetative</t>
        </is>
      </c>
      <c r="J59" s="7" t="n">
        <v>10</v>
      </c>
      <c r="K59" s="9" t="n">
        <v>1</v>
      </c>
      <c r="L59" s="9" t="n">
        <v>10.23016114764662</v>
      </c>
      <c r="M59" s="9" t="n">
        <v>1</v>
      </c>
      <c r="N59" s="9" t="n">
        <v>1.262357406731661</v>
      </c>
      <c r="O59" s="9" t="n">
        <v>1</v>
      </c>
      <c r="P59" s="9" t="n">
        <v>0.9872909983750144</v>
      </c>
    </row>
    <row r="60">
      <c r="A60" s="7" t="inlineStr">
        <is>
          <t>36_2026-02-11</t>
        </is>
      </c>
      <c r="B60" s="7" t="n">
        <v>36</v>
      </c>
      <c r="C60" s="7" t="inlineStr">
        <is>
          <t>2026-02-11</t>
        </is>
      </c>
      <c r="D60" s="7" t="inlineStr">
        <is>
          <t>Diseased</t>
        </is>
      </c>
      <c r="E60" s="7" t="n">
        <v>1</v>
      </c>
      <c r="F60" s="7" t="inlineStr">
        <is>
          <t>V1</t>
        </is>
      </c>
      <c r="G60" s="7" t="inlineStr">
        <is>
          <t>D3</t>
        </is>
      </c>
      <c r="H60" s="7" t="inlineStr">
        <is>
          <t>R2</t>
        </is>
      </c>
      <c r="I60" s="7" t="inlineStr">
        <is>
          <t>Vegetative</t>
        </is>
      </c>
      <c r="J60" s="7" t="n">
        <v>10</v>
      </c>
      <c r="K60" s="9" t="n">
        <v>1</v>
      </c>
      <c r="L60" s="9" t="n">
        <v>7.91404362315461</v>
      </c>
      <c r="M60" s="9" t="n">
        <v>1</v>
      </c>
      <c r="N60" s="9" t="n">
        <v>1.149736079870978</v>
      </c>
      <c r="O60" s="9" t="n">
        <v>1</v>
      </c>
      <c r="P60" s="9" t="n">
        <v>1.058912677775756</v>
      </c>
    </row>
    <row r="61">
      <c r="A61" s="7" t="inlineStr">
        <is>
          <t>37_2026-02-11</t>
        </is>
      </c>
      <c r="B61" s="7" t="n">
        <v>37</v>
      </c>
      <c r="C61" s="7" t="inlineStr">
        <is>
          <t>2026-02-11</t>
        </is>
      </c>
      <c r="D61" s="7" t="inlineStr">
        <is>
          <t>Diseased</t>
        </is>
      </c>
      <c r="E61" s="7" t="n">
        <v>1</v>
      </c>
      <c r="F61" s="7" t="inlineStr">
        <is>
          <t>V1</t>
        </is>
      </c>
      <c r="G61" s="7" t="inlineStr">
        <is>
          <t>D3</t>
        </is>
      </c>
      <c r="H61" s="7" t="inlineStr">
        <is>
          <t>R1</t>
        </is>
      </c>
      <c r="I61" s="7" t="inlineStr">
        <is>
          <t>Vegetative</t>
        </is>
      </c>
      <c r="J61" s="7" t="n">
        <v>10</v>
      </c>
      <c r="K61" s="9" t="n">
        <v>1</v>
      </c>
      <c r="L61" s="9" t="n">
        <v>11.45435200039024</v>
      </c>
      <c r="M61" s="9" t="n">
        <v>1</v>
      </c>
      <c r="N61" s="9" t="n">
        <v>1.134590587943443</v>
      </c>
      <c r="O61" s="9" t="n">
        <v>1</v>
      </c>
      <c r="P61" s="9" t="n">
        <v>0.5758481121941167</v>
      </c>
    </row>
    <row r="62">
      <c r="A62" s="7" t="inlineStr">
        <is>
          <t>38_2026-02-11</t>
        </is>
      </c>
      <c r="B62" s="7" t="n">
        <v>38</v>
      </c>
      <c r="C62" s="7" t="inlineStr">
        <is>
          <t>2026-02-11</t>
        </is>
      </c>
      <c r="D62" s="7" t="inlineStr">
        <is>
          <t>Diseased</t>
        </is>
      </c>
      <c r="E62" s="7" t="n">
        <v>1</v>
      </c>
      <c r="F62" s="7" t="inlineStr">
        <is>
          <t>V3</t>
        </is>
      </c>
      <c r="G62" s="7" t="inlineStr">
        <is>
          <t>D1</t>
        </is>
      </c>
      <c r="H62" s="7" t="inlineStr">
        <is>
          <t>R1</t>
        </is>
      </c>
      <c r="I62" s="7" t="inlineStr">
        <is>
          <t>Vegetative</t>
        </is>
      </c>
      <c r="J62" s="7" t="n">
        <v>15</v>
      </c>
      <c r="K62" s="9" t="n">
        <v>1</v>
      </c>
      <c r="L62" s="9" t="n">
        <v>10.22077382775382</v>
      </c>
      <c r="M62" s="9" t="n">
        <v>1</v>
      </c>
      <c r="N62" s="9" t="n">
        <v>1.014821293396436</v>
      </c>
      <c r="O62" s="9" t="n">
        <v>1</v>
      </c>
      <c r="P62" s="9" t="n">
        <v>0.6865486250265475</v>
      </c>
    </row>
    <row r="63">
      <c r="A63" s="7" t="inlineStr">
        <is>
          <t>39_2026-02-11</t>
        </is>
      </c>
      <c r="B63" s="7" t="n">
        <v>39</v>
      </c>
      <c r="C63" s="7" t="inlineStr">
        <is>
          <t>2026-02-11</t>
        </is>
      </c>
      <c r="D63" s="7" t="inlineStr">
        <is>
          <t>Diseased</t>
        </is>
      </c>
      <c r="E63" s="7" t="n">
        <v>1</v>
      </c>
      <c r="F63" s="7" t="inlineStr">
        <is>
          <t>V2</t>
        </is>
      </c>
      <c r="G63" s="7" t="inlineStr">
        <is>
          <t>D2</t>
        </is>
      </c>
      <c r="H63" s="7" t="inlineStr">
        <is>
          <t>R1</t>
        </is>
      </c>
      <c r="I63" s="7" t="inlineStr">
        <is>
          <t>Vegetative</t>
        </is>
      </c>
      <c r="J63" s="7" t="n">
        <v>10</v>
      </c>
      <c r="K63" s="9" t="n">
        <v>1</v>
      </c>
      <c r="L63" s="9" t="n">
        <v>11.30688251927553</v>
      </c>
      <c r="M63" s="9" t="n">
        <v>1</v>
      </c>
      <c r="N63" s="9" t="n">
        <v>1.12905988106637</v>
      </c>
      <c r="O63" s="9" t="n">
        <v>1</v>
      </c>
      <c r="P63" s="9" t="n">
        <v>1.387202052294375</v>
      </c>
    </row>
    <row r="64">
      <c r="A64" s="7" t="inlineStr">
        <is>
          <t>40_2026-02-11</t>
        </is>
      </c>
      <c r="B64" s="7" t="n">
        <v>40</v>
      </c>
      <c r="C64" s="7" t="inlineStr">
        <is>
          <t>2026-02-11</t>
        </is>
      </c>
      <c r="D64" s="7" t="inlineStr">
        <is>
          <t>Diseased</t>
        </is>
      </c>
      <c r="E64" s="7" t="n">
        <v>1</v>
      </c>
      <c r="F64" s="7" t="inlineStr">
        <is>
          <t>V3</t>
        </is>
      </c>
      <c r="G64" s="7" t="inlineStr">
        <is>
          <t>D2</t>
        </is>
      </c>
      <c r="H64" s="7" t="inlineStr">
        <is>
          <t>R1</t>
        </is>
      </c>
      <c r="I64" s="7" t="inlineStr">
        <is>
          <t>Vegetative</t>
        </is>
      </c>
      <c r="J64" s="7" t="n">
        <v>10</v>
      </c>
      <c r="K64" s="9" t="n">
        <v>1</v>
      </c>
      <c r="L64" s="9" t="n">
        <v>12.71002924019765</v>
      </c>
      <c r="M64" s="9" t="n">
        <v>1</v>
      </c>
      <c r="N64" s="9" t="n">
        <v>1.065079307565338</v>
      </c>
      <c r="O64" s="9" t="n">
        <v>1</v>
      </c>
      <c r="P64" s="9" t="n">
        <v>0.7791059866485079</v>
      </c>
    </row>
    <row r="65">
      <c r="A65" s="7" t="inlineStr">
        <is>
          <t>41_2026-02-11</t>
        </is>
      </c>
      <c r="B65" s="7" t="n">
        <v>41</v>
      </c>
      <c r="C65" s="7" t="inlineStr">
        <is>
          <t>2026-02-11</t>
        </is>
      </c>
      <c r="D65" s="7" t="inlineStr">
        <is>
          <t>Diseased</t>
        </is>
      </c>
      <c r="E65" s="7" t="n">
        <v>1</v>
      </c>
      <c r="F65" s="7" t="inlineStr">
        <is>
          <t>V1</t>
        </is>
      </c>
      <c r="G65" s="7" t="inlineStr">
        <is>
          <t>D1</t>
        </is>
      </c>
      <c r="H65" s="7" t="inlineStr">
        <is>
          <t>R1</t>
        </is>
      </c>
      <c r="I65" s="7" t="inlineStr">
        <is>
          <t>Flowering</t>
        </is>
      </c>
      <c r="J65" s="7" t="n">
        <v>15</v>
      </c>
      <c r="K65" s="9" t="n">
        <v>1</v>
      </c>
      <c r="L65" s="9" t="n">
        <v>6.177202057891825</v>
      </c>
      <c r="M65" s="9" t="n">
        <v>0.9000000000000002</v>
      </c>
      <c r="N65" s="9" t="n">
        <v>0.982683353209612</v>
      </c>
      <c r="O65" s="9" t="n">
        <v>0.4999999999999999</v>
      </c>
      <c r="P65" s="9" t="n">
        <v>0.0125777266119674</v>
      </c>
    </row>
    <row r="66">
      <c r="A66" s="7" t="inlineStr">
        <is>
          <t>42_2026-02-11</t>
        </is>
      </c>
      <c r="B66" s="7" t="n">
        <v>42</v>
      </c>
      <c r="C66" s="7" t="inlineStr">
        <is>
          <t>2026-02-11</t>
        </is>
      </c>
      <c r="D66" s="7" t="inlineStr">
        <is>
          <t>Diseased</t>
        </is>
      </c>
      <c r="E66" s="7" t="n">
        <v>1</v>
      </c>
      <c r="F66" s="7" t="inlineStr">
        <is>
          <t>V2</t>
        </is>
      </c>
      <c r="G66" s="7" t="inlineStr">
        <is>
          <t>D1</t>
        </is>
      </c>
      <c r="H66" s="7" t="inlineStr">
        <is>
          <t>R1</t>
        </is>
      </c>
      <c r="I66" s="7" t="inlineStr">
        <is>
          <t>Vegetative</t>
        </is>
      </c>
      <c r="J66" s="7" t="n">
        <v>15</v>
      </c>
      <c r="K66" s="9" t="n">
        <v>1</v>
      </c>
      <c r="L66" s="9" t="n">
        <v>8.566332219635237</v>
      </c>
      <c r="M66" s="9" t="n">
        <v>1</v>
      </c>
      <c r="N66" s="9" t="n">
        <v>0.7109313782023267</v>
      </c>
      <c r="O66" s="9" t="n">
        <v>0.9000000000000002</v>
      </c>
      <c r="P66" s="9" t="n">
        <v>0.2564510683378503</v>
      </c>
    </row>
    <row r="67">
      <c r="A67" s="7" t="inlineStr">
        <is>
          <t>43_2026-02-11</t>
        </is>
      </c>
      <c r="B67" s="7" t="n">
        <v>43</v>
      </c>
      <c r="C67" s="7" t="inlineStr">
        <is>
          <t>2026-02-11</t>
        </is>
      </c>
      <c r="D67" s="7" t="inlineStr">
        <is>
          <t>Diseased</t>
        </is>
      </c>
      <c r="E67" s="7" t="n">
        <v>1</v>
      </c>
      <c r="F67" s="7" t="inlineStr">
        <is>
          <t>V1</t>
        </is>
      </c>
      <c r="G67" s="7" t="inlineStr">
        <is>
          <t>D2</t>
        </is>
      </c>
      <c r="H67" s="7" t="inlineStr">
        <is>
          <t>R1</t>
        </is>
      </c>
      <c r="I67" s="7" t="inlineStr">
        <is>
          <t>Vegetative</t>
        </is>
      </c>
      <c r="J67" s="7" t="n">
        <v>10</v>
      </c>
      <c r="K67" s="9" t="n">
        <v>1</v>
      </c>
      <c r="L67" s="9" t="n">
        <v>6.024036327575628</v>
      </c>
      <c r="M67" s="9" t="n">
        <v>1</v>
      </c>
      <c r="N67" s="9" t="n">
        <v>1.01820447747516</v>
      </c>
      <c r="O67" s="9" t="n">
        <v>0.9000000000000002</v>
      </c>
      <c r="P67" s="9" t="n">
        <v>0.31396505483449</v>
      </c>
    </row>
    <row r="68">
      <c r="A68" s="7" t="inlineStr">
        <is>
          <t>44_2026-02-11</t>
        </is>
      </c>
      <c r="B68" s="7" t="n">
        <v>44</v>
      </c>
      <c r="C68" s="7" t="inlineStr">
        <is>
          <t>2026-02-11</t>
        </is>
      </c>
      <c r="D68" s="7" t="inlineStr">
        <is>
          <t>Diseased</t>
        </is>
      </c>
      <c r="E68" s="7" t="n">
        <v>1</v>
      </c>
      <c r="F68" s="7" t="inlineStr">
        <is>
          <t>V2</t>
        </is>
      </c>
      <c r="G68" s="7" t="inlineStr">
        <is>
          <t>D3</t>
        </is>
      </c>
      <c r="H68" s="7" t="inlineStr">
        <is>
          <t>R1</t>
        </is>
      </c>
      <c r="I68" s="7" t="inlineStr">
        <is>
          <t>Vegetative</t>
        </is>
      </c>
      <c r="J68" s="7" t="n">
        <v>10</v>
      </c>
      <c r="K68" s="9" t="n">
        <v>1</v>
      </c>
      <c r="L68" s="9" t="n">
        <v>8.97440415558396</v>
      </c>
      <c r="M68" s="9" t="n">
        <v>1</v>
      </c>
      <c r="N68" s="9" t="n">
        <v>1.18056980344732</v>
      </c>
      <c r="O68" s="9" t="n">
        <v>1</v>
      </c>
      <c r="P68" s="9" t="n">
        <v>0.7766898966123339</v>
      </c>
    </row>
    <row r="69">
      <c r="A69" s="7" t="inlineStr">
        <is>
          <t>45_2026-02-11</t>
        </is>
      </c>
      <c r="B69" s="7" t="n">
        <v>45</v>
      </c>
      <c r="C69" s="7" t="inlineStr">
        <is>
          <t>2026-02-11</t>
        </is>
      </c>
      <c r="D69" s="7" t="inlineStr">
        <is>
          <t>Diseased</t>
        </is>
      </c>
      <c r="E69" s="7" t="n">
        <v>1</v>
      </c>
      <c r="F69" s="7" t="inlineStr">
        <is>
          <t>V2</t>
        </is>
      </c>
      <c r="G69" s="7" t="inlineStr">
        <is>
          <t>D4</t>
        </is>
      </c>
      <c r="H69" s="7" t="inlineStr">
        <is>
          <t>R1</t>
        </is>
      </c>
      <c r="I69" s="7" t="inlineStr">
        <is>
          <t>Vegetative</t>
        </is>
      </c>
      <c r="J69" s="7" t="n">
        <v>5</v>
      </c>
      <c r="K69" s="9" t="n">
        <v>1</v>
      </c>
      <c r="L69" s="9" t="n">
        <v>5.29345735274196</v>
      </c>
      <c r="M69" s="9" t="n">
        <v>1</v>
      </c>
      <c r="N69" s="9" t="n">
        <v>0.8868396398022848</v>
      </c>
      <c r="O69" s="9" t="n">
        <v>0.8500000000000002</v>
      </c>
      <c r="P69" s="9" t="n">
        <v>0.281909422841599</v>
      </c>
    </row>
    <row r="70">
      <c r="A70" s="7" t="inlineStr">
        <is>
          <t>46_2026-02-11</t>
        </is>
      </c>
      <c r="B70" s="7" t="n">
        <v>46</v>
      </c>
      <c r="C70" s="7" t="inlineStr">
        <is>
          <t>2026-02-11</t>
        </is>
      </c>
      <c r="D70" s="7" t="inlineStr">
        <is>
          <t>Diseased</t>
        </is>
      </c>
      <c r="E70" s="7" t="n">
        <v>1</v>
      </c>
      <c r="F70" s="7" t="inlineStr">
        <is>
          <t>V3</t>
        </is>
      </c>
      <c r="G70" s="7" t="inlineStr">
        <is>
          <t>D4</t>
        </is>
      </c>
      <c r="H70" s="7" t="inlineStr">
        <is>
          <t>R1</t>
        </is>
      </c>
      <c r="I70" s="7" t="inlineStr">
        <is>
          <t>Vegetative</t>
        </is>
      </c>
      <c r="J70" s="7" t="n">
        <v>5</v>
      </c>
      <c r="K70" s="9" t="n">
        <v>1</v>
      </c>
      <c r="L70" s="9" t="n">
        <v>13.51752475918978</v>
      </c>
      <c r="M70" s="9" t="n">
        <v>1</v>
      </c>
      <c r="N70" s="9" t="n">
        <v>0.891664383371366</v>
      </c>
      <c r="O70" s="9" t="n">
        <v>1</v>
      </c>
      <c r="P70" s="9" t="n">
        <v>0.4695568703386192</v>
      </c>
    </row>
    <row r="71">
      <c r="A71" s="7" t="inlineStr">
        <is>
          <t>47_2026-02-11</t>
        </is>
      </c>
      <c r="B71" s="7" t="n">
        <v>47</v>
      </c>
      <c r="C71" s="7" t="inlineStr">
        <is>
          <t>2026-02-11</t>
        </is>
      </c>
      <c r="D71" s="7" t="inlineStr">
        <is>
          <t>Diseased</t>
        </is>
      </c>
      <c r="E71" s="7" t="n">
        <v>1</v>
      </c>
      <c r="F71" s="7" t="inlineStr">
        <is>
          <t>V1</t>
        </is>
      </c>
      <c r="G71" s="7" t="inlineStr">
        <is>
          <t>D4</t>
        </is>
      </c>
      <c r="H71" s="7" t="inlineStr">
        <is>
          <t>R1</t>
        </is>
      </c>
      <c r="I71" s="7" t="inlineStr">
        <is>
          <t>Vegetative</t>
        </is>
      </c>
      <c r="J71" s="7" t="n">
        <v>5</v>
      </c>
      <c r="K71" s="9" t="n">
        <v>1</v>
      </c>
      <c r="L71" s="9" t="n">
        <v>5.993048407511348</v>
      </c>
      <c r="M71" s="9" t="n">
        <v>1</v>
      </c>
      <c r="N71" s="9" t="n">
        <v>0.9121787995602209</v>
      </c>
      <c r="O71" s="9" t="n">
        <v>1</v>
      </c>
      <c r="P71" s="9" t="n">
        <v>0.7901601996573702</v>
      </c>
    </row>
    <row r="72">
      <c r="A72" s="7" t="inlineStr">
        <is>
          <t>48_2026-02-11</t>
        </is>
      </c>
      <c r="B72" s="7" t="n">
        <v>48</v>
      </c>
      <c r="C72" s="7" t="inlineStr">
        <is>
          <t>2026-02-11</t>
        </is>
      </c>
      <c r="D72" s="7" t="inlineStr">
        <is>
          <t>Diseased</t>
        </is>
      </c>
      <c r="E72" s="7" t="n">
        <v>1</v>
      </c>
      <c r="F72" s="7" t="inlineStr">
        <is>
          <t>V3</t>
        </is>
      </c>
      <c r="G72" s="7" t="inlineStr">
        <is>
          <t>D3</t>
        </is>
      </c>
      <c r="H72" s="7" t="inlineStr">
        <is>
          <t>R1</t>
        </is>
      </c>
      <c r="I72" s="7" t="inlineStr">
        <is>
          <t>Vegetative</t>
        </is>
      </c>
      <c r="J72" s="7" t="n">
        <v>10</v>
      </c>
      <c r="K72" s="9" t="n">
        <v>1</v>
      </c>
      <c r="L72" s="9" t="n">
        <v>9.905405723661911</v>
      </c>
      <c r="M72" s="9" t="n">
        <v>1</v>
      </c>
      <c r="N72" s="9" t="n">
        <v>0.8656047066058861</v>
      </c>
      <c r="O72" s="9" t="n">
        <v>0.9500000000000004</v>
      </c>
      <c r="P72" s="9" t="n">
        <v>0.7284538553978154</v>
      </c>
    </row>
    <row r="73">
      <c r="A73" s="7" t="inlineStr">
        <is>
          <t>1_2026-02-24</t>
        </is>
      </c>
      <c r="B73" s="7" t="n">
        <v>1</v>
      </c>
      <c r="C73" s="7" t="inlineStr">
        <is>
          <t>2026-02-24</t>
        </is>
      </c>
      <c r="D73" s="7" t="inlineStr">
        <is>
          <t>Healthy</t>
        </is>
      </c>
      <c r="E73" s="7" t="n">
        <v>0</v>
      </c>
      <c r="F73" s="7" t="inlineStr">
        <is>
          <t>V2</t>
        </is>
      </c>
      <c r="G73" s="7" t="inlineStr">
        <is>
          <t>D4</t>
        </is>
      </c>
      <c r="H73" s="7" t="inlineStr">
        <is>
          <t>C</t>
        </is>
      </c>
      <c r="I73" s="7" t="inlineStr">
        <is>
          <t>Vegetative</t>
        </is>
      </c>
      <c r="J73" s="7" t="n">
        <v>6</v>
      </c>
      <c r="K73" s="9" t="n">
        <v>0</v>
      </c>
      <c r="L73" s="9" t="n">
        <v>-15.74016158269332</v>
      </c>
      <c r="M73" s="9" t="n">
        <v>0</v>
      </c>
      <c r="N73" s="9" t="n">
        <v>-1.242643705342465</v>
      </c>
      <c r="O73" s="9" t="n">
        <v>0</v>
      </c>
      <c r="P73" s="9" t="n">
        <v>-0.8146601036958463</v>
      </c>
    </row>
    <row r="74">
      <c r="A74" s="7" t="inlineStr">
        <is>
          <t>2_2026-02-24</t>
        </is>
      </c>
      <c r="B74" s="7" t="n">
        <v>2</v>
      </c>
      <c r="C74" s="7" t="inlineStr">
        <is>
          <t>2026-02-24</t>
        </is>
      </c>
      <c r="D74" s="7" t="inlineStr">
        <is>
          <t>Healthy</t>
        </is>
      </c>
      <c r="E74" s="7" t="n">
        <v>0</v>
      </c>
      <c r="F74" s="7" t="inlineStr">
        <is>
          <t>V2</t>
        </is>
      </c>
      <c r="G74" s="7" t="inlineStr">
        <is>
          <t>D2</t>
        </is>
      </c>
      <c r="H74" s="7" t="inlineStr">
        <is>
          <t>C</t>
        </is>
      </c>
      <c r="I74" s="7" t="inlineStr">
        <is>
          <t>Flowering</t>
        </is>
      </c>
      <c r="J74" s="7" t="n">
        <v>9</v>
      </c>
      <c r="K74" s="9" t="n">
        <v>0</v>
      </c>
      <c r="L74" s="9" t="n">
        <v>-11.99113904760291</v>
      </c>
      <c r="M74" s="9" t="n">
        <v>0</v>
      </c>
      <c r="N74" s="9" t="n">
        <v>-1.612700609458683</v>
      </c>
      <c r="O74" s="9" t="n">
        <v>0</v>
      </c>
      <c r="P74" s="9" t="n">
        <v>-1.363561382482446</v>
      </c>
    </row>
    <row r="75">
      <c r="A75" s="7" t="inlineStr">
        <is>
          <t>3_2026-02-24</t>
        </is>
      </c>
      <c r="B75" s="7" t="n">
        <v>3</v>
      </c>
      <c r="C75" s="7" t="inlineStr">
        <is>
          <t>2026-02-24</t>
        </is>
      </c>
      <c r="D75" s="7" t="inlineStr">
        <is>
          <t>Healthy</t>
        </is>
      </c>
      <c r="E75" s="7" t="n">
        <v>0</v>
      </c>
      <c r="F75" s="7" t="inlineStr">
        <is>
          <t>V3</t>
        </is>
      </c>
      <c r="G75" s="7" t="inlineStr">
        <is>
          <t>D1</t>
        </is>
      </c>
      <c r="H75" s="7" t="inlineStr">
        <is>
          <t>C</t>
        </is>
      </c>
      <c r="I75" s="7" t="inlineStr">
        <is>
          <t>Flowering</t>
        </is>
      </c>
      <c r="J75" s="7" t="n">
        <v>9</v>
      </c>
      <c r="K75" s="9" t="n">
        <v>0</v>
      </c>
      <c r="L75" s="9" t="n">
        <v>-5.417650552672757</v>
      </c>
      <c r="M75" s="9" t="n">
        <v>0</v>
      </c>
      <c r="N75" s="9" t="n">
        <v>-0.7776322742672939</v>
      </c>
      <c r="O75" s="9" t="n">
        <v>0</v>
      </c>
      <c r="P75" s="9" t="n">
        <v>-0.7477114093556926</v>
      </c>
    </row>
    <row r="76">
      <c r="A76" s="7" t="inlineStr">
        <is>
          <t>4_2026-02-24</t>
        </is>
      </c>
      <c r="B76" s="7" t="n">
        <v>4</v>
      </c>
      <c r="C76" s="7" t="inlineStr">
        <is>
          <t>2026-02-24</t>
        </is>
      </c>
      <c r="D76" s="7" t="inlineStr">
        <is>
          <t>Healthy</t>
        </is>
      </c>
      <c r="E76" s="7" t="n">
        <v>0</v>
      </c>
      <c r="F76" s="7" t="inlineStr">
        <is>
          <t>V1</t>
        </is>
      </c>
      <c r="G76" s="7" t="inlineStr">
        <is>
          <t>D3</t>
        </is>
      </c>
      <c r="H76" s="7" t="inlineStr">
        <is>
          <t>C</t>
        </is>
      </c>
      <c r="I76" s="7" t="inlineStr">
        <is>
          <t>Flowering</t>
        </is>
      </c>
      <c r="J76" s="7" t="n">
        <v>6</v>
      </c>
      <c r="K76" s="9" t="n">
        <v>0</v>
      </c>
      <c r="L76" s="9" t="n">
        <v>-6.177839498302144</v>
      </c>
      <c r="M76" s="9" t="n">
        <v>0</v>
      </c>
      <c r="N76" s="9" t="n">
        <v>-1.306292979401307</v>
      </c>
      <c r="O76" s="9" t="n">
        <v>0</v>
      </c>
      <c r="P76" s="9" t="n">
        <v>-0.7228964891742036</v>
      </c>
    </row>
    <row r="77">
      <c r="A77" s="7" t="inlineStr">
        <is>
          <t>5_2026-02-24</t>
        </is>
      </c>
      <c r="B77" s="7" t="n">
        <v>5</v>
      </c>
      <c r="C77" s="7" t="inlineStr">
        <is>
          <t>2026-02-24</t>
        </is>
      </c>
      <c r="D77" s="7" t="inlineStr">
        <is>
          <t>Healthy</t>
        </is>
      </c>
      <c r="E77" s="7" t="n">
        <v>0</v>
      </c>
      <c r="F77" s="7" t="inlineStr">
        <is>
          <t>V2</t>
        </is>
      </c>
      <c r="G77" s="7" t="inlineStr">
        <is>
          <t>D1</t>
        </is>
      </c>
      <c r="H77" s="7" t="inlineStr">
        <is>
          <t>C</t>
        </is>
      </c>
      <c r="I77" s="7" t="inlineStr">
        <is>
          <t>Flowering</t>
        </is>
      </c>
      <c r="J77" s="7" t="n">
        <v>9</v>
      </c>
      <c r="K77" s="9" t="n">
        <v>0</v>
      </c>
      <c r="L77" s="9" t="n">
        <v>-8.707060856047296</v>
      </c>
      <c r="M77" s="9" t="n">
        <v>0</v>
      </c>
      <c r="N77" s="9" t="n">
        <v>-0.7432642082569584</v>
      </c>
      <c r="O77" s="9" t="n">
        <v>0</v>
      </c>
      <c r="P77" s="9" t="n">
        <v>-0.5129371513407439</v>
      </c>
    </row>
    <row r="78">
      <c r="A78" s="7" t="inlineStr">
        <is>
          <t>6_2026-02-24</t>
        </is>
      </c>
      <c r="B78" s="7" t="n">
        <v>6</v>
      </c>
      <c r="C78" s="7" t="inlineStr">
        <is>
          <t>2026-02-24</t>
        </is>
      </c>
      <c r="D78" s="7" t="inlineStr">
        <is>
          <t>Healthy</t>
        </is>
      </c>
      <c r="E78" s="7" t="n">
        <v>0</v>
      </c>
      <c r="F78" s="7" t="inlineStr">
        <is>
          <t>V3</t>
        </is>
      </c>
      <c r="G78" s="7" t="inlineStr">
        <is>
          <t>D4</t>
        </is>
      </c>
      <c r="H78" s="7" t="inlineStr">
        <is>
          <t>C</t>
        </is>
      </c>
      <c r="I78" s="7" t="inlineStr">
        <is>
          <t>Vegetative</t>
        </is>
      </c>
      <c r="J78" s="7" t="n">
        <v>6</v>
      </c>
      <c r="K78" s="9" t="n">
        <v>0</v>
      </c>
      <c r="L78" s="9" t="n">
        <v>-10.9099247057776</v>
      </c>
      <c r="M78" s="9" t="n">
        <v>0</v>
      </c>
      <c r="N78" s="9" t="n">
        <v>-1.168597575648455</v>
      </c>
      <c r="O78" s="9" t="n">
        <v>0</v>
      </c>
      <c r="P78" s="9" t="n">
        <v>-1.251929621085072</v>
      </c>
    </row>
    <row r="79">
      <c r="A79" s="7" t="inlineStr">
        <is>
          <t>7_2026-02-24</t>
        </is>
      </c>
      <c r="B79" s="7" t="n">
        <v>7</v>
      </c>
      <c r="C79" s="7" t="inlineStr">
        <is>
          <t>2026-02-24</t>
        </is>
      </c>
      <c r="D79" s="7" t="inlineStr">
        <is>
          <t>Healthy</t>
        </is>
      </c>
      <c r="E79" s="7" t="n">
        <v>0</v>
      </c>
      <c r="F79" s="7" t="inlineStr">
        <is>
          <t>V1</t>
        </is>
      </c>
      <c r="G79" s="7" t="inlineStr">
        <is>
          <t>D1</t>
        </is>
      </c>
      <c r="H79" s="7" t="inlineStr">
        <is>
          <t>C</t>
        </is>
      </c>
      <c r="I79" s="7" t="inlineStr">
        <is>
          <t>Flowering</t>
        </is>
      </c>
      <c r="J79" s="7" t="n">
        <v>9</v>
      </c>
      <c r="K79" s="9" t="n">
        <v>0</v>
      </c>
      <c r="L79" s="9" t="n">
        <v>-6.126353282684706</v>
      </c>
      <c r="M79" s="9" t="n">
        <v>0</v>
      </c>
      <c r="N79" s="9" t="n">
        <v>-1.089382506720586</v>
      </c>
      <c r="O79" s="9" t="n">
        <v>0</v>
      </c>
      <c r="P79" s="9" t="n">
        <v>-0.8306773920844264</v>
      </c>
    </row>
    <row r="80">
      <c r="A80" s="7" t="inlineStr">
        <is>
          <t>8_2026-02-24</t>
        </is>
      </c>
      <c r="B80" s="7" t="n">
        <v>8</v>
      </c>
      <c r="C80" s="7" t="inlineStr">
        <is>
          <t>2026-02-24</t>
        </is>
      </c>
      <c r="D80" s="7" t="inlineStr">
        <is>
          <t>Healthy</t>
        </is>
      </c>
      <c r="E80" s="7" t="n">
        <v>0</v>
      </c>
      <c r="F80" s="7" t="inlineStr">
        <is>
          <t>V3</t>
        </is>
      </c>
      <c r="G80" s="7" t="inlineStr">
        <is>
          <t>D2</t>
        </is>
      </c>
      <c r="H80" s="7" t="inlineStr">
        <is>
          <t>C</t>
        </is>
      </c>
      <c r="I80" s="7" t="inlineStr">
        <is>
          <t>Flowering</t>
        </is>
      </c>
      <c r="J80" s="7" t="n">
        <v>9</v>
      </c>
      <c r="K80" s="9" t="n">
        <v>0</v>
      </c>
      <c r="L80" s="9" t="n">
        <v>-7.135433094621287</v>
      </c>
      <c r="M80" s="9" t="n">
        <v>0</v>
      </c>
      <c r="N80" s="9" t="n">
        <v>-1.189505382670071</v>
      </c>
      <c r="O80" s="9" t="n">
        <v>0</v>
      </c>
      <c r="P80" s="9" t="n">
        <v>-0.542816044265113</v>
      </c>
    </row>
    <row r="81">
      <c r="A81" s="7" t="inlineStr">
        <is>
          <t>9_2026-02-24</t>
        </is>
      </c>
      <c r="B81" s="7" t="n">
        <v>9</v>
      </c>
      <c r="C81" s="7" t="inlineStr">
        <is>
          <t>2026-02-24</t>
        </is>
      </c>
      <c r="D81" s="7" t="inlineStr">
        <is>
          <t>Healthy</t>
        </is>
      </c>
      <c r="E81" s="7" t="n">
        <v>0</v>
      </c>
      <c r="F81" s="7" t="inlineStr">
        <is>
          <t>V1</t>
        </is>
      </c>
      <c r="G81" s="7" t="inlineStr">
        <is>
          <t>D2</t>
        </is>
      </c>
      <c r="H81" s="7" t="inlineStr">
        <is>
          <t>C</t>
        </is>
      </c>
      <c r="I81" s="7" t="inlineStr">
        <is>
          <t>Flowering</t>
        </is>
      </c>
      <c r="J81" s="7" t="n">
        <v>9</v>
      </c>
      <c r="K81" s="9" t="n">
        <v>0</v>
      </c>
      <c r="L81" s="9" t="n">
        <v>-7.838545282007617</v>
      </c>
      <c r="M81" s="9" t="n">
        <v>0</v>
      </c>
      <c r="N81" s="9" t="n">
        <v>-0.9320434452810226</v>
      </c>
      <c r="O81" s="9" t="n">
        <v>0</v>
      </c>
      <c r="P81" s="9" t="n">
        <v>-0.6429631379485355</v>
      </c>
    </row>
    <row r="82">
      <c r="A82" s="7" t="inlineStr">
        <is>
          <t>10_2026-02-24</t>
        </is>
      </c>
      <c r="B82" s="7" t="n">
        <v>10</v>
      </c>
      <c r="C82" s="7" t="inlineStr">
        <is>
          <t>2026-02-24</t>
        </is>
      </c>
      <c r="D82" s="7" t="inlineStr">
        <is>
          <t>Healthy</t>
        </is>
      </c>
      <c r="E82" s="7" t="n">
        <v>0</v>
      </c>
      <c r="F82" s="7" t="inlineStr">
        <is>
          <t>V3</t>
        </is>
      </c>
      <c r="G82" s="7" t="inlineStr">
        <is>
          <t>D3</t>
        </is>
      </c>
      <c r="H82" s="7" t="inlineStr">
        <is>
          <t>C</t>
        </is>
      </c>
      <c r="I82" s="7" t="inlineStr">
        <is>
          <t>Vegetative</t>
        </is>
      </c>
      <c r="J82" s="7" t="n">
        <v>6</v>
      </c>
      <c r="K82" s="9" t="n">
        <v>0</v>
      </c>
      <c r="L82" s="9" t="n">
        <v>-2.793816487067078</v>
      </c>
      <c r="M82" s="9" t="n">
        <v>0.05</v>
      </c>
      <c r="N82" s="9" t="n">
        <v>-0.4833491667376025</v>
      </c>
      <c r="O82" s="9" t="n">
        <v>0</v>
      </c>
      <c r="P82" s="9" t="n">
        <v>-0.2722192107232465</v>
      </c>
    </row>
    <row r="83">
      <c r="A83" s="7" t="inlineStr">
        <is>
          <t>11_2026-02-24</t>
        </is>
      </c>
      <c r="B83" s="7" t="n">
        <v>11</v>
      </c>
      <c r="C83" s="7" t="inlineStr">
        <is>
          <t>2026-02-24</t>
        </is>
      </c>
      <c r="D83" s="7" t="inlineStr">
        <is>
          <t>Healthy</t>
        </is>
      </c>
      <c r="E83" s="7" t="n">
        <v>0</v>
      </c>
      <c r="F83" s="7" t="inlineStr">
        <is>
          <t>V2</t>
        </is>
      </c>
      <c r="G83" s="7" t="inlineStr">
        <is>
          <t>D3</t>
        </is>
      </c>
      <c r="H83" s="7" t="inlineStr">
        <is>
          <t>C</t>
        </is>
      </c>
      <c r="I83" s="7" t="inlineStr">
        <is>
          <t>Vegetative</t>
        </is>
      </c>
      <c r="J83" s="7" t="n">
        <v>6</v>
      </c>
      <c r="K83" s="9" t="n">
        <v>0</v>
      </c>
      <c r="L83" s="9" t="n">
        <v>-7.796380363762911</v>
      </c>
      <c r="M83" s="9" t="n">
        <v>0</v>
      </c>
      <c r="N83" s="9" t="n">
        <v>-1.068179321933368</v>
      </c>
      <c r="O83" s="9" t="n">
        <v>0</v>
      </c>
      <c r="P83" s="9" t="n">
        <v>-1.293079230847036</v>
      </c>
    </row>
    <row r="84">
      <c r="A84" s="7" t="inlineStr">
        <is>
          <t>12_2026-02-24</t>
        </is>
      </c>
      <c r="B84" s="7" t="n">
        <v>12</v>
      </c>
      <c r="C84" s="7" t="inlineStr">
        <is>
          <t>2026-02-24</t>
        </is>
      </c>
      <c r="D84" s="7" t="inlineStr">
        <is>
          <t>Healthy</t>
        </is>
      </c>
      <c r="E84" s="7" t="n">
        <v>0</v>
      </c>
      <c r="F84" s="7" t="inlineStr">
        <is>
          <t>V1</t>
        </is>
      </c>
      <c r="G84" s="7" t="inlineStr">
        <is>
          <t>D4</t>
        </is>
      </c>
      <c r="H84" s="7" t="inlineStr">
        <is>
          <t>C</t>
        </is>
      </c>
      <c r="I84" s="7" t="inlineStr">
        <is>
          <t>Vegetative</t>
        </is>
      </c>
      <c r="J84" s="7" t="n">
        <v>6</v>
      </c>
      <c r="K84" s="9" t="n">
        <v>0</v>
      </c>
      <c r="L84" s="9" t="n">
        <v>-5.066809015160473</v>
      </c>
      <c r="M84" s="9" t="n">
        <v>0</v>
      </c>
      <c r="N84" s="9" t="n">
        <v>-0.5902155340105218</v>
      </c>
      <c r="O84" s="9" t="n">
        <v>0.05</v>
      </c>
      <c r="P84" s="9" t="n">
        <v>-0.2567278934364569</v>
      </c>
    </row>
    <row r="85">
      <c r="A85" s="7" t="inlineStr">
        <is>
          <t>13_2026-02-24</t>
        </is>
      </c>
      <c r="B85" s="7" t="n">
        <v>13</v>
      </c>
      <c r="C85" s="7" t="inlineStr">
        <is>
          <t>2026-02-24</t>
        </is>
      </c>
      <c r="D85" s="7" t="inlineStr">
        <is>
          <t>Diseased</t>
        </is>
      </c>
      <c r="E85" s="7" t="n">
        <v>1</v>
      </c>
      <c r="F85" s="7" t="inlineStr">
        <is>
          <t>V2</t>
        </is>
      </c>
      <c r="G85" s="7" t="inlineStr">
        <is>
          <t>D1</t>
        </is>
      </c>
      <c r="H85" s="7" t="inlineStr">
        <is>
          <t>R3</t>
        </is>
      </c>
      <c r="I85" s="7" t="inlineStr">
        <is>
          <t>Flowering</t>
        </is>
      </c>
      <c r="J85" s="7" t="n">
        <v>15</v>
      </c>
      <c r="K85" s="9" t="n">
        <v>1</v>
      </c>
      <c r="L85" s="9" t="n">
        <v>8.326297649561988</v>
      </c>
      <c r="M85" s="9" t="n">
        <v>0.7000000000000001</v>
      </c>
      <c r="N85" s="9" t="n">
        <v>0.3311210139970326</v>
      </c>
      <c r="O85" s="9" t="n">
        <v>1</v>
      </c>
      <c r="P85" s="9" t="n">
        <v>1.78183960011288</v>
      </c>
    </row>
    <row r="86">
      <c r="A86" s="7" t="inlineStr">
        <is>
          <t>14_2026-02-24</t>
        </is>
      </c>
      <c r="B86" s="7" t="n">
        <v>14</v>
      </c>
      <c r="C86" s="7" t="inlineStr">
        <is>
          <t>2026-02-24</t>
        </is>
      </c>
      <c r="D86" s="7" t="inlineStr">
        <is>
          <t>Diseased</t>
        </is>
      </c>
      <c r="E86" s="7" t="n">
        <v>1</v>
      </c>
      <c r="F86" s="7" t="inlineStr">
        <is>
          <t>V1</t>
        </is>
      </c>
      <c r="G86" s="7" t="inlineStr">
        <is>
          <t>D4</t>
        </is>
      </c>
      <c r="H86" s="7" t="inlineStr">
        <is>
          <t>R3</t>
        </is>
      </c>
      <c r="I86" s="7" t="inlineStr">
        <is>
          <t>Vegetative</t>
        </is>
      </c>
      <c r="J86" s="7" t="n">
        <v>10</v>
      </c>
      <c r="K86" s="9" t="n">
        <v>1</v>
      </c>
      <c r="L86" s="9" t="n">
        <v>3.095230887345517</v>
      </c>
      <c r="M86" s="9" t="n">
        <v>0.8000000000000002</v>
      </c>
      <c r="N86" s="9" t="n">
        <v>0.519871025054702</v>
      </c>
      <c r="O86" s="9" t="n">
        <v>1</v>
      </c>
      <c r="P86" s="9" t="n">
        <v>0.4206571178153581</v>
      </c>
    </row>
    <row r="87">
      <c r="A87" s="7" t="inlineStr">
        <is>
          <t>15_2026-02-24</t>
        </is>
      </c>
      <c r="B87" s="7" t="n">
        <v>15</v>
      </c>
      <c r="C87" s="7" t="inlineStr">
        <is>
          <t>2026-02-24</t>
        </is>
      </c>
      <c r="D87" s="7" t="inlineStr">
        <is>
          <t>Diseased</t>
        </is>
      </c>
      <c r="E87" s="7" t="n">
        <v>1</v>
      </c>
      <c r="F87" s="7" t="inlineStr">
        <is>
          <t>V1</t>
        </is>
      </c>
      <c r="G87" s="7" t="inlineStr">
        <is>
          <t>D3</t>
        </is>
      </c>
      <c r="H87" s="7" t="inlineStr">
        <is>
          <t>R3</t>
        </is>
      </c>
      <c r="I87" s="7" t="inlineStr">
        <is>
          <t>Flowering</t>
        </is>
      </c>
      <c r="J87" s="7" t="n">
        <v>10</v>
      </c>
      <c r="K87" s="9" t="n">
        <v>1</v>
      </c>
      <c r="L87" s="9" t="n">
        <v>3.675535092156848</v>
      </c>
      <c r="M87" s="9" t="n">
        <v>1</v>
      </c>
      <c r="N87" s="9" t="n">
        <v>0.562900630708165</v>
      </c>
      <c r="O87" s="9" t="n">
        <v>1</v>
      </c>
      <c r="P87" s="9" t="n">
        <v>0.5374749615281491</v>
      </c>
    </row>
    <row r="88">
      <c r="A88" s="7" t="inlineStr">
        <is>
          <t>16_2026-02-24</t>
        </is>
      </c>
      <c r="B88" s="7" t="n">
        <v>16</v>
      </c>
      <c r="C88" s="7" t="inlineStr">
        <is>
          <t>2026-02-24</t>
        </is>
      </c>
      <c r="D88" s="7" t="inlineStr">
        <is>
          <t>Diseased</t>
        </is>
      </c>
      <c r="E88" s="7" t="n">
        <v>1</v>
      </c>
      <c r="F88" s="7" t="inlineStr">
        <is>
          <t>V3</t>
        </is>
      </c>
      <c r="G88" s="7" t="inlineStr">
        <is>
          <t>D2</t>
        </is>
      </c>
      <c r="H88" s="7" t="inlineStr">
        <is>
          <t>R3</t>
        </is>
      </c>
      <c r="I88" s="7" t="inlineStr">
        <is>
          <t>Flowering</t>
        </is>
      </c>
      <c r="J88" s="7" t="n">
        <v>15</v>
      </c>
      <c r="K88" s="9" t="n">
        <v>1</v>
      </c>
      <c r="L88" s="9" t="n">
        <v>3.789431674511831</v>
      </c>
      <c r="M88" s="9" t="n">
        <v>0.8000000000000002</v>
      </c>
      <c r="N88" s="9" t="n">
        <v>0.402125853378716</v>
      </c>
      <c r="O88" s="9" t="n">
        <v>0.9000000000000002</v>
      </c>
      <c r="P88" s="9" t="n">
        <v>0.1804157375704154</v>
      </c>
    </row>
    <row r="89">
      <c r="A89" s="7" t="inlineStr">
        <is>
          <t>17_2026-02-24</t>
        </is>
      </c>
      <c r="B89" s="7" t="n">
        <v>17</v>
      </c>
      <c r="C89" s="7" t="inlineStr">
        <is>
          <t>2026-02-24</t>
        </is>
      </c>
      <c r="D89" s="7" t="inlineStr">
        <is>
          <t>Diseased</t>
        </is>
      </c>
      <c r="E89" s="7" t="n">
        <v>1</v>
      </c>
      <c r="F89" s="7" t="inlineStr">
        <is>
          <t>V2</t>
        </is>
      </c>
      <c r="G89" s="7" t="inlineStr">
        <is>
          <t>D3</t>
        </is>
      </c>
      <c r="H89" s="7" t="inlineStr">
        <is>
          <t>R3</t>
        </is>
      </c>
      <c r="I89" s="7" t="inlineStr">
        <is>
          <t>Vegetative</t>
        </is>
      </c>
      <c r="J89" s="7" t="n">
        <v>10</v>
      </c>
      <c r="K89" s="9" t="n">
        <v>1</v>
      </c>
      <c r="L89" s="9" t="n">
        <v>6.42632806299638</v>
      </c>
      <c r="M89" s="9" t="n">
        <v>0.9000000000000002</v>
      </c>
      <c r="N89" s="9" t="n">
        <v>0.1690807029784638</v>
      </c>
      <c r="O89" s="9" t="n">
        <v>1</v>
      </c>
      <c r="P89" s="9" t="n">
        <v>0.5150014737723959</v>
      </c>
    </row>
    <row r="90">
      <c r="A90" s="7" t="inlineStr">
        <is>
          <t>18_2026-02-24</t>
        </is>
      </c>
      <c r="B90" s="7" t="n">
        <v>18</v>
      </c>
      <c r="C90" s="7" t="inlineStr">
        <is>
          <t>2026-02-24</t>
        </is>
      </c>
      <c r="D90" s="7" t="inlineStr">
        <is>
          <t>Diseased</t>
        </is>
      </c>
      <c r="E90" s="7" t="n">
        <v>1</v>
      </c>
      <c r="F90" s="7" t="inlineStr">
        <is>
          <t>V2</t>
        </is>
      </c>
      <c r="G90" s="7" t="inlineStr">
        <is>
          <t>D4</t>
        </is>
      </c>
      <c r="H90" s="7" t="inlineStr">
        <is>
          <t>R3</t>
        </is>
      </c>
      <c r="I90" s="7" t="inlineStr">
        <is>
          <t>Vegetative</t>
        </is>
      </c>
      <c r="J90" s="7" t="n">
        <v>10</v>
      </c>
      <c r="K90" s="9" t="n">
        <v>1</v>
      </c>
      <c r="L90" s="9" t="n">
        <v>6.819212971896202</v>
      </c>
      <c r="M90" s="9" t="n">
        <v>1</v>
      </c>
      <c r="N90" s="9" t="n">
        <v>0.4870450413486998</v>
      </c>
      <c r="O90" s="9" t="n">
        <v>1</v>
      </c>
      <c r="P90" s="9" t="n">
        <v>0.6902689450555662</v>
      </c>
    </row>
    <row r="91">
      <c r="A91" s="7" t="inlineStr">
        <is>
          <t>19_2026-02-24</t>
        </is>
      </c>
      <c r="B91" s="7" t="n">
        <v>19</v>
      </c>
      <c r="C91" s="7" t="inlineStr">
        <is>
          <t>2026-02-24</t>
        </is>
      </c>
      <c r="D91" s="7" t="inlineStr">
        <is>
          <t>Diseased</t>
        </is>
      </c>
      <c r="E91" s="7" t="n">
        <v>1</v>
      </c>
      <c r="F91" s="7" t="inlineStr">
        <is>
          <t>V2</t>
        </is>
      </c>
      <c r="G91" s="7" t="inlineStr">
        <is>
          <t>D2</t>
        </is>
      </c>
      <c r="H91" s="7" t="inlineStr">
        <is>
          <t>R3</t>
        </is>
      </c>
      <c r="I91" s="7" t="inlineStr">
        <is>
          <t>Flowering</t>
        </is>
      </c>
      <c r="J91" s="7" t="n">
        <v>15</v>
      </c>
      <c r="K91" s="9" t="n">
        <v>1</v>
      </c>
      <c r="L91" s="9" t="n">
        <v>7.135446152133231</v>
      </c>
      <c r="M91" s="9" t="n">
        <v>1</v>
      </c>
      <c r="N91" s="9" t="n">
        <v>0.8974412613420407</v>
      </c>
      <c r="O91" s="9" t="n">
        <v>1</v>
      </c>
      <c r="P91" s="9" t="n">
        <v>1.023353956358127</v>
      </c>
    </row>
    <row r="92">
      <c r="A92" s="7" t="inlineStr">
        <is>
          <t>20_2026-02-24</t>
        </is>
      </c>
      <c r="B92" s="7" t="n">
        <v>20</v>
      </c>
      <c r="C92" s="7" t="inlineStr">
        <is>
          <t>2026-02-24</t>
        </is>
      </c>
      <c r="D92" s="7" t="inlineStr">
        <is>
          <t>Diseased</t>
        </is>
      </c>
      <c r="E92" s="7" t="n">
        <v>1</v>
      </c>
      <c r="F92" s="7" t="inlineStr">
        <is>
          <t>V3</t>
        </is>
      </c>
      <c r="G92" s="7" t="inlineStr">
        <is>
          <t>D4</t>
        </is>
      </c>
      <c r="H92" s="7" t="inlineStr">
        <is>
          <t>R3</t>
        </is>
      </c>
      <c r="I92" s="7" t="inlineStr">
        <is>
          <t>Vegetative</t>
        </is>
      </c>
      <c r="J92" s="7" t="n">
        <v>10</v>
      </c>
      <c r="K92" s="9" t="n">
        <v>1</v>
      </c>
      <c r="L92" s="9" t="n">
        <v>5.143443963168637</v>
      </c>
      <c r="M92" s="9" t="n">
        <v>0.9500000000000004</v>
      </c>
      <c r="N92" s="9" t="n">
        <v>0.6322742220952892</v>
      </c>
      <c r="O92" s="9" t="n">
        <v>1</v>
      </c>
      <c r="P92" s="9" t="n">
        <v>0.9527146291674956</v>
      </c>
    </row>
    <row r="93">
      <c r="A93" s="7" t="inlineStr">
        <is>
          <t>21_2026-02-24</t>
        </is>
      </c>
      <c r="B93" s="7" t="n">
        <v>21</v>
      </c>
      <c r="C93" s="7" t="inlineStr">
        <is>
          <t>2026-02-24</t>
        </is>
      </c>
      <c r="D93" s="7" t="inlineStr">
        <is>
          <t>Diseased</t>
        </is>
      </c>
      <c r="E93" s="7" t="n">
        <v>1</v>
      </c>
      <c r="F93" s="7" t="inlineStr">
        <is>
          <t>V3</t>
        </is>
      </c>
      <c r="G93" s="7" t="inlineStr">
        <is>
          <t>D3</t>
        </is>
      </c>
      <c r="H93" s="7" t="inlineStr">
        <is>
          <t>R3</t>
        </is>
      </c>
      <c r="I93" s="7" t="inlineStr">
        <is>
          <t>Vegetative</t>
        </is>
      </c>
      <c r="J93" s="7" t="n">
        <v>10</v>
      </c>
      <c r="K93" s="9" t="n">
        <v>1</v>
      </c>
      <c r="L93" s="9" t="n">
        <v>8.491986253954979</v>
      </c>
      <c r="M93" s="9" t="n">
        <v>1</v>
      </c>
      <c r="N93" s="9" t="n">
        <v>0.6455467931813471</v>
      </c>
      <c r="O93" s="9" t="n">
        <v>1</v>
      </c>
      <c r="P93" s="9" t="n">
        <v>0.7928523346079568</v>
      </c>
    </row>
    <row r="94">
      <c r="A94" s="7" t="inlineStr">
        <is>
          <t>22_2026-02-24</t>
        </is>
      </c>
      <c r="B94" s="7" t="n">
        <v>22</v>
      </c>
      <c r="C94" s="7" t="inlineStr">
        <is>
          <t>2026-02-24</t>
        </is>
      </c>
      <c r="D94" s="7" t="inlineStr">
        <is>
          <t>Diseased</t>
        </is>
      </c>
      <c r="E94" s="7" t="n">
        <v>1</v>
      </c>
      <c r="F94" s="7" t="inlineStr">
        <is>
          <t>V1</t>
        </is>
      </c>
      <c r="G94" s="7" t="inlineStr">
        <is>
          <t>D2</t>
        </is>
      </c>
      <c r="H94" s="7" t="inlineStr">
        <is>
          <t>R3</t>
        </is>
      </c>
      <c r="I94" s="7" t="inlineStr">
        <is>
          <t>Flowering</t>
        </is>
      </c>
      <c r="J94" s="7" t="n">
        <v>15</v>
      </c>
      <c r="K94" s="9" t="n">
        <v>1</v>
      </c>
      <c r="L94" s="9" t="n">
        <v>7.969847385032415</v>
      </c>
      <c r="M94" s="9" t="n">
        <v>1</v>
      </c>
      <c r="N94" s="9" t="n">
        <v>0.8381049764523595</v>
      </c>
      <c r="O94" s="9" t="n">
        <v>1</v>
      </c>
      <c r="P94" s="9" t="n">
        <v>0.9349771447491037</v>
      </c>
    </row>
    <row r="95">
      <c r="A95" s="7" t="inlineStr">
        <is>
          <t>23_2026-02-24</t>
        </is>
      </c>
      <c r="B95" s="7" t="n">
        <v>23</v>
      </c>
      <c r="C95" s="7" t="inlineStr">
        <is>
          <t>2026-02-24</t>
        </is>
      </c>
      <c r="D95" s="7" t="inlineStr">
        <is>
          <t>Diseased</t>
        </is>
      </c>
      <c r="E95" s="7" t="n">
        <v>1</v>
      </c>
      <c r="F95" s="7" t="inlineStr">
        <is>
          <t>V3</t>
        </is>
      </c>
      <c r="G95" s="7" t="inlineStr">
        <is>
          <t>D1</t>
        </is>
      </c>
      <c r="H95" s="7" t="inlineStr">
        <is>
          <t>R3</t>
        </is>
      </c>
      <c r="I95" s="7" t="inlineStr">
        <is>
          <t>Flowering</t>
        </is>
      </c>
      <c r="J95" s="7" t="n">
        <v>15</v>
      </c>
      <c r="K95" s="9" t="n">
        <v>1</v>
      </c>
      <c r="L95" s="9" t="n">
        <v>9.500584505534444</v>
      </c>
      <c r="M95" s="9" t="n">
        <v>1</v>
      </c>
      <c r="N95" s="9" t="n">
        <v>1.276305029432635</v>
      </c>
      <c r="O95" s="9" t="n">
        <v>0.9500000000000004</v>
      </c>
      <c r="P95" s="9" t="n">
        <v>0.514113093518649</v>
      </c>
    </row>
    <row r="96">
      <c r="A96" s="7" t="inlineStr">
        <is>
          <t>24_2026-02-24</t>
        </is>
      </c>
      <c r="B96" s="7" t="n">
        <v>24</v>
      </c>
      <c r="C96" s="7" t="inlineStr">
        <is>
          <t>2026-02-24</t>
        </is>
      </c>
      <c r="D96" s="7" t="inlineStr">
        <is>
          <t>Diseased</t>
        </is>
      </c>
      <c r="E96" s="7" t="n">
        <v>1</v>
      </c>
      <c r="F96" s="7" t="inlineStr">
        <is>
          <t>V1</t>
        </is>
      </c>
      <c r="G96" s="7" t="inlineStr">
        <is>
          <t>D1</t>
        </is>
      </c>
      <c r="H96" s="7" t="inlineStr">
        <is>
          <t>R3</t>
        </is>
      </c>
      <c r="I96" s="7" t="inlineStr">
        <is>
          <t>Flowering</t>
        </is>
      </c>
      <c r="J96" s="7" t="n">
        <v>15</v>
      </c>
      <c r="K96" s="9" t="n">
        <v>1</v>
      </c>
      <c r="L96" s="9" t="n">
        <v>10.69370758287258</v>
      </c>
      <c r="M96" s="9" t="n">
        <v>1</v>
      </c>
      <c r="N96" s="9" t="n">
        <v>1.020652365462915</v>
      </c>
      <c r="O96" s="9" t="n">
        <v>1</v>
      </c>
      <c r="P96" s="9" t="n">
        <v>1.100335084308862</v>
      </c>
    </row>
    <row r="97">
      <c r="A97" s="7" t="inlineStr">
        <is>
          <t>25_2026-02-24</t>
        </is>
      </c>
      <c r="B97" s="7" t="n">
        <v>25</v>
      </c>
      <c r="C97" s="7" t="inlineStr">
        <is>
          <t>2026-02-24</t>
        </is>
      </c>
      <c r="D97" s="7" t="inlineStr">
        <is>
          <t>Diseased</t>
        </is>
      </c>
      <c r="E97" s="7" t="n">
        <v>1</v>
      </c>
      <c r="F97" s="7" t="inlineStr">
        <is>
          <t>V3</t>
        </is>
      </c>
      <c r="G97" s="7" t="inlineStr">
        <is>
          <t>D1</t>
        </is>
      </c>
      <c r="H97" s="7" t="inlineStr">
        <is>
          <t>R2</t>
        </is>
      </c>
      <c r="I97" s="7" t="inlineStr">
        <is>
          <t>Flowering</t>
        </is>
      </c>
      <c r="J97" s="7" t="n">
        <v>15</v>
      </c>
      <c r="K97" s="9" t="n">
        <v>1</v>
      </c>
      <c r="L97" s="9" t="n">
        <v>11.04067703941906</v>
      </c>
      <c r="M97" s="9" t="n">
        <v>1</v>
      </c>
      <c r="N97" s="9" t="n">
        <v>1.102111936579223</v>
      </c>
      <c r="O97" s="9" t="n">
        <v>1</v>
      </c>
      <c r="P97" s="9" t="n">
        <v>1.395859509695678</v>
      </c>
    </row>
    <row r="98">
      <c r="A98" s="7" t="inlineStr">
        <is>
          <t>26_2026-02-24</t>
        </is>
      </c>
      <c r="B98" s="7" t="n">
        <v>26</v>
      </c>
      <c r="C98" s="7" t="inlineStr">
        <is>
          <t>2026-02-24</t>
        </is>
      </c>
      <c r="D98" s="7" t="inlineStr">
        <is>
          <t>Diseased</t>
        </is>
      </c>
      <c r="E98" s="7" t="n">
        <v>1</v>
      </c>
      <c r="F98" s="7" t="inlineStr">
        <is>
          <t>V2</t>
        </is>
      </c>
      <c r="G98" s="7" t="inlineStr">
        <is>
          <t>D4</t>
        </is>
      </c>
      <c r="H98" s="7" t="inlineStr">
        <is>
          <t>R2</t>
        </is>
      </c>
      <c r="I98" s="7" t="inlineStr">
        <is>
          <t>Vegetative</t>
        </is>
      </c>
      <c r="J98" s="7" t="n">
        <v>15</v>
      </c>
      <c r="K98" s="9" t="n">
        <v>1</v>
      </c>
      <c r="L98" s="9" t="n">
        <v>8.161213898818453</v>
      </c>
      <c r="M98" s="9" t="n">
        <v>1</v>
      </c>
      <c r="N98" s="9" t="n">
        <v>0.9494617288243375</v>
      </c>
      <c r="O98" s="9" t="n">
        <v>1</v>
      </c>
      <c r="P98" s="9" t="n">
        <v>1.084643443467627</v>
      </c>
    </row>
    <row r="99">
      <c r="A99" s="7" t="inlineStr">
        <is>
          <t>27_2026-02-24</t>
        </is>
      </c>
      <c r="B99" s="7" t="n">
        <v>27</v>
      </c>
      <c r="C99" s="7" t="inlineStr">
        <is>
          <t>2026-02-24</t>
        </is>
      </c>
      <c r="D99" s="7" t="inlineStr">
        <is>
          <t>Diseased</t>
        </is>
      </c>
      <c r="E99" s="7" t="n">
        <v>1</v>
      </c>
      <c r="F99" s="7" t="inlineStr">
        <is>
          <t>V3</t>
        </is>
      </c>
      <c r="G99" s="7" t="inlineStr">
        <is>
          <t>D2</t>
        </is>
      </c>
      <c r="H99" s="7" t="inlineStr">
        <is>
          <t>R2</t>
        </is>
      </c>
      <c r="I99" s="7" t="inlineStr">
        <is>
          <t>Flowering</t>
        </is>
      </c>
      <c r="J99" s="7" t="n">
        <v>15</v>
      </c>
      <c r="K99" s="9" t="n">
        <v>1</v>
      </c>
      <c r="L99" s="9" t="n">
        <v>8.552219379122981</v>
      </c>
      <c r="M99" s="9" t="n">
        <v>1</v>
      </c>
      <c r="N99" s="9" t="n">
        <v>1.00725004640328</v>
      </c>
      <c r="O99" s="9" t="n">
        <v>1</v>
      </c>
      <c r="P99" s="9" t="n">
        <v>0.4915675410237126</v>
      </c>
    </row>
    <row r="100">
      <c r="A100" s="7" t="inlineStr">
        <is>
          <t>28_2026-02-24</t>
        </is>
      </c>
      <c r="B100" s="7" t="n">
        <v>28</v>
      </c>
      <c r="C100" s="7" t="inlineStr">
        <is>
          <t>2026-02-24</t>
        </is>
      </c>
      <c r="D100" s="7" t="inlineStr">
        <is>
          <t>Diseased</t>
        </is>
      </c>
      <c r="E100" s="7" t="n">
        <v>1</v>
      </c>
      <c r="F100" s="7" t="inlineStr">
        <is>
          <t>V1</t>
        </is>
      </c>
      <c r="G100" s="7" t="inlineStr">
        <is>
          <t>D4</t>
        </is>
      </c>
      <c r="H100" s="7" t="inlineStr">
        <is>
          <t>R2</t>
        </is>
      </c>
      <c r="I100" s="7" t="inlineStr">
        <is>
          <t>Vegetative</t>
        </is>
      </c>
      <c r="J100" s="7" t="n">
        <v>10</v>
      </c>
      <c r="K100" s="9" t="n">
        <v>1</v>
      </c>
      <c r="L100" s="9" t="n">
        <v>9.435249800883314</v>
      </c>
      <c r="M100" s="9" t="n">
        <v>1</v>
      </c>
      <c r="N100" s="9" t="n">
        <v>1.032770223552788</v>
      </c>
      <c r="O100" s="9" t="n">
        <v>1</v>
      </c>
      <c r="P100" s="9" t="n">
        <v>1.340444004722718</v>
      </c>
    </row>
    <row r="101">
      <c r="A101" s="7" t="inlineStr">
        <is>
          <t>29_2026-02-24</t>
        </is>
      </c>
      <c r="B101" s="7" t="n">
        <v>29</v>
      </c>
      <c r="C101" s="7" t="inlineStr">
        <is>
          <t>2026-02-24</t>
        </is>
      </c>
      <c r="D101" s="7" t="inlineStr">
        <is>
          <t>Diseased</t>
        </is>
      </c>
      <c r="E101" s="7" t="n">
        <v>1</v>
      </c>
      <c r="F101" s="7" t="inlineStr">
        <is>
          <t>V3</t>
        </is>
      </c>
      <c r="G101" s="7" t="inlineStr">
        <is>
          <t>D3</t>
        </is>
      </c>
      <c r="H101" s="7" t="inlineStr">
        <is>
          <t>R2</t>
        </is>
      </c>
      <c r="I101" s="7" t="inlineStr">
        <is>
          <t>Vegetative</t>
        </is>
      </c>
      <c r="J101" s="7" t="n">
        <v>10</v>
      </c>
      <c r="K101" s="9" t="n">
        <v>1</v>
      </c>
      <c r="L101" s="9" t="n">
        <v>9.291598851499044</v>
      </c>
      <c r="M101" s="9" t="n">
        <v>1</v>
      </c>
      <c r="N101" s="9" t="n">
        <v>1.03350079309176</v>
      </c>
      <c r="O101" s="9" t="n">
        <v>1</v>
      </c>
      <c r="P101" s="9" t="n">
        <v>0.7652859215723616</v>
      </c>
    </row>
    <row r="102">
      <c r="A102" s="7" t="inlineStr">
        <is>
          <t>30_2026-02-24</t>
        </is>
      </c>
      <c r="B102" s="7" t="n">
        <v>30</v>
      </c>
      <c r="C102" s="7" t="inlineStr">
        <is>
          <t>2026-02-24</t>
        </is>
      </c>
      <c r="D102" s="7" t="inlineStr">
        <is>
          <t>Diseased</t>
        </is>
      </c>
      <c r="E102" s="7" t="n">
        <v>1</v>
      </c>
      <c r="F102" s="7" t="inlineStr">
        <is>
          <t>V2</t>
        </is>
      </c>
      <c r="G102" s="7" t="inlineStr">
        <is>
          <t>D1</t>
        </is>
      </c>
      <c r="H102" s="7" t="inlineStr">
        <is>
          <t>R2</t>
        </is>
      </c>
      <c r="I102" s="7" t="inlineStr">
        <is>
          <t>Flowering</t>
        </is>
      </c>
      <c r="J102" s="7" t="n">
        <v>15</v>
      </c>
      <c r="K102" s="9" t="n">
        <v>1</v>
      </c>
      <c r="L102" s="9" t="n">
        <v>13.97386466041535</v>
      </c>
      <c r="M102" s="9" t="n">
        <v>1</v>
      </c>
      <c r="N102" s="9" t="n">
        <v>0.5753755141722028</v>
      </c>
      <c r="O102" s="9" t="n">
        <v>1</v>
      </c>
      <c r="P102" s="9" t="n">
        <v>2.201832967085316</v>
      </c>
    </row>
    <row r="103">
      <c r="A103" s="7" t="inlineStr">
        <is>
          <t>31_2026-02-24</t>
        </is>
      </c>
      <c r="B103" s="7" t="n">
        <v>31</v>
      </c>
      <c r="C103" s="7" t="inlineStr">
        <is>
          <t>2026-02-24</t>
        </is>
      </c>
      <c r="D103" s="7" t="inlineStr">
        <is>
          <t>Diseased</t>
        </is>
      </c>
      <c r="E103" s="7" t="n">
        <v>1</v>
      </c>
      <c r="F103" s="7" t="inlineStr">
        <is>
          <t>V1</t>
        </is>
      </c>
      <c r="G103" s="7" t="inlineStr">
        <is>
          <t>D2</t>
        </is>
      </c>
      <c r="H103" s="7" t="inlineStr">
        <is>
          <t>R2</t>
        </is>
      </c>
      <c r="I103" s="7" t="inlineStr">
        <is>
          <t>Flowering</t>
        </is>
      </c>
      <c r="J103" s="7" t="n">
        <v>10</v>
      </c>
      <c r="K103" s="9" t="n">
        <v>1</v>
      </c>
      <c r="L103" s="9" t="n">
        <v>14.63818907522578</v>
      </c>
      <c r="M103" s="9" t="n">
        <v>1</v>
      </c>
      <c r="N103" s="9" t="n">
        <v>0.9944744459630908</v>
      </c>
      <c r="O103" s="9" t="n">
        <v>1</v>
      </c>
      <c r="P103" s="9" t="n">
        <v>1.021289857169308</v>
      </c>
    </row>
    <row r="104">
      <c r="A104" s="7" t="inlineStr">
        <is>
          <t>32_2026-02-24</t>
        </is>
      </c>
      <c r="B104" s="7" t="n">
        <v>32</v>
      </c>
      <c r="C104" s="7" t="inlineStr">
        <is>
          <t>2026-02-24</t>
        </is>
      </c>
      <c r="D104" s="7" t="inlineStr">
        <is>
          <t>Diseased</t>
        </is>
      </c>
      <c r="E104" s="7" t="n">
        <v>1</v>
      </c>
      <c r="F104" s="7" t="inlineStr">
        <is>
          <t>V2</t>
        </is>
      </c>
      <c r="G104" s="7" t="inlineStr">
        <is>
          <t>D3</t>
        </is>
      </c>
      <c r="H104" s="7" t="inlineStr">
        <is>
          <t>R2</t>
        </is>
      </c>
      <c r="I104" s="7" t="inlineStr">
        <is>
          <t>Vegetative</t>
        </is>
      </c>
      <c r="J104" s="7" t="n">
        <v>10</v>
      </c>
      <c r="K104" s="9" t="n">
        <v>1</v>
      </c>
      <c r="L104" s="9" t="n">
        <v>10.48319161960098</v>
      </c>
      <c r="M104" s="9" t="n">
        <v>1</v>
      </c>
      <c r="N104" s="9" t="n">
        <v>1.046702609096279</v>
      </c>
      <c r="O104" s="9" t="n">
        <v>1</v>
      </c>
      <c r="P104" s="9" t="n">
        <v>0.8400890119869761</v>
      </c>
    </row>
    <row r="105">
      <c r="A105" s="7" t="inlineStr">
        <is>
          <t>33_2026-02-24</t>
        </is>
      </c>
      <c r="B105" s="7" t="n">
        <v>33</v>
      </c>
      <c r="C105" s="7" t="inlineStr">
        <is>
          <t>2026-02-24</t>
        </is>
      </c>
      <c r="D105" s="7" t="inlineStr">
        <is>
          <t>Diseased</t>
        </is>
      </c>
      <c r="E105" s="7" t="n">
        <v>1</v>
      </c>
      <c r="F105" s="7" t="inlineStr">
        <is>
          <t>V3</t>
        </is>
      </c>
      <c r="G105" s="7" t="inlineStr">
        <is>
          <t>D4</t>
        </is>
      </c>
      <c r="H105" s="7" t="inlineStr">
        <is>
          <t>R2</t>
        </is>
      </c>
      <c r="I105" s="7" t="inlineStr">
        <is>
          <t>Vegetative</t>
        </is>
      </c>
      <c r="J105" s="7" t="n">
        <v>10</v>
      </c>
      <c r="K105" s="9" t="n">
        <v>1</v>
      </c>
      <c r="L105" s="9" t="n">
        <v>6.859148125113007</v>
      </c>
      <c r="M105" s="9" t="n">
        <v>0.9500000000000004</v>
      </c>
      <c r="N105" s="9" t="n">
        <v>0.5296837676917808</v>
      </c>
      <c r="O105" s="9" t="n">
        <v>1</v>
      </c>
      <c r="P105" s="9" t="n">
        <v>1.97505383791601</v>
      </c>
    </row>
    <row r="106">
      <c r="A106" s="7" t="inlineStr">
        <is>
          <t>34_2026-02-24</t>
        </is>
      </c>
      <c r="B106" s="7" t="n">
        <v>34</v>
      </c>
      <c r="C106" s="7" t="inlineStr">
        <is>
          <t>2026-02-24</t>
        </is>
      </c>
      <c r="D106" s="7" t="inlineStr">
        <is>
          <t>Diseased</t>
        </is>
      </c>
      <c r="E106" s="7" t="n">
        <v>1</v>
      </c>
      <c r="F106" s="7" t="inlineStr">
        <is>
          <t>V1</t>
        </is>
      </c>
      <c r="G106" s="7" t="inlineStr">
        <is>
          <t>D1</t>
        </is>
      </c>
      <c r="H106" s="7" t="inlineStr">
        <is>
          <t>R2</t>
        </is>
      </c>
      <c r="I106" s="7" t="inlineStr">
        <is>
          <t>Flowering</t>
        </is>
      </c>
      <c r="J106" s="7" t="n">
        <v>15</v>
      </c>
      <c r="K106" s="9" t="n">
        <v>1</v>
      </c>
      <c r="L106" s="9" t="n">
        <v>7.243582990904263</v>
      </c>
      <c r="M106" s="9" t="n">
        <v>1</v>
      </c>
      <c r="N106" s="9" t="n">
        <v>1.016730642988648</v>
      </c>
      <c r="O106" s="9" t="n">
        <v>1</v>
      </c>
      <c r="P106" s="9" t="n">
        <v>1.002162507251274</v>
      </c>
    </row>
    <row r="107">
      <c r="A107" s="7" t="inlineStr">
        <is>
          <t>35_2026-02-24</t>
        </is>
      </c>
      <c r="B107" s="7" t="n">
        <v>35</v>
      </c>
      <c r="C107" s="7" t="inlineStr">
        <is>
          <t>2026-02-24</t>
        </is>
      </c>
      <c r="D107" s="7" t="inlineStr">
        <is>
          <t>Diseased</t>
        </is>
      </c>
      <c r="E107" s="7" t="n">
        <v>1</v>
      </c>
      <c r="F107" s="7" t="inlineStr">
        <is>
          <t>V2</t>
        </is>
      </c>
      <c r="G107" s="7" t="inlineStr">
        <is>
          <t>D2</t>
        </is>
      </c>
      <c r="H107" s="7" t="inlineStr">
        <is>
          <t>R2</t>
        </is>
      </c>
      <c r="I107" s="7" t="inlineStr">
        <is>
          <t>Flowering</t>
        </is>
      </c>
      <c r="J107" s="7" t="n">
        <v>15</v>
      </c>
      <c r="K107" s="9" t="n">
        <v>1</v>
      </c>
      <c r="L107" s="9" t="n">
        <v>6.19190439583333</v>
      </c>
      <c r="M107" s="9" t="n">
        <v>1</v>
      </c>
      <c r="N107" s="9" t="n">
        <v>0.7996482740977293</v>
      </c>
      <c r="O107" s="9" t="n">
        <v>1</v>
      </c>
      <c r="P107" s="9" t="n">
        <v>1.162125552656042</v>
      </c>
    </row>
    <row r="108">
      <c r="A108" s="7" t="inlineStr">
        <is>
          <t>36_2026-02-24</t>
        </is>
      </c>
      <c r="B108" s="7" t="n">
        <v>36</v>
      </c>
      <c r="C108" s="7" t="inlineStr">
        <is>
          <t>2026-02-24</t>
        </is>
      </c>
      <c r="D108" s="7" t="inlineStr">
        <is>
          <t>Diseased</t>
        </is>
      </c>
      <c r="E108" s="7" t="n">
        <v>1</v>
      </c>
      <c r="F108" s="7" t="inlineStr">
        <is>
          <t>V1</t>
        </is>
      </c>
      <c r="G108" s="7" t="inlineStr">
        <is>
          <t>D3</t>
        </is>
      </c>
      <c r="H108" s="7" t="inlineStr">
        <is>
          <t>R2</t>
        </is>
      </c>
      <c r="I108" s="7" t="inlineStr">
        <is>
          <t>Flowering</t>
        </is>
      </c>
      <c r="J108" s="7" t="n">
        <v>10</v>
      </c>
      <c r="K108" s="9" t="n">
        <v>1</v>
      </c>
      <c r="L108" s="9" t="n">
        <v>6.968311307008059</v>
      </c>
      <c r="M108" s="9" t="n">
        <v>1</v>
      </c>
      <c r="N108" s="9" t="n">
        <v>0.7515533708799087</v>
      </c>
      <c r="O108" s="9" t="n">
        <v>1</v>
      </c>
      <c r="P108" s="9" t="n">
        <v>0.5505309442902879</v>
      </c>
    </row>
    <row r="109">
      <c r="A109" s="7" t="inlineStr">
        <is>
          <t>37_2026-02-24</t>
        </is>
      </c>
      <c r="B109" s="7" t="n">
        <v>37</v>
      </c>
      <c r="C109" s="7" t="inlineStr">
        <is>
          <t>2026-02-24</t>
        </is>
      </c>
      <c r="D109" s="7" t="inlineStr">
        <is>
          <t>Diseased</t>
        </is>
      </c>
      <c r="E109" s="7" t="n">
        <v>1</v>
      </c>
      <c r="F109" s="7" t="inlineStr">
        <is>
          <t>V1</t>
        </is>
      </c>
      <c r="G109" s="7" t="inlineStr">
        <is>
          <t>D3</t>
        </is>
      </c>
      <c r="H109" s="7" t="inlineStr">
        <is>
          <t>R1</t>
        </is>
      </c>
      <c r="I109" s="7" t="inlineStr">
        <is>
          <t>Flowering</t>
        </is>
      </c>
      <c r="J109" s="7" t="n">
        <v>10</v>
      </c>
      <c r="K109" s="9" t="n">
        <v>1</v>
      </c>
      <c r="L109" s="9" t="n">
        <v>7.277052280697331</v>
      </c>
      <c r="M109" s="9" t="n">
        <v>1</v>
      </c>
      <c r="N109" s="9" t="n">
        <v>1.222469232812999</v>
      </c>
      <c r="O109" s="9" t="n">
        <v>1</v>
      </c>
      <c r="P109" s="9" t="n">
        <v>0.6429843000470272</v>
      </c>
    </row>
    <row r="110">
      <c r="A110" s="7" t="inlineStr">
        <is>
          <t>38_2026-02-24</t>
        </is>
      </c>
      <c r="B110" s="7" t="n">
        <v>38</v>
      </c>
      <c r="C110" s="7" t="inlineStr">
        <is>
          <t>2026-02-24</t>
        </is>
      </c>
      <c r="D110" s="7" t="inlineStr">
        <is>
          <t>Diseased</t>
        </is>
      </c>
      <c r="E110" s="7" t="n">
        <v>1</v>
      </c>
      <c r="F110" s="7" t="inlineStr">
        <is>
          <t>V3</t>
        </is>
      </c>
      <c r="G110" s="7" t="inlineStr">
        <is>
          <t>D1</t>
        </is>
      </c>
      <c r="H110" s="7" t="inlineStr">
        <is>
          <t>R1</t>
        </is>
      </c>
      <c r="I110" s="7" t="inlineStr">
        <is>
          <t>Flowering</t>
        </is>
      </c>
      <c r="J110" s="7" t="n">
        <v>15</v>
      </c>
      <c r="K110" s="9" t="n">
        <v>1</v>
      </c>
      <c r="L110" s="9" t="n">
        <v>4.984805862249853</v>
      </c>
      <c r="M110" s="9" t="n">
        <v>1</v>
      </c>
      <c r="N110" s="9" t="n">
        <v>0.752640833539077</v>
      </c>
      <c r="O110" s="9" t="n">
        <v>0.9500000000000004</v>
      </c>
      <c r="P110" s="9" t="n">
        <v>0.5385747401153972</v>
      </c>
    </row>
    <row r="111">
      <c r="A111" s="7" t="inlineStr">
        <is>
          <t>39_2026-02-24</t>
        </is>
      </c>
      <c r="B111" s="7" t="n">
        <v>39</v>
      </c>
      <c r="C111" s="7" t="inlineStr">
        <is>
          <t>2026-02-24</t>
        </is>
      </c>
      <c r="D111" s="7" t="inlineStr">
        <is>
          <t>Diseased</t>
        </is>
      </c>
      <c r="E111" s="7" t="n">
        <v>1</v>
      </c>
      <c r="F111" s="7" t="inlineStr">
        <is>
          <t>V2</t>
        </is>
      </c>
      <c r="G111" s="7" t="inlineStr">
        <is>
          <t>D2</t>
        </is>
      </c>
      <c r="H111" s="7" t="inlineStr">
        <is>
          <t>R1</t>
        </is>
      </c>
      <c r="I111" s="7" t="inlineStr">
        <is>
          <t>Flowering</t>
        </is>
      </c>
      <c r="J111" s="7" t="n">
        <v>15</v>
      </c>
      <c r="K111" s="9" t="n">
        <v>1</v>
      </c>
      <c r="L111" s="9" t="n">
        <v>10.3398874716251</v>
      </c>
      <c r="M111" s="9" t="n">
        <v>1</v>
      </c>
      <c r="N111" s="9" t="n">
        <v>0.8235188512471372</v>
      </c>
      <c r="O111" s="9" t="n">
        <v>1</v>
      </c>
      <c r="P111" s="9" t="n">
        <v>0.8121250865361608</v>
      </c>
    </row>
    <row r="112">
      <c r="A112" s="7" t="inlineStr">
        <is>
          <t>40_2026-02-24</t>
        </is>
      </c>
      <c r="B112" s="7" t="n">
        <v>40</v>
      </c>
      <c r="C112" s="7" t="inlineStr">
        <is>
          <t>2026-02-24</t>
        </is>
      </c>
      <c r="D112" s="7" t="inlineStr">
        <is>
          <t>Diseased</t>
        </is>
      </c>
      <c r="E112" s="7" t="n">
        <v>1</v>
      </c>
      <c r="F112" s="7" t="inlineStr">
        <is>
          <t>V3</t>
        </is>
      </c>
      <c r="G112" s="7" t="inlineStr">
        <is>
          <t>D2</t>
        </is>
      </c>
      <c r="H112" s="7" t="inlineStr">
        <is>
          <t>R1</t>
        </is>
      </c>
      <c r="I112" s="7" t="inlineStr">
        <is>
          <t>Flowering</t>
        </is>
      </c>
      <c r="J112" s="7" t="n">
        <v>15</v>
      </c>
      <c r="K112" s="9" t="n">
        <v>1</v>
      </c>
      <c r="L112" s="9" t="n">
        <v>8.19395950470323</v>
      </c>
      <c r="M112" s="9" t="n">
        <v>1</v>
      </c>
      <c r="N112" s="9" t="n">
        <v>1.002346992302617</v>
      </c>
      <c r="O112" s="9" t="n">
        <v>1</v>
      </c>
      <c r="P112" s="9" t="n">
        <v>0.8864445403743217</v>
      </c>
    </row>
    <row r="113">
      <c r="A113" s="7" t="inlineStr">
        <is>
          <t>41_2026-02-24</t>
        </is>
      </c>
      <c r="B113" s="7" t="n">
        <v>41</v>
      </c>
      <c r="C113" s="7" t="inlineStr">
        <is>
          <t>2026-02-24</t>
        </is>
      </c>
      <c r="D113" s="7" t="inlineStr">
        <is>
          <t>Diseased</t>
        </is>
      </c>
      <c r="E113" s="7" t="n">
        <v>1</v>
      </c>
      <c r="F113" s="7" t="inlineStr">
        <is>
          <t>V1</t>
        </is>
      </c>
      <c r="G113" s="7" t="inlineStr">
        <is>
          <t>D1</t>
        </is>
      </c>
      <c r="H113" s="7" t="inlineStr">
        <is>
          <t>R1</t>
        </is>
      </c>
      <c r="I113" s="7" t="inlineStr">
        <is>
          <t>Flowering</t>
        </is>
      </c>
      <c r="J113" s="7" t="n">
        <v>15</v>
      </c>
      <c r="K113" s="9" t="n">
        <v>1</v>
      </c>
      <c r="L113" s="9" t="n">
        <v>12.35335967311396</v>
      </c>
      <c r="M113" s="9" t="n">
        <v>1</v>
      </c>
      <c r="N113" s="9" t="n">
        <v>1.241924728707697</v>
      </c>
      <c r="O113" s="9" t="n">
        <v>1</v>
      </c>
      <c r="P113" s="9" t="n">
        <v>1.071204586404511</v>
      </c>
    </row>
    <row r="114">
      <c r="A114" s="7" t="inlineStr">
        <is>
          <t>42_2026-02-24</t>
        </is>
      </c>
      <c r="B114" s="7" t="n">
        <v>42</v>
      </c>
      <c r="C114" s="7" t="inlineStr">
        <is>
          <t>2026-02-24</t>
        </is>
      </c>
      <c r="D114" s="7" t="inlineStr">
        <is>
          <t>Diseased</t>
        </is>
      </c>
      <c r="E114" s="7" t="n">
        <v>1</v>
      </c>
      <c r="F114" s="7" t="inlineStr">
        <is>
          <t>V2</t>
        </is>
      </c>
      <c r="G114" s="7" t="inlineStr">
        <is>
          <t>D1</t>
        </is>
      </c>
      <c r="H114" s="7" t="inlineStr">
        <is>
          <t>R1</t>
        </is>
      </c>
      <c r="I114" s="7" t="inlineStr">
        <is>
          <t>Flowering</t>
        </is>
      </c>
      <c r="J114" s="7" t="n">
        <v>15</v>
      </c>
      <c r="K114" s="9" t="n">
        <v>1</v>
      </c>
      <c r="L114" s="9" t="n">
        <v>10.69132645515526</v>
      </c>
      <c r="M114" s="9" t="n">
        <v>1</v>
      </c>
      <c r="N114" s="9" t="n">
        <v>1.075052845223096</v>
      </c>
      <c r="O114" s="9" t="n">
        <v>1</v>
      </c>
      <c r="P114" s="9" t="n">
        <v>0.809090181891723</v>
      </c>
    </row>
    <row r="115">
      <c r="A115" s="7" t="inlineStr">
        <is>
          <t>43_2026-02-24</t>
        </is>
      </c>
      <c r="B115" s="7" t="n">
        <v>43</v>
      </c>
      <c r="C115" s="7" t="inlineStr">
        <is>
          <t>2026-02-24</t>
        </is>
      </c>
      <c r="D115" s="7" t="inlineStr">
        <is>
          <t>Diseased</t>
        </is>
      </c>
      <c r="E115" s="7" t="n">
        <v>1</v>
      </c>
      <c r="F115" s="7" t="inlineStr">
        <is>
          <t>V1</t>
        </is>
      </c>
      <c r="G115" s="7" t="inlineStr">
        <is>
          <t>D2</t>
        </is>
      </c>
      <c r="H115" s="7" t="inlineStr">
        <is>
          <t>R1</t>
        </is>
      </c>
      <c r="I115" s="7" t="inlineStr">
        <is>
          <t>Flowering</t>
        </is>
      </c>
      <c r="J115" s="7" t="n">
        <v>10</v>
      </c>
      <c r="K115" s="9" t="n">
        <v>1</v>
      </c>
      <c r="L115" s="9" t="n">
        <v>9.622495972083779</v>
      </c>
      <c r="M115" s="9" t="n">
        <v>1</v>
      </c>
      <c r="N115" s="9" t="n">
        <v>0.9303263795563586</v>
      </c>
      <c r="O115" s="9" t="n">
        <v>0.9500000000000004</v>
      </c>
      <c r="P115" s="9" t="n">
        <v>0.558004351711479</v>
      </c>
    </row>
    <row r="116">
      <c r="A116" s="7" t="inlineStr">
        <is>
          <t>44_2026-02-24</t>
        </is>
      </c>
      <c r="B116" s="7" t="n">
        <v>44</v>
      </c>
      <c r="C116" s="7" t="inlineStr">
        <is>
          <t>2026-02-24</t>
        </is>
      </c>
      <c r="D116" s="7" t="inlineStr">
        <is>
          <t>Diseased</t>
        </is>
      </c>
      <c r="E116" s="7" t="n">
        <v>1</v>
      </c>
      <c r="F116" s="7" t="inlineStr">
        <is>
          <t>V2</t>
        </is>
      </c>
      <c r="G116" s="7" t="inlineStr">
        <is>
          <t>D3</t>
        </is>
      </c>
      <c r="H116" s="7" t="inlineStr">
        <is>
          <t>R1</t>
        </is>
      </c>
      <c r="I116" s="7" t="inlineStr">
        <is>
          <t>Vegetative</t>
        </is>
      </c>
      <c r="J116" s="7" t="n">
        <v>10</v>
      </c>
      <c r="K116" s="9" t="n">
        <v>1</v>
      </c>
      <c r="L116" s="9" t="n">
        <v>10.149404729174</v>
      </c>
      <c r="M116" s="9" t="n">
        <v>1</v>
      </c>
      <c r="N116" s="9" t="n">
        <v>1.102267866226394</v>
      </c>
      <c r="O116" s="9" t="n">
        <v>1</v>
      </c>
      <c r="P116" s="9" t="n">
        <v>0.7577498497283819</v>
      </c>
    </row>
    <row r="117">
      <c r="A117" s="7" t="inlineStr">
        <is>
          <t>45_2026-02-24</t>
        </is>
      </c>
      <c r="B117" s="7" t="n">
        <v>45</v>
      </c>
      <c r="C117" s="7" t="inlineStr">
        <is>
          <t>2026-02-24</t>
        </is>
      </c>
      <c r="D117" s="7" t="inlineStr">
        <is>
          <t>Diseased</t>
        </is>
      </c>
      <c r="E117" s="7" t="n">
        <v>1</v>
      </c>
      <c r="F117" s="7" t="inlineStr">
        <is>
          <t>V2</t>
        </is>
      </c>
      <c r="G117" s="7" t="inlineStr">
        <is>
          <t>D4</t>
        </is>
      </c>
      <c r="H117" s="7" t="inlineStr">
        <is>
          <t>R1</t>
        </is>
      </c>
      <c r="I117" s="7" t="inlineStr">
        <is>
          <t>Vegetative</t>
        </is>
      </c>
      <c r="J117" s="7" t="n">
        <v>15</v>
      </c>
      <c r="K117" s="9" t="n">
        <v>1</v>
      </c>
      <c r="L117" s="9" t="n">
        <v>10.30628911955739</v>
      </c>
      <c r="M117" s="9" t="n">
        <v>1</v>
      </c>
      <c r="N117" s="9" t="n">
        <v>1.057588945719156</v>
      </c>
      <c r="O117" s="9" t="n">
        <v>1</v>
      </c>
      <c r="P117" s="9" t="n">
        <v>0.7525161940920988</v>
      </c>
    </row>
    <row r="118">
      <c r="A118" s="7" t="inlineStr">
        <is>
          <t>46_2026-02-24</t>
        </is>
      </c>
      <c r="B118" s="7" t="n">
        <v>46</v>
      </c>
      <c r="C118" s="7" t="inlineStr">
        <is>
          <t>2026-02-24</t>
        </is>
      </c>
      <c r="D118" s="7" t="inlineStr">
        <is>
          <t>Diseased</t>
        </is>
      </c>
      <c r="E118" s="7" t="n">
        <v>1</v>
      </c>
      <c r="F118" s="7" t="inlineStr">
        <is>
          <t>V3</t>
        </is>
      </c>
      <c r="G118" s="7" t="inlineStr">
        <is>
          <t>D4</t>
        </is>
      </c>
      <c r="H118" s="7" t="inlineStr">
        <is>
          <t>R1</t>
        </is>
      </c>
      <c r="I118" s="7" t="inlineStr">
        <is>
          <t>Vegetative</t>
        </is>
      </c>
      <c r="J118" s="7" t="n">
        <v>10</v>
      </c>
      <c r="K118" s="9" t="n">
        <v>1</v>
      </c>
      <c r="L118" s="9" t="n">
        <v>10.64954605747346</v>
      </c>
      <c r="M118" s="9" t="n">
        <v>1</v>
      </c>
      <c r="N118" s="9" t="n">
        <v>0.9026366123423016</v>
      </c>
      <c r="O118" s="9" t="n">
        <v>1</v>
      </c>
      <c r="P118" s="9" t="n">
        <v>0.7712548836247834</v>
      </c>
    </row>
    <row r="119">
      <c r="A119" s="7" t="inlineStr">
        <is>
          <t>47_2026-02-24</t>
        </is>
      </c>
      <c r="B119" s="7" t="n">
        <v>47</v>
      </c>
      <c r="C119" s="7" t="inlineStr">
        <is>
          <t>2026-02-24</t>
        </is>
      </c>
      <c r="D119" s="7" t="inlineStr">
        <is>
          <t>Diseased</t>
        </is>
      </c>
      <c r="E119" s="7" t="n">
        <v>1</v>
      </c>
      <c r="F119" s="7" t="inlineStr">
        <is>
          <t>V1</t>
        </is>
      </c>
      <c r="G119" s="7" t="inlineStr">
        <is>
          <t>D4</t>
        </is>
      </c>
      <c r="H119" s="7" t="inlineStr">
        <is>
          <t>R1</t>
        </is>
      </c>
      <c r="I119" s="7" t="inlineStr">
        <is>
          <t>Vegetative</t>
        </is>
      </c>
      <c r="J119" s="7" t="n">
        <v>10</v>
      </c>
      <c r="K119" s="9" t="n">
        <v>1</v>
      </c>
      <c r="L119" s="9" t="n">
        <v>15.4521621235928</v>
      </c>
      <c r="M119" s="9" t="n">
        <v>1</v>
      </c>
      <c r="N119" s="9" t="n">
        <v>1.054607603570952</v>
      </c>
      <c r="O119" s="9" t="n">
        <v>1</v>
      </c>
      <c r="P119" s="9" t="n">
        <v>1.033221668389898</v>
      </c>
    </row>
    <row r="120">
      <c r="A120" s="7" t="inlineStr">
        <is>
          <t>48_2026-02-24</t>
        </is>
      </c>
      <c r="B120" s="7" t="n">
        <v>48</v>
      </c>
      <c r="C120" s="7" t="inlineStr">
        <is>
          <t>2026-02-24</t>
        </is>
      </c>
      <c r="D120" s="7" t="inlineStr">
        <is>
          <t>Diseased</t>
        </is>
      </c>
      <c r="E120" s="7" t="n">
        <v>1</v>
      </c>
      <c r="F120" s="7" t="inlineStr">
        <is>
          <t>V3</t>
        </is>
      </c>
      <c r="G120" s="7" t="inlineStr">
        <is>
          <t>D3</t>
        </is>
      </c>
      <c r="H120" s="7" t="inlineStr">
        <is>
          <t>R1</t>
        </is>
      </c>
      <c r="I120" s="7" t="inlineStr">
        <is>
          <t>Vegetative</t>
        </is>
      </c>
      <c r="J120" s="7" t="n">
        <v>10</v>
      </c>
      <c r="K120" s="9" t="n">
        <v>1</v>
      </c>
      <c r="L120" s="9" t="n">
        <v>13.4783739915463</v>
      </c>
      <c r="M120" s="9" t="n">
        <v>1</v>
      </c>
      <c r="N120" s="9" t="n">
        <v>1.147467215090735</v>
      </c>
      <c r="O120" s="9" t="n">
        <v>1</v>
      </c>
      <c r="P120" s="9" t="n">
        <v>1.421353643222333</v>
      </c>
    </row>
    <row r="121">
      <c r="A121" s="7" t="inlineStr">
        <is>
          <t>1_2026-03-03</t>
        </is>
      </c>
      <c r="B121" s="7" t="n">
        <v>1</v>
      </c>
      <c r="C121" s="7" t="inlineStr">
        <is>
          <t>2026-03-03</t>
        </is>
      </c>
      <c r="D121" s="7" t="inlineStr">
        <is>
          <t>Healthy</t>
        </is>
      </c>
      <c r="E121" s="7" t="n">
        <v>0</v>
      </c>
      <c r="F121" s="7" t="inlineStr">
        <is>
          <t>V2</t>
        </is>
      </c>
      <c r="G121" s="7" t="inlineStr">
        <is>
          <t>D4</t>
        </is>
      </c>
      <c r="H121" s="7" t="inlineStr">
        <is>
          <t>C</t>
        </is>
      </c>
      <c r="I121" s="7" t="inlineStr">
        <is>
          <t>Flowering</t>
        </is>
      </c>
      <c r="J121" s="7" t="n">
        <v>9</v>
      </c>
      <c r="K121" s="9" t="n">
        <v>0</v>
      </c>
      <c r="L121" s="9" t="n">
        <v>-10.56316760388126</v>
      </c>
      <c r="M121" s="9" t="n">
        <v>0</v>
      </c>
      <c r="N121" s="9" t="n">
        <v>-0.9869380112107816</v>
      </c>
      <c r="O121" s="9" t="n">
        <v>0.1</v>
      </c>
      <c r="P121" s="9" t="n">
        <v>-0.2554893114339797</v>
      </c>
    </row>
    <row r="122">
      <c r="A122" s="7" t="inlineStr">
        <is>
          <t>2_2026-03-03</t>
        </is>
      </c>
      <c r="B122" s="7" t="n">
        <v>2</v>
      </c>
      <c r="C122" s="7" t="inlineStr">
        <is>
          <t>2026-03-03</t>
        </is>
      </c>
      <c r="D122" s="7" t="inlineStr">
        <is>
          <t>Healthy</t>
        </is>
      </c>
      <c r="E122" s="7" t="n">
        <v>0</v>
      </c>
      <c r="F122" s="7" t="inlineStr">
        <is>
          <t>V2</t>
        </is>
      </c>
      <c r="G122" s="7" t="inlineStr">
        <is>
          <t>D2</t>
        </is>
      </c>
      <c r="H122" s="7" t="inlineStr">
        <is>
          <t>C</t>
        </is>
      </c>
      <c r="I122" s="7" t="inlineStr">
        <is>
          <t>Flowering</t>
        </is>
      </c>
      <c r="J122" s="7" t="n">
        <v>9</v>
      </c>
      <c r="K122" s="9" t="n">
        <v>0</v>
      </c>
      <c r="L122" s="9" t="n">
        <v>-9.745361471477484</v>
      </c>
      <c r="M122" s="9" t="n">
        <v>0.1</v>
      </c>
      <c r="N122" s="9" t="n">
        <v>-0.3618506141164902</v>
      </c>
      <c r="O122" s="9" t="n">
        <v>0.05</v>
      </c>
      <c r="P122" s="9" t="n">
        <v>-0.2230611686696209</v>
      </c>
    </row>
    <row r="123">
      <c r="A123" s="7" t="inlineStr">
        <is>
          <t>3_2026-03-03</t>
        </is>
      </c>
      <c r="B123" s="7" t="n">
        <v>3</v>
      </c>
      <c r="C123" s="7" t="inlineStr">
        <is>
          <t>2026-03-03</t>
        </is>
      </c>
      <c r="D123" s="7" t="inlineStr">
        <is>
          <t>Healthy</t>
        </is>
      </c>
      <c r="E123" s="7" t="n">
        <v>0</v>
      </c>
      <c r="F123" s="7" t="inlineStr">
        <is>
          <t>V3</t>
        </is>
      </c>
      <c r="G123" s="7" t="inlineStr">
        <is>
          <t>D1</t>
        </is>
      </c>
      <c r="H123" s="7" t="inlineStr">
        <is>
          <t>C</t>
        </is>
      </c>
      <c r="I123" s="7" t="inlineStr">
        <is>
          <t>Flowering</t>
        </is>
      </c>
      <c r="J123" s="7" t="n">
        <v>9</v>
      </c>
      <c r="K123" s="9" t="n">
        <v>0</v>
      </c>
      <c r="L123" s="9" t="n">
        <v>-8.203211910223253</v>
      </c>
      <c r="M123" s="9" t="n">
        <v>0.15</v>
      </c>
      <c r="N123" s="9" t="n">
        <v>-0.2624091768406942</v>
      </c>
      <c r="O123" s="9" t="n">
        <v>0.5499999999999999</v>
      </c>
      <c r="P123" s="9" t="n">
        <v>0.0056715510180342</v>
      </c>
    </row>
    <row r="124">
      <c r="A124" s="7" t="inlineStr">
        <is>
          <t>4_2026-03-03</t>
        </is>
      </c>
      <c r="B124" s="7" t="n">
        <v>4</v>
      </c>
      <c r="C124" s="7" t="inlineStr">
        <is>
          <t>2026-03-03</t>
        </is>
      </c>
      <c r="D124" s="7" t="inlineStr">
        <is>
          <t>Healthy</t>
        </is>
      </c>
      <c r="E124" s="7" t="n">
        <v>0</v>
      </c>
      <c r="F124" s="7" t="inlineStr">
        <is>
          <t>V1</t>
        </is>
      </c>
      <c r="G124" s="7" t="inlineStr">
        <is>
          <t>D3</t>
        </is>
      </c>
      <c r="H124" s="7" t="inlineStr">
        <is>
          <t>C</t>
        </is>
      </c>
      <c r="I124" s="7" t="inlineStr">
        <is>
          <t>Flowering</t>
        </is>
      </c>
      <c r="J124" s="7" t="n">
        <v>9</v>
      </c>
      <c r="K124" s="9" t="n">
        <v>0</v>
      </c>
      <c r="L124" s="9" t="n">
        <v>-4.956487460773395</v>
      </c>
      <c r="M124" s="9" t="n">
        <v>0.35</v>
      </c>
      <c r="N124" s="9" t="n">
        <v>-0.2272229998456136</v>
      </c>
      <c r="O124" s="9" t="n">
        <v>0.05</v>
      </c>
      <c r="P124" s="9" t="n">
        <v>-0.7073507345387005</v>
      </c>
    </row>
    <row r="125">
      <c r="A125" s="7" t="inlineStr">
        <is>
          <t>5_2026-03-03</t>
        </is>
      </c>
      <c r="B125" s="7" t="n">
        <v>5</v>
      </c>
      <c r="C125" s="7" t="inlineStr">
        <is>
          <t>2026-03-03</t>
        </is>
      </c>
      <c r="D125" s="7" t="inlineStr">
        <is>
          <t>Healthy</t>
        </is>
      </c>
      <c r="E125" s="7" t="n">
        <v>0</v>
      </c>
      <c r="F125" s="7" t="inlineStr">
        <is>
          <t>V2</t>
        </is>
      </c>
      <c r="G125" s="7" t="inlineStr">
        <is>
          <t>D1</t>
        </is>
      </c>
      <c r="H125" s="7" t="inlineStr">
        <is>
          <t>C</t>
        </is>
      </c>
      <c r="I125" s="7" t="inlineStr">
        <is>
          <t>Flowering</t>
        </is>
      </c>
      <c r="J125" s="7" t="n">
        <v>9</v>
      </c>
      <c r="K125" s="9" t="n">
        <v>0</v>
      </c>
      <c r="L125" s="9" t="n">
        <v>-2.424317695396963</v>
      </c>
      <c r="M125" s="9" t="n">
        <v>0.3</v>
      </c>
      <c r="N125" s="9" t="n">
        <v>-0.1223598714999801</v>
      </c>
      <c r="O125" s="9" t="n">
        <v>0.1</v>
      </c>
      <c r="P125" s="9" t="n">
        <v>-0.5957356654473231</v>
      </c>
    </row>
    <row r="126">
      <c r="A126" s="7" t="inlineStr">
        <is>
          <t>6_2026-03-03</t>
        </is>
      </c>
      <c r="B126" s="7" t="n">
        <v>6</v>
      </c>
      <c r="C126" s="7" t="inlineStr">
        <is>
          <t>2026-03-03</t>
        </is>
      </c>
      <c r="D126" s="7" t="inlineStr">
        <is>
          <t>Healthy</t>
        </is>
      </c>
      <c r="E126" s="7" t="n">
        <v>0</v>
      </c>
      <c r="F126" s="7" t="inlineStr">
        <is>
          <t>V3</t>
        </is>
      </c>
      <c r="G126" s="7" t="inlineStr">
        <is>
          <t>D4</t>
        </is>
      </c>
      <c r="H126" s="7" t="inlineStr">
        <is>
          <t>C</t>
        </is>
      </c>
      <c r="I126" s="7" t="inlineStr">
        <is>
          <t>Flowering</t>
        </is>
      </c>
      <c r="J126" s="7" t="n">
        <v>9</v>
      </c>
      <c r="K126" s="9" t="n">
        <v>0</v>
      </c>
      <c r="L126" s="9" t="n">
        <v>-9.684745242288979</v>
      </c>
      <c r="M126" s="9" t="n">
        <v>0</v>
      </c>
      <c r="N126" s="9" t="n">
        <v>-1.078370433144664</v>
      </c>
      <c r="O126" s="9" t="n">
        <v>0</v>
      </c>
      <c r="P126" s="9" t="n">
        <v>-0.9182539952434108</v>
      </c>
    </row>
    <row r="127">
      <c r="A127" s="7" t="inlineStr">
        <is>
          <t>7_2026-03-03</t>
        </is>
      </c>
      <c r="B127" s="7" t="n">
        <v>7</v>
      </c>
      <c r="C127" s="7" t="inlineStr">
        <is>
          <t>2026-03-03</t>
        </is>
      </c>
      <c r="D127" s="7" t="inlineStr">
        <is>
          <t>Healthy</t>
        </is>
      </c>
      <c r="E127" s="7" t="n">
        <v>0</v>
      </c>
      <c r="F127" s="7" t="inlineStr">
        <is>
          <t>V1</t>
        </is>
      </c>
      <c r="G127" s="7" t="inlineStr">
        <is>
          <t>D1</t>
        </is>
      </c>
      <c r="H127" s="7" t="inlineStr">
        <is>
          <t>C</t>
        </is>
      </c>
      <c r="I127" s="7" t="inlineStr">
        <is>
          <t>Pod formation</t>
        </is>
      </c>
      <c r="J127" s="7" t="n">
        <v>9</v>
      </c>
      <c r="K127" s="9" t="n">
        <v>0</v>
      </c>
      <c r="L127" s="9" t="n">
        <v>-11.31941915250599</v>
      </c>
      <c r="M127" s="9" t="n">
        <v>0</v>
      </c>
      <c r="N127" s="9" t="n">
        <v>-0.9488511138109992</v>
      </c>
      <c r="O127" s="9" t="n">
        <v>0</v>
      </c>
      <c r="P127" s="9" t="n">
        <v>-1.271374939145766</v>
      </c>
    </row>
    <row r="128">
      <c r="A128" s="7" t="inlineStr">
        <is>
          <t>8_2026-03-03</t>
        </is>
      </c>
      <c r="B128" s="7" t="n">
        <v>8</v>
      </c>
      <c r="C128" s="7" t="inlineStr">
        <is>
          <t>2026-03-03</t>
        </is>
      </c>
      <c r="D128" s="7" t="inlineStr">
        <is>
          <t>Healthy</t>
        </is>
      </c>
      <c r="E128" s="7" t="n">
        <v>0</v>
      </c>
      <c r="F128" s="7" t="inlineStr">
        <is>
          <t>V3</t>
        </is>
      </c>
      <c r="G128" s="7" t="inlineStr">
        <is>
          <t>D2</t>
        </is>
      </c>
      <c r="H128" s="7" t="inlineStr">
        <is>
          <t>C</t>
        </is>
      </c>
      <c r="I128" s="7" t="inlineStr">
        <is>
          <t>Flowering</t>
        </is>
      </c>
      <c r="J128" s="7" t="n">
        <v>9</v>
      </c>
      <c r="K128" s="9" t="n">
        <v>0</v>
      </c>
      <c r="L128" s="9" t="n">
        <v>-9.467884407738746</v>
      </c>
      <c r="M128" s="9" t="n">
        <v>0</v>
      </c>
      <c r="N128" s="9" t="n">
        <v>-0.6118915269553573</v>
      </c>
      <c r="O128" s="9" t="n">
        <v>0.05</v>
      </c>
      <c r="P128" s="9" t="n">
        <v>-0.5358044615017026</v>
      </c>
    </row>
    <row r="129">
      <c r="A129" s="7" t="inlineStr">
        <is>
          <t>9_2026-03-03</t>
        </is>
      </c>
      <c r="B129" s="7" t="n">
        <v>9</v>
      </c>
      <c r="C129" s="7" t="inlineStr">
        <is>
          <t>2026-03-03</t>
        </is>
      </c>
      <c r="D129" s="7" t="inlineStr">
        <is>
          <t>Healthy</t>
        </is>
      </c>
      <c r="E129" s="7" t="n">
        <v>0</v>
      </c>
      <c r="F129" s="7" t="inlineStr">
        <is>
          <t>V1</t>
        </is>
      </c>
      <c r="G129" s="7" t="inlineStr">
        <is>
          <t>D2</t>
        </is>
      </c>
      <c r="H129" s="7" t="inlineStr">
        <is>
          <t>C</t>
        </is>
      </c>
      <c r="I129" s="7" t="inlineStr">
        <is>
          <t>Flowering</t>
        </is>
      </c>
      <c r="J129" s="7" t="n">
        <v>9</v>
      </c>
      <c r="K129" s="9" t="n">
        <v>0</v>
      </c>
      <c r="L129" s="9" t="n">
        <v>-10.1095928240277</v>
      </c>
      <c r="M129" s="9" t="n">
        <v>0.05</v>
      </c>
      <c r="N129" s="9" t="n">
        <v>-0.6483449027620374</v>
      </c>
      <c r="O129" s="9" t="n">
        <v>0</v>
      </c>
      <c r="P129" s="9" t="n">
        <v>-0.7682834801439844</v>
      </c>
    </row>
    <row r="130">
      <c r="A130" s="7" t="inlineStr">
        <is>
          <t>10_2026-03-03</t>
        </is>
      </c>
      <c r="B130" s="7" t="n">
        <v>10</v>
      </c>
      <c r="C130" s="7" t="inlineStr">
        <is>
          <t>2026-03-03</t>
        </is>
      </c>
      <c r="D130" s="7" t="inlineStr">
        <is>
          <t>Healthy</t>
        </is>
      </c>
      <c r="E130" s="7" t="n">
        <v>0</v>
      </c>
      <c r="F130" s="7" t="inlineStr">
        <is>
          <t>V3</t>
        </is>
      </c>
      <c r="G130" s="7" t="inlineStr">
        <is>
          <t>D3</t>
        </is>
      </c>
      <c r="H130" s="7" t="inlineStr">
        <is>
          <t>C</t>
        </is>
      </c>
      <c r="I130" s="7" t="inlineStr">
        <is>
          <t>Flowering</t>
        </is>
      </c>
      <c r="J130" s="7" t="n">
        <v>9</v>
      </c>
      <c r="K130" s="9" t="n">
        <v>0</v>
      </c>
      <c r="L130" s="9" t="n">
        <v>-7.412474080266496</v>
      </c>
      <c r="M130" s="9" t="n">
        <v>0</v>
      </c>
      <c r="N130" s="9" t="n">
        <v>-0.4809509976155516</v>
      </c>
      <c r="O130" s="9" t="n">
        <v>0</v>
      </c>
      <c r="P130" s="9" t="n">
        <v>-0.49811937186865</v>
      </c>
    </row>
    <row r="131">
      <c r="A131" s="7" t="inlineStr">
        <is>
          <t>11_2026-03-03</t>
        </is>
      </c>
      <c r="B131" s="7" t="n">
        <v>11</v>
      </c>
      <c r="C131" s="7" t="inlineStr">
        <is>
          <t>2026-03-03</t>
        </is>
      </c>
      <c r="D131" s="7" t="inlineStr">
        <is>
          <t>Healthy</t>
        </is>
      </c>
      <c r="E131" s="7" t="n">
        <v>0</v>
      </c>
      <c r="F131" s="7" t="inlineStr">
        <is>
          <t>V2</t>
        </is>
      </c>
      <c r="G131" s="7" t="inlineStr">
        <is>
          <t>D3</t>
        </is>
      </c>
      <c r="H131" s="7" t="inlineStr">
        <is>
          <t>C</t>
        </is>
      </c>
      <c r="I131" s="7" t="inlineStr">
        <is>
          <t>Flowering</t>
        </is>
      </c>
      <c r="J131" s="7" t="n">
        <v>9</v>
      </c>
      <c r="K131" s="9" t="n">
        <v>0</v>
      </c>
      <c r="L131" s="9" t="n">
        <v>-5.284194249831861</v>
      </c>
      <c r="M131" s="9" t="n">
        <v>0</v>
      </c>
      <c r="N131" s="9" t="n">
        <v>-0.8068022282013358</v>
      </c>
      <c r="O131" s="9" t="n">
        <v>0</v>
      </c>
      <c r="P131" s="9" t="n">
        <v>-0.6969472413940218</v>
      </c>
    </row>
    <row r="132">
      <c r="A132" s="7" t="inlineStr">
        <is>
          <t>12_2026-03-03</t>
        </is>
      </c>
      <c r="B132" s="7" t="n">
        <v>12</v>
      </c>
      <c r="C132" s="7" t="inlineStr">
        <is>
          <t>2026-03-03</t>
        </is>
      </c>
      <c r="D132" s="7" t="inlineStr">
        <is>
          <t>Healthy</t>
        </is>
      </c>
      <c r="E132" s="7" t="n">
        <v>0</v>
      </c>
      <c r="F132" s="7" t="inlineStr">
        <is>
          <t>V1</t>
        </is>
      </c>
      <c r="G132" s="7" t="inlineStr">
        <is>
          <t>D4</t>
        </is>
      </c>
      <c r="H132" s="7" t="inlineStr">
        <is>
          <t>C</t>
        </is>
      </c>
      <c r="I132" s="7" t="inlineStr">
        <is>
          <t>Flowering</t>
        </is>
      </c>
      <c r="J132" s="7" t="n">
        <v>9</v>
      </c>
      <c r="K132" s="9" t="n">
        <v>0</v>
      </c>
      <c r="L132" s="9" t="n">
        <v>-8.794599808776313</v>
      </c>
      <c r="M132" s="9" t="n">
        <v>0</v>
      </c>
      <c r="N132" s="9" t="n">
        <v>-0.86476847150595</v>
      </c>
      <c r="O132" s="9" t="n">
        <v>0</v>
      </c>
      <c r="P132" s="9" t="n">
        <v>-1.196265223174978</v>
      </c>
    </row>
    <row r="133">
      <c r="A133" s="7" t="inlineStr">
        <is>
          <t>13_2026-03-03</t>
        </is>
      </c>
      <c r="B133" s="7" t="n">
        <v>13</v>
      </c>
      <c r="C133" s="7" t="inlineStr">
        <is>
          <t>2026-03-03</t>
        </is>
      </c>
      <c r="D133" s="7" t="inlineStr">
        <is>
          <t>Diseased</t>
        </is>
      </c>
      <c r="E133" s="7" t="n">
        <v>1</v>
      </c>
      <c r="F133" s="7" t="inlineStr">
        <is>
          <t>V2</t>
        </is>
      </c>
      <c r="G133" s="7" t="inlineStr">
        <is>
          <t>D1</t>
        </is>
      </c>
      <c r="H133" s="7" t="inlineStr">
        <is>
          <t>R3</t>
        </is>
      </c>
      <c r="I133" s="7" t="inlineStr">
        <is>
          <t>Flowering</t>
        </is>
      </c>
      <c r="J133" s="7" t="n">
        <v>15</v>
      </c>
      <c r="K133" s="9" t="n">
        <v>1</v>
      </c>
      <c r="L133" s="9" t="n">
        <v>2.736495338684255</v>
      </c>
      <c r="M133" s="9" t="n">
        <v>1</v>
      </c>
      <c r="N133" s="9" t="n">
        <v>0.831447406525036</v>
      </c>
      <c r="O133" s="9" t="n">
        <v>0.8500000000000002</v>
      </c>
      <c r="P133" s="9" t="n">
        <v>0.2598433909502591</v>
      </c>
    </row>
    <row r="134">
      <c r="A134" s="7" t="inlineStr">
        <is>
          <t>14_2026-03-03</t>
        </is>
      </c>
      <c r="B134" s="7" t="n">
        <v>14</v>
      </c>
      <c r="C134" s="7" t="inlineStr">
        <is>
          <t>2026-03-03</t>
        </is>
      </c>
      <c r="D134" s="7" t="inlineStr">
        <is>
          <t>Diseased</t>
        </is>
      </c>
      <c r="E134" s="7" t="n">
        <v>1</v>
      </c>
      <c r="F134" s="7" t="inlineStr">
        <is>
          <t>V1</t>
        </is>
      </c>
      <c r="G134" s="7" t="inlineStr">
        <is>
          <t>D4</t>
        </is>
      </c>
      <c r="H134" s="7" t="inlineStr">
        <is>
          <t>R3</t>
        </is>
      </c>
      <c r="I134" s="7" t="inlineStr">
        <is>
          <t>Flowering</t>
        </is>
      </c>
      <c r="J134" s="7" t="n">
        <v>15</v>
      </c>
      <c r="K134" s="9" t="n">
        <v>1</v>
      </c>
      <c r="L134" s="9" t="n">
        <v>1.728943768675338</v>
      </c>
      <c r="M134" s="9" t="n">
        <v>1</v>
      </c>
      <c r="N134" s="9" t="n">
        <v>0.9809739504798708</v>
      </c>
      <c r="O134" s="9" t="n">
        <v>0.4999999999999999</v>
      </c>
      <c r="P134" s="9" t="n">
        <v>0.0370413949854729</v>
      </c>
    </row>
    <row r="135">
      <c r="A135" s="7" t="inlineStr">
        <is>
          <t>15_2026-03-03</t>
        </is>
      </c>
      <c r="B135" s="7" t="n">
        <v>15</v>
      </c>
      <c r="C135" s="7" t="inlineStr">
        <is>
          <t>2026-03-03</t>
        </is>
      </c>
      <c r="D135" s="7" t="inlineStr">
        <is>
          <t>Diseased</t>
        </is>
      </c>
      <c r="E135" s="7" t="n">
        <v>1</v>
      </c>
      <c r="F135" s="7" t="inlineStr">
        <is>
          <t>V1</t>
        </is>
      </c>
      <c r="G135" s="7" t="inlineStr">
        <is>
          <t>D3</t>
        </is>
      </c>
      <c r="H135" s="7" t="inlineStr">
        <is>
          <t>R3</t>
        </is>
      </c>
      <c r="I135" s="7" t="inlineStr">
        <is>
          <t>Flowering</t>
        </is>
      </c>
      <c r="J135" s="7" t="n">
        <v>15</v>
      </c>
      <c r="K135" s="9" t="n">
        <v>1</v>
      </c>
      <c r="L135" s="9" t="n">
        <v>3.286764276309856</v>
      </c>
      <c r="M135" s="9" t="n">
        <v>0.5499999999999999</v>
      </c>
      <c r="N135" s="9" t="n">
        <v>0.0372217376332449</v>
      </c>
      <c r="O135" s="9" t="n">
        <v>1</v>
      </c>
      <c r="P135" s="9" t="n">
        <v>0.3239648588554328</v>
      </c>
    </row>
    <row r="136">
      <c r="A136" s="7" t="inlineStr">
        <is>
          <t>16_2026-03-03</t>
        </is>
      </c>
      <c r="B136" s="7" t="n">
        <v>16</v>
      </c>
      <c r="C136" s="7" t="inlineStr">
        <is>
          <t>2026-03-03</t>
        </is>
      </c>
      <c r="D136" s="7" t="inlineStr">
        <is>
          <t>Diseased</t>
        </is>
      </c>
      <c r="E136" s="7" t="n">
        <v>1</v>
      </c>
      <c r="F136" s="7" t="inlineStr">
        <is>
          <t>V3</t>
        </is>
      </c>
      <c r="G136" s="7" t="inlineStr">
        <is>
          <t>D2</t>
        </is>
      </c>
      <c r="H136" s="7" t="inlineStr">
        <is>
          <t>R3</t>
        </is>
      </c>
      <c r="I136" s="7" t="inlineStr">
        <is>
          <t>Flowering</t>
        </is>
      </c>
      <c r="J136" s="7" t="n">
        <v>15</v>
      </c>
      <c r="K136" s="9" t="n">
        <v>1</v>
      </c>
      <c r="L136" s="9" t="n">
        <v>4.837513006836738</v>
      </c>
      <c r="M136" s="9" t="n">
        <v>1</v>
      </c>
      <c r="N136" s="9" t="n">
        <v>0.8956796922653761</v>
      </c>
      <c r="O136" s="9" t="n">
        <v>1</v>
      </c>
      <c r="P136" s="9" t="n">
        <v>0.8130564192005723</v>
      </c>
    </row>
    <row r="137">
      <c r="A137" s="7" t="inlineStr">
        <is>
          <t>17_2026-03-03</t>
        </is>
      </c>
      <c r="B137" s="7" t="n">
        <v>17</v>
      </c>
      <c r="C137" s="7" t="inlineStr">
        <is>
          <t>2026-03-03</t>
        </is>
      </c>
      <c r="D137" s="7" t="inlineStr">
        <is>
          <t>Diseased</t>
        </is>
      </c>
      <c r="E137" s="7" t="n">
        <v>1</v>
      </c>
      <c r="F137" s="7" t="inlineStr">
        <is>
          <t>V2</t>
        </is>
      </c>
      <c r="G137" s="7" t="inlineStr">
        <is>
          <t>D3</t>
        </is>
      </c>
      <c r="H137" s="7" t="inlineStr">
        <is>
          <t>R3</t>
        </is>
      </c>
      <c r="I137" s="7" t="inlineStr">
        <is>
          <t>Flowering</t>
        </is>
      </c>
      <c r="J137" s="7" t="n">
        <v>15</v>
      </c>
      <c r="K137" s="9" t="n">
        <v>1</v>
      </c>
      <c r="L137" s="9" t="n">
        <v>13.71083205189238</v>
      </c>
      <c r="M137" s="9" t="n">
        <v>1</v>
      </c>
      <c r="N137" s="9" t="n">
        <v>1.089282112542786</v>
      </c>
      <c r="O137" s="9" t="n">
        <v>1</v>
      </c>
      <c r="P137" s="9" t="n">
        <v>0.7683787244045535</v>
      </c>
    </row>
    <row r="138">
      <c r="A138" s="7" t="inlineStr">
        <is>
          <t>18_2026-03-03</t>
        </is>
      </c>
      <c r="B138" s="7" t="n">
        <v>18</v>
      </c>
      <c r="C138" s="7" t="inlineStr">
        <is>
          <t>2026-03-03</t>
        </is>
      </c>
      <c r="D138" s="7" t="inlineStr">
        <is>
          <t>Diseased</t>
        </is>
      </c>
      <c r="E138" s="7" t="n">
        <v>1</v>
      </c>
      <c r="F138" s="7" t="inlineStr">
        <is>
          <t>V2</t>
        </is>
      </c>
      <c r="G138" s="7" t="inlineStr">
        <is>
          <t>D4</t>
        </is>
      </c>
      <c r="H138" s="7" t="inlineStr">
        <is>
          <t>R3</t>
        </is>
      </c>
      <c r="I138" s="7" t="inlineStr">
        <is>
          <t>Flowering</t>
        </is>
      </c>
      <c r="J138" s="7" t="n">
        <v>15</v>
      </c>
      <c r="K138" s="9" t="n">
        <v>1</v>
      </c>
      <c r="L138" s="9" t="n">
        <v>4.894520258297433</v>
      </c>
      <c r="M138" s="9" t="n">
        <v>1</v>
      </c>
      <c r="N138" s="9" t="n">
        <v>0.8844584706542989</v>
      </c>
      <c r="O138" s="9" t="n">
        <v>1</v>
      </c>
      <c r="P138" s="9" t="n">
        <v>0.6187952647394973</v>
      </c>
    </row>
    <row r="139">
      <c r="A139" s="7" t="inlineStr">
        <is>
          <t>19_2026-03-03</t>
        </is>
      </c>
      <c r="B139" s="7" t="n">
        <v>19</v>
      </c>
      <c r="C139" s="7" t="inlineStr">
        <is>
          <t>2026-03-03</t>
        </is>
      </c>
      <c r="D139" s="7" t="inlineStr">
        <is>
          <t>Diseased</t>
        </is>
      </c>
      <c r="E139" s="7" t="n">
        <v>1</v>
      </c>
      <c r="F139" s="7" t="inlineStr">
        <is>
          <t>V2</t>
        </is>
      </c>
      <c r="G139" s="7" t="inlineStr">
        <is>
          <t>D2</t>
        </is>
      </c>
      <c r="H139" s="7" t="inlineStr">
        <is>
          <t>R3</t>
        </is>
      </c>
      <c r="I139" s="7" t="inlineStr">
        <is>
          <t>Flowering</t>
        </is>
      </c>
      <c r="J139" s="7" t="n">
        <v>15</v>
      </c>
      <c r="K139" s="9" t="n">
        <v>1</v>
      </c>
      <c r="L139" s="9" t="n">
        <v>12.65437955219018</v>
      </c>
      <c r="M139" s="9" t="n">
        <v>1</v>
      </c>
      <c r="N139" s="9" t="n">
        <v>1.102785437766621</v>
      </c>
      <c r="O139" s="9" t="n">
        <v>1</v>
      </c>
      <c r="P139" s="9" t="n">
        <v>1.176481156107192</v>
      </c>
    </row>
    <row r="140">
      <c r="A140" s="7" t="inlineStr">
        <is>
          <t>20_2026-03-03</t>
        </is>
      </c>
      <c r="B140" s="7" t="n">
        <v>20</v>
      </c>
      <c r="C140" s="7" t="inlineStr">
        <is>
          <t>2026-03-03</t>
        </is>
      </c>
      <c r="D140" s="7" t="inlineStr">
        <is>
          <t>Diseased</t>
        </is>
      </c>
      <c r="E140" s="7" t="n">
        <v>1</v>
      </c>
      <c r="F140" s="7" t="inlineStr">
        <is>
          <t>V3</t>
        </is>
      </c>
      <c r="G140" s="7" t="inlineStr">
        <is>
          <t>D4</t>
        </is>
      </c>
      <c r="H140" s="7" t="inlineStr">
        <is>
          <t>R3</t>
        </is>
      </c>
      <c r="I140" s="7" t="inlineStr">
        <is>
          <t>Flowering</t>
        </is>
      </c>
      <c r="J140" s="7" t="n">
        <v>15</v>
      </c>
      <c r="K140" s="9" t="n">
        <v>1</v>
      </c>
      <c r="L140" s="9" t="n">
        <v>17.44903330369227</v>
      </c>
      <c r="M140" s="9" t="n">
        <v>1</v>
      </c>
      <c r="N140" s="9" t="n">
        <v>0.9093227357650028</v>
      </c>
      <c r="O140" s="9" t="n">
        <v>1</v>
      </c>
      <c r="P140" s="9" t="n">
        <v>1.940833981793893</v>
      </c>
    </row>
    <row r="141">
      <c r="A141" s="7" t="inlineStr">
        <is>
          <t>21_2026-03-03</t>
        </is>
      </c>
      <c r="B141" s="7" t="n">
        <v>21</v>
      </c>
      <c r="C141" s="7" t="inlineStr">
        <is>
          <t>2026-03-03</t>
        </is>
      </c>
      <c r="D141" s="7" t="inlineStr">
        <is>
          <t>Diseased</t>
        </is>
      </c>
      <c r="E141" s="7" t="n">
        <v>1</v>
      </c>
      <c r="F141" s="7" t="inlineStr">
        <is>
          <t>V3</t>
        </is>
      </c>
      <c r="G141" s="7" t="inlineStr">
        <is>
          <t>D3</t>
        </is>
      </c>
      <c r="H141" s="7" t="inlineStr">
        <is>
          <t>R3</t>
        </is>
      </c>
      <c r="I141" s="7" t="inlineStr">
        <is>
          <t>Flowering</t>
        </is>
      </c>
      <c r="J141" s="7" t="n">
        <v>15</v>
      </c>
      <c r="K141" s="9" t="n">
        <v>1</v>
      </c>
      <c r="L141" s="9" t="n">
        <v>10.16976487589708</v>
      </c>
      <c r="M141" s="9" t="n">
        <v>1</v>
      </c>
      <c r="N141" s="9" t="n">
        <v>0.9700342206426908</v>
      </c>
      <c r="O141" s="9" t="n">
        <v>1</v>
      </c>
      <c r="P141" s="9" t="n">
        <v>0.975114050214488</v>
      </c>
    </row>
    <row r="142">
      <c r="A142" s="7" t="inlineStr">
        <is>
          <t>22_2026-03-03</t>
        </is>
      </c>
      <c r="B142" s="7" t="n">
        <v>22</v>
      </c>
      <c r="C142" s="7" t="inlineStr">
        <is>
          <t>2026-03-03</t>
        </is>
      </c>
      <c r="D142" s="7" t="inlineStr">
        <is>
          <t>Diseased</t>
        </is>
      </c>
      <c r="E142" s="7" t="n">
        <v>1</v>
      </c>
      <c r="F142" s="7" t="inlineStr">
        <is>
          <t>V1</t>
        </is>
      </c>
      <c r="G142" s="7" t="inlineStr">
        <is>
          <t>D2</t>
        </is>
      </c>
      <c r="H142" s="7" t="inlineStr">
        <is>
          <t>R3</t>
        </is>
      </c>
      <c r="I142" s="7" t="inlineStr">
        <is>
          <t>Flowering</t>
        </is>
      </c>
      <c r="J142" s="7" t="n">
        <v>15</v>
      </c>
      <c r="K142" s="9" t="n">
        <v>1</v>
      </c>
      <c r="L142" s="9" t="n">
        <v>11.53066316358609</v>
      </c>
      <c r="M142" s="9" t="n">
        <v>1</v>
      </c>
      <c r="N142" s="9" t="n">
        <v>0.9870126564885188</v>
      </c>
      <c r="O142" s="9" t="n">
        <v>1</v>
      </c>
      <c r="P142" s="9" t="n">
        <v>1.390005589072172</v>
      </c>
    </row>
    <row r="143">
      <c r="A143" s="7" t="inlineStr">
        <is>
          <t>23_2026-03-03</t>
        </is>
      </c>
      <c r="B143" s="7" t="n">
        <v>23</v>
      </c>
      <c r="C143" s="7" t="inlineStr">
        <is>
          <t>2026-03-03</t>
        </is>
      </c>
      <c r="D143" s="7" t="inlineStr">
        <is>
          <t>Diseased</t>
        </is>
      </c>
      <c r="E143" s="7" t="n">
        <v>1</v>
      </c>
      <c r="F143" s="7" t="inlineStr">
        <is>
          <t>V3</t>
        </is>
      </c>
      <c r="G143" s="7" t="inlineStr">
        <is>
          <t>D1</t>
        </is>
      </c>
      <c r="H143" s="7" t="inlineStr">
        <is>
          <t>R3</t>
        </is>
      </c>
      <c r="I143" s="7" t="inlineStr">
        <is>
          <t>Flowering</t>
        </is>
      </c>
      <c r="J143" s="7" t="n">
        <v>15</v>
      </c>
      <c r="K143" s="9" t="n">
        <v>1</v>
      </c>
      <c r="L143" s="9" t="n">
        <v>2.299922963022599</v>
      </c>
      <c r="M143" s="9" t="n">
        <v>1</v>
      </c>
      <c r="N143" s="9" t="n">
        <v>1.365751791592351</v>
      </c>
      <c r="O143" s="9" t="n">
        <v>1</v>
      </c>
      <c r="P143" s="9" t="n">
        <v>0.4134666896702239</v>
      </c>
    </row>
    <row r="144">
      <c r="A144" s="7" t="inlineStr">
        <is>
          <t>24_2026-03-03</t>
        </is>
      </c>
      <c r="B144" s="7" t="n">
        <v>24</v>
      </c>
      <c r="C144" s="7" t="inlineStr">
        <is>
          <t>2026-03-03</t>
        </is>
      </c>
      <c r="D144" s="7" t="inlineStr">
        <is>
          <t>Diseased</t>
        </is>
      </c>
      <c r="E144" s="7" t="n">
        <v>1</v>
      </c>
      <c r="F144" s="7" t="inlineStr">
        <is>
          <t>V1</t>
        </is>
      </c>
      <c r="G144" s="7" t="inlineStr">
        <is>
          <t>D1</t>
        </is>
      </c>
      <c r="H144" s="7" t="inlineStr">
        <is>
          <t>R3</t>
        </is>
      </c>
      <c r="I144" s="7" t="inlineStr">
        <is>
          <t>Pod formation</t>
        </is>
      </c>
      <c r="J144" s="7" t="n">
        <v>15</v>
      </c>
      <c r="K144" s="9" t="n">
        <v>1</v>
      </c>
      <c r="L144" s="9" t="n">
        <v>12.31290846233231</v>
      </c>
      <c r="M144" s="9" t="n">
        <v>1</v>
      </c>
      <c r="N144" s="9" t="n">
        <v>0.9456163448975752</v>
      </c>
      <c r="O144" s="9" t="n">
        <v>0.35</v>
      </c>
      <c r="P144" s="9" t="n">
        <v>-0.1292653769627129</v>
      </c>
    </row>
    <row r="145">
      <c r="A145" s="7" t="inlineStr">
        <is>
          <t>25_2026-03-03</t>
        </is>
      </c>
      <c r="B145" s="7" t="n">
        <v>25</v>
      </c>
      <c r="C145" s="7" t="inlineStr">
        <is>
          <t>2026-03-03</t>
        </is>
      </c>
      <c r="D145" s="7" t="inlineStr">
        <is>
          <t>Diseased</t>
        </is>
      </c>
      <c r="E145" s="7" t="n">
        <v>1</v>
      </c>
      <c r="F145" s="7" t="inlineStr">
        <is>
          <t>V3</t>
        </is>
      </c>
      <c r="G145" s="7" t="inlineStr">
        <is>
          <t>D1</t>
        </is>
      </c>
      <c r="H145" s="7" t="inlineStr">
        <is>
          <t>R2</t>
        </is>
      </c>
      <c r="I145" s="7" t="inlineStr">
        <is>
          <t>Flowering</t>
        </is>
      </c>
      <c r="J145" s="7" t="n">
        <v>15</v>
      </c>
      <c r="K145" s="9" t="n">
        <v>1</v>
      </c>
      <c r="L145" s="9" t="n">
        <v>3.050568625553817</v>
      </c>
      <c r="M145" s="9" t="n">
        <v>1</v>
      </c>
      <c r="N145" s="9" t="n">
        <v>0.9657516508330584</v>
      </c>
      <c r="O145" s="9" t="n">
        <v>1</v>
      </c>
      <c r="P145" s="9" t="n">
        <v>0.9113517655803376</v>
      </c>
    </row>
    <row r="146">
      <c r="A146" s="7" t="inlineStr">
        <is>
          <t>26_2026-03-03</t>
        </is>
      </c>
      <c r="B146" s="7" t="n">
        <v>26</v>
      </c>
      <c r="C146" s="7" t="inlineStr">
        <is>
          <t>2026-03-03</t>
        </is>
      </c>
      <c r="D146" s="7" t="inlineStr">
        <is>
          <t>Diseased</t>
        </is>
      </c>
      <c r="E146" s="7" t="n">
        <v>1</v>
      </c>
      <c r="F146" s="7" t="inlineStr">
        <is>
          <t>V2</t>
        </is>
      </c>
      <c r="G146" s="7" t="inlineStr">
        <is>
          <t>D4</t>
        </is>
      </c>
      <c r="H146" s="7" t="inlineStr">
        <is>
          <t>R2</t>
        </is>
      </c>
      <c r="I146" s="7" t="inlineStr">
        <is>
          <t>Flowering</t>
        </is>
      </c>
      <c r="J146" s="7" t="n">
        <v>15</v>
      </c>
      <c r="K146" s="9" t="n">
        <v>1</v>
      </c>
      <c r="L146" s="9" t="n">
        <v>5.98305682438747</v>
      </c>
      <c r="M146" s="9" t="n">
        <v>1</v>
      </c>
      <c r="N146" s="9" t="n">
        <v>0.9262788774812146</v>
      </c>
      <c r="O146" s="9" t="n">
        <v>1</v>
      </c>
      <c r="P146" s="9" t="n">
        <v>1.139569513775744</v>
      </c>
    </row>
    <row r="147">
      <c r="A147" s="7" t="inlineStr">
        <is>
          <t>27_2026-03-03</t>
        </is>
      </c>
      <c r="B147" s="7" t="n">
        <v>27</v>
      </c>
      <c r="C147" s="7" t="inlineStr">
        <is>
          <t>2026-03-03</t>
        </is>
      </c>
      <c r="D147" s="7" t="inlineStr">
        <is>
          <t>Diseased</t>
        </is>
      </c>
      <c r="E147" s="7" t="n">
        <v>1</v>
      </c>
      <c r="F147" s="7" t="inlineStr">
        <is>
          <t>V3</t>
        </is>
      </c>
      <c r="G147" s="7" t="inlineStr">
        <is>
          <t>D2</t>
        </is>
      </c>
      <c r="H147" s="7" t="inlineStr">
        <is>
          <t>R2</t>
        </is>
      </c>
      <c r="I147" s="7" t="inlineStr">
        <is>
          <t>Flowering</t>
        </is>
      </c>
      <c r="J147" s="7" t="n">
        <v>15</v>
      </c>
      <c r="K147" s="9" t="n">
        <v>1</v>
      </c>
      <c r="L147" s="9" t="n">
        <v>11.15762455209826</v>
      </c>
      <c r="M147" s="9" t="n">
        <v>1</v>
      </c>
      <c r="N147" s="9" t="n">
        <v>1.122845406267015</v>
      </c>
      <c r="O147" s="9" t="n">
        <v>1</v>
      </c>
      <c r="P147" s="9" t="n">
        <v>1.315054152271016</v>
      </c>
    </row>
    <row r="148">
      <c r="A148" s="7" t="inlineStr">
        <is>
          <t>28_2026-03-03</t>
        </is>
      </c>
      <c r="B148" s="7" t="n">
        <v>28</v>
      </c>
      <c r="C148" s="7" t="inlineStr">
        <is>
          <t>2026-03-03</t>
        </is>
      </c>
      <c r="D148" s="7" t="inlineStr">
        <is>
          <t>Diseased</t>
        </is>
      </c>
      <c r="E148" s="7" t="n">
        <v>1</v>
      </c>
      <c r="F148" s="7" t="inlineStr">
        <is>
          <t>V1</t>
        </is>
      </c>
      <c r="G148" s="7" t="inlineStr">
        <is>
          <t>D4</t>
        </is>
      </c>
      <c r="H148" s="7" t="inlineStr">
        <is>
          <t>R2</t>
        </is>
      </c>
      <c r="I148" s="7" t="inlineStr">
        <is>
          <t>Flowering</t>
        </is>
      </c>
      <c r="J148" s="7" t="n">
        <v>15</v>
      </c>
      <c r="K148" s="9" t="n">
        <v>1</v>
      </c>
      <c r="L148" s="9" t="n">
        <v>8.597176412688659</v>
      </c>
      <c r="M148" s="9" t="n">
        <v>1</v>
      </c>
      <c r="N148" s="9" t="n">
        <v>1.18701196271956</v>
      </c>
      <c r="O148" s="9" t="n">
        <v>1</v>
      </c>
      <c r="P148" s="9" t="n">
        <v>0.8372308056693857</v>
      </c>
    </row>
    <row r="149">
      <c r="A149" s="7" t="inlineStr">
        <is>
          <t>29_2026-03-03</t>
        </is>
      </c>
      <c r="B149" s="7" t="n">
        <v>29</v>
      </c>
      <c r="C149" s="7" t="inlineStr">
        <is>
          <t>2026-03-03</t>
        </is>
      </c>
      <c r="D149" s="7" t="inlineStr">
        <is>
          <t>Diseased</t>
        </is>
      </c>
      <c r="E149" s="7" t="n">
        <v>1</v>
      </c>
      <c r="F149" s="7" t="inlineStr">
        <is>
          <t>V3</t>
        </is>
      </c>
      <c r="G149" s="7" t="inlineStr">
        <is>
          <t>D3</t>
        </is>
      </c>
      <c r="H149" s="7" t="inlineStr">
        <is>
          <t>R2</t>
        </is>
      </c>
      <c r="I149" s="7" t="inlineStr">
        <is>
          <t>Flowering</t>
        </is>
      </c>
      <c r="J149" s="7" t="n">
        <v>15</v>
      </c>
      <c r="K149" s="9" t="n">
        <v>1</v>
      </c>
      <c r="L149" s="9" t="n">
        <v>11.23545903832967</v>
      </c>
      <c r="M149" s="9" t="n">
        <v>1</v>
      </c>
      <c r="N149" s="9" t="n">
        <v>0.9719636611094292</v>
      </c>
      <c r="O149" s="9" t="n">
        <v>1</v>
      </c>
      <c r="P149" s="9" t="n">
        <v>1.536165470736484</v>
      </c>
    </row>
    <row r="150">
      <c r="A150" s="7" t="inlineStr">
        <is>
          <t>30_2026-03-03</t>
        </is>
      </c>
      <c r="B150" s="7" t="n">
        <v>30</v>
      </c>
      <c r="C150" s="7" t="inlineStr">
        <is>
          <t>2026-03-03</t>
        </is>
      </c>
      <c r="D150" s="7" t="inlineStr">
        <is>
          <t>Diseased</t>
        </is>
      </c>
      <c r="E150" s="7" t="n">
        <v>1</v>
      </c>
      <c r="F150" s="7" t="inlineStr">
        <is>
          <t>V2</t>
        </is>
      </c>
      <c r="G150" s="7" t="inlineStr">
        <is>
          <t>D1</t>
        </is>
      </c>
      <c r="H150" s="7" t="inlineStr">
        <is>
          <t>R2</t>
        </is>
      </c>
      <c r="I150" s="7" t="inlineStr">
        <is>
          <t>Flowering</t>
        </is>
      </c>
      <c r="J150" s="7" t="n">
        <v>15</v>
      </c>
      <c r="K150" s="9" t="n">
        <v>1</v>
      </c>
      <c r="L150" s="9" t="n">
        <v>17.27308195140601</v>
      </c>
      <c r="M150" s="9" t="n">
        <v>1</v>
      </c>
      <c r="N150" s="9" t="n">
        <v>0.9935190127522566</v>
      </c>
      <c r="O150" s="9" t="n">
        <v>1</v>
      </c>
      <c r="P150" s="9" t="n">
        <v>1.951445971378827</v>
      </c>
    </row>
    <row r="151">
      <c r="A151" s="7" t="inlineStr">
        <is>
          <t>31_2026-03-03</t>
        </is>
      </c>
      <c r="B151" s="7" t="n">
        <v>31</v>
      </c>
      <c r="C151" s="7" t="inlineStr">
        <is>
          <t>2026-03-03</t>
        </is>
      </c>
      <c r="D151" s="7" t="inlineStr">
        <is>
          <t>Diseased</t>
        </is>
      </c>
      <c r="E151" s="7" t="n">
        <v>1</v>
      </c>
      <c r="F151" s="7" t="inlineStr">
        <is>
          <t>V1</t>
        </is>
      </c>
      <c r="G151" s="7" t="inlineStr">
        <is>
          <t>D2</t>
        </is>
      </c>
      <c r="H151" s="7" t="inlineStr">
        <is>
          <t>R2</t>
        </is>
      </c>
      <c r="I151" s="7" t="inlineStr">
        <is>
          <t>Flowering</t>
        </is>
      </c>
      <c r="J151" s="7" t="n">
        <v>15</v>
      </c>
      <c r="K151" s="9" t="n">
        <v>1</v>
      </c>
      <c r="L151" s="9" t="n">
        <v>16.06601941856192</v>
      </c>
      <c r="M151" s="9" t="n">
        <v>1</v>
      </c>
      <c r="N151" s="9" t="n">
        <v>1.007960878784354</v>
      </c>
      <c r="O151" s="9" t="n">
        <v>1</v>
      </c>
      <c r="P151" s="9" t="n">
        <v>1.211062639406424</v>
      </c>
    </row>
    <row r="152">
      <c r="A152" s="7" t="inlineStr">
        <is>
          <t>32_2026-03-03</t>
        </is>
      </c>
      <c r="B152" s="7" t="n">
        <v>32</v>
      </c>
      <c r="C152" s="7" t="inlineStr">
        <is>
          <t>2026-03-03</t>
        </is>
      </c>
      <c r="D152" s="7" t="inlineStr">
        <is>
          <t>Diseased</t>
        </is>
      </c>
      <c r="E152" s="7" t="n">
        <v>1</v>
      </c>
      <c r="F152" s="7" t="inlineStr">
        <is>
          <t>V2</t>
        </is>
      </c>
      <c r="G152" s="7" t="inlineStr">
        <is>
          <t>D3</t>
        </is>
      </c>
      <c r="H152" s="7" t="inlineStr">
        <is>
          <t>R2</t>
        </is>
      </c>
      <c r="I152" s="7" t="inlineStr">
        <is>
          <t>Flowering</t>
        </is>
      </c>
      <c r="J152" s="7" t="n">
        <v>15</v>
      </c>
      <c r="K152" s="9" t="n">
        <v>1</v>
      </c>
      <c r="L152" s="9" t="n">
        <v>8.404296934534363</v>
      </c>
      <c r="M152" s="9" t="n">
        <v>1</v>
      </c>
      <c r="N152" s="9" t="n">
        <v>0.9669672437919918</v>
      </c>
      <c r="O152" s="9" t="n">
        <v>1</v>
      </c>
      <c r="P152" s="9" t="n">
        <v>0.6941693460603696</v>
      </c>
    </row>
    <row r="153">
      <c r="A153" s="7" t="inlineStr">
        <is>
          <t>33_2026-03-03</t>
        </is>
      </c>
      <c r="B153" s="7" t="n">
        <v>33</v>
      </c>
      <c r="C153" s="7" t="inlineStr">
        <is>
          <t>2026-03-03</t>
        </is>
      </c>
      <c r="D153" s="7" t="inlineStr">
        <is>
          <t>Diseased</t>
        </is>
      </c>
      <c r="E153" s="7" t="n">
        <v>1</v>
      </c>
      <c r="F153" s="7" t="inlineStr">
        <is>
          <t>V3</t>
        </is>
      </c>
      <c r="G153" s="7" t="inlineStr">
        <is>
          <t>D4</t>
        </is>
      </c>
      <c r="H153" s="7" t="inlineStr">
        <is>
          <t>R2</t>
        </is>
      </c>
      <c r="I153" s="7" t="inlineStr">
        <is>
          <t>Flowering</t>
        </is>
      </c>
      <c r="J153" s="7" t="n">
        <v>15</v>
      </c>
      <c r="K153" s="9" t="n">
        <v>1</v>
      </c>
      <c r="L153" s="9" t="n">
        <v>3.747575588443292</v>
      </c>
      <c r="M153" s="9" t="n">
        <v>1</v>
      </c>
      <c r="N153" s="9" t="n">
        <v>0.9648871890904986</v>
      </c>
      <c r="O153" s="9" t="n">
        <v>1</v>
      </c>
      <c r="P153" s="9" t="n">
        <v>0.3086299826264578</v>
      </c>
    </row>
    <row r="154">
      <c r="A154" s="7" t="inlineStr">
        <is>
          <t>34_2026-03-03</t>
        </is>
      </c>
      <c r="B154" s="7" t="n">
        <v>34</v>
      </c>
      <c r="C154" s="7" t="inlineStr">
        <is>
          <t>2026-03-03</t>
        </is>
      </c>
      <c r="D154" s="7" t="inlineStr">
        <is>
          <t>Diseased</t>
        </is>
      </c>
      <c r="E154" s="7" t="n">
        <v>1</v>
      </c>
      <c r="F154" s="7" t="inlineStr">
        <is>
          <t>V1</t>
        </is>
      </c>
      <c r="G154" s="7" t="inlineStr">
        <is>
          <t>D1</t>
        </is>
      </c>
      <c r="H154" s="7" t="inlineStr">
        <is>
          <t>R2</t>
        </is>
      </c>
      <c r="I154" s="7" t="inlineStr">
        <is>
          <t>Pod formation</t>
        </is>
      </c>
      <c r="J154" s="7" t="n">
        <v>15</v>
      </c>
      <c r="K154" s="9" t="n">
        <v>1</v>
      </c>
      <c r="L154" s="9" t="n">
        <v>9.006265223079893</v>
      </c>
      <c r="M154" s="9" t="n">
        <v>1</v>
      </c>
      <c r="N154" s="9" t="n">
        <v>0.981089785554027</v>
      </c>
      <c r="O154" s="9" t="n">
        <v>1</v>
      </c>
      <c r="P154" s="9" t="n">
        <v>0.417431545701324</v>
      </c>
    </row>
    <row r="155">
      <c r="A155" s="7" t="inlineStr">
        <is>
          <t>35_2026-03-03</t>
        </is>
      </c>
      <c r="B155" s="7" t="n">
        <v>35</v>
      </c>
      <c r="C155" s="7" t="inlineStr">
        <is>
          <t>2026-03-03</t>
        </is>
      </c>
      <c r="D155" s="7" t="inlineStr">
        <is>
          <t>Diseased</t>
        </is>
      </c>
      <c r="E155" s="7" t="n">
        <v>1</v>
      </c>
      <c r="F155" s="7" t="inlineStr">
        <is>
          <t>V2</t>
        </is>
      </c>
      <c r="G155" s="7" t="inlineStr">
        <is>
          <t>D2</t>
        </is>
      </c>
      <c r="H155" s="7" t="inlineStr">
        <is>
          <t>R2</t>
        </is>
      </c>
      <c r="I155" s="7" t="inlineStr">
        <is>
          <t>Flowering</t>
        </is>
      </c>
      <c r="J155" s="7" t="n">
        <v>15</v>
      </c>
      <c r="K155" s="9" t="n">
        <v>1</v>
      </c>
      <c r="L155" s="9" t="n">
        <v>12.54351978721369</v>
      </c>
      <c r="M155" s="9" t="n">
        <v>1</v>
      </c>
      <c r="N155" s="9" t="n">
        <v>1.042735374965581</v>
      </c>
      <c r="O155" s="9" t="n">
        <v>1</v>
      </c>
      <c r="P155" s="9" t="n">
        <v>1.75348752427363</v>
      </c>
    </row>
    <row r="156">
      <c r="A156" s="7" t="inlineStr">
        <is>
          <t>36_2026-03-03</t>
        </is>
      </c>
      <c r="B156" s="7" t="n">
        <v>36</v>
      </c>
      <c r="C156" s="7" t="inlineStr">
        <is>
          <t>2026-03-03</t>
        </is>
      </c>
      <c r="D156" s="7" t="inlineStr">
        <is>
          <t>Diseased</t>
        </is>
      </c>
      <c r="E156" s="7" t="n">
        <v>1</v>
      </c>
      <c r="F156" s="7" t="inlineStr">
        <is>
          <t>V1</t>
        </is>
      </c>
      <c r="G156" s="7" t="inlineStr">
        <is>
          <t>D3</t>
        </is>
      </c>
      <c r="H156" s="7" t="inlineStr">
        <is>
          <t>R2</t>
        </is>
      </c>
      <c r="I156" s="7" t="inlineStr">
        <is>
          <t>Flowering</t>
        </is>
      </c>
      <c r="J156" s="7" t="n">
        <v>15</v>
      </c>
      <c r="K156" s="9" t="n">
        <v>1</v>
      </c>
      <c r="L156" s="9" t="n">
        <v>10.60546020268026</v>
      </c>
      <c r="M156" s="9" t="n">
        <v>1</v>
      </c>
      <c r="N156" s="9" t="n">
        <v>0.8915302098713479</v>
      </c>
      <c r="O156" s="9" t="n">
        <v>1</v>
      </c>
      <c r="P156" s="9" t="n">
        <v>0.6119002944898483</v>
      </c>
    </row>
    <row r="157">
      <c r="A157" s="7" t="inlineStr">
        <is>
          <t>37_2026-03-03</t>
        </is>
      </c>
      <c r="B157" s="7" t="n">
        <v>37</v>
      </c>
      <c r="C157" s="7" t="inlineStr">
        <is>
          <t>2026-03-03</t>
        </is>
      </c>
      <c r="D157" s="7" t="inlineStr">
        <is>
          <t>Diseased</t>
        </is>
      </c>
      <c r="E157" s="7" t="n">
        <v>1</v>
      </c>
      <c r="F157" s="7" t="inlineStr">
        <is>
          <t>V1</t>
        </is>
      </c>
      <c r="G157" s="7" t="inlineStr">
        <is>
          <t>D3</t>
        </is>
      </c>
      <c r="H157" s="7" t="inlineStr">
        <is>
          <t>R1</t>
        </is>
      </c>
      <c r="I157" s="7" t="inlineStr">
        <is>
          <t>Flowering</t>
        </is>
      </c>
      <c r="J157" s="7" t="n">
        <v>15</v>
      </c>
      <c r="K157" s="9" t="n">
        <v>1</v>
      </c>
      <c r="L157" s="9" t="n">
        <v>8.994564598699707</v>
      </c>
      <c r="M157" s="9" t="n">
        <v>1</v>
      </c>
      <c r="N157" s="9" t="n">
        <v>0.9350072572065212</v>
      </c>
      <c r="O157" s="9" t="n">
        <v>1</v>
      </c>
      <c r="P157" s="9" t="n">
        <v>0.8447548802786947</v>
      </c>
    </row>
    <row r="158">
      <c r="A158" s="7" t="inlineStr">
        <is>
          <t>38_2026-03-03</t>
        </is>
      </c>
      <c r="B158" s="7" t="n">
        <v>38</v>
      </c>
      <c r="C158" s="7" t="inlineStr">
        <is>
          <t>2026-03-03</t>
        </is>
      </c>
      <c r="D158" s="7" t="inlineStr">
        <is>
          <t>Diseased</t>
        </is>
      </c>
      <c r="E158" s="7" t="n">
        <v>1</v>
      </c>
      <c r="F158" s="7" t="inlineStr">
        <is>
          <t>V3</t>
        </is>
      </c>
      <c r="G158" s="7" t="inlineStr">
        <is>
          <t>D1</t>
        </is>
      </c>
      <c r="H158" s="7" t="inlineStr">
        <is>
          <t>R1</t>
        </is>
      </c>
      <c r="I158" s="7" t="inlineStr">
        <is>
          <t>Flowering</t>
        </is>
      </c>
      <c r="J158" s="7" t="n">
        <v>15</v>
      </c>
      <c r="K158" s="9" t="n">
        <v>1</v>
      </c>
      <c r="L158" s="9" t="n">
        <v>10.7968876300963</v>
      </c>
      <c r="M158" s="9" t="n">
        <v>1</v>
      </c>
      <c r="N158" s="9" t="n">
        <v>1.043630129182947</v>
      </c>
      <c r="O158" s="9" t="n">
        <v>1</v>
      </c>
      <c r="P158" s="9" t="n">
        <v>1.091507464977295</v>
      </c>
    </row>
    <row r="159">
      <c r="A159" s="7" t="inlineStr">
        <is>
          <t>39_2026-03-03</t>
        </is>
      </c>
      <c r="B159" s="7" t="n">
        <v>39</v>
      </c>
      <c r="C159" s="7" t="inlineStr">
        <is>
          <t>2026-03-03</t>
        </is>
      </c>
      <c r="D159" s="7" t="inlineStr">
        <is>
          <t>Diseased</t>
        </is>
      </c>
      <c r="E159" s="7" t="n">
        <v>1</v>
      </c>
      <c r="F159" s="7" t="inlineStr">
        <is>
          <t>V2</t>
        </is>
      </c>
      <c r="G159" s="7" t="inlineStr">
        <is>
          <t>D2</t>
        </is>
      </c>
      <c r="H159" s="7" t="inlineStr">
        <is>
          <t>R1</t>
        </is>
      </c>
      <c r="I159" s="7" t="inlineStr">
        <is>
          <t>Flowering</t>
        </is>
      </c>
      <c r="J159" s="7" t="n">
        <v>15</v>
      </c>
      <c r="K159" s="9" t="n">
        <v>1</v>
      </c>
      <c r="L159" s="9" t="n">
        <v>17.15994198843111</v>
      </c>
      <c r="M159" s="9" t="n">
        <v>1</v>
      </c>
      <c r="N159" s="9" t="n">
        <v>0.9387036878316604</v>
      </c>
      <c r="O159" s="9" t="n">
        <v>1</v>
      </c>
      <c r="P159" s="9" t="n">
        <v>1.945754136992504</v>
      </c>
    </row>
    <row r="160">
      <c r="A160" s="7" t="inlineStr">
        <is>
          <t>40_2026-03-03</t>
        </is>
      </c>
      <c r="B160" s="7" t="n">
        <v>40</v>
      </c>
      <c r="C160" s="7" t="inlineStr">
        <is>
          <t>2026-03-03</t>
        </is>
      </c>
      <c r="D160" s="7" t="inlineStr">
        <is>
          <t>Diseased</t>
        </is>
      </c>
      <c r="E160" s="7" t="n">
        <v>1</v>
      </c>
      <c r="F160" s="7" t="inlineStr">
        <is>
          <t>V3</t>
        </is>
      </c>
      <c r="G160" s="7" t="inlineStr">
        <is>
          <t>D2</t>
        </is>
      </c>
      <c r="H160" s="7" t="inlineStr">
        <is>
          <t>R1</t>
        </is>
      </c>
      <c r="I160" s="7" t="inlineStr">
        <is>
          <t>Flowering</t>
        </is>
      </c>
      <c r="J160" s="7" t="n">
        <v>15</v>
      </c>
      <c r="K160" s="9" t="n">
        <v>1</v>
      </c>
      <c r="L160" s="9" t="n">
        <v>15.36558944970228</v>
      </c>
      <c r="M160" s="9" t="n">
        <v>1</v>
      </c>
      <c r="N160" s="9" t="n">
        <v>1.023713258846168</v>
      </c>
      <c r="O160" s="9" t="n">
        <v>1</v>
      </c>
      <c r="P160" s="9" t="n">
        <v>1.181883194733994</v>
      </c>
    </row>
    <row r="161">
      <c r="A161" s="7" t="inlineStr">
        <is>
          <t>41_2026-03-03</t>
        </is>
      </c>
      <c r="B161" s="7" t="n">
        <v>41</v>
      </c>
      <c r="C161" s="7" t="inlineStr">
        <is>
          <t>2026-03-03</t>
        </is>
      </c>
      <c r="D161" s="7" t="inlineStr">
        <is>
          <t>Diseased</t>
        </is>
      </c>
      <c r="E161" s="7" t="n">
        <v>1</v>
      </c>
      <c r="F161" s="7" t="inlineStr">
        <is>
          <t>V1</t>
        </is>
      </c>
      <c r="G161" s="7" t="inlineStr">
        <is>
          <t>D1</t>
        </is>
      </c>
      <c r="H161" s="7" t="inlineStr">
        <is>
          <t>R1</t>
        </is>
      </c>
      <c r="I161" s="7" t="inlineStr">
        <is>
          <t>Pod formation</t>
        </is>
      </c>
      <c r="J161" s="7" t="n">
        <v>15</v>
      </c>
      <c r="K161" s="9" t="n">
        <v>1</v>
      </c>
      <c r="L161" s="9" t="n">
        <v>17.35808383805803</v>
      </c>
      <c r="M161" s="9" t="n">
        <v>1</v>
      </c>
      <c r="N161" s="9" t="n">
        <v>0.942604112281992</v>
      </c>
      <c r="O161" s="9" t="n">
        <v>1</v>
      </c>
      <c r="P161" s="9" t="n">
        <v>0.6594533362442569</v>
      </c>
    </row>
    <row r="162">
      <c r="A162" s="7" t="inlineStr">
        <is>
          <t>42_2026-03-03</t>
        </is>
      </c>
      <c r="B162" s="7" t="n">
        <v>42</v>
      </c>
      <c r="C162" s="7" t="inlineStr">
        <is>
          <t>2026-03-03</t>
        </is>
      </c>
      <c r="D162" s="7" t="inlineStr">
        <is>
          <t>Diseased</t>
        </is>
      </c>
      <c r="E162" s="7" t="n">
        <v>1</v>
      </c>
      <c r="F162" s="7" t="inlineStr">
        <is>
          <t>V2</t>
        </is>
      </c>
      <c r="G162" s="7" t="inlineStr">
        <is>
          <t>D1</t>
        </is>
      </c>
      <c r="H162" s="7" t="inlineStr">
        <is>
          <t>R1</t>
        </is>
      </c>
      <c r="I162" s="7" t="inlineStr">
        <is>
          <t>Flowering</t>
        </is>
      </c>
      <c r="J162" s="7" t="n">
        <v>15</v>
      </c>
      <c r="K162" s="9" t="n">
        <v>1</v>
      </c>
      <c r="L162" s="9" t="n">
        <v>16.2144918830447</v>
      </c>
      <c r="M162" s="9" t="n">
        <v>1</v>
      </c>
      <c r="N162" s="9" t="n">
        <v>0.8791483013030598</v>
      </c>
      <c r="O162" s="9" t="n">
        <v>1</v>
      </c>
      <c r="P162" s="9" t="n">
        <v>1.149809996273848</v>
      </c>
    </row>
    <row r="163">
      <c r="A163" s="7" t="inlineStr">
        <is>
          <t>43_2026-03-03</t>
        </is>
      </c>
      <c r="B163" s="7" t="n">
        <v>43</v>
      </c>
      <c r="C163" s="7" t="inlineStr">
        <is>
          <t>2026-03-03</t>
        </is>
      </c>
      <c r="D163" s="7" t="inlineStr">
        <is>
          <t>Diseased</t>
        </is>
      </c>
      <c r="E163" s="7" t="n">
        <v>1</v>
      </c>
      <c r="F163" s="7" t="inlineStr">
        <is>
          <t>V1</t>
        </is>
      </c>
      <c r="G163" s="7" t="inlineStr">
        <is>
          <t>D2</t>
        </is>
      </c>
      <c r="H163" s="7" t="inlineStr">
        <is>
          <t>R1</t>
        </is>
      </c>
      <c r="I163" s="7" t="inlineStr">
        <is>
          <t>Flowering</t>
        </is>
      </c>
      <c r="J163" s="7" t="n">
        <v>15</v>
      </c>
      <c r="K163" s="9" t="n">
        <v>1</v>
      </c>
      <c r="L163" s="9" t="n">
        <v>9.140715196461368</v>
      </c>
      <c r="M163" s="9" t="n">
        <v>1</v>
      </c>
      <c r="N163" s="9" t="n">
        <v>1.037740086000706</v>
      </c>
      <c r="O163" s="9" t="n">
        <v>1</v>
      </c>
      <c r="P163" s="9" t="n">
        <v>1.26379568882187</v>
      </c>
    </row>
    <row r="164">
      <c r="A164" s="7" t="inlineStr">
        <is>
          <t>44_2026-03-03</t>
        </is>
      </c>
      <c r="B164" s="7" t="n">
        <v>44</v>
      </c>
      <c r="C164" s="7" t="inlineStr">
        <is>
          <t>2026-03-03</t>
        </is>
      </c>
      <c r="D164" s="7" t="inlineStr">
        <is>
          <t>Diseased</t>
        </is>
      </c>
      <c r="E164" s="7" t="n">
        <v>1</v>
      </c>
      <c r="F164" s="7" t="inlineStr">
        <is>
          <t>V2</t>
        </is>
      </c>
      <c r="G164" s="7" t="inlineStr">
        <is>
          <t>D3</t>
        </is>
      </c>
      <c r="H164" s="7" t="inlineStr">
        <is>
          <t>R1</t>
        </is>
      </c>
      <c r="I164" s="7" t="inlineStr">
        <is>
          <t>Flowering</t>
        </is>
      </c>
      <c r="J164" s="7" t="n">
        <v>15</v>
      </c>
      <c r="K164" s="9" t="n">
        <v>1</v>
      </c>
      <c r="L164" s="9" t="n">
        <v>11.78219888990466</v>
      </c>
      <c r="M164" s="9" t="n">
        <v>1</v>
      </c>
      <c r="N164" s="9" t="n">
        <v>1.138807531220607</v>
      </c>
      <c r="O164" s="9" t="n">
        <v>1</v>
      </c>
      <c r="P164" s="9" t="n">
        <v>1.43104098376771</v>
      </c>
    </row>
    <row r="165">
      <c r="A165" s="7" t="inlineStr">
        <is>
          <t>45_2026-03-03</t>
        </is>
      </c>
      <c r="B165" s="7" t="n">
        <v>45</v>
      </c>
      <c r="C165" s="7" t="inlineStr">
        <is>
          <t>2026-03-03</t>
        </is>
      </c>
      <c r="D165" s="7" t="inlineStr">
        <is>
          <t>Diseased</t>
        </is>
      </c>
      <c r="E165" s="7" t="n">
        <v>1</v>
      </c>
      <c r="F165" s="7" t="inlineStr">
        <is>
          <t>V2</t>
        </is>
      </c>
      <c r="G165" s="7" t="inlineStr">
        <is>
          <t>D4</t>
        </is>
      </c>
      <c r="H165" s="7" t="inlineStr">
        <is>
          <t>R1</t>
        </is>
      </c>
      <c r="I165" s="7" t="inlineStr">
        <is>
          <t>Flowering</t>
        </is>
      </c>
      <c r="J165" s="7" t="n">
        <v>15</v>
      </c>
      <c r="K165" s="9" t="n">
        <v>1</v>
      </c>
      <c r="L165" s="9" t="n">
        <v>5.334588513110902</v>
      </c>
      <c r="M165" s="9" t="n">
        <v>1</v>
      </c>
      <c r="N165" s="9" t="n">
        <v>1.556148888449511</v>
      </c>
      <c r="O165" s="9" t="n">
        <v>1</v>
      </c>
      <c r="P165" s="9" t="n">
        <v>1.151128090644355</v>
      </c>
    </row>
    <row r="166">
      <c r="A166" s="7" t="inlineStr">
        <is>
          <t>46_2026-03-03</t>
        </is>
      </c>
      <c r="B166" s="7" t="n">
        <v>46</v>
      </c>
      <c r="C166" s="7" t="inlineStr">
        <is>
          <t>2026-03-03</t>
        </is>
      </c>
      <c r="D166" s="7" t="inlineStr">
        <is>
          <t>Diseased</t>
        </is>
      </c>
      <c r="E166" s="7" t="n">
        <v>1</v>
      </c>
      <c r="F166" s="7" t="inlineStr">
        <is>
          <t>V3</t>
        </is>
      </c>
      <c r="G166" s="7" t="inlineStr">
        <is>
          <t>D4</t>
        </is>
      </c>
      <c r="H166" s="7" t="inlineStr">
        <is>
          <t>R1</t>
        </is>
      </c>
      <c r="I166" s="7" t="inlineStr">
        <is>
          <t>Flowering</t>
        </is>
      </c>
      <c r="J166" s="7" t="n">
        <v>15</v>
      </c>
      <c r="K166" s="9" t="n">
        <v>1</v>
      </c>
      <c r="L166" s="9" t="n">
        <v>4.429798638910833</v>
      </c>
      <c r="M166" s="9" t="n">
        <v>0.9000000000000002</v>
      </c>
      <c r="N166" s="9" t="n">
        <v>0.965331695344458</v>
      </c>
      <c r="O166" s="9" t="n">
        <v>1</v>
      </c>
      <c r="P166" s="9" t="n">
        <v>0.8004547982527417</v>
      </c>
    </row>
    <row r="167">
      <c r="A167" s="7" t="inlineStr">
        <is>
          <t>47_2026-03-03</t>
        </is>
      </c>
      <c r="B167" s="7" t="n">
        <v>47</v>
      </c>
      <c r="C167" s="7" t="inlineStr">
        <is>
          <t>2026-03-03</t>
        </is>
      </c>
      <c r="D167" s="7" t="inlineStr">
        <is>
          <t>Diseased</t>
        </is>
      </c>
      <c r="E167" s="7" t="n">
        <v>1</v>
      </c>
      <c r="F167" s="7" t="inlineStr">
        <is>
          <t>V1</t>
        </is>
      </c>
      <c r="G167" s="7" t="inlineStr">
        <is>
          <t>D4</t>
        </is>
      </c>
      <c r="H167" s="7" t="inlineStr">
        <is>
          <t>R1</t>
        </is>
      </c>
      <c r="I167" s="7" t="inlineStr">
        <is>
          <t>Flowering</t>
        </is>
      </c>
      <c r="J167" s="7" t="n">
        <v>15</v>
      </c>
      <c r="K167" s="9" t="n">
        <v>1</v>
      </c>
      <c r="L167" s="9" t="n">
        <v>2.2978626799377</v>
      </c>
      <c r="M167" s="9" t="n">
        <v>0.7000000000000001</v>
      </c>
      <c r="N167" s="9" t="n">
        <v>0.206414548293181</v>
      </c>
      <c r="O167" s="9" t="n">
        <v>0.9500000000000004</v>
      </c>
      <c r="P167" s="9" t="n">
        <v>0.2465106462094074</v>
      </c>
    </row>
    <row r="168">
      <c r="A168" s="7" t="inlineStr">
        <is>
          <t>48_2026-03-03</t>
        </is>
      </c>
      <c r="B168" s="7" t="n">
        <v>48</v>
      </c>
      <c r="C168" s="7" t="inlineStr">
        <is>
          <t>2026-03-03</t>
        </is>
      </c>
      <c r="D168" s="7" t="inlineStr">
        <is>
          <t>Diseased</t>
        </is>
      </c>
      <c r="E168" s="7" t="n">
        <v>1</v>
      </c>
      <c r="F168" s="7" t="inlineStr">
        <is>
          <t>V3</t>
        </is>
      </c>
      <c r="G168" s="7" t="inlineStr">
        <is>
          <t>D3</t>
        </is>
      </c>
      <c r="H168" s="7" t="inlineStr">
        <is>
          <t>R1</t>
        </is>
      </c>
      <c r="I168" s="7" t="inlineStr">
        <is>
          <t>Flowering</t>
        </is>
      </c>
      <c r="J168" s="7" t="n">
        <v>15</v>
      </c>
      <c r="K168" s="9" t="n">
        <v>1</v>
      </c>
      <c r="L168" s="9" t="n">
        <v>5.559024948346168</v>
      </c>
      <c r="M168" s="9" t="n">
        <v>1</v>
      </c>
      <c r="N168" s="9" t="n">
        <v>1.210834301659399</v>
      </c>
      <c r="O168" s="9" t="n">
        <v>0.8500000000000002</v>
      </c>
      <c r="P168" s="9" t="n">
        <v>0.1309929293887059</v>
      </c>
    </row>
    <row r="169">
      <c r="A169" s="7" t="inlineStr">
        <is>
          <t>1_2026-03-13</t>
        </is>
      </c>
      <c r="B169" s="7" t="n">
        <v>1</v>
      </c>
      <c r="C169" s="7" t="inlineStr">
        <is>
          <t>2026-03-13</t>
        </is>
      </c>
      <c r="D169" s="7" t="inlineStr">
        <is>
          <t>Healthy</t>
        </is>
      </c>
      <c r="E169" s="7" t="n">
        <v>0</v>
      </c>
      <c r="F169" s="7" t="inlineStr">
        <is>
          <t>V2</t>
        </is>
      </c>
      <c r="G169" s="7" t="inlineStr">
        <is>
          <t>D4</t>
        </is>
      </c>
      <c r="H169" s="7" t="inlineStr">
        <is>
          <t>C</t>
        </is>
      </c>
      <c r="I169" s="7" t="inlineStr">
        <is>
          <t>Flowering</t>
        </is>
      </c>
      <c r="J169" s="7" t="n">
        <v>9</v>
      </c>
      <c r="K169" s="9" t="n">
        <v>0.65</v>
      </c>
      <c r="L169" s="9" t="n">
        <v>0.1924246017642803</v>
      </c>
      <c r="M169" s="9" t="n">
        <v>0.3</v>
      </c>
      <c r="N169" s="9" t="n">
        <v>-0.1530562993483867</v>
      </c>
      <c r="O169" s="9" t="n">
        <v>0</v>
      </c>
      <c r="P169" s="9" t="n">
        <v>-0.6374859993106909</v>
      </c>
    </row>
    <row r="170">
      <c r="A170" s="7" t="inlineStr">
        <is>
          <t>2_2026-03-13</t>
        </is>
      </c>
      <c r="B170" s="7" t="n">
        <v>2</v>
      </c>
      <c r="C170" s="7" t="inlineStr">
        <is>
          <t>2026-03-13</t>
        </is>
      </c>
      <c r="D170" s="7" t="inlineStr">
        <is>
          <t>Healthy</t>
        </is>
      </c>
      <c r="E170" s="7" t="n">
        <v>0</v>
      </c>
      <c r="F170" s="7" t="inlineStr">
        <is>
          <t>V2</t>
        </is>
      </c>
      <c r="G170" s="7" t="inlineStr">
        <is>
          <t>D2</t>
        </is>
      </c>
      <c r="H170" s="7" t="inlineStr">
        <is>
          <t>C</t>
        </is>
      </c>
      <c r="I170" s="7" t="inlineStr">
        <is>
          <t>Pod formation</t>
        </is>
      </c>
      <c r="J170" s="7" t="n">
        <v>9</v>
      </c>
      <c r="K170" s="9" t="n">
        <v>0</v>
      </c>
      <c r="L170" s="9" t="n">
        <v>-8.983567939681974</v>
      </c>
      <c r="M170" s="9" t="n">
        <v>0</v>
      </c>
      <c r="N170" s="9" t="n">
        <v>-1.189701280659485</v>
      </c>
      <c r="O170" s="9" t="n">
        <v>0</v>
      </c>
      <c r="P170" s="9" t="n">
        <v>-2.17366886167164</v>
      </c>
    </row>
    <row r="171">
      <c r="A171" s="7" t="inlineStr">
        <is>
          <t>3_2026-03-13</t>
        </is>
      </c>
      <c r="B171" s="7" t="n">
        <v>3</v>
      </c>
      <c r="C171" s="7" t="inlineStr">
        <is>
          <t>2026-03-13</t>
        </is>
      </c>
      <c r="D171" s="7" t="inlineStr">
        <is>
          <t>Healthy</t>
        </is>
      </c>
      <c r="E171" s="7" t="n">
        <v>0</v>
      </c>
      <c r="F171" s="7" t="inlineStr">
        <is>
          <t>V3</t>
        </is>
      </c>
      <c r="G171" s="7" t="inlineStr">
        <is>
          <t>D1</t>
        </is>
      </c>
      <c r="H171" s="7" t="inlineStr">
        <is>
          <t>C</t>
        </is>
      </c>
      <c r="I171" s="7" t="inlineStr">
        <is>
          <t>Pod formation</t>
        </is>
      </c>
      <c r="J171" s="7" t="n">
        <v>9</v>
      </c>
      <c r="K171" s="9" t="n">
        <v>0</v>
      </c>
      <c r="L171" s="9" t="n">
        <v>-6.332365795331928</v>
      </c>
      <c r="M171" s="9" t="n">
        <v>0</v>
      </c>
      <c r="N171" s="9" t="n">
        <v>-0.6376456048505229</v>
      </c>
      <c r="O171" s="9" t="n">
        <v>0</v>
      </c>
      <c r="P171" s="9" t="n">
        <v>-0.7357996962219872</v>
      </c>
    </row>
    <row r="172">
      <c r="A172" s="7" t="inlineStr">
        <is>
          <t>4_2026-03-13</t>
        </is>
      </c>
      <c r="B172" s="7" t="n">
        <v>4</v>
      </c>
      <c r="C172" s="7" t="inlineStr">
        <is>
          <t>2026-03-13</t>
        </is>
      </c>
      <c r="D172" s="7" t="inlineStr">
        <is>
          <t>Healthy</t>
        </is>
      </c>
      <c r="E172" s="7" t="n">
        <v>0</v>
      </c>
      <c r="F172" s="7" t="inlineStr">
        <is>
          <t>V1</t>
        </is>
      </c>
      <c r="G172" s="7" t="inlineStr">
        <is>
          <t>D3</t>
        </is>
      </c>
      <c r="H172" s="7" t="inlineStr">
        <is>
          <t>C</t>
        </is>
      </c>
      <c r="I172" s="7" t="inlineStr">
        <is>
          <t>Pod formation</t>
        </is>
      </c>
      <c r="J172" s="7" t="n">
        <v>9</v>
      </c>
      <c r="K172" s="9" t="n">
        <v>0</v>
      </c>
      <c r="L172" s="9" t="n">
        <v>-9.317748426316742</v>
      </c>
      <c r="M172" s="9" t="n">
        <v>0</v>
      </c>
      <c r="N172" s="9" t="n">
        <v>-1.172823059962756</v>
      </c>
      <c r="O172" s="9" t="n">
        <v>0</v>
      </c>
      <c r="P172" s="9" t="n">
        <v>-0.5942389092702438</v>
      </c>
    </row>
    <row r="173">
      <c r="A173" s="7" t="inlineStr">
        <is>
          <t>5_2026-03-13</t>
        </is>
      </c>
      <c r="B173" s="7" t="n">
        <v>5</v>
      </c>
      <c r="C173" s="7" t="inlineStr">
        <is>
          <t>2026-03-13</t>
        </is>
      </c>
      <c r="D173" s="7" t="inlineStr">
        <is>
          <t>Healthy</t>
        </is>
      </c>
      <c r="E173" s="7" t="n">
        <v>0</v>
      </c>
      <c r="F173" s="7" t="inlineStr">
        <is>
          <t>V2</t>
        </is>
      </c>
      <c r="G173" s="7" t="inlineStr">
        <is>
          <t>D1</t>
        </is>
      </c>
      <c r="H173" s="7" t="inlineStr">
        <is>
          <t>C</t>
        </is>
      </c>
      <c r="I173" s="7" t="inlineStr">
        <is>
          <t>Pod formation</t>
        </is>
      </c>
      <c r="J173" s="7" t="n">
        <v>9</v>
      </c>
      <c r="K173" s="9" t="n">
        <v>0</v>
      </c>
      <c r="L173" s="9" t="n">
        <v>-6.664867657727443</v>
      </c>
      <c r="M173" s="9" t="n">
        <v>0</v>
      </c>
      <c r="N173" s="9" t="n">
        <v>-0.8058317390268166</v>
      </c>
      <c r="O173" s="9" t="n">
        <v>0.5499999999999999</v>
      </c>
      <c r="P173" s="9" t="n">
        <v>0.0389281666101288</v>
      </c>
    </row>
    <row r="174">
      <c r="A174" s="7" t="inlineStr">
        <is>
          <t>6_2026-03-13</t>
        </is>
      </c>
      <c r="B174" s="7" t="n">
        <v>6</v>
      </c>
      <c r="C174" s="7" t="inlineStr">
        <is>
          <t>2026-03-13</t>
        </is>
      </c>
      <c r="D174" s="7" t="inlineStr">
        <is>
          <t>Healthy</t>
        </is>
      </c>
      <c r="E174" s="7" t="n">
        <v>0</v>
      </c>
      <c r="F174" s="7" t="inlineStr">
        <is>
          <t>V3</t>
        </is>
      </c>
      <c r="G174" s="7" t="inlineStr">
        <is>
          <t>D4</t>
        </is>
      </c>
      <c r="H174" s="7" t="inlineStr">
        <is>
          <t>C</t>
        </is>
      </c>
      <c r="I174" s="7" t="inlineStr">
        <is>
          <t>Flowering</t>
        </is>
      </c>
      <c r="J174" s="7" t="n">
        <v>9</v>
      </c>
      <c r="K174" s="9" t="n">
        <v>0</v>
      </c>
      <c r="L174" s="9" t="n">
        <v>-7.584753640822348</v>
      </c>
      <c r="M174" s="9" t="n">
        <v>0</v>
      </c>
      <c r="N174" s="9" t="n">
        <v>-1.101813173386617</v>
      </c>
      <c r="O174" s="9" t="n">
        <v>0</v>
      </c>
      <c r="P174" s="9" t="n">
        <v>-0.2603787321514007</v>
      </c>
    </row>
    <row r="175">
      <c r="A175" s="7" t="inlineStr">
        <is>
          <t>7_2026-03-13</t>
        </is>
      </c>
      <c r="B175" s="7" t="n">
        <v>7</v>
      </c>
      <c r="C175" s="7" t="inlineStr">
        <is>
          <t>2026-03-13</t>
        </is>
      </c>
      <c r="D175" s="7" t="inlineStr">
        <is>
          <t>Healthy</t>
        </is>
      </c>
      <c r="E175" s="7" t="n">
        <v>0</v>
      </c>
      <c r="F175" s="7" t="inlineStr">
        <is>
          <t>V1</t>
        </is>
      </c>
      <c r="G175" s="7" t="inlineStr">
        <is>
          <t>D1</t>
        </is>
      </c>
      <c r="H175" s="7" t="inlineStr">
        <is>
          <t>C</t>
        </is>
      </c>
      <c r="I175" s="7" t="inlineStr">
        <is>
          <t>Pod formation</t>
        </is>
      </c>
      <c r="J175" s="7" t="n">
        <v>9</v>
      </c>
      <c r="K175" s="9" t="n">
        <v>0</v>
      </c>
      <c r="L175" s="9" t="n">
        <v>-7.650152224332243</v>
      </c>
      <c r="M175" s="9" t="n">
        <v>0</v>
      </c>
      <c r="N175" s="9" t="n">
        <v>-0.9728983793646312</v>
      </c>
      <c r="O175" s="9" t="n">
        <v>0</v>
      </c>
      <c r="P175" s="9" t="n">
        <v>-1.421363410314064</v>
      </c>
    </row>
    <row r="176">
      <c r="A176" s="7" t="inlineStr">
        <is>
          <t>8_2026-03-13</t>
        </is>
      </c>
      <c r="B176" s="7" t="n">
        <v>8</v>
      </c>
      <c r="C176" s="7" t="inlineStr">
        <is>
          <t>2026-03-13</t>
        </is>
      </c>
      <c r="D176" s="7" t="inlineStr">
        <is>
          <t>Healthy</t>
        </is>
      </c>
      <c r="E176" s="7" t="n">
        <v>0</v>
      </c>
      <c r="F176" s="7" t="inlineStr">
        <is>
          <t>V3</t>
        </is>
      </c>
      <c r="G176" s="7" t="inlineStr">
        <is>
          <t>D2</t>
        </is>
      </c>
      <c r="H176" s="7" t="inlineStr">
        <is>
          <t>C</t>
        </is>
      </c>
      <c r="I176" s="7" t="inlineStr">
        <is>
          <t>Pod formation</t>
        </is>
      </c>
      <c r="J176" s="7" t="n">
        <v>9</v>
      </c>
      <c r="K176" s="9" t="n">
        <v>0</v>
      </c>
      <c r="L176" s="9" t="n">
        <v>-7.146307917508944</v>
      </c>
      <c r="M176" s="9" t="n">
        <v>0</v>
      </c>
      <c r="N176" s="9" t="n">
        <v>-0.7001578598764445</v>
      </c>
      <c r="O176" s="9" t="n">
        <v>0.2</v>
      </c>
      <c r="P176" s="9" t="n">
        <v>-0.2487435349135611</v>
      </c>
    </row>
    <row r="177">
      <c r="A177" s="7" t="inlineStr">
        <is>
          <t>9_2026-03-13</t>
        </is>
      </c>
      <c r="B177" s="7" t="n">
        <v>9</v>
      </c>
      <c r="C177" s="7" t="inlineStr">
        <is>
          <t>2026-03-13</t>
        </is>
      </c>
      <c r="D177" s="7" t="inlineStr">
        <is>
          <t>Healthy</t>
        </is>
      </c>
      <c r="E177" s="7" t="n">
        <v>0</v>
      </c>
      <c r="F177" s="7" t="inlineStr">
        <is>
          <t>V1</t>
        </is>
      </c>
      <c r="G177" s="7" t="inlineStr">
        <is>
          <t>D2</t>
        </is>
      </c>
      <c r="H177" s="7" t="inlineStr">
        <is>
          <t>C</t>
        </is>
      </c>
      <c r="I177" s="7" t="inlineStr">
        <is>
          <t>Pod formation</t>
        </is>
      </c>
      <c r="J177" s="7" t="n">
        <v>9</v>
      </c>
      <c r="K177" s="9" t="n">
        <v>0</v>
      </c>
      <c r="L177" s="9" t="n">
        <v>-3.653451086819584</v>
      </c>
      <c r="M177" s="9" t="n">
        <v>0</v>
      </c>
      <c r="N177" s="9" t="n">
        <v>-0.3304440692172315</v>
      </c>
      <c r="O177" s="9" t="n">
        <v>0.05</v>
      </c>
      <c r="P177" s="9" t="n">
        <v>-0.3343461748825795</v>
      </c>
    </row>
    <row r="178">
      <c r="A178" s="7" t="inlineStr">
        <is>
          <t>10_2026-03-13</t>
        </is>
      </c>
      <c r="B178" s="7" t="n">
        <v>10</v>
      </c>
      <c r="C178" s="7" t="inlineStr">
        <is>
          <t>2026-03-13</t>
        </is>
      </c>
      <c r="D178" s="7" t="inlineStr">
        <is>
          <t>Healthy</t>
        </is>
      </c>
      <c r="E178" s="7" t="n">
        <v>0</v>
      </c>
      <c r="F178" s="7" t="inlineStr">
        <is>
          <t>V3</t>
        </is>
      </c>
      <c r="G178" s="7" t="inlineStr">
        <is>
          <t>D3</t>
        </is>
      </c>
      <c r="H178" s="7" t="inlineStr">
        <is>
          <t>C</t>
        </is>
      </c>
      <c r="I178" s="7" t="inlineStr">
        <is>
          <t>Pod formation</t>
        </is>
      </c>
      <c r="J178" s="7" t="n">
        <v>9</v>
      </c>
      <c r="K178" s="9" t="n">
        <v>0</v>
      </c>
      <c r="L178" s="9" t="n">
        <v>-2.855264334404715</v>
      </c>
      <c r="M178" s="9" t="n">
        <v>0</v>
      </c>
      <c r="N178" s="9" t="n">
        <v>-0.5263678727420742</v>
      </c>
      <c r="O178" s="9" t="n">
        <v>0</v>
      </c>
      <c r="P178" s="9" t="n">
        <v>-1.301012330572274</v>
      </c>
    </row>
    <row r="179">
      <c r="A179" s="7" t="inlineStr">
        <is>
          <t>11_2026-03-13</t>
        </is>
      </c>
      <c r="B179" s="7" t="n">
        <v>11</v>
      </c>
      <c r="C179" s="7" t="inlineStr">
        <is>
          <t>2026-03-13</t>
        </is>
      </c>
      <c r="D179" s="7" t="inlineStr">
        <is>
          <t>Healthy</t>
        </is>
      </c>
      <c r="E179" s="7" t="n">
        <v>0</v>
      </c>
      <c r="F179" s="7" t="inlineStr">
        <is>
          <t>V2</t>
        </is>
      </c>
      <c r="G179" s="7" t="inlineStr">
        <is>
          <t>D3</t>
        </is>
      </c>
      <c r="H179" s="7" t="inlineStr">
        <is>
          <t>C</t>
        </is>
      </c>
      <c r="I179" s="7" t="inlineStr">
        <is>
          <t>Pod formation</t>
        </is>
      </c>
      <c r="J179" s="7" t="n">
        <v>9</v>
      </c>
      <c r="K179" s="9" t="n">
        <v>0.7000000000000001</v>
      </c>
      <c r="L179" s="9" t="n">
        <v>0.4368154109373778</v>
      </c>
      <c r="M179" s="9" t="n">
        <v>0.9500000000000004</v>
      </c>
      <c r="N179" s="9" t="n">
        <v>0.3159266463545636</v>
      </c>
      <c r="O179" s="9" t="n">
        <v>0.1</v>
      </c>
      <c r="P179" s="9" t="n">
        <v>-0.2008198048900635</v>
      </c>
    </row>
    <row r="180">
      <c r="A180" s="7" t="inlineStr">
        <is>
          <t>12_2026-03-13</t>
        </is>
      </c>
      <c r="B180" s="7" t="n">
        <v>12</v>
      </c>
      <c r="C180" s="7" t="inlineStr">
        <is>
          <t>2026-03-13</t>
        </is>
      </c>
      <c r="D180" s="7" t="inlineStr">
        <is>
          <t>Healthy</t>
        </is>
      </c>
      <c r="E180" s="7" t="n">
        <v>0</v>
      </c>
      <c r="F180" s="7" t="inlineStr">
        <is>
          <t>V1</t>
        </is>
      </c>
      <c r="G180" s="7" t="inlineStr">
        <is>
          <t>D4</t>
        </is>
      </c>
      <c r="H180" s="7" t="inlineStr">
        <is>
          <t>C</t>
        </is>
      </c>
      <c r="I180" s="7" t="inlineStr">
        <is>
          <t>Flowering</t>
        </is>
      </c>
      <c r="J180" s="7" t="n">
        <v>9</v>
      </c>
      <c r="K180" s="9" t="n">
        <v>0</v>
      </c>
      <c r="L180" s="9" t="n">
        <v>-10.19266223360144</v>
      </c>
      <c r="M180" s="9" t="n">
        <v>0</v>
      </c>
      <c r="N180" s="9" t="n">
        <v>-0.8213605751778381</v>
      </c>
      <c r="O180" s="9" t="n">
        <v>0</v>
      </c>
      <c r="P180" s="9" t="n">
        <v>-1.176726549141287</v>
      </c>
    </row>
    <row r="181">
      <c r="A181" s="7" t="inlineStr">
        <is>
          <t>13_2026-03-13</t>
        </is>
      </c>
      <c r="B181" s="7" t="n">
        <v>13</v>
      </c>
      <c r="C181" s="7" t="inlineStr">
        <is>
          <t>2026-03-13</t>
        </is>
      </c>
      <c r="D181" s="7" t="inlineStr">
        <is>
          <t>Diseased</t>
        </is>
      </c>
      <c r="E181" s="7" t="n">
        <v>1</v>
      </c>
      <c r="F181" s="7" t="inlineStr">
        <is>
          <t>V2</t>
        </is>
      </c>
      <c r="G181" s="7" t="inlineStr">
        <is>
          <t>D1</t>
        </is>
      </c>
      <c r="H181" s="7" t="inlineStr">
        <is>
          <t>R3</t>
        </is>
      </c>
      <c r="I181" s="7" t="inlineStr">
        <is>
          <t>Pod formation</t>
        </is>
      </c>
      <c r="J181" s="7" t="n">
        <v>15</v>
      </c>
      <c r="K181" s="9" t="n">
        <v>1</v>
      </c>
      <c r="L181" s="9" t="n">
        <v>13.80112701690139</v>
      </c>
      <c r="M181" s="9" t="n">
        <v>0.9500000000000004</v>
      </c>
      <c r="N181" s="9" t="n">
        <v>0.6206293757161035</v>
      </c>
      <c r="O181" s="9" t="n">
        <v>1</v>
      </c>
      <c r="P181" s="9" t="n">
        <v>1.849327116208788</v>
      </c>
    </row>
    <row r="182">
      <c r="A182" s="7" t="inlineStr">
        <is>
          <t>14_2026-03-13</t>
        </is>
      </c>
      <c r="B182" s="7" t="n">
        <v>14</v>
      </c>
      <c r="C182" s="7" t="inlineStr">
        <is>
          <t>2026-03-13</t>
        </is>
      </c>
      <c r="D182" s="7" t="inlineStr">
        <is>
          <t>Diseased</t>
        </is>
      </c>
      <c r="E182" s="7" t="n">
        <v>1</v>
      </c>
      <c r="F182" s="7" t="inlineStr">
        <is>
          <t>V1</t>
        </is>
      </c>
      <c r="G182" s="7" t="inlineStr">
        <is>
          <t>D4</t>
        </is>
      </c>
      <c r="H182" s="7" t="inlineStr">
        <is>
          <t>R3</t>
        </is>
      </c>
      <c r="I182" s="7" t="inlineStr">
        <is>
          <t>Flowering</t>
        </is>
      </c>
      <c r="J182" s="7" t="n">
        <v>15</v>
      </c>
      <c r="K182" s="9" t="n">
        <v>1</v>
      </c>
      <c r="L182" s="9" t="n">
        <v>13.79937782066071</v>
      </c>
      <c r="M182" s="9" t="n">
        <v>1</v>
      </c>
      <c r="N182" s="9" t="n">
        <v>1.182943017501192</v>
      </c>
      <c r="O182" s="9" t="n">
        <v>1</v>
      </c>
      <c r="P182" s="9" t="n">
        <v>1.432888966089478</v>
      </c>
    </row>
    <row r="183">
      <c r="A183" s="7" t="inlineStr">
        <is>
          <t>15_2026-03-13</t>
        </is>
      </c>
      <c r="B183" s="7" t="n">
        <v>15</v>
      </c>
      <c r="C183" s="7" t="inlineStr">
        <is>
          <t>2026-03-13</t>
        </is>
      </c>
      <c r="D183" s="7" t="inlineStr">
        <is>
          <t>Diseased</t>
        </is>
      </c>
      <c r="E183" s="7" t="n">
        <v>1</v>
      </c>
      <c r="F183" s="7" t="inlineStr">
        <is>
          <t>V1</t>
        </is>
      </c>
      <c r="G183" s="7" t="inlineStr">
        <is>
          <t>D3</t>
        </is>
      </c>
      <c r="H183" s="7" t="inlineStr">
        <is>
          <t>R3</t>
        </is>
      </c>
      <c r="I183" s="7" t="inlineStr">
        <is>
          <t>Pod formation</t>
        </is>
      </c>
      <c r="J183" s="7" t="n">
        <v>15</v>
      </c>
      <c r="K183" s="9" t="n">
        <v>1</v>
      </c>
      <c r="L183" s="9" t="n">
        <v>3.788797253140761</v>
      </c>
      <c r="M183" s="9" t="n">
        <v>1</v>
      </c>
      <c r="N183" s="9" t="n">
        <v>0.8454653891034816</v>
      </c>
      <c r="O183" s="9" t="n">
        <v>1</v>
      </c>
      <c r="P183" s="9" t="n">
        <v>0.5472601173212462</v>
      </c>
    </row>
    <row r="184">
      <c r="A184" s="7" t="inlineStr">
        <is>
          <t>16_2026-03-13</t>
        </is>
      </c>
      <c r="B184" s="7" t="n">
        <v>16</v>
      </c>
      <c r="C184" s="7" t="inlineStr">
        <is>
          <t>2026-03-13</t>
        </is>
      </c>
      <c r="D184" s="7" t="inlineStr">
        <is>
          <t>Diseased</t>
        </is>
      </c>
      <c r="E184" s="7" t="n">
        <v>1</v>
      </c>
      <c r="F184" s="7" t="inlineStr">
        <is>
          <t>V3</t>
        </is>
      </c>
      <c r="G184" s="7" t="inlineStr">
        <is>
          <t>D2</t>
        </is>
      </c>
      <c r="H184" s="7" t="inlineStr">
        <is>
          <t>R3</t>
        </is>
      </c>
      <c r="I184" s="7" t="inlineStr">
        <is>
          <t>Pod formation</t>
        </is>
      </c>
      <c r="J184" s="7" t="n">
        <v>15</v>
      </c>
      <c r="K184" s="9" t="n">
        <v>1</v>
      </c>
      <c r="L184" s="9" t="n">
        <v>7.400136318507018</v>
      </c>
      <c r="M184" s="9" t="n">
        <v>1</v>
      </c>
      <c r="N184" s="9" t="n">
        <v>1.050903602529125</v>
      </c>
      <c r="O184" s="9" t="n">
        <v>1</v>
      </c>
      <c r="P184" s="9" t="n">
        <v>1.110262063088563</v>
      </c>
    </row>
    <row r="185">
      <c r="A185" s="7" t="inlineStr">
        <is>
          <t>17_2026-03-13</t>
        </is>
      </c>
      <c r="B185" s="7" t="n">
        <v>17</v>
      </c>
      <c r="C185" s="7" t="inlineStr">
        <is>
          <t>2026-03-13</t>
        </is>
      </c>
      <c r="D185" s="7" t="inlineStr">
        <is>
          <t>Diseased</t>
        </is>
      </c>
      <c r="E185" s="7" t="n">
        <v>1</v>
      </c>
      <c r="F185" s="7" t="inlineStr">
        <is>
          <t>V2</t>
        </is>
      </c>
      <c r="G185" s="7" t="inlineStr">
        <is>
          <t>D3</t>
        </is>
      </c>
      <c r="H185" s="7" t="inlineStr">
        <is>
          <t>R3</t>
        </is>
      </c>
      <c r="I185" s="7" t="inlineStr">
        <is>
          <t>Pod formation</t>
        </is>
      </c>
      <c r="J185" s="7" t="n">
        <v>15</v>
      </c>
      <c r="K185" s="9" t="n">
        <v>1</v>
      </c>
      <c r="L185" s="9" t="n">
        <v>10.91568753524927</v>
      </c>
      <c r="M185" s="9" t="n">
        <v>1</v>
      </c>
      <c r="N185" s="9" t="n">
        <v>1.23914764641917</v>
      </c>
      <c r="O185" s="9" t="n">
        <v>1</v>
      </c>
      <c r="P185" s="9" t="n">
        <v>1.530269572712339</v>
      </c>
    </row>
    <row r="186">
      <c r="A186" s="7" t="inlineStr">
        <is>
          <t>18_2026-03-13</t>
        </is>
      </c>
      <c r="B186" s="7" t="n">
        <v>18</v>
      </c>
      <c r="C186" s="7" t="inlineStr">
        <is>
          <t>2026-03-13</t>
        </is>
      </c>
      <c r="D186" s="7" t="inlineStr">
        <is>
          <t>Diseased</t>
        </is>
      </c>
      <c r="E186" s="7" t="n">
        <v>1</v>
      </c>
      <c r="F186" s="7" t="inlineStr">
        <is>
          <t>V2</t>
        </is>
      </c>
      <c r="G186" s="7" t="inlineStr">
        <is>
          <t>D4</t>
        </is>
      </c>
      <c r="H186" s="7" t="inlineStr">
        <is>
          <t>R3</t>
        </is>
      </c>
      <c r="I186" s="7" t="inlineStr">
        <is>
          <t>Flowering</t>
        </is>
      </c>
      <c r="J186" s="7" t="n">
        <v>15</v>
      </c>
      <c r="K186" s="9" t="n">
        <v>1</v>
      </c>
      <c r="L186" s="9" t="n">
        <v>4.127981157950856</v>
      </c>
      <c r="M186" s="9" t="n">
        <v>1</v>
      </c>
      <c r="N186" s="9" t="n">
        <v>0.6890996226529458</v>
      </c>
      <c r="O186" s="9" t="n">
        <v>1</v>
      </c>
      <c r="P186" s="9" t="n">
        <v>0.9210920722310572</v>
      </c>
    </row>
    <row r="187">
      <c r="A187" s="7" t="inlineStr">
        <is>
          <t>19_2026-03-13</t>
        </is>
      </c>
      <c r="B187" s="7" t="n">
        <v>19</v>
      </c>
      <c r="C187" s="7" t="inlineStr">
        <is>
          <t>2026-03-13</t>
        </is>
      </c>
      <c r="D187" s="7" t="inlineStr">
        <is>
          <t>Diseased</t>
        </is>
      </c>
      <c r="E187" s="7" t="n">
        <v>1</v>
      </c>
      <c r="F187" s="7" t="inlineStr">
        <is>
          <t>V2</t>
        </is>
      </c>
      <c r="G187" s="7" t="inlineStr">
        <is>
          <t>D2</t>
        </is>
      </c>
      <c r="H187" s="7" t="inlineStr">
        <is>
          <t>R3</t>
        </is>
      </c>
      <c r="I187" s="7" t="inlineStr">
        <is>
          <t>Pod formation</t>
        </is>
      </c>
      <c r="J187" s="7" t="n">
        <v>15</v>
      </c>
      <c r="K187" s="9" t="n">
        <v>1</v>
      </c>
      <c r="L187" s="9" t="n">
        <v>12.72370656804386</v>
      </c>
      <c r="M187" s="9" t="n">
        <v>1</v>
      </c>
      <c r="N187" s="9" t="n">
        <v>0.8773680233132781</v>
      </c>
      <c r="O187" s="9" t="n">
        <v>1</v>
      </c>
      <c r="P187" s="9" t="n">
        <v>1.983634523993382</v>
      </c>
    </row>
    <row r="188">
      <c r="A188" s="7" t="inlineStr">
        <is>
          <t>20_2026-03-13</t>
        </is>
      </c>
      <c r="B188" s="7" t="n">
        <v>20</v>
      </c>
      <c r="C188" s="7" t="inlineStr">
        <is>
          <t>2026-03-13</t>
        </is>
      </c>
      <c r="D188" s="7" t="inlineStr">
        <is>
          <t>Diseased</t>
        </is>
      </c>
      <c r="E188" s="7" t="n">
        <v>1</v>
      </c>
      <c r="F188" s="7" t="inlineStr">
        <is>
          <t>V3</t>
        </is>
      </c>
      <c r="G188" s="7" t="inlineStr">
        <is>
          <t>D4</t>
        </is>
      </c>
      <c r="H188" s="7" t="inlineStr">
        <is>
          <t>R3</t>
        </is>
      </c>
      <c r="I188" s="7" t="inlineStr">
        <is>
          <t>Flowering</t>
        </is>
      </c>
      <c r="J188" s="7" t="n">
        <v>15</v>
      </c>
      <c r="K188" s="9" t="n">
        <v>1</v>
      </c>
      <c r="L188" s="9" t="n">
        <v>1.569338172570421</v>
      </c>
      <c r="M188" s="9" t="n">
        <v>0.7500000000000001</v>
      </c>
      <c r="N188" s="9" t="n">
        <v>0.1220362848963081</v>
      </c>
      <c r="O188" s="9" t="n">
        <v>0</v>
      </c>
      <c r="P188" s="9" t="n">
        <v>-0.5840389710857241</v>
      </c>
    </row>
    <row r="189">
      <c r="A189" s="7" t="inlineStr">
        <is>
          <t>21_2026-03-13</t>
        </is>
      </c>
      <c r="B189" s="7" t="n">
        <v>21</v>
      </c>
      <c r="C189" s="7" t="inlineStr">
        <is>
          <t>2026-03-13</t>
        </is>
      </c>
      <c r="D189" s="7" t="inlineStr">
        <is>
          <t>Diseased</t>
        </is>
      </c>
      <c r="E189" s="7" t="n">
        <v>1</v>
      </c>
      <c r="F189" s="7" t="inlineStr">
        <is>
          <t>V3</t>
        </is>
      </c>
      <c r="G189" s="7" t="inlineStr">
        <is>
          <t>D3</t>
        </is>
      </c>
      <c r="H189" s="7" t="inlineStr">
        <is>
          <t>R3</t>
        </is>
      </c>
      <c r="I189" s="7" t="inlineStr">
        <is>
          <t>Pod formation</t>
        </is>
      </c>
      <c r="J189" s="7" t="n">
        <v>15</v>
      </c>
      <c r="K189" s="9" t="n">
        <v>1</v>
      </c>
      <c r="L189" s="9" t="n">
        <v>7.4066171124283</v>
      </c>
      <c r="M189" s="9" t="n">
        <v>1</v>
      </c>
      <c r="N189" s="9" t="n">
        <v>1.057580100910149</v>
      </c>
      <c r="O189" s="9" t="n">
        <v>1</v>
      </c>
      <c r="P189" s="9" t="n">
        <v>1.018076353071834</v>
      </c>
    </row>
    <row r="190">
      <c r="A190" s="7" t="inlineStr">
        <is>
          <t>22_2026-03-13</t>
        </is>
      </c>
      <c r="B190" s="7" t="n">
        <v>22</v>
      </c>
      <c r="C190" s="7" t="inlineStr">
        <is>
          <t>2026-03-13</t>
        </is>
      </c>
      <c r="D190" s="7" t="inlineStr">
        <is>
          <t>Diseased</t>
        </is>
      </c>
      <c r="E190" s="7" t="n">
        <v>1</v>
      </c>
      <c r="F190" s="7" t="inlineStr">
        <is>
          <t>V1</t>
        </is>
      </c>
      <c r="G190" s="7" t="inlineStr">
        <is>
          <t>D2</t>
        </is>
      </c>
      <c r="H190" s="7" t="inlineStr">
        <is>
          <t>R3</t>
        </is>
      </c>
      <c r="I190" s="7" t="inlineStr">
        <is>
          <t>Pod formation</t>
        </is>
      </c>
      <c r="J190" s="7" t="n">
        <v>15</v>
      </c>
      <c r="K190" s="9" t="n">
        <v>1</v>
      </c>
      <c r="L190" s="9" t="n">
        <v>1.556387792232426</v>
      </c>
      <c r="M190" s="9" t="n">
        <v>0.7500000000000001</v>
      </c>
      <c r="N190" s="9" t="n">
        <v>0.121921118704774</v>
      </c>
      <c r="O190" s="9" t="n">
        <v>1</v>
      </c>
      <c r="P190" s="9" t="n">
        <v>1.02125920068447</v>
      </c>
    </row>
    <row r="191">
      <c r="A191" s="7" t="inlineStr">
        <is>
          <t>23_2026-03-13</t>
        </is>
      </c>
      <c r="B191" s="7" t="n">
        <v>23</v>
      </c>
      <c r="C191" s="7" t="inlineStr">
        <is>
          <t>2026-03-13</t>
        </is>
      </c>
      <c r="D191" s="7" t="inlineStr">
        <is>
          <t>Diseased</t>
        </is>
      </c>
      <c r="E191" s="7" t="n">
        <v>1</v>
      </c>
      <c r="F191" s="7" t="inlineStr">
        <is>
          <t>V3</t>
        </is>
      </c>
      <c r="G191" s="7" t="inlineStr">
        <is>
          <t>D1</t>
        </is>
      </c>
      <c r="H191" s="7" t="inlineStr">
        <is>
          <t>R3</t>
        </is>
      </c>
      <c r="I191" s="7" t="inlineStr">
        <is>
          <t>Pod formation</t>
        </is>
      </c>
      <c r="J191" s="7" t="n">
        <v>15</v>
      </c>
      <c r="K191" s="9" t="n">
        <v>1</v>
      </c>
      <c r="L191" s="9" t="n">
        <v>11.41333049700289</v>
      </c>
      <c r="M191" s="9" t="n">
        <v>1</v>
      </c>
      <c r="N191" s="9" t="n">
        <v>0.8612187377173974</v>
      </c>
      <c r="O191" s="9" t="n">
        <v>1</v>
      </c>
      <c r="P191" s="9" t="n">
        <v>1.393303378282305</v>
      </c>
    </row>
    <row r="192">
      <c r="A192" s="7" t="inlineStr">
        <is>
          <t>24_2026-03-13</t>
        </is>
      </c>
      <c r="B192" s="7" t="n">
        <v>24</v>
      </c>
      <c r="C192" s="7" t="inlineStr">
        <is>
          <t>2026-03-13</t>
        </is>
      </c>
      <c r="D192" s="7" t="inlineStr">
        <is>
          <t>Diseased</t>
        </is>
      </c>
      <c r="E192" s="7" t="n">
        <v>1</v>
      </c>
      <c r="F192" s="7" t="inlineStr">
        <is>
          <t>V1</t>
        </is>
      </c>
      <c r="G192" s="7" t="inlineStr">
        <is>
          <t>D1</t>
        </is>
      </c>
      <c r="H192" s="7" t="inlineStr">
        <is>
          <t>R3</t>
        </is>
      </c>
      <c r="I192" s="7" t="inlineStr">
        <is>
          <t>Pod formation</t>
        </is>
      </c>
      <c r="J192" s="7" t="n">
        <v>15</v>
      </c>
      <c r="K192" s="9" t="n">
        <v>1</v>
      </c>
      <c r="L192" s="9" t="n">
        <v>11.78924612696753</v>
      </c>
      <c r="M192" s="9" t="n">
        <v>1</v>
      </c>
      <c r="N192" s="9" t="n">
        <v>0.9015717917162064</v>
      </c>
      <c r="O192" s="9" t="n">
        <v>0.9500000000000004</v>
      </c>
      <c r="P192" s="9" t="n">
        <v>0.2469756011587021</v>
      </c>
    </row>
    <row r="193">
      <c r="A193" s="7" t="inlineStr">
        <is>
          <t>25_2026-03-13</t>
        </is>
      </c>
      <c r="B193" s="7" t="n">
        <v>25</v>
      </c>
      <c r="C193" s="7" t="inlineStr">
        <is>
          <t>2026-03-13</t>
        </is>
      </c>
      <c r="D193" s="7" t="inlineStr">
        <is>
          <t>Diseased</t>
        </is>
      </c>
      <c r="E193" s="7" t="n">
        <v>1</v>
      </c>
      <c r="F193" s="7" t="inlineStr">
        <is>
          <t>V3</t>
        </is>
      </c>
      <c r="G193" s="7" t="inlineStr">
        <is>
          <t>D1</t>
        </is>
      </c>
      <c r="H193" s="7" t="inlineStr">
        <is>
          <t>R2</t>
        </is>
      </c>
      <c r="I193" s="7" t="inlineStr">
        <is>
          <t>Pod formation</t>
        </is>
      </c>
      <c r="J193" s="7" t="n">
        <v>15</v>
      </c>
      <c r="K193" s="9" t="n">
        <v>0.3</v>
      </c>
      <c r="L193" s="9" t="n">
        <v>-1.161897498436497</v>
      </c>
      <c r="M193" s="9" t="n">
        <v>0.9500000000000004</v>
      </c>
      <c r="N193" s="9" t="n">
        <v>0.3529454230823012</v>
      </c>
      <c r="O193" s="9" t="n">
        <v>0.1</v>
      </c>
      <c r="P193" s="9" t="n">
        <v>-0.5494504676374187</v>
      </c>
    </row>
    <row r="194">
      <c r="A194" s="7" t="inlineStr">
        <is>
          <t>26_2026-03-13</t>
        </is>
      </c>
      <c r="B194" s="7" t="n">
        <v>26</v>
      </c>
      <c r="C194" s="7" t="inlineStr">
        <is>
          <t>2026-03-13</t>
        </is>
      </c>
      <c r="D194" s="7" t="inlineStr">
        <is>
          <t>Diseased</t>
        </is>
      </c>
      <c r="E194" s="7" t="n">
        <v>1</v>
      </c>
      <c r="F194" s="7" t="inlineStr">
        <is>
          <t>V2</t>
        </is>
      </c>
      <c r="G194" s="7" t="inlineStr">
        <is>
          <t>D4</t>
        </is>
      </c>
      <c r="H194" s="7" t="inlineStr">
        <is>
          <t>R2</t>
        </is>
      </c>
      <c r="I194" s="7" t="inlineStr">
        <is>
          <t>Flowering</t>
        </is>
      </c>
      <c r="J194" s="7" t="n">
        <v>15</v>
      </c>
      <c r="K194" s="9" t="n">
        <v>0.9000000000000002</v>
      </c>
      <c r="L194" s="9" t="n">
        <v>1.348355866560636</v>
      </c>
      <c r="M194" s="9" t="n">
        <v>1</v>
      </c>
      <c r="N194" s="9" t="n">
        <v>0.4379790636890452</v>
      </c>
      <c r="O194" s="9" t="n">
        <v>0.7500000000000001</v>
      </c>
      <c r="P194" s="9" t="n">
        <v>0.0470105902160443</v>
      </c>
    </row>
    <row r="195">
      <c r="A195" s="7" t="inlineStr">
        <is>
          <t>27_2026-03-13</t>
        </is>
      </c>
      <c r="B195" s="7" t="n">
        <v>27</v>
      </c>
      <c r="C195" s="7" t="inlineStr">
        <is>
          <t>2026-03-13</t>
        </is>
      </c>
      <c r="D195" s="7" t="inlineStr">
        <is>
          <t>Diseased</t>
        </is>
      </c>
      <c r="E195" s="7" t="n">
        <v>1</v>
      </c>
      <c r="F195" s="7" t="inlineStr">
        <is>
          <t>V3</t>
        </is>
      </c>
      <c r="G195" s="7" t="inlineStr">
        <is>
          <t>D2</t>
        </is>
      </c>
      <c r="H195" s="7" t="inlineStr">
        <is>
          <t>R2</t>
        </is>
      </c>
      <c r="I195" s="7" t="inlineStr">
        <is>
          <t>Pod formation</t>
        </is>
      </c>
      <c r="J195" s="7" t="n">
        <v>15</v>
      </c>
      <c r="K195" s="9" t="n">
        <v>1</v>
      </c>
      <c r="L195" s="9" t="n">
        <v>4.220648815322006</v>
      </c>
      <c r="M195" s="9" t="n">
        <v>1</v>
      </c>
      <c r="N195" s="9" t="n">
        <v>0.914292115995386</v>
      </c>
      <c r="O195" s="9" t="n">
        <v>1</v>
      </c>
      <c r="P195" s="9" t="n">
        <v>0.9621887585959834</v>
      </c>
    </row>
    <row r="196">
      <c r="A196" s="7" t="inlineStr">
        <is>
          <t>28_2026-03-13</t>
        </is>
      </c>
      <c r="B196" s="7" t="n">
        <v>28</v>
      </c>
      <c r="C196" s="7" t="inlineStr">
        <is>
          <t>2026-03-13</t>
        </is>
      </c>
      <c r="D196" s="7" t="inlineStr">
        <is>
          <t>Diseased</t>
        </is>
      </c>
      <c r="E196" s="7" t="n">
        <v>1</v>
      </c>
      <c r="F196" s="7" t="inlineStr">
        <is>
          <t>V1</t>
        </is>
      </c>
      <c r="G196" s="7" t="inlineStr">
        <is>
          <t>D4</t>
        </is>
      </c>
      <c r="H196" s="7" t="inlineStr">
        <is>
          <t>R2</t>
        </is>
      </c>
      <c r="I196" s="7" t="inlineStr">
        <is>
          <t>Flowering</t>
        </is>
      </c>
      <c r="J196" s="7" t="n">
        <v>15</v>
      </c>
      <c r="K196" s="9" t="n">
        <v>1</v>
      </c>
      <c r="L196" s="9" t="n">
        <v>17.50841629231287</v>
      </c>
      <c r="M196" s="9" t="n">
        <v>1</v>
      </c>
      <c r="N196" s="9" t="n">
        <v>1.489534708001067</v>
      </c>
      <c r="O196" s="9" t="n">
        <v>1</v>
      </c>
      <c r="P196" s="9" t="n">
        <v>1.918458795472057</v>
      </c>
    </row>
    <row r="197">
      <c r="A197" s="7" t="inlineStr">
        <is>
          <t>29_2026-03-13</t>
        </is>
      </c>
      <c r="B197" s="7" t="n">
        <v>29</v>
      </c>
      <c r="C197" s="7" t="inlineStr">
        <is>
          <t>2026-03-13</t>
        </is>
      </c>
      <c r="D197" s="7" t="inlineStr">
        <is>
          <t>Diseased</t>
        </is>
      </c>
      <c r="E197" s="7" t="n">
        <v>1</v>
      </c>
      <c r="F197" s="7" t="inlineStr">
        <is>
          <t>V3</t>
        </is>
      </c>
      <c r="G197" s="7" t="inlineStr">
        <is>
          <t>D3</t>
        </is>
      </c>
      <c r="H197" s="7" t="inlineStr">
        <is>
          <t>R2</t>
        </is>
      </c>
      <c r="I197" s="7" t="inlineStr">
        <is>
          <t>Pod formation</t>
        </is>
      </c>
      <c r="J197" s="7" t="n">
        <v>15</v>
      </c>
      <c r="K197" s="9" t="n">
        <v>1</v>
      </c>
      <c r="L197" s="9" t="n">
        <v>2.174540747223281</v>
      </c>
      <c r="M197" s="9" t="n">
        <v>1</v>
      </c>
      <c r="N197" s="9" t="n">
        <v>0.6753518789587281</v>
      </c>
      <c r="O197" s="9" t="n">
        <v>1</v>
      </c>
      <c r="P197" s="9" t="n">
        <v>0.5124107397748934</v>
      </c>
    </row>
    <row r="198">
      <c r="A198" s="7" t="inlineStr">
        <is>
          <t>30_2026-03-13</t>
        </is>
      </c>
      <c r="B198" s="7" t="n">
        <v>30</v>
      </c>
      <c r="C198" s="7" t="inlineStr">
        <is>
          <t>2026-03-13</t>
        </is>
      </c>
      <c r="D198" s="7" t="inlineStr">
        <is>
          <t>Diseased</t>
        </is>
      </c>
      <c r="E198" s="7" t="n">
        <v>1</v>
      </c>
      <c r="F198" s="7" t="inlineStr">
        <is>
          <t>V2</t>
        </is>
      </c>
      <c r="G198" s="7" t="inlineStr">
        <is>
          <t>D1</t>
        </is>
      </c>
      <c r="H198" s="7" t="inlineStr">
        <is>
          <t>R2</t>
        </is>
      </c>
      <c r="I198" s="7" t="inlineStr">
        <is>
          <t>Pod formation</t>
        </is>
      </c>
      <c r="J198" s="7" t="n">
        <v>15</v>
      </c>
      <c r="K198" s="9" t="n">
        <v>1</v>
      </c>
      <c r="L198" s="9" t="n">
        <v>5.246072378311121</v>
      </c>
      <c r="M198" s="9" t="n">
        <v>1</v>
      </c>
      <c r="N198" s="9" t="n">
        <v>0.8606015351427738</v>
      </c>
      <c r="O198" s="9" t="n">
        <v>1</v>
      </c>
      <c r="P198" s="9" t="n">
        <v>0.2103680538261054</v>
      </c>
    </row>
    <row r="199">
      <c r="A199" s="7" t="inlineStr">
        <is>
          <t>31_2026-03-13</t>
        </is>
      </c>
      <c r="B199" s="7" t="n">
        <v>31</v>
      </c>
      <c r="C199" s="7" t="inlineStr">
        <is>
          <t>2026-03-13</t>
        </is>
      </c>
      <c r="D199" s="7" t="inlineStr">
        <is>
          <t>Diseased</t>
        </is>
      </c>
      <c r="E199" s="7" t="n">
        <v>1</v>
      </c>
      <c r="F199" s="7" t="inlineStr">
        <is>
          <t>V1</t>
        </is>
      </c>
      <c r="G199" s="7" t="inlineStr">
        <is>
          <t>D2</t>
        </is>
      </c>
      <c r="H199" s="7" t="inlineStr">
        <is>
          <t>R2</t>
        </is>
      </c>
      <c r="I199" s="7" t="inlineStr">
        <is>
          <t>Pod formation</t>
        </is>
      </c>
      <c r="J199" s="7" t="n">
        <v>15</v>
      </c>
      <c r="K199" s="9" t="n">
        <v>1</v>
      </c>
      <c r="L199" s="9" t="n">
        <v>4.69860396205996</v>
      </c>
      <c r="M199" s="9" t="n">
        <v>1</v>
      </c>
      <c r="N199" s="9" t="n">
        <v>1.011233742825746</v>
      </c>
      <c r="O199" s="9" t="n">
        <v>1</v>
      </c>
      <c r="P199" s="9" t="n">
        <v>0.7150569583876529</v>
      </c>
    </row>
    <row r="200">
      <c r="A200" s="7" t="inlineStr">
        <is>
          <t>32_2026-03-13</t>
        </is>
      </c>
      <c r="B200" s="7" t="n">
        <v>32</v>
      </c>
      <c r="C200" s="7" t="inlineStr">
        <is>
          <t>2026-03-13</t>
        </is>
      </c>
      <c r="D200" s="7" t="inlineStr">
        <is>
          <t>Diseased</t>
        </is>
      </c>
      <c r="E200" s="7" t="n">
        <v>1</v>
      </c>
      <c r="F200" s="7" t="inlineStr">
        <is>
          <t>V2</t>
        </is>
      </c>
      <c r="G200" s="7" t="inlineStr">
        <is>
          <t>D3</t>
        </is>
      </c>
      <c r="H200" s="7" t="inlineStr">
        <is>
          <t>R2</t>
        </is>
      </c>
      <c r="I200" s="7" t="inlineStr">
        <is>
          <t>Pod formation</t>
        </is>
      </c>
      <c r="J200" s="7" t="n">
        <v>15</v>
      </c>
      <c r="K200" s="9" t="n">
        <v>1</v>
      </c>
      <c r="L200" s="9" t="n">
        <v>7.69150727591949</v>
      </c>
      <c r="M200" s="9" t="n">
        <v>1</v>
      </c>
      <c r="N200" s="9" t="n">
        <v>1.191348502369654</v>
      </c>
      <c r="O200" s="9" t="n">
        <v>1</v>
      </c>
      <c r="P200" s="9" t="n">
        <v>1.257790640357372</v>
      </c>
    </row>
    <row r="201">
      <c r="A201" s="7" t="inlineStr">
        <is>
          <t>33_2026-03-13</t>
        </is>
      </c>
      <c r="B201" s="7" t="n">
        <v>33</v>
      </c>
      <c r="C201" s="7" t="inlineStr">
        <is>
          <t>2026-03-13</t>
        </is>
      </c>
      <c r="D201" s="7" t="inlineStr">
        <is>
          <t>Diseased</t>
        </is>
      </c>
      <c r="E201" s="7" t="n">
        <v>1</v>
      </c>
      <c r="F201" s="7" t="inlineStr">
        <is>
          <t>V3</t>
        </is>
      </c>
      <c r="G201" s="7" t="inlineStr">
        <is>
          <t>D4</t>
        </is>
      </c>
      <c r="H201" s="7" t="inlineStr">
        <is>
          <t>R2</t>
        </is>
      </c>
      <c r="I201" s="7" t="inlineStr">
        <is>
          <t>Flowering</t>
        </is>
      </c>
      <c r="J201" s="7" t="n">
        <v>15</v>
      </c>
      <c r="K201" s="9" t="n">
        <v>1</v>
      </c>
      <c r="L201" s="9" t="n">
        <v>2.770636929229626</v>
      </c>
      <c r="M201" s="9" t="n">
        <v>1</v>
      </c>
      <c r="N201" s="9" t="n">
        <v>0.3505109659819401</v>
      </c>
      <c r="O201" s="9" t="n">
        <v>0.3999999999999999</v>
      </c>
      <c r="P201" s="9" t="n">
        <v>-0.0502194601790821</v>
      </c>
    </row>
    <row r="202">
      <c r="A202" s="7" t="inlineStr">
        <is>
          <t>34_2026-03-13</t>
        </is>
      </c>
      <c r="B202" s="7" t="n">
        <v>34</v>
      </c>
      <c r="C202" s="7" t="inlineStr">
        <is>
          <t>2026-03-13</t>
        </is>
      </c>
      <c r="D202" s="7" t="inlineStr">
        <is>
          <t>Diseased</t>
        </is>
      </c>
      <c r="E202" s="7" t="n">
        <v>1</v>
      </c>
      <c r="F202" s="7" t="inlineStr">
        <is>
          <t>V1</t>
        </is>
      </c>
      <c r="G202" s="7" t="inlineStr">
        <is>
          <t>D1</t>
        </is>
      </c>
      <c r="H202" s="7" t="inlineStr">
        <is>
          <t>R2</t>
        </is>
      </c>
      <c r="I202" s="7" t="inlineStr">
        <is>
          <t>Pod formation</t>
        </is>
      </c>
      <c r="J202" s="7" t="n">
        <v>15</v>
      </c>
      <c r="K202" s="9" t="n">
        <v>1</v>
      </c>
      <c r="L202" s="9" t="n">
        <v>22.11112101074334</v>
      </c>
      <c r="M202" s="9" t="n">
        <v>0.9000000000000002</v>
      </c>
      <c r="N202" s="9" t="n">
        <v>0.8176443420121096</v>
      </c>
      <c r="O202" s="9" t="n">
        <v>1</v>
      </c>
      <c r="P202" s="9" t="n">
        <v>1.771859974085306</v>
      </c>
    </row>
    <row r="203">
      <c r="A203" s="7" t="inlineStr">
        <is>
          <t>35_2026-03-13</t>
        </is>
      </c>
      <c r="B203" s="7" t="n">
        <v>35</v>
      </c>
      <c r="C203" s="7" t="inlineStr">
        <is>
          <t>2026-03-13</t>
        </is>
      </c>
      <c r="D203" s="7" t="inlineStr">
        <is>
          <t>Diseased</t>
        </is>
      </c>
      <c r="E203" s="7" t="n">
        <v>1</v>
      </c>
      <c r="F203" s="7" t="inlineStr">
        <is>
          <t>V2</t>
        </is>
      </c>
      <c r="G203" s="7" t="inlineStr">
        <is>
          <t>D2</t>
        </is>
      </c>
      <c r="H203" s="7" t="inlineStr">
        <is>
          <t>R2</t>
        </is>
      </c>
      <c r="I203" s="7" t="inlineStr">
        <is>
          <t>Pod formation</t>
        </is>
      </c>
      <c r="J203" s="7" t="n">
        <v>15</v>
      </c>
      <c r="K203" s="9" t="n">
        <v>1</v>
      </c>
      <c r="L203" s="9" t="n">
        <v>4.715923773259174</v>
      </c>
      <c r="M203" s="9" t="n">
        <v>1</v>
      </c>
      <c r="N203" s="9" t="n">
        <v>1.112707932200066</v>
      </c>
      <c r="O203" s="9" t="n">
        <v>1</v>
      </c>
      <c r="P203" s="9" t="n">
        <v>1.741282844771972</v>
      </c>
    </row>
    <row r="204">
      <c r="A204" s="7" t="inlineStr">
        <is>
          <t>36_2026-03-13</t>
        </is>
      </c>
      <c r="B204" s="7" t="n">
        <v>36</v>
      </c>
      <c r="C204" s="7" t="inlineStr">
        <is>
          <t>2026-03-13</t>
        </is>
      </c>
      <c r="D204" s="7" t="inlineStr">
        <is>
          <t>Diseased</t>
        </is>
      </c>
      <c r="E204" s="7" t="n">
        <v>1</v>
      </c>
      <c r="F204" s="7" t="inlineStr">
        <is>
          <t>V1</t>
        </is>
      </c>
      <c r="G204" s="7" t="inlineStr">
        <is>
          <t>D3</t>
        </is>
      </c>
      <c r="H204" s="7" t="inlineStr">
        <is>
          <t>R2</t>
        </is>
      </c>
      <c r="I204" s="7" t="inlineStr">
        <is>
          <t>Pod formation</t>
        </is>
      </c>
      <c r="J204" s="7" t="n">
        <v>15</v>
      </c>
      <c r="K204" s="9" t="n">
        <v>1</v>
      </c>
      <c r="L204" s="9" t="n">
        <v>3.214906446476877</v>
      </c>
      <c r="M204" s="9" t="n">
        <v>1</v>
      </c>
      <c r="N204" s="9" t="n">
        <v>0.7767100739431398</v>
      </c>
      <c r="O204" s="9" t="n">
        <v>1</v>
      </c>
      <c r="P204" s="9" t="n">
        <v>0.9641742922822952</v>
      </c>
    </row>
    <row r="205">
      <c r="A205" s="7" t="inlineStr">
        <is>
          <t>37_2026-03-13</t>
        </is>
      </c>
      <c r="B205" s="7" t="n">
        <v>37</v>
      </c>
      <c r="C205" s="7" t="inlineStr">
        <is>
          <t>2026-03-13</t>
        </is>
      </c>
      <c r="D205" s="7" t="inlineStr">
        <is>
          <t>Diseased</t>
        </is>
      </c>
      <c r="E205" s="7" t="n">
        <v>1</v>
      </c>
      <c r="F205" s="7" t="inlineStr">
        <is>
          <t>V1</t>
        </is>
      </c>
      <c r="G205" s="7" t="inlineStr">
        <is>
          <t>D3</t>
        </is>
      </c>
      <c r="H205" s="7" t="inlineStr">
        <is>
          <t>R1</t>
        </is>
      </c>
      <c r="I205" s="7" t="inlineStr">
        <is>
          <t>Pod formation</t>
        </is>
      </c>
      <c r="J205" s="7" t="n">
        <v>15</v>
      </c>
      <c r="K205" s="9" t="n">
        <v>1</v>
      </c>
      <c r="L205" s="9" t="n">
        <v>3.304897574749734</v>
      </c>
      <c r="M205" s="9" t="n">
        <v>1</v>
      </c>
      <c r="N205" s="9" t="n">
        <v>0.6961819082978096</v>
      </c>
      <c r="O205" s="9" t="n">
        <v>1</v>
      </c>
      <c r="P205" s="9" t="n">
        <v>1.4512674036069</v>
      </c>
    </row>
    <row r="206">
      <c r="A206" s="7" t="inlineStr">
        <is>
          <t>38_2026-03-13</t>
        </is>
      </c>
      <c r="B206" s="7" t="n">
        <v>38</v>
      </c>
      <c r="C206" s="7" t="inlineStr">
        <is>
          <t>2026-03-13</t>
        </is>
      </c>
      <c r="D206" s="7" t="inlineStr">
        <is>
          <t>Diseased</t>
        </is>
      </c>
      <c r="E206" s="7" t="n">
        <v>1</v>
      </c>
      <c r="F206" s="7" t="inlineStr">
        <is>
          <t>V3</t>
        </is>
      </c>
      <c r="G206" s="7" t="inlineStr">
        <is>
          <t>D1</t>
        </is>
      </c>
      <c r="H206" s="7" t="inlineStr">
        <is>
          <t>R1</t>
        </is>
      </c>
      <c r="I206" s="7" t="inlineStr">
        <is>
          <t>Pod formation</t>
        </is>
      </c>
      <c r="J206" s="7" t="n">
        <v>15</v>
      </c>
      <c r="K206" s="9" t="n">
        <v>1</v>
      </c>
      <c r="L206" s="9" t="n">
        <v>26.19529516182407</v>
      </c>
      <c r="M206" s="9" t="n">
        <v>0.7500000000000001</v>
      </c>
      <c r="N206" s="9" t="n">
        <v>0.7285491549068911</v>
      </c>
      <c r="O206" s="9" t="n">
        <v>0.9000000000000002</v>
      </c>
      <c r="P206" s="9" t="n">
        <v>0.7737626745591684</v>
      </c>
    </row>
    <row r="207">
      <c r="A207" s="7" t="inlineStr">
        <is>
          <t>39_2026-03-13</t>
        </is>
      </c>
      <c r="B207" s="7" t="n">
        <v>39</v>
      </c>
      <c r="C207" s="7" t="inlineStr">
        <is>
          <t>2026-03-13</t>
        </is>
      </c>
      <c r="D207" s="7" t="inlineStr">
        <is>
          <t>Diseased</t>
        </is>
      </c>
      <c r="E207" s="7" t="n">
        <v>1</v>
      </c>
      <c r="F207" s="7" t="inlineStr">
        <is>
          <t>V2</t>
        </is>
      </c>
      <c r="G207" s="7" t="inlineStr">
        <is>
          <t>D2</t>
        </is>
      </c>
      <c r="H207" s="7" t="inlineStr">
        <is>
          <t>R1</t>
        </is>
      </c>
      <c r="I207" s="7" t="inlineStr">
        <is>
          <t>Pod formation</t>
        </is>
      </c>
      <c r="J207" s="7" t="n">
        <v>15</v>
      </c>
      <c r="K207" s="9" t="n">
        <v>1</v>
      </c>
      <c r="L207" s="9" t="n">
        <v>4.879284335328356</v>
      </c>
      <c r="M207" s="9" t="n">
        <v>1</v>
      </c>
      <c r="N207" s="9" t="n">
        <v>0.9255279279874143</v>
      </c>
      <c r="O207" s="9" t="n">
        <v>1</v>
      </c>
      <c r="P207" s="9" t="n">
        <v>1.231724157774647</v>
      </c>
    </row>
    <row r="208">
      <c r="A208" s="7" t="inlineStr">
        <is>
          <t>40_2026-03-13</t>
        </is>
      </c>
      <c r="B208" s="7" t="n">
        <v>40</v>
      </c>
      <c r="C208" s="7" t="inlineStr">
        <is>
          <t>2026-03-13</t>
        </is>
      </c>
      <c r="D208" s="7" t="inlineStr">
        <is>
          <t>Diseased</t>
        </is>
      </c>
      <c r="E208" s="7" t="n">
        <v>1</v>
      </c>
      <c r="F208" s="7" t="inlineStr">
        <is>
          <t>V3</t>
        </is>
      </c>
      <c r="G208" s="7" t="inlineStr">
        <is>
          <t>D2</t>
        </is>
      </c>
      <c r="H208" s="7" t="inlineStr">
        <is>
          <t>R1</t>
        </is>
      </c>
      <c r="I208" s="7" t="inlineStr">
        <is>
          <t>Pod formation</t>
        </is>
      </c>
      <c r="J208" s="7" t="n">
        <v>15</v>
      </c>
      <c r="K208" s="9" t="n">
        <v>1</v>
      </c>
      <c r="L208" s="9" t="n">
        <v>1.299004148468046</v>
      </c>
      <c r="M208" s="9" t="n">
        <v>1</v>
      </c>
      <c r="N208" s="9" t="n">
        <v>0.618118714633515</v>
      </c>
      <c r="O208" s="9" t="n">
        <v>1</v>
      </c>
      <c r="P208" s="9" t="n">
        <v>0.2813022675609752</v>
      </c>
    </row>
    <row r="209">
      <c r="A209" s="7" t="inlineStr">
        <is>
          <t>41_2026-03-13</t>
        </is>
      </c>
      <c r="B209" s="7" t="n">
        <v>41</v>
      </c>
      <c r="C209" s="7" t="inlineStr">
        <is>
          <t>2026-03-13</t>
        </is>
      </c>
      <c r="D209" s="7" t="inlineStr">
        <is>
          <t>Diseased</t>
        </is>
      </c>
      <c r="E209" s="7" t="n">
        <v>1</v>
      </c>
      <c r="F209" s="7" t="inlineStr">
        <is>
          <t>V1</t>
        </is>
      </c>
      <c r="G209" s="7" t="inlineStr">
        <is>
          <t>D1</t>
        </is>
      </c>
      <c r="H209" s="7" t="inlineStr">
        <is>
          <t>R1</t>
        </is>
      </c>
      <c r="I209" s="7" t="inlineStr">
        <is>
          <t>Pod formation</t>
        </is>
      </c>
      <c r="J209" s="7" t="n">
        <v>15</v>
      </c>
      <c r="K209" s="9" t="n">
        <v>1</v>
      </c>
      <c r="L209" s="9" t="n">
        <v>18.58053348627786</v>
      </c>
      <c r="M209" s="9" t="n">
        <v>0.9000000000000002</v>
      </c>
      <c r="N209" s="9" t="n">
        <v>0.8700958204660111</v>
      </c>
      <c r="O209" s="9" t="n">
        <v>1</v>
      </c>
      <c r="P209" s="9" t="n">
        <v>1.259117007050149</v>
      </c>
    </row>
    <row r="210">
      <c r="A210" s="7" t="inlineStr">
        <is>
          <t>42_2026-03-13</t>
        </is>
      </c>
      <c r="B210" s="7" t="n">
        <v>42</v>
      </c>
      <c r="C210" s="7" t="inlineStr">
        <is>
          <t>2026-03-13</t>
        </is>
      </c>
      <c r="D210" s="7" t="inlineStr">
        <is>
          <t>Diseased</t>
        </is>
      </c>
      <c r="E210" s="7" t="n">
        <v>1</v>
      </c>
      <c r="F210" s="7" t="inlineStr">
        <is>
          <t>V2</t>
        </is>
      </c>
      <c r="G210" s="7" t="inlineStr">
        <is>
          <t>D1</t>
        </is>
      </c>
      <c r="H210" s="7" t="inlineStr">
        <is>
          <t>R1</t>
        </is>
      </c>
      <c r="I210" s="7" t="inlineStr">
        <is>
          <t>Pod formation</t>
        </is>
      </c>
      <c r="J210" s="7" t="n">
        <v>15</v>
      </c>
      <c r="K210" s="9" t="n">
        <v>1</v>
      </c>
      <c r="L210" s="9" t="n">
        <v>8.504499563073512</v>
      </c>
      <c r="M210" s="9" t="n">
        <v>0.65</v>
      </c>
      <c r="N210" s="9" t="n">
        <v>0.3243440900385961</v>
      </c>
      <c r="O210" s="9" t="n">
        <v>1</v>
      </c>
      <c r="P210" s="9" t="n">
        <v>0.8736633027607936</v>
      </c>
    </row>
    <row r="211">
      <c r="A211" s="7" t="inlineStr">
        <is>
          <t>43_2026-03-13</t>
        </is>
      </c>
      <c r="B211" s="7" t="n">
        <v>43</v>
      </c>
      <c r="C211" s="7" t="inlineStr">
        <is>
          <t>2026-03-13</t>
        </is>
      </c>
      <c r="D211" s="7" t="inlineStr">
        <is>
          <t>Diseased</t>
        </is>
      </c>
      <c r="E211" s="7" t="n">
        <v>1</v>
      </c>
      <c r="F211" s="7" t="inlineStr">
        <is>
          <t>V1</t>
        </is>
      </c>
      <c r="G211" s="7" t="inlineStr">
        <is>
          <t>D2</t>
        </is>
      </c>
      <c r="H211" s="7" t="inlineStr">
        <is>
          <t>R1</t>
        </is>
      </c>
      <c r="I211" s="7" t="inlineStr">
        <is>
          <t>Pod formation</t>
        </is>
      </c>
      <c r="J211" s="7" t="n">
        <v>15</v>
      </c>
      <c r="K211" s="9" t="n">
        <v>1</v>
      </c>
      <c r="L211" s="9" t="n">
        <v>3.922955821875542</v>
      </c>
      <c r="M211" s="9" t="n">
        <v>1</v>
      </c>
      <c r="N211" s="9" t="n">
        <v>0.8520651821845637</v>
      </c>
      <c r="O211" s="9" t="n">
        <v>0.9500000000000004</v>
      </c>
      <c r="P211" s="9" t="n">
        <v>0.3860515510534351</v>
      </c>
    </row>
    <row r="212">
      <c r="A212" s="7" t="inlineStr">
        <is>
          <t>44_2026-03-13</t>
        </is>
      </c>
      <c r="B212" s="7" t="n">
        <v>44</v>
      </c>
      <c r="C212" s="7" t="inlineStr">
        <is>
          <t>2026-03-13</t>
        </is>
      </c>
      <c r="D212" s="7" t="inlineStr">
        <is>
          <t>Diseased</t>
        </is>
      </c>
      <c r="E212" s="7" t="n">
        <v>1</v>
      </c>
      <c r="F212" s="7" t="inlineStr">
        <is>
          <t>V2</t>
        </is>
      </c>
      <c r="G212" s="7" t="inlineStr">
        <is>
          <t>D3</t>
        </is>
      </c>
      <c r="H212" s="7" t="inlineStr">
        <is>
          <t>R1</t>
        </is>
      </c>
      <c r="I212" s="7" t="inlineStr">
        <is>
          <t>Pod formation</t>
        </is>
      </c>
      <c r="J212" s="7" t="n">
        <v>15</v>
      </c>
      <c r="K212" s="9" t="n">
        <v>1</v>
      </c>
      <c r="L212" s="9" t="n">
        <v>2.987708569721506</v>
      </c>
      <c r="M212" s="9" t="n">
        <v>1</v>
      </c>
      <c r="N212" s="9" t="n">
        <v>0.7208766552467634</v>
      </c>
      <c r="O212" s="9" t="n">
        <v>1</v>
      </c>
      <c r="P212" s="9" t="n">
        <v>0.3993437494296981</v>
      </c>
    </row>
    <row r="213">
      <c r="A213" s="7" t="inlineStr">
        <is>
          <t>45_2026-03-13</t>
        </is>
      </c>
      <c r="B213" s="7" t="n">
        <v>45</v>
      </c>
      <c r="C213" s="7" t="inlineStr">
        <is>
          <t>2026-03-13</t>
        </is>
      </c>
      <c r="D213" s="7" t="inlineStr">
        <is>
          <t>Diseased</t>
        </is>
      </c>
      <c r="E213" s="7" t="n">
        <v>1</v>
      </c>
      <c r="F213" s="7" t="inlineStr">
        <is>
          <t>V2</t>
        </is>
      </c>
      <c r="G213" s="7" t="inlineStr">
        <is>
          <t>D4</t>
        </is>
      </c>
      <c r="H213" s="7" t="inlineStr">
        <is>
          <t>R1</t>
        </is>
      </c>
      <c r="I213" s="7" t="inlineStr">
        <is>
          <t>Flowering</t>
        </is>
      </c>
      <c r="J213" s="7" t="n">
        <v>15</v>
      </c>
      <c r="K213" s="9" t="n">
        <v>1</v>
      </c>
      <c r="L213" s="9" t="n">
        <v>7.363586795546992</v>
      </c>
      <c r="M213" s="9" t="n">
        <v>1</v>
      </c>
      <c r="N213" s="9" t="n">
        <v>1.077279257204409</v>
      </c>
      <c r="O213" s="9" t="n">
        <v>1</v>
      </c>
      <c r="P213" s="9" t="n">
        <v>0.809189772540758</v>
      </c>
    </row>
    <row r="214">
      <c r="A214" s="7" t="inlineStr">
        <is>
          <t>46_2026-03-13</t>
        </is>
      </c>
      <c r="B214" s="7" t="n">
        <v>46</v>
      </c>
      <c r="C214" s="7" t="inlineStr">
        <is>
          <t>2026-03-13</t>
        </is>
      </c>
      <c r="D214" s="7" t="inlineStr">
        <is>
          <t>Diseased</t>
        </is>
      </c>
      <c r="E214" s="7" t="n">
        <v>1</v>
      </c>
      <c r="F214" s="7" t="inlineStr">
        <is>
          <t>V3</t>
        </is>
      </c>
      <c r="G214" s="7" t="inlineStr">
        <is>
          <t>D4</t>
        </is>
      </c>
      <c r="H214" s="7" t="inlineStr">
        <is>
          <t>R1</t>
        </is>
      </c>
      <c r="I214" s="7" t="inlineStr">
        <is>
          <t>Flowering</t>
        </is>
      </c>
      <c r="J214" s="7" t="n">
        <v>15</v>
      </c>
      <c r="K214" s="9" t="n">
        <v>1</v>
      </c>
      <c r="L214" s="9" t="n">
        <v>8.338030686302199</v>
      </c>
      <c r="M214" s="9" t="n">
        <v>1</v>
      </c>
      <c r="N214" s="9" t="n">
        <v>1.186836312237004</v>
      </c>
      <c r="O214" s="9" t="n">
        <v>1</v>
      </c>
      <c r="P214" s="9" t="n">
        <v>1.286206339729666</v>
      </c>
    </row>
    <row r="215">
      <c r="A215" s="7" t="inlineStr">
        <is>
          <t>47_2026-03-13</t>
        </is>
      </c>
      <c r="B215" s="7" t="n">
        <v>47</v>
      </c>
      <c r="C215" s="7" t="inlineStr">
        <is>
          <t>2026-03-13</t>
        </is>
      </c>
      <c r="D215" s="7" t="inlineStr">
        <is>
          <t>Diseased</t>
        </is>
      </c>
      <c r="E215" s="7" t="n">
        <v>1</v>
      </c>
      <c r="F215" s="7" t="inlineStr">
        <is>
          <t>V1</t>
        </is>
      </c>
      <c r="G215" s="7" t="inlineStr">
        <is>
          <t>D4</t>
        </is>
      </c>
      <c r="H215" s="7" t="inlineStr">
        <is>
          <t>R1</t>
        </is>
      </c>
      <c r="I215" s="7" t="inlineStr">
        <is>
          <t>Flowering</t>
        </is>
      </c>
      <c r="J215" s="7" t="n">
        <v>15</v>
      </c>
      <c r="K215" s="9" t="n">
        <v>1</v>
      </c>
      <c r="L215" s="9" t="n">
        <v>8.659885949971379</v>
      </c>
      <c r="M215" s="9" t="n">
        <v>1</v>
      </c>
      <c r="N215" s="9" t="n">
        <v>1.010775514882277</v>
      </c>
      <c r="O215" s="9" t="n">
        <v>1</v>
      </c>
      <c r="P215" s="9" t="n">
        <v>0.8251502934692332</v>
      </c>
    </row>
    <row r="216">
      <c r="A216" s="7" t="inlineStr">
        <is>
          <t>48_2026-03-13</t>
        </is>
      </c>
      <c r="B216" s="7" t="n">
        <v>48</v>
      </c>
      <c r="C216" s="7" t="inlineStr">
        <is>
          <t>2026-03-13</t>
        </is>
      </c>
      <c r="D216" s="7" t="inlineStr">
        <is>
          <t>Diseased</t>
        </is>
      </c>
      <c r="E216" s="7" t="n">
        <v>1</v>
      </c>
      <c r="F216" s="7" t="inlineStr">
        <is>
          <t>V3</t>
        </is>
      </c>
      <c r="G216" s="7" t="inlineStr">
        <is>
          <t>D3</t>
        </is>
      </c>
      <c r="H216" s="7" t="inlineStr">
        <is>
          <t>R1</t>
        </is>
      </c>
      <c r="I216" s="7" t="inlineStr">
        <is>
          <t>Pod formation</t>
        </is>
      </c>
      <c r="J216" s="7" t="n">
        <v>15</v>
      </c>
      <c r="K216" s="9" t="n">
        <v>1</v>
      </c>
      <c r="L216" s="9" t="n">
        <v>1.984577130356368</v>
      </c>
      <c r="M216" s="9" t="n">
        <v>0.9500000000000004</v>
      </c>
      <c r="N216" s="9" t="n">
        <v>0.5243713118693272</v>
      </c>
      <c r="O216" s="9" t="n">
        <v>1</v>
      </c>
      <c r="P216" s="9" t="n">
        <v>0.5822081551149766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E10 - Leaf-level vs plot-level discrimination</t>
        </is>
      </c>
    </row>
    <row r="2">
      <c r="A2" s="2" t="inlineStr">
        <is>
          <t>Leaf-level results from the previous chapter (same plots and dates; plot-grouped CV). Plot-date row of the leaf models = majority vote of the leaf predictions of each plot-date.</t>
        </is>
      </c>
    </row>
    <row r="3">
      <c r="A3" s="2" t="inlineStr">
        <is>
          <t>Method reference(s): Panda 2026 (R2)</t>
        </is>
      </c>
    </row>
    <row r="5">
      <c r="A5" s="6" t="inlineStr">
        <is>
          <t>Approach</t>
        </is>
      </c>
      <c r="B5" s="6" t="inlineStr">
        <is>
          <t>Unit</t>
        </is>
      </c>
      <c r="C5" s="6" t="inlineStr">
        <is>
          <t>Pipeline</t>
        </is>
      </c>
      <c r="D5" s="6" t="inlineStr">
        <is>
          <t>BA</t>
        </is>
      </c>
      <c r="E5" s="6" t="inlineStr">
        <is>
          <t>BA_SD</t>
        </is>
      </c>
      <c r="F5" s="6" t="inlineStr">
        <is>
          <t>MCC</t>
        </is>
      </c>
      <c r="G5" s="6" t="inlineStr">
        <is>
          <t>Sensitivity</t>
        </is>
      </c>
      <c r="H5" s="6" t="inlineStr">
        <is>
          <t>Specificity</t>
        </is>
      </c>
    </row>
    <row r="6">
      <c r="A6" s="7" t="inlineStr">
        <is>
          <t>Leaf spectra (leaf-level models)</t>
        </is>
      </c>
      <c r="B6" s="7" t="inlineStr">
        <is>
          <t>Leaf spectrum</t>
        </is>
      </c>
      <c r="C6" s="7" t="inlineStr">
        <is>
          <t>S1 + LR</t>
        </is>
      </c>
      <c r="D6" s="9" t="n">
        <v>0.9189572956100152</v>
      </c>
      <c r="E6" s="9" t="n">
        <v>0.0073471841916209</v>
      </c>
      <c r="F6" s="9" t="n">
        <v>0.7687132643781009</v>
      </c>
      <c r="G6" s="9" t="n">
        <v>0.9318828451882846</v>
      </c>
      <c r="H6" s="9" t="n">
        <v>0.906031746031746</v>
      </c>
    </row>
    <row r="7">
      <c r="A7" s="7" t="inlineStr">
        <is>
          <t>Leaf models, majority vote per plot-date</t>
        </is>
      </c>
      <c r="B7" s="7" t="inlineStr">
        <is>
          <t>Plot-date</t>
        </is>
      </c>
      <c r="C7" s="7" t="inlineStr">
        <is>
          <t>S1 + LR</t>
        </is>
      </c>
      <c r="D7" s="9" t="n">
        <v>0.9712499999999999</v>
      </c>
      <c r="E7" s="9" t="n">
        <v>0.008652733190539601</v>
      </c>
      <c r="F7" s="9" t="n">
        <v>0.9153566302103352</v>
      </c>
      <c r="G7" s="9" t="n">
        <v>0.9616666666666668</v>
      </c>
      <c r="H7" s="9" t="n">
        <v>0.9808333333333332</v>
      </c>
    </row>
    <row r="8">
      <c r="A8" s="7" t="inlineStr">
        <is>
          <t>Plot-average spectra (this analysis), best overall</t>
        </is>
      </c>
      <c r="B8" s="7" t="inlineStr">
        <is>
          <t>Plot-date</t>
        </is>
      </c>
      <c r="C8" s="7" t="inlineStr">
        <is>
          <t>S2 First derivative, full (201) + LDA</t>
        </is>
      </c>
      <c r="D8" s="9" t="n">
        <v>0.9677083333333334</v>
      </c>
      <c r="E8" s="9" t="n">
        <v>0.007893806123392501</v>
      </c>
      <c r="F8" s="9" t="n">
        <v>0.9121119546417004</v>
      </c>
      <c r="G8" s="9" t="n">
        <v>0.9635416666666666</v>
      </c>
      <c r="H8" s="9" t="n">
        <v>0.971875</v>
      </c>
    </row>
    <row r="9">
      <c r="A9" s="7" t="inlineStr">
        <is>
          <t>Plot-average spectra (this analysis), best compact</t>
        </is>
      </c>
      <c r="B9" s="7" t="inlineStr">
        <is>
          <t>Plot-date</t>
        </is>
      </c>
      <c r="C9" s="7" t="inlineStr">
        <is>
          <t>S8 Optimised two-band indices (in-fold NDSI/SR/DI) + ELM</t>
        </is>
      </c>
      <c r="D9" s="9" t="n">
        <v>0.9395833333333334</v>
      </c>
      <c r="E9" s="9" t="n">
        <v>0.0151308726563417</v>
      </c>
      <c r="F9" s="9" t="n">
        <v>0.8471761657760748</v>
      </c>
      <c r="G9" s="9" t="n">
        <v>0.9385416666666666</v>
      </c>
      <c r="H9" s="9" t="n">
        <v>0.940625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3" customWidth="1" min="4" max="4"/>
    <col width="30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20" customWidth="1" min="11" max="11"/>
    <col width="20" customWidth="1" min="12" max="12"/>
  </cols>
  <sheetData>
    <row r="1">
      <c r="A1" s="1" t="inlineStr">
        <is>
          <t>Step 15 - Final feature set (S10 robust selection on all 192 plot-dates)</t>
        </is>
      </c>
    </row>
    <row r="2">
      <c r="A2" s="2" t="inlineStr">
        <is>
          <t>Selection: ReliefF top 10 % on &gt;= 3 of 4 dates -&gt; |r| &lt; 0.98 -&gt; VIF &lt; 10 -&gt; SFFS-LDA. Importance = drop in BA when a feature is permuted (SVM, cell-grouped 4-fold). VIF and r show no multicollinearity left.</t>
        </is>
      </c>
    </row>
    <row r="3">
      <c r="A3" s="2" t="inlineStr">
        <is>
          <t>Method reference(s): Tian et al. 2021; Lv et al. 2023; Dormann et al. 2013; Richards &amp; Jia 2006</t>
        </is>
      </c>
    </row>
    <row r="5">
      <c r="A5" s="6" t="inlineStr">
        <is>
          <t>Feature</t>
        </is>
      </c>
      <c r="B5" s="6" t="inlineStr">
        <is>
          <t>Family</t>
        </is>
      </c>
      <c r="C5" s="6" t="inlineStr">
        <is>
          <t>Healthy_mean</t>
        </is>
      </c>
      <c r="D5" s="6" t="inlineStr">
        <is>
          <t>Healthy_sd</t>
        </is>
      </c>
      <c r="E5" s="6" t="inlineStr">
        <is>
          <t>Diseased_mean</t>
        </is>
      </c>
      <c r="F5" s="6" t="inlineStr">
        <is>
          <t>Diseased_sd</t>
        </is>
      </c>
      <c r="G5" s="6" t="inlineStr">
        <is>
          <t>Hedges_g</t>
        </is>
      </c>
      <c r="H5" s="6" t="inlineStr">
        <is>
          <t>AUC</t>
        </is>
      </c>
      <c r="I5" s="6" t="inlineStr">
        <is>
          <t>LR_std_coef</t>
        </is>
      </c>
      <c r="J5" s="6" t="inlineStr">
        <is>
          <t>VIF</t>
        </is>
      </c>
      <c r="K5" s="6" t="inlineStr">
        <is>
          <t>Perm_importance_BA</t>
        </is>
      </c>
      <c r="L5" s="6" t="inlineStr">
        <is>
          <t>Perm_importance_SD</t>
        </is>
      </c>
    </row>
    <row r="6">
      <c r="A6" s="7" t="inlineStr">
        <is>
          <t>CR4 water 1069–1258 nm position (nm)</t>
        </is>
      </c>
      <c r="B6" s="7" t="inlineStr">
        <is>
          <t>Continuum-removal parameters</t>
        </is>
      </c>
      <c r="C6" s="9" t="n">
        <v>1160.8125</v>
      </c>
      <c r="D6" s="9" t="n">
        <v>0.8418887074576312</v>
      </c>
      <c r="E6" s="9" t="n">
        <v>1160.958333333333</v>
      </c>
      <c r="F6" s="9" t="n">
        <v>0.9074285500393811</v>
      </c>
      <c r="G6" s="9" t="n">
        <v>0.1666148177192627</v>
      </c>
      <c r="H6" s="9" t="n">
        <v>0.5517939814814814</v>
      </c>
      <c r="I6" s="9" t="n">
        <v>2.520537929092953</v>
      </c>
      <c r="J6" s="9" t="n">
        <v>2.974778572790048</v>
      </c>
      <c r="K6" s="9" t="n">
        <v>0.2177083333333333</v>
      </c>
      <c r="L6" s="9" t="n">
        <v>0.0463684333827335</v>
      </c>
    </row>
    <row r="7">
      <c r="A7" s="7" t="inlineStr">
        <is>
          <t>D1_910</t>
        </is>
      </c>
      <c r="B7" s="7" t="inlineStr">
        <is>
          <t>First derivative</t>
        </is>
      </c>
      <c r="C7" s="9" t="n">
        <v>-3.98050217578782e-05</v>
      </c>
      <c r="D7" s="9" t="n">
        <v>3.001628343681571e-05</v>
      </c>
      <c r="E7" s="9" t="n">
        <v>1.241827556104586e-05</v>
      </c>
      <c r="F7" s="9" t="n">
        <v>5.747514895332267e-05</v>
      </c>
      <c r="G7" s="9" t="n">
        <v>1.139013369603762</v>
      </c>
      <c r="H7" s="9" t="n">
        <v>0.7954282407407407</v>
      </c>
      <c r="I7" s="9" t="n">
        <v>2.672001127330839</v>
      </c>
      <c r="J7" s="9" t="n">
        <v>2.51162257847979</v>
      </c>
      <c r="K7" s="9" t="n">
        <v>0.2083333333333333</v>
      </c>
      <c r="L7" s="9" t="n">
        <v>0.0418373561425507</v>
      </c>
    </row>
    <row r="8">
      <c r="A8" s="7" t="inlineStr">
        <is>
          <t>CR6 water 1721–2304 nm left area (nm)</t>
        </is>
      </c>
      <c r="B8" s="7" t="inlineStr">
        <is>
          <t>Continuum-removal parameters</t>
        </is>
      </c>
      <c r="C8" s="9" t="n">
        <v>54.46980188402099</v>
      </c>
      <c r="D8" s="9" t="n">
        <v>4.092740166077584</v>
      </c>
      <c r="E8" s="9" t="n">
        <v>55.60212878139437</v>
      </c>
      <c r="F8" s="9" t="n">
        <v>6.249166088092434</v>
      </c>
      <c r="G8" s="9" t="n">
        <v>0.2143678285416021</v>
      </c>
      <c r="H8" s="9" t="n">
        <v>0.6157407407407407</v>
      </c>
      <c r="I8" s="9" t="n">
        <v>1.906540329151618</v>
      </c>
      <c r="J8" s="9" t="n">
        <v>2.15873223055936</v>
      </c>
      <c r="K8" s="9" t="n">
        <v>0.1520833333333333</v>
      </c>
      <c r="L8" s="9" t="n">
        <v>0.0244287003871739</v>
      </c>
    </row>
    <row r="9">
      <c r="A9" s="7" t="inlineStr">
        <is>
          <t>D1_1940</t>
        </is>
      </c>
      <c r="B9" s="7" t="inlineStr">
        <is>
          <t>First derivative</t>
        </is>
      </c>
      <c r="C9" s="9" t="n">
        <v>3.842402150406053e-05</v>
      </c>
      <c r="D9" s="9" t="n">
        <v>2.315726660509108e-05</v>
      </c>
      <c r="E9" s="9" t="n">
        <v>7.701724198543374e-05</v>
      </c>
      <c r="F9" s="9" t="n">
        <v>4.419590150121142e-05</v>
      </c>
      <c r="G9" s="9" t="n">
        <v>1.093872618722999</v>
      </c>
      <c r="H9" s="9" t="n">
        <v>0.7826967592592593</v>
      </c>
      <c r="I9" s="9" t="n">
        <v>1.640780433639763</v>
      </c>
      <c r="J9" s="9" t="n">
        <v>2.359199365035388</v>
      </c>
      <c r="K9" s="9" t="n">
        <v>0.1210648148148148</v>
      </c>
      <c r="L9" s="9" t="n">
        <v>0.0203716855636035</v>
      </c>
    </row>
    <row r="10">
      <c r="A10" s="7" t="inlineStr">
        <is>
          <t>WF910_s1</t>
        </is>
      </c>
      <c r="B10" s="7" t="inlineStr">
        <is>
          <t>Wavelet (CWT) coefficients</t>
        </is>
      </c>
      <c r="C10" s="9" t="n">
        <v>5.476246049128302e-05</v>
      </c>
      <c r="D10" s="9" t="n">
        <v>4.604964737130231e-05</v>
      </c>
      <c r="E10" s="9" t="n">
        <v>2.989012917563388e-05</v>
      </c>
      <c r="F10" s="9" t="n">
        <v>6.32840938711436e-05</v>
      </c>
      <c r="G10" s="9" t="n">
        <v>-0.4494305749546524</v>
      </c>
      <c r="H10" s="9" t="n">
        <v>0.6414930555555556</v>
      </c>
      <c r="I10" s="9" t="n">
        <v>-0.1660988150081986</v>
      </c>
      <c r="J10" s="9" t="n">
        <v>1.713622363770079</v>
      </c>
      <c r="K10" s="9" t="n">
        <v>0.0483796296296296</v>
      </c>
      <c r="L10" s="9" t="n">
        <v>0.008167721650174599</v>
      </c>
    </row>
    <row r="11">
      <c r="A11" s="7" t="inlineStr">
        <is>
          <t>WF1800_s2</t>
        </is>
      </c>
      <c r="B11" s="7" t="inlineStr">
        <is>
          <t>Wavelet (CWT) coefficients</t>
        </is>
      </c>
      <c r="C11" s="9" t="n">
        <v>-0.0011518857466508</v>
      </c>
      <c r="D11" s="9" t="n">
        <v>0.0006925318227057</v>
      </c>
      <c r="E11" s="9" t="n">
        <v>-0.000896914791919</v>
      </c>
      <c r="F11" s="9" t="n">
        <v>0.0005309261674896</v>
      </c>
      <c r="G11" s="9" t="n">
        <v>0.4132145681741134</v>
      </c>
      <c r="H11" s="9" t="n">
        <v>0.5729166666666666</v>
      </c>
      <c r="I11" s="9" t="n">
        <v>-0.0455874233657059</v>
      </c>
      <c r="J11" s="9" t="n">
        <v>1.614653068476951</v>
      </c>
      <c r="K11" s="9" t="n">
        <v>0.0207175925925925</v>
      </c>
      <c r="L11" s="9" t="n">
        <v>0.0325597856114004</v>
      </c>
    </row>
    <row r="13">
      <c r="A13" s="8" t="inlineStr">
        <is>
          <t>Correlation matrix</t>
        </is>
      </c>
    </row>
    <row r="14">
      <c r="A14" s="6" t="inlineStr">
        <is>
          <t>Feature</t>
        </is>
      </c>
      <c r="B14" s="6" t="inlineStr">
        <is>
          <t>CR6 water 1721–2304 nm left area (nm)</t>
        </is>
      </c>
      <c r="C14" s="6" t="inlineStr">
        <is>
          <t>D1_910</t>
        </is>
      </c>
      <c r="D14" s="6" t="inlineStr">
        <is>
          <t>D1_1940</t>
        </is>
      </c>
      <c r="E14" s="6" t="inlineStr">
        <is>
          <t>CR4 water 1069–1258 nm position (nm)</t>
        </is>
      </c>
      <c r="F14" s="6" t="inlineStr">
        <is>
          <t>WF910_s1</t>
        </is>
      </c>
      <c r="G14" s="6" t="inlineStr">
        <is>
          <t>WF1800_s2</t>
        </is>
      </c>
    </row>
    <row r="15">
      <c r="A15" s="7" t="inlineStr">
        <is>
          <t>CR6 water 1721–2304 nm left area (nm)</t>
        </is>
      </c>
      <c r="B15" s="9" t="n">
        <v>1</v>
      </c>
      <c r="C15" s="9" t="n">
        <v>0.1033353068720058</v>
      </c>
      <c r="D15" s="9" t="n">
        <v>-0.3030576069451481</v>
      </c>
      <c r="E15" s="9" t="n">
        <v>-0.5907552683115916</v>
      </c>
      <c r="F15" s="9" t="n">
        <v>-0.1337272086335124</v>
      </c>
      <c r="G15" s="9" t="n">
        <v>-0.1395160310997685</v>
      </c>
    </row>
    <row r="16">
      <c r="A16" s="7" t="inlineStr">
        <is>
          <t>D1_910</t>
        </is>
      </c>
      <c r="B16" s="9" t="n">
        <v>0.1033353068720058</v>
      </c>
      <c r="C16" s="9" t="n">
        <v>1</v>
      </c>
      <c r="D16" s="9" t="n">
        <v>0.5272885258562051</v>
      </c>
      <c r="E16" s="9" t="n">
        <v>-0.5570655553578421</v>
      </c>
      <c r="F16" s="9" t="n">
        <v>-0.5740112265254373</v>
      </c>
      <c r="G16" s="9" t="n">
        <v>-0.1265538725421955</v>
      </c>
    </row>
    <row r="17">
      <c r="A17" s="7" t="inlineStr">
        <is>
          <t>D1_1940</t>
        </is>
      </c>
      <c r="B17" s="9" t="n">
        <v>-0.3030576069451482</v>
      </c>
      <c r="C17" s="9" t="n">
        <v>0.5272885258562051</v>
      </c>
      <c r="D17" s="9" t="n">
        <v>1</v>
      </c>
      <c r="E17" s="9" t="n">
        <v>-0.1161663078006063</v>
      </c>
      <c r="F17" s="9" t="n">
        <v>-0.3878393363403495</v>
      </c>
      <c r="G17" s="9" t="n">
        <v>0.3633689300272852</v>
      </c>
    </row>
    <row r="18">
      <c r="A18" s="7" t="inlineStr">
        <is>
          <t>CR4 water 1069–1258 nm position (nm)</t>
        </is>
      </c>
      <c r="B18" s="9" t="n">
        <v>-0.5907552683115918</v>
      </c>
      <c r="C18" s="9" t="n">
        <v>-0.5570655553578421</v>
      </c>
      <c r="D18" s="9" t="n">
        <v>-0.1161663078006063</v>
      </c>
      <c r="E18" s="9" t="n">
        <v>0.9999999999999998</v>
      </c>
      <c r="F18" s="9" t="n">
        <v>0.4738337976561769</v>
      </c>
      <c r="G18" s="9" t="n">
        <v>0.2940871202981472</v>
      </c>
    </row>
    <row r="19">
      <c r="A19" s="7" t="inlineStr">
        <is>
          <t>WF910_s1</t>
        </is>
      </c>
      <c r="B19" s="9" t="n">
        <v>-0.1337272086335124</v>
      </c>
      <c r="C19" s="9" t="n">
        <v>-0.5740112265254372</v>
      </c>
      <c r="D19" s="9" t="n">
        <v>-0.3878393363403496</v>
      </c>
      <c r="E19" s="9" t="n">
        <v>0.4738337976561769</v>
      </c>
      <c r="F19" s="9" t="n">
        <v>1</v>
      </c>
      <c r="G19" s="9" t="n">
        <v>-0.08326843644593809</v>
      </c>
    </row>
    <row r="20">
      <c r="A20" s="7" t="inlineStr">
        <is>
          <t>WF1800_s2</t>
        </is>
      </c>
      <c r="B20" s="9" t="n">
        <v>-0.1395160310997685</v>
      </c>
      <c r="C20" s="9" t="n">
        <v>-0.1265538725421955</v>
      </c>
      <c r="D20" s="9" t="n">
        <v>0.3633689300272852</v>
      </c>
      <c r="E20" s="9" t="n">
        <v>0.2940871202981472</v>
      </c>
      <c r="F20" s="9" t="n">
        <v>-0.08326843644593809</v>
      </c>
      <c r="G20" s="9" t="n">
        <v>0.9999999999999998</v>
      </c>
    </row>
    <row r="22">
      <c r="A22" s="8" t="inlineStr">
        <is>
          <t>Multivariate J-M distance (0-2) and collinearity diagnostics</t>
        </is>
      </c>
    </row>
    <row r="23">
      <c r="A23" s="6" t="inlineStr">
        <is>
          <t>Subset</t>
        </is>
      </c>
      <c r="B23" s="6" t="inlineStr">
        <is>
          <t>JM</t>
        </is>
      </c>
      <c r="C23" s="6" t="inlineStr">
        <is>
          <t>n_features</t>
        </is>
      </c>
      <c r="D23" s="6" t="inlineStr">
        <is>
          <t>max_VIF</t>
        </is>
      </c>
      <c r="E23" s="6" t="inlineStr">
        <is>
          <t>max_abs_r</t>
        </is>
      </c>
      <c r="F23" s="6" t="inlineStr">
        <is>
          <t>condition_number</t>
        </is>
      </c>
    </row>
    <row r="24">
      <c r="A24" s="7" t="inlineStr">
        <is>
          <t>All dates</t>
        </is>
      </c>
      <c r="B24" s="9" t="n">
        <v>1.390466849915236</v>
      </c>
      <c r="C24" s="7" t="n">
        <v>6</v>
      </c>
      <c r="D24" s="9" t="n">
        <v>2.974778572790048</v>
      </c>
      <c r="E24" s="9" t="n">
        <v>0.5907552683115916</v>
      </c>
      <c r="F24" s="9" t="n">
        <v>12.67950498520731</v>
      </c>
    </row>
    <row r="25">
      <c r="A25" s="7" t="inlineStr">
        <is>
          <t>11 Feb</t>
        </is>
      </c>
      <c r="B25" s="9" t="n">
        <v>1.890829664002804</v>
      </c>
      <c r="C25" s="7" t="n">
        <v>6</v>
      </c>
      <c r="D25" s="7" t="n"/>
      <c r="E25" s="7" t="n"/>
      <c r="F25" s="7" t="n"/>
    </row>
    <row r="26">
      <c r="A26" s="7" t="inlineStr">
        <is>
          <t>24 Feb</t>
        </is>
      </c>
      <c r="B26" s="9" t="n">
        <v>1.984048031490107</v>
      </c>
      <c r="C26" s="7" t="n">
        <v>6</v>
      </c>
      <c r="D26" s="7" t="n"/>
      <c r="E26" s="7" t="n"/>
      <c r="F26" s="7" t="n"/>
    </row>
    <row r="27">
      <c r="A27" s="7" t="inlineStr">
        <is>
          <t>03 Mar</t>
        </is>
      </c>
      <c r="B27" s="9" t="n">
        <v>2</v>
      </c>
      <c r="C27" s="7" t="n">
        <v>6</v>
      </c>
      <c r="D27" s="7" t="n"/>
      <c r="E27" s="7" t="n"/>
      <c r="F27" s="7" t="n"/>
    </row>
    <row r="28">
      <c r="A28" s="7" t="inlineStr">
        <is>
          <t>13 Mar</t>
        </is>
      </c>
      <c r="B28" s="9" t="n">
        <v>1.956697361011043</v>
      </c>
      <c r="C28" s="7" t="n">
        <v>6</v>
      </c>
      <c r="D28" s="7" t="n"/>
      <c r="E28" s="7" t="n"/>
      <c r="F28" s="7" t="n"/>
    </row>
  </sheetData>
  <conditionalFormatting sqref="B15:G20">
    <cfRule type="colorScale" priority="1">
      <colorScale>
        <cfvo type="num" val="-1"/>
        <cfvo type="num" val="0"/>
        <cfvo type="num" val="1"/>
        <color rgb="002A6FB0"/>
        <color rgb="00FFFFFF"/>
        <color rgb="00B03A2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44"/>
  <sheetViews>
    <sheetView showGridLines="0" workbookViewId="0"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40" customWidth="1" min="3" max="3"/>
    <col width="19" customWidth="1" min="4" max="4"/>
    <col width="15" customWidth="1" min="5" max="5"/>
    <col width="19" customWidth="1" min="6" max="6"/>
    <col width="15" customWidth="1" min="14" max="14"/>
    <col width="13" customWidth="1" min="15" max="15"/>
    <col width="13" customWidth="1" min="16" max="16"/>
  </cols>
  <sheetData>
    <row r="1">
      <c r="A1" s="1" t="inlineStr">
        <is>
          <t>Feature-selection stability across the 80 outer training sets</t>
        </is>
      </c>
    </row>
    <row r="2">
      <c r="A2" s="2" t="inlineStr">
        <is>
          <t>How often each feature was chosen inside the outer folds (LDA rows; selection does not depend on the classifier). S10 family shares show which families the combined selection relies on.</t>
        </is>
      </c>
    </row>
    <row r="3">
      <c r="A3" s="2" t="inlineStr">
        <is>
          <t>Method reference(s): Kuncheva 2007; Nogueira et al. 2018</t>
        </is>
      </c>
    </row>
    <row r="5">
      <c r="A5" s="6" t="inlineStr">
        <is>
          <t>Family</t>
        </is>
      </c>
      <c r="B5" s="6" t="inlineStr">
        <is>
          <t>Share_pct</t>
        </is>
      </c>
      <c r="C5" s="6" t="inlineStr">
        <is>
          <t>Family_name</t>
        </is>
      </c>
      <c r="N5" s="6" t="inlineStr">
        <is>
          <t>Wavelength_nm</t>
        </is>
      </c>
      <c r="O5" s="6" t="inlineStr">
        <is>
          <t>S11</t>
        </is>
      </c>
      <c r="P5" s="6" t="inlineStr">
        <is>
          <t>S12</t>
        </is>
      </c>
    </row>
    <row r="6">
      <c r="A6" s="7" t="inlineStr">
        <is>
          <t>CWT</t>
        </is>
      </c>
      <c r="B6" s="9" t="n">
        <v>31.90045248868778</v>
      </c>
      <c r="C6" s="7" t="inlineStr">
        <is>
          <t>Wavelet (CWT) coefficients</t>
        </is>
      </c>
      <c r="N6" s="7" t="n">
        <v>400</v>
      </c>
      <c r="O6" s="9" t="n">
        <v>50</v>
      </c>
      <c r="P6" s="9" t="n">
        <v>7.5</v>
      </c>
    </row>
    <row r="7">
      <c r="A7" s="7" t="inlineStr">
        <is>
          <t>FD1</t>
        </is>
      </c>
      <c r="B7" s="9" t="n">
        <v>20.36199095022624</v>
      </c>
      <c r="C7" s="7" t="inlineStr">
        <is>
          <t>First derivative</t>
        </is>
      </c>
      <c r="N7" s="7" t="n">
        <v>410</v>
      </c>
      <c r="O7" s="9" t="n">
        <v>1.25</v>
      </c>
      <c r="P7" s="9" t="n">
        <v>5</v>
      </c>
    </row>
    <row r="8">
      <c r="A8" s="7" t="inlineStr">
        <is>
          <t>CR</t>
        </is>
      </c>
      <c r="B8" s="9" t="n">
        <v>15.38461538461538</v>
      </c>
      <c r="C8" s="7" t="inlineStr">
        <is>
          <t>Continuum-removal parameters</t>
        </is>
      </c>
      <c r="N8" s="7" t="n">
        <v>420</v>
      </c>
      <c r="O8" s="9" t="n">
        <v>1.25</v>
      </c>
      <c r="P8" s="9" t="n">
        <v>12.5</v>
      </c>
    </row>
    <row r="9">
      <c r="A9" s="7" t="inlineStr">
        <is>
          <t>FD2</t>
        </is>
      </c>
      <c r="B9" s="9" t="n">
        <v>13.12217194570136</v>
      </c>
      <c r="C9" s="7" t="inlineStr">
        <is>
          <t>Second derivative</t>
        </is>
      </c>
      <c r="N9" s="7" t="n">
        <v>430</v>
      </c>
      <c r="O9" s="9" t="n">
        <v>2.5</v>
      </c>
      <c r="P9" s="9" t="n">
        <v>2.5</v>
      </c>
    </row>
    <row r="10">
      <c r="A10" s="7" t="inlineStr">
        <is>
          <t>NDSI</t>
        </is>
      </c>
      <c r="B10" s="9" t="n">
        <v>11.53846153846154</v>
      </c>
      <c r="C10" s="7" t="inlineStr">
        <is>
          <t>Optimised two-band indices</t>
        </is>
      </c>
      <c r="N10" s="7" t="n">
        <v>440</v>
      </c>
      <c r="O10" s="9" t="n">
        <v>16.25</v>
      </c>
      <c r="P10" s="9" t="n">
        <v>7.5</v>
      </c>
    </row>
    <row r="11">
      <c r="A11" s="7" t="inlineStr">
        <is>
          <t>FD3</t>
        </is>
      </c>
      <c r="B11" s="9" t="n">
        <v>7.46606334841629</v>
      </c>
      <c r="C11" s="7" t="inlineStr">
        <is>
          <t>Third derivative</t>
        </is>
      </c>
      <c r="N11" s="7" t="n">
        <v>450</v>
      </c>
      <c r="O11" s="9" t="n">
        <v>0</v>
      </c>
      <c r="P11" s="9" t="n">
        <v>8.75</v>
      </c>
    </row>
    <row r="12">
      <c r="A12" s="7" t="inlineStr">
        <is>
          <t>VI</t>
        </is>
      </c>
      <c r="B12" s="9" t="n">
        <v>0.2262443438914027</v>
      </c>
      <c r="C12" s="7" t="inlineStr">
        <is>
          <t>Vegetation indices</t>
        </is>
      </c>
      <c r="N12" s="7" t="n">
        <v>460</v>
      </c>
      <c r="O12" s="9" t="n">
        <v>15</v>
      </c>
      <c r="P12" s="9" t="n">
        <v>11.25</v>
      </c>
    </row>
    <row r="13">
      <c r="N13" s="7" t="n">
        <v>470</v>
      </c>
      <c r="O13" s="9" t="n">
        <v>0</v>
      </c>
      <c r="P13" s="9" t="n">
        <v>3.75</v>
      </c>
    </row>
    <row r="14">
      <c r="N14" s="7" t="n">
        <v>480</v>
      </c>
      <c r="O14" s="9" t="n">
        <v>6.25</v>
      </c>
      <c r="P14" s="9" t="n">
        <v>6.25</v>
      </c>
    </row>
    <row r="15">
      <c r="N15" s="7" t="n">
        <v>490</v>
      </c>
      <c r="O15" s="9" t="n">
        <v>10</v>
      </c>
      <c r="P15" s="9" t="n">
        <v>10</v>
      </c>
    </row>
    <row r="16">
      <c r="N16" s="7" t="n">
        <v>500</v>
      </c>
      <c r="O16" s="9" t="n">
        <v>7.5</v>
      </c>
      <c r="P16" s="9" t="n">
        <v>12.5</v>
      </c>
    </row>
    <row r="17">
      <c r="N17" s="7" t="n">
        <v>510</v>
      </c>
      <c r="O17" s="9" t="n">
        <v>55</v>
      </c>
      <c r="P17" s="9" t="n">
        <v>22.5</v>
      </c>
    </row>
    <row r="18">
      <c r="N18" s="7" t="n">
        <v>520</v>
      </c>
      <c r="O18" s="9" t="n">
        <v>6.25</v>
      </c>
      <c r="P18" s="9" t="n">
        <v>20</v>
      </c>
    </row>
    <row r="19">
      <c r="N19" s="7" t="n">
        <v>530</v>
      </c>
      <c r="O19" s="9" t="n">
        <v>7.5</v>
      </c>
      <c r="P19" s="9" t="n">
        <v>13.75</v>
      </c>
    </row>
    <row r="20">
      <c r="N20" s="7" t="n">
        <v>540</v>
      </c>
      <c r="O20" s="9" t="n">
        <v>2.5</v>
      </c>
      <c r="P20" s="9" t="n">
        <v>17.5</v>
      </c>
    </row>
    <row r="21">
      <c r="N21" s="7" t="n">
        <v>550</v>
      </c>
      <c r="O21" s="9" t="n">
        <v>0</v>
      </c>
      <c r="P21" s="9" t="n">
        <v>11.25</v>
      </c>
    </row>
    <row r="22">
      <c r="N22" s="7" t="n">
        <v>560</v>
      </c>
      <c r="O22" s="9" t="n">
        <v>81.25</v>
      </c>
      <c r="P22" s="9" t="n">
        <v>10</v>
      </c>
    </row>
    <row r="23">
      <c r="N23" s="7" t="n">
        <v>570</v>
      </c>
      <c r="O23" s="9" t="n">
        <v>6.25</v>
      </c>
      <c r="P23" s="9" t="n">
        <v>10</v>
      </c>
    </row>
    <row r="24">
      <c r="A24" s="8" t="inlineStr">
        <is>
          <t>Selection frequency</t>
        </is>
      </c>
      <c r="N24" s="7" t="n">
        <v>580</v>
      </c>
      <c r="O24" s="9" t="n">
        <v>0</v>
      </c>
      <c r="P24" s="9" t="n">
        <v>10</v>
      </c>
    </row>
    <row r="25">
      <c r="A25" s="6" t="inlineStr">
        <is>
          <t>scenario</t>
        </is>
      </c>
      <c r="B25" s="6" t="inlineStr">
        <is>
          <t>Scenario_name</t>
        </is>
      </c>
      <c r="C25" s="6" t="inlineStr">
        <is>
          <t>Feature</t>
        </is>
      </c>
      <c r="D25" s="6" t="inlineStr">
        <is>
          <t>Selected_in_folds</t>
        </is>
      </c>
      <c r="E25" s="6" t="inlineStr">
        <is>
          <t>Frequency_pct</t>
        </is>
      </c>
      <c r="F25" s="6" t="inlineStr">
        <is>
          <t>Median_n_features</t>
        </is>
      </c>
      <c r="N25" s="7" t="n">
        <v>590</v>
      </c>
      <c r="O25" s="9" t="n">
        <v>0</v>
      </c>
      <c r="P25" s="9" t="n">
        <v>10</v>
      </c>
    </row>
    <row r="26">
      <c r="A26" s="7" t="inlineStr">
        <is>
          <t>S10</t>
        </is>
      </c>
      <c r="B26" s="7" t="inlineStr">
        <is>
          <t>All families combined + robust selection</t>
        </is>
      </c>
      <c r="C26" s="7" t="inlineStr">
        <is>
          <t>D1_1940</t>
        </is>
      </c>
      <c r="D26" s="7" t="n">
        <v>38</v>
      </c>
      <c r="E26" s="9" t="n">
        <v>47.5</v>
      </c>
      <c r="F26" s="9" t="n">
        <v>6</v>
      </c>
      <c r="N26" s="7" t="n">
        <v>600</v>
      </c>
      <c r="O26" s="9" t="n">
        <v>0</v>
      </c>
      <c r="P26" s="9" t="n">
        <v>10</v>
      </c>
    </row>
    <row r="27">
      <c r="A27" s="7" t="inlineStr">
        <is>
          <t>S10</t>
        </is>
      </c>
      <c r="B27" s="7" t="inlineStr">
        <is>
          <t>All families combined + robust selection</t>
        </is>
      </c>
      <c r="C27" s="7" t="inlineStr">
        <is>
          <t>D2_1800</t>
        </is>
      </c>
      <c r="D27" s="7" t="n">
        <v>28</v>
      </c>
      <c r="E27" s="9" t="n">
        <v>35</v>
      </c>
      <c r="F27" s="9" t="n">
        <v>6</v>
      </c>
      <c r="N27" s="7" t="n">
        <v>610</v>
      </c>
      <c r="O27" s="9" t="n">
        <v>0</v>
      </c>
      <c r="P27" s="9" t="n">
        <v>11.25</v>
      </c>
    </row>
    <row r="28">
      <c r="A28" s="7" t="inlineStr">
        <is>
          <t>S10</t>
        </is>
      </c>
      <c r="B28" s="7" t="inlineStr">
        <is>
          <t>All families combined + robust selection</t>
        </is>
      </c>
      <c r="C28" s="7" t="inlineStr">
        <is>
          <t>WF1810_s4</t>
        </is>
      </c>
      <c r="D28" s="7" t="n">
        <v>24</v>
      </c>
      <c r="E28" s="9" t="n">
        <v>30</v>
      </c>
      <c r="F28" s="9" t="n">
        <v>6</v>
      </c>
      <c r="N28" s="7" t="n">
        <v>620</v>
      </c>
      <c r="O28" s="9" t="n">
        <v>2.5</v>
      </c>
      <c r="P28" s="9" t="n">
        <v>3.75</v>
      </c>
    </row>
    <row r="29">
      <c r="A29" s="7" t="inlineStr">
        <is>
          <t>S10</t>
        </is>
      </c>
      <c r="B29" s="7" t="inlineStr">
        <is>
          <t>All families combined + robust selection</t>
        </is>
      </c>
      <c r="C29" s="7" t="inlineStr">
        <is>
          <t>CR4 water 1069–1258 nm position (nm)</t>
        </is>
      </c>
      <c r="D29" s="7" t="n">
        <v>24</v>
      </c>
      <c r="E29" s="9" t="n">
        <v>30</v>
      </c>
      <c r="F29" s="9" t="n">
        <v>6</v>
      </c>
      <c r="N29" s="7" t="n">
        <v>630</v>
      </c>
      <c r="O29" s="9" t="n">
        <v>0</v>
      </c>
      <c r="P29" s="9" t="n">
        <v>11.25</v>
      </c>
    </row>
    <row r="30">
      <c r="A30" s="7" t="inlineStr">
        <is>
          <t>S10</t>
        </is>
      </c>
      <c r="B30" s="7" t="inlineStr">
        <is>
          <t>All families combined + robust selection</t>
        </is>
      </c>
      <c r="C30" s="7" t="inlineStr">
        <is>
          <t>CR6 water 1721–2304 nm left area (nm)</t>
        </is>
      </c>
      <c r="D30" s="7" t="n">
        <v>21</v>
      </c>
      <c r="E30" s="9" t="n">
        <v>26.25</v>
      </c>
      <c r="F30" s="9" t="n">
        <v>6</v>
      </c>
      <c r="N30" s="7" t="n">
        <v>640</v>
      </c>
      <c r="O30" s="9" t="n">
        <v>3.75</v>
      </c>
      <c r="P30" s="9" t="n">
        <v>22.5</v>
      </c>
    </row>
    <row r="31">
      <c r="A31" s="7" t="inlineStr">
        <is>
          <t>S10</t>
        </is>
      </c>
      <c r="B31" s="7" t="inlineStr">
        <is>
          <t>All families combined + robust selection</t>
        </is>
      </c>
      <c r="C31" s="7" t="inlineStr">
        <is>
          <t>D3_1350</t>
        </is>
      </c>
      <c r="D31" s="7" t="n">
        <v>21</v>
      </c>
      <c r="E31" s="9" t="n">
        <v>26.25</v>
      </c>
      <c r="F31" s="9" t="n">
        <v>6</v>
      </c>
      <c r="N31" s="7" t="n">
        <v>650</v>
      </c>
      <c r="O31" s="9" t="n">
        <v>90</v>
      </c>
      <c r="P31" s="9" t="n">
        <v>15</v>
      </c>
    </row>
    <row r="32">
      <c r="A32" s="7" t="inlineStr">
        <is>
          <t>S10</t>
        </is>
      </c>
      <c r="B32" s="7" t="inlineStr">
        <is>
          <t>All families combined + robust selection</t>
        </is>
      </c>
      <c r="C32" s="7" t="inlineStr">
        <is>
          <t>WF810_s1</t>
        </is>
      </c>
      <c r="D32" s="7" t="n">
        <v>20</v>
      </c>
      <c r="E32" s="9" t="n">
        <v>25</v>
      </c>
      <c r="F32" s="9" t="n">
        <v>6</v>
      </c>
      <c r="N32" s="7" t="n">
        <v>660</v>
      </c>
      <c r="O32" s="9" t="n">
        <v>0</v>
      </c>
      <c r="P32" s="9" t="n">
        <v>15</v>
      </c>
    </row>
    <row r="33">
      <c r="A33" s="7" t="inlineStr">
        <is>
          <t>S10</t>
        </is>
      </c>
      <c r="B33" s="7" t="inlineStr">
        <is>
          <t>All families combined + robust selection</t>
        </is>
      </c>
      <c r="C33" s="7" t="inlineStr">
        <is>
          <t>CR3 water 914–1069 nm width (nm)</t>
        </is>
      </c>
      <c r="D33" s="7" t="n">
        <v>19</v>
      </c>
      <c r="E33" s="9" t="n">
        <v>23.75</v>
      </c>
      <c r="F33" s="9" t="n">
        <v>6</v>
      </c>
      <c r="N33" s="7" t="n">
        <v>670</v>
      </c>
      <c r="O33" s="9" t="n">
        <v>15</v>
      </c>
      <c r="P33" s="9" t="n">
        <v>8.75</v>
      </c>
    </row>
    <row r="34">
      <c r="A34" s="7" t="inlineStr">
        <is>
          <t>S10</t>
        </is>
      </c>
      <c r="B34" s="7" t="inlineStr">
        <is>
          <t>All families combined + robust selection</t>
        </is>
      </c>
      <c r="C34" s="7" t="inlineStr">
        <is>
          <t>WF910_s1</t>
        </is>
      </c>
      <c r="D34" s="7" t="n">
        <v>17</v>
      </c>
      <c r="E34" s="9" t="n">
        <v>21.25</v>
      </c>
      <c r="F34" s="9" t="n">
        <v>6</v>
      </c>
      <c r="N34" s="7" t="n">
        <v>680</v>
      </c>
      <c r="O34" s="9" t="n">
        <v>78.75</v>
      </c>
      <c r="P34" s="9" t="n">
        <v>17.5</v>
      </c>
    </row>
    <row r="35">
      <c r="A35" s="7" t="inlineStr">
        <is>
          <t>S10</t>
        </is>
      </c>
      <c r="B35" s="7" t="inlineStr">
        <is>
          <t>All families combined + robust selection</t>
        </is>
      </c>
      <c r="C35" s="7" t="inlineStr">
        <is>
          <t>SR(1820,1830)</t>
        </is>
      </c>
      <c r="D35" s="7" t="n">
        <v>16</v>
      </c>
      <c r="E35" s="9" t="n">
        <v>20</v>
      </c>
      <c r="F35" s="9" t="n">
        <v>6</v>
      </c>
      <c r="N35" s="7" t="n">
        <v>690</v>
      </c>
      <c r="O35" s="9" t="n">
        <v>27.5</v>
      </c>
      <c r="P35" s="9" t="n">
        <v>2.5</v>
      </c>
    </row>
    <row r="36">
      <c r="A36" s="7" t="inlineStr">
        <is>
          <t>S10</t>
        </is>
      </c>
      <c r="B36" s="7" t="inlineStr">
        <is>
          <t>All families combined + robust selection</t>
        </is>
      </c>
      <c r="C36" s="7" t="inlineStr">
        <is>
          <t>WF1820_s2</t>
        </is>
      </c>
      <c r="D36" s="7" t="n">
        <v>16</v>
      </c>
      <c r="E36" s="9" t="n">
        <v>20</v>
      </c>
      <c r="F36" s="9" t="n">
        <v>6</v>
      </c>
      <c r="N36" s="7" t="n">
        <v>700</v>
      </c>
      <c r="O36" s="9" t="n">
        <v>11.25</v>
      </c>
      <c r="P36" s="9" t="n">
        <v>8.75</v>
      </c>
    </row>
    <row r="37">
      <c r="A37" s="7" t="inlineStr">
        <is>
          <t>S10</t>
        </is>
      </c>
      <c r="B37" s="7" t="inlineStr">
        <is>
          <t>All families combined + robust selection</t>
        </is>
      </c>
      <c r="C37" s="7" t="inlineStr">
        <is>
          <t>DI(1940,1950)</t>
        </is>
      </c>
      <c r="D37" s="7" t="n">
        <v>15</v>
      </c>
      <c r="E37" s="9" t="n">
        <v>18.75</v>
      </c>
      <c r="F37" s="9" t="n">
        <v>6</v>
      </c>
      <c r="N37" s="7" t="n">
        <v>710</v>
      </c>
      <c r="O37" s="9" t="n">
        <v>88.75</v>
      </c>
      <c r="P37" s="9" t="n">
        <v>13.75</v>
      </c>
    </row>
    <row r="38">
      <c r="A38" s="7" t="inlineStr">
        <is>
          <t>S10</t>
        </is>
      </c>
      <c r="B38" s="7" t="inlineStr">
        <is>
          <t>All families combined + robust selection</t>
        </is>
      </c>
      <c r="C38" s="7" t="inlineStr">
        <is>
          <t>D1_970</t>
        </is>
      </c>
      <c r="D38" s="7" t="n">
        <v>12</v>
      </c>
      <c r="E38" s="9" t="n">
        <v>15</v>
      </c>
      <c r="F38" s="9" t="n">
        <v>6</v>
      </c>
      <c r="N38" s="7" t="n">
        <v>720</v>
      </c>
      <c r="O38" s="9" t="n">
        <v>6.25</v>
      </c>
      <c r="P38" s="9" t="n">
        <v>7.5</v>
      </c>
    </row>
    <row r="39">
      <c r="A39" s="7" t="inlineStr">
        <is>
          <t>S10</t>
        </is>
      </c>
      <c r="B39" s="7" t="inlineStr">
        <is>
          <t>All families combined + robust selection</t>
        </is>
      </c>
      <c r="C39" s="7" t="inlineStr">
        <is>
          <t>WF930_s1</t>
        </is>
      </c>
      <c r="D39" s="7" t="n">
        <v>10</v>
      </c>
      <c r="E39" s="9" t="n">
        <v>12.5</v>
      </c>
      <c r="F39" s="9" t="n">
        <v>6</v>
      </c>
      <c r="N39" s="7" t="n">
        <v>730</v>
      </c>
      <c r="O39" s="9" t="n">
        <v>5</v>
      </c>
      <c r="P39" s="9" t="n">
        <v>1.25</v>
      </c>
    </row>
    <row r="40">
      <c r="A40" s="7" t="inlineStr">
        <is>
          <t>S10</t>
        </is>
      </c>
      <c r="B40" s="7" t="inlineStr">
        <is>
          <t>All families combined + robust selection</t>
        </is>
      </c>
      <c r="C40" s="7" t="inlineStr">
        <is>
          <t>D2_850</t>
        </is>
      </c>
      <c r="D40" s="7" t="n">
        <v>10</v>
      </c>
      <c r="E40" s="9" t="n">
        <v>12.5</v>
      </c>
      <c r="F40" s="9" t="n">
        <v>6</v>
      </c>
      <c r="N40" s="7" t="n">
        <v>740</v>
      </c>
      <c r="O40" s="9" t="n">
        <v>3.75</v>
      </c>
      <c r="P40" s="9" t="n">
        <v>21.25</v>
      </c>
    </row>
    <row r="41">
      <c r="A41" s="7" t="inlineStr">
        <is>
          <t>S10</t>
        </is>
      </c>
      <c r="B41" s="7" t="inlineStr">
        <is>
          <t>All families combined + robust selection</t>
        </is>
      </c>
      <c r="C41" s="7" t="inlineStr">
        <is>
          <t>SR(2210,2230)</t>
        </is>
      </c>
      <c r="D41" s="7" t="n">
        <v>9</v>
      </c>
      <c r="E41" s="9" t="n">
        <v>11.25</v>
      </c>
      <c r="F41" s="9" t="n">
        <v>6</v>
      </c>
      <c r="N41" s="7" t="n">
        <v>750</v>
      </c>
      <c r="O41" s="9" t="n">
        <v>7.5</v>
      </c>
      <c r="P41" s="9" t="n">
        <v>20</v>
      </c>
    </row>
    <row r="42">
      <c r="A42" s="7" t="inlineStr">
        <is>
          <t>S10</t>
        </is>
      </c>
      <c r="B42" s="7" t="inlineStr">
        <is>
          <t>All families combined + robust selection</t>
        </is>
      </c>
      <c r="C42" s="7" t="inlineStr">
        <is>
          <t>D2_760</t>
        </is>
      </c>
      <c r="D42" s="7" t="n">
        <v>9</v>
      </c>
      <c r="E42" s="9" t="n">
        <v>11.25</v>
      </c>
      <c r="F42" s="9" t="n">
        <v>6</v>
      </c>
      <c r="N42" s="7" t="n">
        <v>760</v>
      </c>
      <c r="O42" s="9" t="n">
        <v>1.25</v>
      </c>
      <c r="P42" s="9" t="n">
        <v>22.5</v>
      </c>
    </row>
    <row r="43">
      <c r="A43" s="7" t="inlineStr">
        <is>
          <t>S10</t>
        </is>
      </c>
      <c r="B43" s="7" t="inlineStr">
        <is>
          <t>All families combined + robust selection</t>
        </is>
      </c>
      <c r="C43" s="7" t="inlineStr">
        <is>
          <t>D1_820</t>
        </is>
      </c>
      <c r="D43" s="7" t="n">
        <v>7</v>
      </c>
      <c r="E43" s="9" t="n">
        <v>8.75</v>
      </c>
      <c r="F43" s="9" t="n">
        <v>6</v>
      </c>
      <c r="N43" s="7" t="n">
        <v>770</v>
      </c>
      <c r="O43" s="9" t="n">
        <v>17.5</v>
      </c>
      <c r="P43" s="9" t="n">
        <v>17.5</v>
      </c>
    </row>
    <row r="44">
      <c r="A44" s="7" t="inlineStr">
        <is>
          <t>S10</t>
        </is>
      </c>
      <c r="B44" s="7" t="inlineStr">
        <is>
          <t>All families combined + robust selection</t>
        </is>
      </c>
      <c r="C44" s="7" t="inlineStr">
        <is>
          <t>WF990_s3</t>
        </is>
      </c>
      <c r="D44" s="7" t="n">
        <v>7</v>
      </c>
      <c r="E44" s="9" t="n">
        <v>8.75</v>
      </c>
      <c r="F44" s="9" t="n">
        <v>6</v>
      </c>
      <c r="N44" s="7" t="n">
        <v>780</v>
      </c>
      <c r="O44" s="9" t="n">
        <v>6.25</v>
      </c>
      <c r="P44" s="9" t="n">
        <v>22.5</v>
      </c>
    </row>
    <row r="45">
      <c r="A45" s="7" t="inlineStr">
        <is>
          <t>S10</t>
        </is>
      </c>
      <c r="B45" s="7" t="inlineStr">
        <is>
          <t>All families combined + robust selection</t>
        </is>
      </c>
      <c r="C45" s="7" t="inlineStr">
        <is>
          <t>WF1920_s1</t>
        </is>
      </c>
      <c r="D45" s="7" t="n">
        <v>6</v>
      </c>
      <c r="E45" s="9" t="n">
        <v>7.5</v>
      </c>
      <c r="F45" s="9" t="n">
        <v>6</v>
      </c>
      <c r="N45" s="7" t="n">
        <v>790</v>
      </c>
      <c r="O45" s="9" t="n">
        <v>5</v>
      </c>
      <c r="P45" s="9" t="n">
        <v>13.75</v>
      </c>
    </row>
    <row r="46">
      <c r="A46" s="7" t="inlineStr">
        <is>
          <t>S10</t>
        </is>
      </c>
      <c r="B46" s="7" t="inlineStr">
        <is>
          <t>All families combined + robust selection</t>
        </is>
      </c>
      <c r="C46" s="7" t="inlineStr">
        <is>
          <t>D3_1800</t>
        </is>
      </c>
      <c r="D46" s="7" t="n">
        <v>6</v>
      </c>
      <c r="E46" s="9" t="n">
        <v>7.5</v>
      </c>
      <c r="F46" s="9" t="n">
        <v>6</v>
      </c>
      <c r="N46" s="7" t="n">
        <v>800</v>
      </c>
      <c r="O46" s="9" t="n">
        <v>3.75</v>
      </c>
      <c r="P46" s="9" t="n">
        <v>25</v>
      </c>
    </row>
    <row r="47">
      <c r="A47" s="7" t="inlineStr">
        <is>
          <t>S10</t>
        </is>
      </c>
      <c r="B47" s="7" t="inlineStr">
        <is>
          <t>All families combined + robust selection</t>
        </is>
      </c>
      <c r="C47" s="7" t="inlineStr">
        <is>
          <t>D1_1830</t>
        </is>
      </c>
      <c r="D47" s="7" t="n">
        <v>6</v>
      </c>
      <c r="E47" s="9" t="n">
        <v>7.5</v>
      </c>
      <c r="F47" s="9" t="n">
        <v>6</v>
      </c>
      <c r="N47" s="7" t="n">
        <v>810</v>
      </c>
      <c r="O47" s="9" t="n">
        <v>6.25</v>
      </c>
      <c r="P47" s="9" t="n">
        <v>28.75</v>
      </c>
    </row>
    <row r="48">
      <c r="A48" s="7" t="inlineStr">
        <is>
          <t>S10</t>
        </is>
      </c>
      <c r="B48" s="7" t="inlineStr">
        <is>
          <t>All families combined + robust selection</t>
        </is>
      </c>
      <c r="C48" s="7" t="inlineStr">
        <is>
          <t>WF1820_s1</t>
        </is>
      </c>
      <c r="D48" s="7" t="n">
        <v>6</v>
      </c>
      <c r="E48" s="9" t="n">
        <v>7.5</v>
      </c>
      <c r="F48" s="9" t="n">
        <v>6</v>
      </c>
      <c r="N48" s="7" t="n">
        <v>820</v>
      </c>
      <c r="O48" s="9" t="n">
        <v>17.5</v>
      </c>
      <c r="P48" s="9" t="n">
        <v>17.5</v>
      </c>
    </row>
    <row r="49">
      <c r="A49" s="7" t="inlineStr">
        <is>
          <t>S10</t>
        </is>
      </c>
      <c r="B49" s="7" t="inlineStr">
        <is>
          <t>All families combined + robust selection</t>
        </is>
      </c>
      <c r="C49" s="7" t="inlineStr">
        <is>
          <t>SR(2220,2230)</t>
        </is>
      </c>
      <c r="D49" s="7" t="n">
        <v>6</v>
      </c>
      <c r="E49" s="9" t="n">
        <v>7.5</v>
      </c>
      <c r="F49" s="9" t="n">
        <v>6</v>
      </c>
      <c r="N49" s="7" t="n">
        <v>830</v>
      </c>
      <c r="O49" s="9" t="n">
        <v>7.5</v>
      </c>
      <c r="P49" s="9" t="n">
        <v>18.75</v>
      </c>
    </row>
    <row r="50">
      <c r="A50" s="7" t="inlineStr">
        <is>
          <t>S10</t>
        </is>
      </c>
      <c r="B50" s="7" t="inlineStr">
        <is>
          <t>All families combined + robust selection</t>
        </is>
      </c>
      <c r="C50" s="7" t="inlineStr">
        <is>
          <t>D1_800</t>
        </is>
      </c>
      <c r="D50" s="7" t="n">
        <v>5</v>
      </c>
      <c r="E50" s="9" t="n">
        <v>6.25</v>
      </c>
      <c r="F50" s="9" t="n">
        <v>6</v>
      </c>
      <c r="N50" s="7" t="n">
        <v>840</v>
      </c>
      <c r="O50" s="9" t="n">
        <v>6.25</v>
      </c>
      <c r="P50" s="9" t="n">
        <v>12.5</v>
      </c>
    </row>
    <row r="51">
      <c r="A51" s="7" t="inlineStr">
        <is>
          <t>S10</t>
        </is>
      </c>
      <c r="B51" s="7" t="inlineStr">
        <is>
          <t>All families combined + robust selection</t>
        </is>
      </c>
      <c r="C51" s="7" t="inlineStr">
        <is>
          <t>WF1810_s2</t>
        </is>
      </c>
      <c r="D51" s="7" t="n">
        <v>5</v>
      </c>
      <c r="E51" s="9" t="n">
        <v>6.25</v>
      </c>
      <c r="F51" s="9" t="n">
        <v>6</v>
      </c>
      <c r="N51" s="7" t="n">
        <v>850</v>
      </c>
      <c r="O51" s="9" t="n">
        <v>7.5</v>
      </c>
      <c r="P51" s="9" t="n">
        <v>13.75</v>
      </c>
    </row>
    <row r="52">
      <c r="A52" s="7" t="inlineStr">
        <is>
          <t>S10</t>
        </is>
      </c>
      <c r="B52" s="7" t="inlineStr">
        <is>
          <t>All families combined + robust selection</t>
        </is>
      </c>
      <c r="C52" s="7" t="inlineStr">
        <is>
          <t>D1_2210</t>
        </is>
      </c>
      <c r="D52" s="7" t="n">
        <v>5</v>
      </c>
      <c r="E52" s="9" t="n">
        <v>6.25</v>
      </c>
      <c r="F52" s="9" t="n">
        <v>6</v>
      </c>
      <c r="N52" s="7" t="n">
        <v>860</v>
      </c>
      <c r="O52" s="9" t="n">
        <v>1.25</v>
      </c>
      <c r="P52" s="9" t="n">
        <v>21.25</v>
      </c>
    </row>
    <row r="53">
      <c r="A53" s="7" t="inlineStr">
        <is>
          <t>S10</t>
        </is>
      </c>
      <c r="B53" s="7" t="inlineStr">
        <is>
          <t>All families combined + robust selection</t>
        </is>
      </c>
      <c r="C53" s="7" t="inlineStr">
        <is>
          <t>D1_840</t>
        </is>
      </c>
      <c r="D53" s="7" t="n">
        <v>5</v>
      </c>
      <c r="E53" s="9" t="n">
        <v>6.25</v>
      </c>
      <c r="F53" s="9" t="n">
        <v>6</v>
      </c>
      <c r="N53" s="7" t="n">
        <v>870</v>
      </c>
      <c r="O53" s="9" t="n">
        <v>2.5</v>
      </c>
      <c r="P53" s="9" t="n">
        <v>8.75</v>
      </c>
    </row>
    <row r="54">
      <c r="A54" s="7" t="inlineStr">
        <is>
          <t>S10</t>
        </is>
      </c>
      <c r="B54" s="7" t="inlineStr">
        <is>
          <t>All families combined + robust selection</t>
        </is>
      </c>
      <c r="C54" s="7" t="inlineStr">
        <is>
          <t>WF1350_s1</t>
        </is>
      </c>
      <c r="D54" s="7" t="n">
        <v>4</v>
      </c>
      <c r="E54" s="9" t="n">
        <v>5</v>
      </c>
      <c r="F54" s="9" t="n">
        <v>6</v>
      </c>
      <c r="N54" s="7" t="n">
        <v>880</v>
      </c>
      <c r="O54" s="9" t="n">
        <v>2.5</v>
      </c>
      <c r="P54" s="9" t="n">
        <v>15</v>
      </c>
    </row>
    <row r="55">
      <c r="A55" s="7" t="inlineStr">
        <is>
          <t>S10</t>
        </is>
      </c>
      <c r="B55" s="7" t="inlineStr">
        <is>
          <t>All families combined + robust selection</t>
        </is>
      </c>
      <c r="C55" s="7" t="inlineStr">
        <is>
          <t>D1_780</t>
        </is>
      </c>
      <c r="D55" s="7" t="n">
        <v>4</v>
      </c>
      <c r="E55" s="9" t="n">
        <v>5</v>
      </c>
      <c r="F55" s="9" t="n">
        <v>6</v>
      </c>
      <c r="N55" s="7" t="n">
        <v>890</v>
      </c>
      <c r="O55" s="9" t="n">
        <v>0</v>
      </c>
      <c r="P55" s="9" t="n">
        <v>5</v>
      </c>
    </row>
    <row r="56">
      <c r="A56" s="7" t="inlineStr">
        <is>
          <t>S10</t>
        </is>
      </c>
      <c r="B56" s="7" t="inlineStr">
        <is>
          <t>All families combined + robust selection</t>
        </is>
      </c>
      <c r="C56" s="7" t="inlineStr">
        <is>
          <t>D3_1370</t>
        </is>
      </c>
      <c r="D56" s="7" t="n">
        <v>4</v>
      </c>
      <c r="E56" s="9" t="n">
        <v>5</v>
      </c>
      <c r="F56" s="9" t="n">
        <v>6</v>
      </c>
      <c r="N56" s="7" t="n">
        <v>900</v>
      </c>
      <c r="O56" s="9" t="n">
        <v>0</v>
      </c>
      <c r="P56" s="9" t="n">
        <v>21.25</v>
      </c>
    </row>
    <row r="57">
      <c r="A57" s="7" t="inlineStr">
        <is>
          <t>S10</t>
        </is>
      </c>
      <c r="B57" s="7" t="inlineStr">
        <is>
          <t>All families combined + robust selection</t>
        </is>
      </c>
      <c r="C57" s="7" t="inlineStr">
        <is>
          <t>CR3 water 914–1069 nm position (nm)</t>
        </is>
      </c>
      <c r="D57" s="7" t="n">
        <v>4</v>
      </c>
      <c r="E57" s="9" t="n">
        <v>5</v>
      </c>
      <c r="F57" s="9" t="n">
        <v>6</v>
      </c>
      <c r="N57" s="7" t="n">
        <v>910</v>
      </c>
      <c r="O57" s="9" t="n">
        <v>0</v>
      </c>
      <c r="P57" s="9" t="n">
        <v>11.25</v>
      </c>
    </row>
    <row r="58">
      <c r="A58" s="7" t="inlineStr">
        <is>
          <t>S10</t>
        </is>
      </c>
      <c r="B58" s="7" t="inlineStr">
        <is>
          <t>All families combined + robust selection</t>
        </is>
      </c>
      <c r="C58" s="7" t="inlineStr">
        <is>
          <t>WF1030_s5</t>
        </is>
      </c>
      <c r="D58" s="7" t="n">
        <v>4</v>
      </c>
      <c r="E58" s="9" t="n">
        <v>5</v>
      </c>
      <c r="F58" s="9" t="n">
        <v>6</v>
      </c>
      <c r="N58" s="7" t="n">
        <v>920</v>
      </c>
      <c r="O58" s="9" t="n">
        <v>0</v>
      </c>
      <c r="P58" s="9" t="n">
        <v>17.5</v>
      </c>
    </row>
    <row r="59">
      <c r="A59" s="7" t="inlineStr">
        <is>
          <t>S10</t>
        </is>
      </c>
      <c r="B59" s="7" t="inlineStr">
        <is>
          <t>All families combined + robust selection</t>
        </is>
      </c>
      <c r="C59" s="7" t="inlineStr">
        <is>
          <t>WF2280_s2</t>
        </is>
      </c>
      <c r="D59" s="7" t="n">
        <v>4</v>
      </c>
      <c r="E59" s="9" t="n">
        <v>5</v>
      </c>
      <c r="F59" s="9" t="n">
        <v>6</v>
      </c>
      <c r="N59" s="7" t="n">
        <v>930</v>
      </c>
      <c r="O59" s="9" t="n">
        <v>0</v>
      </c>
      <c r="P59" s="9" t="n">
        <v>16.25</v>
      </c>
    </row>
    <row r="60">
      <c r="A60" s="7" t="inlineStr">
        <is>
          <t>S10</t>
        </is>
      </c>
      <c r="B60" s="7" t="inlineStr">
        <is>
          <t>All families combined + robust selection</t>
        </is>
      </c>
      <c r="C60" s="7" t="inlineStr">
        <is>
          <t>D1_860</t>
        </is>
      </c>
      <c r="D60" s="7" t="n">
        <v>4</v>
      </c>
      <c r="E60" s="9" t="n">
        <v>5</v>
      </c>
      <c r="F60" s="9" t="n">
        <v>6</v>
      </c>
      <c r="N60" s="7" t="n">
        <v>940</v>
      </c>
      <c r="O60" s="9" t="n">
        <v>0</v>
      </c>
      <c r="P60" s="9" t="n">
        <v>5</v>
      </c>
    </row>
    <row r="61">
      <c r="A61" s="7" t="inlineStr">
        <is>
          <t>S10</t>
        </is>
      </c>
      <c r="B61" s="7" t="inlineStr">
        <is>
          <t>All families combined + robust selection</t>
        </is>
      </c>
      <c r="C61" s="7" t="inlineStr">
        <is>
          <t>WF1800_s2</t>
        </is>
      </c>
      <c r="D61" s="7" t="n">
        <v>4</v>
      </c>
      <c r="E61" s="9" t="n">
        <v>5</v>
      </c>
      <c r="F61" s="9" t="n">
        <v>6</v>
      </c>
      <c r="N61" s="7" t="n">
        <v>950</v>
      </c>
      <c r="O61" s="9" t="n">
        <v>0</v>
      </c>
      <c r="P61" s="9" t="n">
        <v>16.25</v>
      </c>
    </row>
    <row r="62">
      <c r="A62" s="7" t="inlineStr">
        <is>
          <t>S10</t>
        </is>
      </c>
      <c r="B62" s="7" t="inlineStr">
        <is>
          <t>All families combined + robust selection</t>
        </is>
      </c>
      <c r="C62" s="7" t="inlineStr">
        <is>
          <t>WF1020_s6</t>
        </is>
      </c>
      <c r="D62" s="7" t="n">
        <v>3</v>
      </c>
      <c r="E62" s="9" t="n">
        <v>3.75</v>
      </c>
      <c r="F62" s="9" t="n">
        <v>6</v>
      </c>
      <c r="N62" s="7" t="n">
        <v>960</v>
      </c>
      <c r="O62" s="9" t="n">
        <v>0</v>
      </c>
      <c r="P62" s="9" t="n">
        <v>13.75</v>
      </c>
    </row>
    <row r="63">
      <c r="A63" s="7" t="inlineStr">
        <is>
          <t>S10</t>
        </is>
      </c>
      <c r="B63" s="7" t="inlineStr">
        <is>
          <t>All families combined + robust selection</t>
        </is>
      </c>
      <c r="C63" s="7" t="inlineStr">
        <is>
          <t>D2_1820</t>
        </is>
      </c>
      <c r="D63" s="7" t="n">
        <v>3</v>
      </c>
      <c r="E63" s="9" t="n">
        <v>3.75</v>
      </c>
      <c r="F63" s="9" t="n">
        <v>6</v>
      </c>
      <c r="N63" s="7" t="n">
        <v>970</v>
      </c>
      <c r="O63" s="9" t="n">
        <v>0</v>
      </c>
      <c r="P63" s="9" t="n">
        <v>11.25</v>
      </c>
    </row>
    <row r="64">
      <c r="A64" s="7" t="inlineStr">
        <is>
          <t>S10</t>
        </is>
      </c>
      <c r="B64" s="7" t="inlineStr">
        <is>
          <t>All families combined + robust selection</t>
        </is>
      </c>
      <c r="C64" s="7" t="inlineStr">
        <is>
          <t>NDSI(1820,1830)</t>
        </is>
      </c>
      <c r="D64" s="7" t="n">
        <v>3</v>
      </c>
      <c r="E64" s="9" t="n">
        <v>3.75</v>
      </c>
      <c r="F64" s="9" t="n">
        <v>6</v>
      </c>
      <c r="N64" s="7" t="n">
        <v>980</v>
      </c>
      <c r="O64" s="9" t="n">
        <v>0</v>
      </c>
      <c r="P64" s="9" t="n">
        <v>15</v>
      </c>
    </row>
    <row r="65">
      <c r="A65" s="7" t="inlineStr">
        <is>
          <t>S10</t>
        </is>
      </c>
      <c r="B65" s="7" t="inlineStr">
        <is>
          <t>All families combined + robust selection</t>
        </is>
      </c>
      <c r="C65" s="7" t="inlineStr">
        <is>
          <t>D1_1810</t>
        </is>
      </c>
      <c r="D65" s="7" t="n">
        <v>3</v>
      </c>
      <c r="E65" s="9" t="n">
        <v>3.75</v>
      </c>
      <c r="F65" s="9" t="n">
        <v>6</v>
      </c>
      <c r="N65" s="7" t="n">
        <v>990</v>
      </c>
      <c r="O65" s="9" t="n">
        <v>0</v>
      </c>
      <c r="P65" s="9" t="n">
        <v>10</v>
      </c>
    </row>
    <row r="66">
      <c r="A66" s="7" t="inlineStr">
        <is>
          <t>S10</t>
        </is>
      </c>
      <c r="B66" s="7" t="inlineStr">
        <is>
          <t>All families combined + robust selection</t>
        </is>
      </c>
      <c r="C66" s="7" t="inlineStr">
        <is>
          <t>D2_2280</t>
        </is>
      </c>
      <c r="D66" s="7" t="n">
        <v>2</v>
      </c>
      <c r="E66" s="9" t="n">
        <v>2.5</v>
      </c>
      <c r="F66" s="9" t="n">
        <v>6</v>
      </c>
      <c r="N66" s="7" t="n">
        <v>1000</v>
      </c>
      <c r="O66" s="9" t="n">
        <v>0</v>
      </c>
      <c r="P66" s="9" t="n">
        <v>15</v>
      </c>
    </row>
    <row r="67">
      <c r="A67" s="7" t="inlineStr">
        <is>
          <t>S10</t>
        </is>
      </c>
      <c r="B67" s="7" t="inlineStr">
        <is>
          <t>All families combined + robust selection</t>
        </is>
      </c>
      <c r="C67" s="7" t="inlineStr">
        <is>
          <t>D2_940</t>
        </is>
      </c>
      <c r="D67" s="7" t="n">
        <v>2</v>
      </c>
      <c r="E67" s="9" t="n">
        <v>2.5</v>
      </c>
      <c r="F67" s="9" t="n">
        <v>6</v>
      </c>
      <c r="N67" s="7" t="n">
        <v>1010</v>
      </c>
      <c r="O67" s="9" t="n">
        <v>0</v>
      </c>
      <c r="P67" s="9" t="n">
        <v>13.75</v>
      </c>
    </row>
    <row r="68">
      <c r="A68" s="7" t="inlineStr">
        <is>
          <t>S10</t>
        </is>
      </c>
      <c r="B68" s="7" t="inlineStr">
        <is>
          <t>All families combined + robust selection</t>
        </is>
      </c>
      <c r="C68" s="7" t="inlineStr">
        <is>
          <t>WF1220_s1</t>
        </is>
      </c>
      <c r="D68" s="7" t="n">
        <v>2</v>
      </c>
      <c r="E68" s="9" t="n">
        <v>2.5</v>
      </c>
      <c r="F68" s="9" t="n">
        <v>6</v>
      </c>
      <c r="N68" s="7" t="n">
        <v>1020</v>
      </c>
      <c r="O68" s="9" t="n">
        <v>1.25</v>
      </c>
      <c r="P68" s="9" t="n">
        <v>18.75</v>
      </c>
    </row>
    <row r="69">
      <c r="A69" s="7" t="inlineStr">
        <is>
          <t>S10</t>
        </is>
      </c>
      <c r="B69" s="7" t="inlineStr">
        <is>
          <t>All families combined + robust selection</t>
        </is>
      </c>
      <c r="C69" s="7" t="inlineStr">
        <is>
          <t>D2_1920</t>
        </is>
      </c>
      <c r="D69" s="7" t="n">
        <v>2</v>
      </c>
      <c r="E69" s="9" t="n">
        <v>2.5</v>
      </c>
      <c r="F69" s="9" t="n">
        <v>6</v>
      </c>
      <c r="N69" s="7" t="n">
        <v>1030</v>
      </c>
      <c r="O69" s="9" t="n">
        <v>0</v>
      </c>
      <c r="P69" s="9" t="n">
        <v>13.75</v>
      </c>
    </row>
    <row r="70">
      <c r="A70" s="7" t="inlineStr">
        <is>
          <t>S10</t>
        </is>
      </c>
      <c r="B70" s="7" t="inlineStr">
        <is>
          <t>All families combined + robust selection</t>
        </is>
      </c>
      <c r="C70" s="7" t="inlineStr">
        <is>
          <t>WF2030_s3</t>
        </is>
      </c>
      <c r="D70" s="7" t="n">
        <v>2</v>
      </c>
      <c r="E70" s="9" t="n">
        <v>2.5</v>
      </c>
      <c r="F70" s="9" t="n">
        <v>6</v>
      </c>
      <c r="N70" s="7" t="n">
        <v>1040</v>
      </c>
      <c r="O70" s="9" t="n">
        <v>0</v>
      </c>
      <c r="P70" s="9" t="n">
        <v>13.75</v>
      </c>
    </row>
    <row r="71">
      <c r="A71" s="7" t="inlineStr">
        <is>
          <t>S10</t>
        </is>
      </c>
      <c r="B71" s="7" t="inlineStr">
        <is>
          <t>All families combined + robust selection</t>
        </is>
      </c>
      <c r="C71" s="7" t="inlineStr">
        <is>
          <t>WF1810_s3</t>
        </is>
      </c>
      <c r="D71" s="7" t="n">
        <v>2</v>
      </c>
      <c r="E71" s="9" t="n">
        <v>2.5</v>
      </c>
      <c r="F71" s="9" t="n">
        <v>6</v>
      </c>
      <c r="N71" s="7" t="n">
        <v>1050</v>
      </c>
      <c r="O71" s="9" t="n">
        <v>0</v>
      </c>
      <c r="P71" s="9" t="n">
        <v>13.75</v>
      </c>
    </row>
    <row r="72">
      <c r="A72" s="7" t="inlineStr">
        <is>
          <t>S10</t>
        </is>
      </c>
      <c r="B72" s="7" t="inlineStr">
        <is>
          <t>All families combined + robust selection</t>
        </is>
      </c>
      <c r="C72" s="7" t="inlineStr">
        <is>
          <t>WF630_s4</t>
        </is>
      </c>
      <c r="D72" s="7" t="n">
        <v>2</v>
      </c>
      <c r="E72" s="9" t="n">
        <v>2.5</v>
      </c>
      <c r="F72" s="9" t="n">
        <v>6</v>
      </c>
      <c r="N72" s="7" t="n">
        <v>1060</v>
      </c>
      <c r="O72" s="9" t="n">
        <v>0</v>
      </c>
      <c r="P72" s="9" t="n">
        <v>8.75</v>
      </c>
    </row>
    <row r="73">
      <c r="A73" s="7" t="inlineStr">
        <is>
          <t>S10</t>
        </is>
      </c>
      <c r="B73" s="7" t="inlineStr">
        <is>
          <t>All families combined + robust selection</t>
        </is>
      </c>
      <c r="C73" s="7" t="inlineStr">
        <is>
          <t>D3_780</t>
        </is>
      </c>
      <c r="D73" s="7" t="n">
        <v>1</v>
      </c>
      <c r="E73" s="9" t="n">
        <v>1.25</v>
      </c>
      <c r="F73" s="9" t="n">
        <v>6</v>
      </c>
      <c r="N73" s="7" t="n">
        <v>1070</v>
      </c>
      <c r="O73" s="9" t="n">
        <v>10</v>
      </c>
      <c r="P73" s="9" t="n">
        <v>10</v>
      </c>
    </row>
    <row r="74">
      <c r="A74" s="7" t="inlineStr">
        <is>
          <t>S10</t>
        </is>
      </c>
      <c r="B74" s="7" t="inlineStr">
        <is>
          <t>All families combined + robust selection</t>
        </is>
      </c>
      <c r="C74" s="7" t="inlineStr">
        <is>
          <t>WF1920_s2</t>
        </is>
      </c>
      <c r="D74" s="7" t="n">
        <v>1</v>
      </c>
      <c r="E74" s="9" t="n">
        <v>1.25</v>
      </c>
      <c r="F74" s="9" t="n">
        <v>6</v>
      </c>
      <c r="N74" s="7" t="n">
        <v>1080</v>
      </c>
      <c r="O74" s="9" t="n">
        <v>2.5</v>
      </c>
      <c r="P74" s="9" t="n">
        <v>12.5</v>
      </c>
    </row>
    <row r="75">
      <c r="A75" s="7" t="inlineStr">
        <is>
          <t>S10</t>
        </is>
      </c>
      <c r="B75" s="7" t="inlineStr">
        <is>
          <t>All families combined + robust selection</t>
        </is>
      </c>
      <c r="C75" s="7" t="inlineStr">
        <is>
          <t>NWI2</t>
        </is>
      </c>
      <c r="D75" s="7" t="n">
        <v>1</v>
      </c>
      <c r="E75" s="9" t="n">
        <v>1.25</v>
      </c>
      <c r="F75" s="9" t="n">
        <v>6</v>
      </c>
      <c r="N75" s="7" t="n">
        <v>1090</v>
      </c>
      <c r="O75" s="9" t="n">
        <v>2.5</v>
      </c>
      <c r="P75" s="9" t="n">
        <v>8.75</v>
      </c>
    </row>
    <row r="76">
      <c r="A76" s="7" t="inlineStr">
        <is>
          <t>S10</t>
        </is>
      </c>
      <c r="B76" s="7" t="inlineStr">
        <is>
          <t>All families combined + robust selection</t>
        </is>
      </c>
      <c r="C76" s="7" t="inlineStr">
        <is>
          <t>D1_890</t>
        </is>
      </c>
      <c r="D76" s="7" t="n">
        <v>1</v>
      </c>
      <c r="E76" s="9" t="n">
        <v>1.25</v>
      </c>
      <c r="F76" s="9" t="n">
        <v>6</v>
      </c>
      <c r="N76" s="7" t="n">
        <v>1100</v>
      </c>
      <c r="O76" s="9" t="n">
        <v>0</v>
      </c>
      <c r="P76" s="9" t="n">
        <v>13.75</v>
      </c>
    </row>
    <row r="77">
      <c r="A77" s="7" t="inlineStr">
        <is>
          <t>S10</t>
        </is>
      </c>
      <c r="B77" s="7" t="inlineStr">
        <is>
          <t>All families combined + robust selection</t>
        </is>
      </c>
      <c r="C77" s="7" t="inlineStr">
        <is>
          <t>WF840_s4</t>
        </is>
      </c>
      <c r="D77" s="7" t="n">
        <v>1</v>
      </c>
      <c r="E77" s="9" t="n">
        <v>1.25</v>
      </c>
      <c r="F77" s="9" t="n">
        <v>6</v>
      </c>
      <c r="N77" s="7" t="n">
        <v>1110</v>
      </c>
      <c r="O77" s="9" t="n">
        <v>2.5</v>
      </c>
      <c r="P77" s="9" t="n">
        <v>8.75</v>
      </c>
    </row>
    <row r="78">
      <c r="A78" s="7" t="inlineStr">
        <is>
          <t>S10</t>
        </is>
      </c>
      <c r="B78" s="7" t="inlineStr">
        <is>
          <t>All families combined + robust selection</t>
        </is>
      </c>
      <c r="C78" s="7" t="inlineStr">
        <is>
          <t>D2_1810</t>
        </is>
      </c>
      <c r="D78" s="7" t="n">
        <v>1</v>
      </c>
      <c r="E78" s="9" t="n">
        <v>1.25</v>
      </c>
      <c r="F78" s="9" t="n">
        <v>6</v>
      </c>
      <c r="N78" s="7" t="n">
        <v>1120</v>
      </c>
      <c r="O78" s="9" t="n">
        <v>1.25</v>
      </c>
      <c r="P78" s="9" t="n">
        <v>13.75</v>
      </c>
    </row>
    <row r="79">
      <c r="A79" s="7" t="inlineStr">
        <is>
          <t>S10</t>
        </is>
      </c>
      <c r="B79" s="7" t="inlineStr">
        <is>
          <t>All families combined + robust selection</t>
        </is>
      </c>
      <c r="C79" s="7" t="inlineStr">
        <is>
          <t>D3_1330</t>
        </is>
      </c>
      <c r="D79" s="7" t="n">
        <v>1</v>
      </c>
      <c r="E79" s="9" t="n">
        <v>1.25</v>
      </c>
      <c r="F79" s="9" t="n">
        <v>6</v>
      </c>
      <c r="N79" s="7" t="n">
        <v>1130</v>
      </c>
      <c r="O79" s="9" t="n">
        <v>3.75</v>
      </c>
      <c r="P79" s="9" t="n">
        <v>13.75</v>
      </c>
    </row>
    <row r="80">
      <c r="A80" s="7" t="inlineStr">
        <is>
          <t>S10</t>
        </is>
      </c>
      <c r="B80" s="7" t="inlineStr">
        <is>
          <t>All families combined + robust selection</t>
        </is>
      </c>
      <c r="C80" s="7" t="inlineStr">
        <is>
          <t>DI(1820,1830)</t>
        </is>
      </c>
      <c r="D80" s="7" t="n">
        <v>1</v>
      </c>
      <c r="E80" s="9" t="n">
        <v>1.25</v>
      </c>
      <c r="F80" s="9" t="n">
        <v>6</v>
      </c>
      <c r="N80" s="7" t="n">
        <v>1140</v>
      </c>
      <c r="O80" s="9" t="n">
        <v>0</v>
      </c>
      <c r="P80" s="9" t="n">
        <v>12.5</v>
      </c>
    </row>
    <row r="81">
      <c r="A81" s="7" t="inlineStr">
        <is>
          <t>S10</t>
        </is>
      </c>
      <c r="B81" s="7" t="inlineStr">
        <is>
          <t>All families combined + robust selection</t>
        </is>
      </c>
      <c r="C81" s="7" t="inlineStr">
        <is>
          <t>SR(530,700)</t>
        </is>
      </c>
      <c r="D81" s="7" t="n">
        <v>1</v>
      </c>
      <c r="E81" s="9" t="n">
        <v>1.25</v>
      </c>
      <c r="F81" s="9" t="n">
        <v>6</v>
      </c>
      <c r="N81" s="7" t="n">
        <v>1150</v>
      </c>
      <c r="O81" s="9" t="n">
        <v>0</v>
      </c>
      <c r="P81" s="9" t="n">
        <v>8.75</v>
      </c>
    </row>
    <row r="82">
      <c r="A82" s="7" t="inlineStr">
        <is>
          <t>S10</t>
        </is>
      </c>
      <c r="B82" s="7" t="inlineStr">
        <is>
          <t>All families combined + robust selection</t>
        </is>
      </c>
      <c r="C82" s="7" t="inlineStr">
        <is>
          <t>WF1010_s6</t>
        </is>
      </c>
      <c r="D82" s="7" t="n">
        <v>1</v>
      </c>
      <c r="E82" s="9" t="n">
        <v>1.25</v>
      </c>
      <c r="F82" s="9" t="n">
        <v>6</v>
      </c>
      <c r="N82" s="7" t="n">
        <v>1160</v>
      </c>
      <c r="O82" s="9" t="n">
        <v>0</v>
      </c>
      <c r="P82" s="9" t="n">
        <v>16.25</v>
      </c>
    </row>
    <row r="83">
      <c r="A83" s="7" t="inlineStr">
        <is>
          <t>S10</t>
        </is>
      </c>
      <c r="B83" s="7" t="inlineStr">
        <is>
          <t>All families combined + robust selection</t>
        </is>
      </c>
      <c r="C83" s="7" t="inlineStr">
        <is>
          <t>D2_1340</t>
        </is>
      </c>
      <c r="D83" s="7" t="n">
        <v>1</v>
      </c>
      <c r="E83" s="9" t="n">
        <v>1.25</v>
      </c>
      <c r="F83" s="9" t="n">
        <v>6</v>
      </c>
      <c r="N83" s="7" t="n">
        <v>1170</v>
      </c>
      <c r="O83" s="9" t="n">
        <v>0</v>
      </c>
      <c r="P83" s="9" t="n">
        <v>15</v>
      </c>
    </row>
    <row r="84">
      <c r="A84" s="7" t="inlineStr">
        <is>
          <t>S11</t>
        </is>
      </c>
      <c r="B84" s="7" t="inlineStr">
        <is>
          <t>SPA bands (reflectance)</t>
        </is>
      </c>
      <c r="C84" s="7" t="inlineStr">
        <is>
          <t>R1930</t>
        </is>
      </c>
      <c r="D84" s="7" t="n">
        <v>80</v>
      </c>
      <c r="E84" s="9" t="n">
        <v>100</v>
      </c>
      <c r="F84" s="9" t="n">
        <v>13</v>
      </c>
      <c r="N84" s="7" t="n">
        <v>1180</v>
      </c>
      <c r="O84" s="9" t="n">
        <v>0</v>
      </c>
      <c r="P84" s="9" t="n">
        <v>23.75</v>
      </c>
    </row>
    <row r="85">
      <c r="A85" s="7" t="inlineStr">
        <is>
          <t>S11</t>
        </is>
      </c>
      <c r="B85" s="7" t="inlineStr">
        <is>
          <t>SPA bands (reflectance)</t>
        </is>
      </c>
      <c r="C85" s="7" t="inlineStr">
        <is>
          <t>R650</t>
        </is>
      </c>
      <c r="D85" s="7" t="n">
        <v>72</v>
      </c>
      <c r="E85" s="9" t="n">
        <v>90</v>
      </c>
      <c r="F85" s="9" t="n">
        <v>13</v>
      </c>
      <c r="N85" s="7" t="n">
        <v>1190</v>
      </c>
      <c r="O85" s="9" t="n">
        <v>0</v>
      </c>
      <c r="P85" s="9" t="n">
        <v>16.25</v>
      </c>
    </row>
    <row r="86">
      <c r="A86" s="7" t="inlineStr">
        <is>
          <t>S11</t>
        </is>
      </c>
      <c r="B86" s="7" t="inlineStr">
        <is>
          <t>SPA bands (reflectance)</t>
        </is>
      </c>
      <c r="C86" s="7" t="inlineStr">
        <is>
          <t>R710</t>
        </is>
      </c>
      <c r="D86" s="7" t="n">
        <v>71</v>
      </c>
      <c r="E86" s="9" t="n">
        <v>88.75</v>
      </c>
      <c r="F86" s="9" t="n">
        <v>13</v>
      </c>
      <c r="N86" s="7" t="n">
        <v>1200</v>
      </c>
      <c r="O86" s="9" t="n">
        <v>2.5</v>
      </c>
      <c r="P86" s="9" t="n">
        <v>17.5</v>
      </c>
    </row>
    <row r="87">
      <c r="A87" s="7" t="inlineStr">
        <is>
          <t>S11</t>
        </is>
      </c>
      <c r="B87" s="7" t="inlineStr">
        <is>
          <t>SPA bands (reflectance)</t>
        </is>
      </c>
      <c r="C87" s="7" t="inlineStr">
        <is>
          <t>R1360</t>
        </is>
      </c>
      <c r="D87" s="7" t="n">
        <v>67</v>
      </c>
      <c r="E87" s="9" t="n">
        <v>83.75</v>
      </c>
      <c r="F87" s="9" t="n">
        <v>13</v>
      </c>
      <c r="N87" s="7" t="n">
        <v>1210</v>
      </c>
      <c r="O87" s="9" t="n">
        <v>0</v>
      </c>
      <c r="P87" s="9" t="n">
        <v>20</v>
      </c>
    </row>
    <row r="88">
      <c r="A88" s="7" t="inlineStr">
        <is>
          <t>S11</t>
        </is>
      </c>
      <c r="B88" s="7" t="inlineStr">
        <is>
          <t>SPA bands (reflectance)</t>
        </is>
      </c>
      <c r="C88" s="7" t="inlineStr">
        <is>
          <t>R560</t>
        </is>
      </c>
      <c r="D88" s="7" t="n">
        <v>65</v>
      </c>
      <c r="E88" s="9" t="n">
        <v>81.25</v>
      </c>
      <c r="F88" s="9" t="n">
        <v>13</v>
      </c>
      <c r="N88" s="7" t="n">
        <v>1220</v>
      </c>
      <c r="O88" s="9" t="n">
        <v>0</v>
      </c>
      <c r="P88" s="9" t="n">
        <v>18.75</v>
      </c>
    </row>
    <row r="89">
      <c r="A89" s="7" t="inlineStr">
        <is>
          <t>S11</t>
        </is>
      </c>
      <c r="B89" s="7" t="inlineStr">
        <is>
          <t>SPA bands (reflectance)</t>
        </is>
      </c>
      <c r="C89" s="7" t="inlineStr">
        <is>
          <t>R680</t>
        </is>
      </c>
      <c r="D89" s="7" t="n">
        <v>63</v>
      </c>
      <c r="E89" s="9" t="n">
        <v>78.75</v>
      </c>
      <c r="F89" s="9" t="n">
        <v>13</v>
      </c>
      <c r="N89" s="7" t="n">
        <v>1230</v>
      </c>
      <c r="O89" s="9" t="n">
        <v>1.25</v>
      </c>
      <c r="P89" s="9" t="n">
        <v>12.5</v>
      </c>
    </row>
    <row r="90">
      <c r="A90" s="7" t="inlineStr">
        <is>
          <t>S11</t>
        </is>
      </c>
      <c r="B90" s="7" t="inlineStr">
        <is>
          <t>SPA bands (reflectance)</t>
        </is>
      </c>
      <c r="C90" s="7" t="inlineStr">
        <is>
          <t>R1400</t>
        </is>
      </c>
      <c r="D90" s="7" t="n">
        <v>57</v>
      </c>
      <c r="E90" s="9" t="n">
        <v>71.25</v>
      </c>
      <c r="F90" s="9" t="n">
        <v>13</v>
      </c>
      <c r="N90" s="7" t="n">
        <v>1240</v>
      </c>
      <c r="O90" s="9" t="n">
        <v>0</v>
      </c>
      <c r="P90" s="9" t="n">
        <v>15</v>
      </c>
    </row>
    <row r="91">
      <c r="A91" s="7" t="inlineStr">
        <is>
          <t>S11</t>
        </is>
      </c>
      <c r="B91" s="7" t="inlineStr">
        <is>
          <t>SPA bands (reflectance)</t>
        </is>
      </c>
      <c r="C91" s="7" t="inlineStr">
        <is>
          <t>R510</t>
        </is>
      </c>
      <c r="D91" s="7" t="n">
        <v>44</v>
      </c>
      <c r="E91" s="9" t="n">
        <v>55</v>
      </c>
      <c r="F91" s="9" t="n">
        <v>13</v>
      </c>
      <c r="N91" s="7" t="n">
        <v>1250</v>
      </c>
      <c r="O91" s="9" t="n">
        <v>0</v>
      </c>
      <c r="P91" s="9" t="n">
        <v>8.75</v>
      </c>
    </row>
    <row r="92">
      <c r="A92" s="7" t="inlineStr">
        <is>
          <t>S11</t>
        </is>
      </c>
      <c r="B92" s="7" t="inlineStr">
        <is>
          <t>SPA bands (reflectance)</t>
        </is>
      </c>
      <c r="C92" s="7" t="inlineStr">
        <is>
          <t>R400</t>
        </is>
      </c>
      <c r="D92" s="7" t="n">
        <v>40</v>
      </c>
      <c r="E92" s="9" t="n">
        <v>50</v>
      </c>
      <c r="F92" s="9" t="n">
        <v>13</v>
      </c>
      <c r="N92" s="7" t="n">
        <v>1260</v>
      </c>
      <c r="O92" s="9" t="n">
        <v>0</v>
      </c>
      <c r="P92" s="9" t="n">
        <v>13.75</v>
      </c>
    </row>
    <row r="93">
      <c r="A93" s="7" t="inlineStr">
        <is>
          <t>S11</t>
        </is>
      </c>
      <c r="B93" s="7" t="inlineStr">
        <is>
          <t>SPA bands (reflectance)</t>
        </is>
      </c>
      <c r="C93" s="7" t="inlineStr">
        <is>
          <t>R2030</t>
        </is>
      </c>
      <c r="D93" s="7" t="n">
        <v>32</v>
      </c>
      <c r="E93" s="9" t="n">
        <v>40</v>
      </c>
      <c r="F93" s="9" t="n">
        <v>13</v>
      </c>
      <c r="N93" s="7" t="n">
        <v>1270</v>
      </c>
      <c r="O93" s="9" t="n">
        <v>0</v>
      </c>
      <c r="P93" s="9" t="n">
        <v>17.5</v>
      </c>
    </row>
    <row r="94">
      <c r="A94" s="7" t="inlineStr">
        <is>
          <t>S11</t>
        </is>
      </c>
      <c r="B94" s="7" t="inlineStr">
        <is>
          <t>SPA bands (reflectance)</t>
        </is>
      </c>
      <c r="C94" s="7" t="inlineStr">
        <is>
          <t>R2400</t>
        </is>
      </c>
      <c r="D94" s="7" t="n">
        <v>32</v>
      </c>
      <c r="E94" s="9" t="n">
        <v>40</v>
      </c>
      <c r="F94" s="9" t="n">
        <v>13</v>
      </c>
      <c r="N94" s="7" t="n">
        <v>1280</v>
      </c>
      <c r="O94" s="9" t="n">
        <v>0</v>
      </c>
      <c r="P94" s="9" t="n">
        <v>12.5</v>
      </c>
    </row>
    <row r="95">
      <c r="A95" s="7" t="inlineStr">
        <is>
          <t>S11</t>
        </is>
      </c>
      <c r="B95" s="7" t="inlineStr">
        <is>
          <t>SPA bands (reflectance)</t>
        </is>
      </c>
      <c r="C95" s="7" t="inlineStr">
        <is>
          <t>R2020</t>
        </is>
      </c>
      <c r="D95" s="7" t="n">
        <v>22</v>
      </c>
      <c r="E95" s="9" t="n">
        <v>27.5</v>
      </c>
      <c r="F95" s="9" t="n">
        <v>13</v>
      </c>
      <c r="N95" s="7" t="n">
        <v>1290</v>
      </c>
      <c r="O95" s="9" t="n">
        <v>0</v>
      </c>
      <c r="P95" s="9" t="n">
        <v>16.25</v>
      </c>
    </row>
    <row r="96">
      <c r="A96" s="7" t="inlineStr">
        <is>
          <t>S11</t>
        </is>
      </c>
      <c r="B96" s="7" t="inlineStr">
        <is>
          <t>SPA bands (reflectance)</t>
        </is>
      </c>
      <c r="C96" s="7" t="inlineStr">
        <is>
          <t>R690</t>
        </is>
      </c>
      <c r="D96" s="7" t="n">
        <v>22</v>
      </c>
      <c r="E96" s="9" t="n">
        <v>27.5</v>
      </c>
      <c r="F96" s="9" t="n">
        <v>13</v>
      </c>
      <c r="N96" s="7" t="n">
        <v>1300</v>
      </c>
      <c r="O96" s="9" t="n">
        <v>2.5</v>
      </c>
      <c r="P96" s="9" t="n">
        <v>12.5</v>
      </c>
    </row>
    <row r="97">
      <c r="A97" s="7" t="inlineStr">
        <is>
          <t>S11</t>
        </is>
      </c>
      <c r="B97" s="7" t="inlineStr">
        <is>
          <t>SPA bands (reflectance)</t>
        </is>
      </c>
      <c r="C97" s="7" t="inlineStr">
        <is>
          <t>R1580</t>
        </is>
      </c>
      <c r="D97" s="7" t="n">
        <v>20</v>
      </c>
      <c r="E97" s="9" t="n">
        <v>25</v>
      </c>
      <c r="F97" s="9" t="n">
        <v>13</v>
      </c>
      <c r="N97" s="7" t="n">
        <v>1310</v>
      </c>
      <c r="O97" s="9" t="n">
        <v>0</v>
      </c>
      <c r="P97" s="9" t="n">
        <v>23.75</v>
      </c>
    </row>
    <row r="98">
      <c r="A98" s="7" t="inlineStr">
        <is>
          <t>S11</t>
        </is>
      </c>
      <c r="B98" s="7" t="inlineStr">
        <is>
          <t>SPA bands (reflectance)</t>
        </is>
      </c>
      <c r="C98" s="7" t="inlineStr">
        <is>
          <t>R2310</t>
        </is>
      </c>
      <c r="D98" s="7" t="n">
        <v>19</v>
      </c>
      <c r="E98" s="9" t="n">
        <v>23.75</v>
      </c>
      <c r="F98" s="9" t="n">
        <v>13</v>
      </c>
      <c r="N98" s="7" t="n">
        <v>1320</v>
      </c>
      <c r="O98" s="9" t="n">
        <v>1.25</v>
      </c>
      <c r="P98" s="9" t="n">
        <v>20</v>
      </c>
    </row>
    <row r="99">
      <c r="A99" s="7" t="inlineStr">
        <is>
          <t>S11</t>
        </is>
      </c>
      <c r="B99" s="7" t="inlineStr">
        <is>
          <t>SPA bands (reflectance)</t>
        </is>
      </c>
      <c r="C99" s="7" t="inlineStr">
        <is>
          <t>R1410</t>
        </is>
      </c>
      <c r="D99" s="7" t="n">
        <v>15</v>
      </c>
      <c r="E99" s="9" t="n">
        <v>18.75</v>
      </c>
      <c r="F99" s="9" t="n">
        <v>13</v>
      </c>
      <c r="N99" s="7" t="n">
        <v>1330</v>
      </c>
      <c r="O99" s="9" t="n">
        <v>0</v>
      </c>
      <c r="P99" s="9" t="n">
        <v>6.25</v>
      </c>
    </row>
    <row r="100">
      <c r="A100" s="7" t="inlineStr">
        <is>
          <t>S11</t>
        </is>
      </c>
      <c r="B100" s="7" t="inlineStr">
        <is>
          <t>SPA bands (reflectance)</t>
        </is>
      </c>
      <c r="C100" s="7" t="inlineStr">
        <is>
          <t>R1570</t>
        </is>
      </c>
      <c r="D100" s="7" t="n">
        <v>15</v>
      </c>
      <c r="E100" s="9" t="n">
        <v>18.75</v>
      </c>
      <c r="F100" s="9" t="n">
        <v>13</v>
      </c>
      <c r="N100" s="7" t="n">
        <v>1340</v>
      </c>
      <c r="O100" s="9" t="n">
        <v>1.25</v>
      </c>
      <c r="P100" s="9" t="n">
        <v>13.75</v>
      </c>
    </row>
    <row r="101">
      <c r="A101" s="7" t="inlineStr">
        <is>
          <t>S11</t>
        </is>
      </c>
      <c r="B101" s="7" t="inlineStr">
        <is>
          <t>SPA bands (reflectance)</t>
        </is>
      </c>
      <c r="C101" s="7" t="inlineStr">
        <is>
          <t>R770</t>
        </is>
      </c>
      <c r="D101" s="7" t="n">
        <v>14</v>
      </c>
      <c r="E101" s="9" t="n">
        <v>17.5</v>
      </c>
      <c r="F101" s="9" t="n">
        <v>13</v>
      </c>
      <c r="N101" s="7" t="n">
        <v>1350</v>
      </c>
      <c r="O101" s="9" t="n">
        <v>1.25</v>
      </c>
      <c r="P101" s="9" t="n">
        <v>22.5</v>
      </c>
    </row>
    <row r="102">
      <c r="A102" s="7" t="inlineStr">
        <is>
          <t>S11</t>
        </is>
      </c>
      <c r="B102" s="7" t="inlineStr">
        <is>
          <t>SPA bands (reflectance)</t>
        </is>
      </c>
      <c r="C102" s="7" t="inlineStr">
        <is>
          <t>R820</t>
        </is>
      </c>
      <c r="D102" s="7" t="n">
        <v>14</v>
      </c>
      <c r="E102" s="9" t="n">
        <v>17.5</v>
      </c>
      <c r="F102" s="9" t="n">
        <v>13</v>
      </c>
      <c r="N102" s="7" t="n">
        <v>1360</v>
      </c>
      <c r="O102" s="9" t="n">
        <v>83.75</v>
      </c>
      <c r="P102" s="9" t="n">
        <v>37.5</v>
      </c>
    </row>
    <row r="103">
      <c r="A103" s="7" t="inlineStr">
        <is>
          <t>S11</t>
        </is>
      </c>
      <c r="B103" s="7" t="inlineStr">
        <is>
          <t>SPA bands (reflectance)</t>
        </is>
      </c>
      <c r="C103" s="7" t="inlineStr">
        <is>
          <t>R440</t>
        </is>
      </c>
      <c r="D103" s="7" t="n">
        <v>13</v>
      </c>
      <c r="E103" s="9" t="n">
        <v>16.25</v>
      </c>
      <c r="F103" s="9" t="n">
        <v>13</v>
      </c>
      <c r="N103" s="7" t="n">
        <v>1370</v>
      </c>
      <c r="O103" s="9" t="n">
        <v>0</v>
      </c>
      <c r="P103" s="9" t="n">
        <v>7.5</v>
      </c>
    </row>
    <row r="104">
      <c r="A104" s="7" t="inlineStr">
        <is>
          <t>S11</t>
        </is>
      </c>
      <c r="B104" s="7" t="inlineStr">
        <is>
          <t>SPA bands (reflectance)</t>
        </is>
      </c>
      <c r="C104" s="7" t="inlineStr">
        <is>
          <t>R670</t>
        </is>
      </c>
      <c r="D104" s="7" t="n">
        <v>12</v>
      </c>
      <c r="E104" s="9" t="n">
        <v>15</v>
      </c>
      <c r="F104" s="9" t="n">
        <v>13</v>
      </c>
      <c r="N104" s="7" t="n">
        <v>1380</v>
      </c>
      <c r="O104" s="9" t="n">
        <v>0</v>
      </c>
      <c r="P104" s="9" t="n">
        <v>11.25</v>
      </c>
    </row>
    <row r="105">
      <c r="A105" s="7" t="inlineStr">
        <is>
          <t>S11</t>
        </is>
      </c>
      <c r="B105" s="7" t="inlineStr">
        <is>
          <t>SPA bands (reflectance)</t>
        </is>
      </c>
      <c r="C105" s="7" t="inlineStr">
        <is>
          <t>R460</t>
        </is>
      </c>
      <c r="D105" s="7" t="n">
        <v>12</v>
      </c>
      <c r="E105" s="9" t="n">
        <v>15</v>
      </c>
      <c r="F105" s="9" t="n">
        <v>13</v>
      </c>
      <c r="N105" s="7" t="n">
        <v>1390</v>
      </c>
      <c r="O105" s="9" t="n">
        <v>3.75</v>
      </c>
      <c r="P105" s="9" t="n">
        <v>5</v>
      </c>
    </row>
    <row r="106">
      <c r="A106" s="7" t="inlineStr">
        <is>
          <t>S11</t>
        </is>
      </c>
      <c r="B106" s="7" t="inlineStr">
        <is>
          <t>SPA bands (reflectance)</t>
        </is>
      </c>
      <c r="C106" s="7" t="inlineStr">
        <is>
          <t>R1610</t>
        </is>
      </c>
      <c r="D106" s="7" t="n">
        <v>11</v>
      </c>
      <c r="E106" s="9" t="n">
        <v>13.75</v>
      </c>
      <c r="F106" s="9" t="n">
        <v>13</v>
      </c>
      <c r="N106" s="7" t="n">
        <v>1400</v>
      </c>
      <c r="O106" s="9" t="n">
        <v>71.25</v>
      </c>
      <c r="P106" s="9" t="n">
        <v>0</v>
      </c>
    </row>
    <row r="107">
      <c r="A107" s="7" t="inlineStr">
        <is>
          <t>S11</t>
        </is>
      </c>
      <c r="B107" s="7" t="inlineStr">
        <is>
          <t>SPA bands (reflectance)</t>
        </is>
      </c>
      <c r="C107" s="7" t="inlineStr">
        <is>
          <t>R2350</t>
        </is>
      </c>
      <c r="D107" s="7" t="n">
        <v>11</v>
      </c>
      <c r="E107" s="9" t="n">
        <v>13.75</v>
      </c>
      <c r="F107" s="9" t="n">
        <v>13</v>
      </c>
      <c r="N107" s="7" t="n">
        <v>1410</v>
      </c>
      <c r="O107" s="9" t="n">
        <v>18.75</v>
      </c>
      <c r="P107" s="9" t="n">
        <v>6.25</v>
      </c>
    </row>
    <row r="108">
      <c r="A108" s="7" t="inlineStr">
        <is>
          <t>S11</t>
        </is>
      </c>
      <c r="B108" s="7" t="inlineStr">
        <is>
          <t>SPA bands (reflectance)</t>
        </is>
      </c>
      <c r="C108" s="7" t="inlineStr">
        <is>
          <t>R2180</t>
        </is>
      </c>
      <c r="D108" s="7" t="n">
        <v>10</v>
      </c>
      <c r="E108" s="9" t="n">
        <v>12.5</v>
      </c>
      <c r="F108" s="9" t="n">
        <v>13</v>
      </c>
      <c r="N108" s="7" t="n">
        <v>1420</v>
      </c>
      <c r="O108" s="9" t="n">
        <v>0</v>
      </c>
      <c r="P108" s="9" t="n">
        <v>6.25</v>
      </c>
    </row>
    <row r="109">
      <c r="A109" s="7" t="inlineStr">
        <is>
          <t>S11</t>
        </is>
      </c>
      <c r="B109" s="7" t="inlineStr">
        <is>
          <t>SPA bands (reflectance)</t>
        </is>
      </c>
      <c r="C109" s="7" t="inlineStr">
        <is>
          <t>R700</t>
        </is>
      </c>
      <c r="D109" s="7" t="n">
        <v>9</v>
      </c>
      <c r="E109" s="9" t="n">
        <v>11.25</v>
      </c>
      <c r="F109" s="9" t="n">
        <v>13</v>
      </c>
      <c r="N109" s="7" t="n">
        <v>1430</v>
      </c>
      <c r="O109" s="9" t="n">
        <v>0</v>
      </c>
      <c r="P109" s="9" t="n">
        <v>5</v>
      </c>
    </row>
    <row r="110">
      <c r="A110" s="7" t="inlineStr">
        <is>
          <t>S11</t>
        </is>
      </c>
      <c r="B110" s="7" t="inlineStr">
        <is>
          <t>SPA bands (reflectance)</t>
        </is>
      </c>
      <c r="C110" s="7" t="inlineStr">
        <is>
          <t>R490</t>
        </is>
      </c>
      <c r="D110" s="7" t="n">
        <v>8</v>
      </c>
      <c r="E110" s="9" t="n">
        <v>10</v>
      </c>
      <c r="F110" s="9" t="n">
        <v>13</v>
      </c>
      <c r="N110" s="7" t="n">
        <v>1440</v>
      </c>
      <c r="O110" s="9" t="n">
        <v>0</v>
      </c>
      <c r="P110" s="9" t="n">
        <v>6.25</v>
      </c>
    </row>
    <row r="111">
      <c r="A111" s="7" t="inlineStr">
        <is>
          <t>S11</t>
        </is>
      </c>
      <c r="B111" s="7" t="inlineStr">
        <is>
          <t>SPA bands (reflectance)</t>
        </is>
      </c>
      <c r="C111" s="7" t="inlineStr">
        <is>
          <t>R1070</t>
        </is>
      </c>
      <c r="D111" s="7" t="n">
        <v>8</v>
      </c>
      <c r="E111" s="9" t="n">
        <v>10</v>
      </c>
      <c r="F111" s="9" t="n">
        <v>13</v>
      </c>
      <c r="N111" s="7" t="n">
        <v>1450</v>
      </c>
      <c r="O111" s="9" t="n">
        <v>0</v>
      </c>
      <c r="P111" s="9" t="n">
        <v>8.75</v>
      </c>
    </row>
    <row r="112">
      <c r="A112" s="7" t="inlineStr">
        <is>
          <t>S11</t>
        </is>
      </c>
      <c r="B112" s="7" t="inlineStr">
        <is>
          <t>SPA bands (reflectance)</t>
        </is>
      </c>
      <c r="C112" s="7" t="inlineStr">
        <is>
          <t>R2380</t>
        </is>
      </c>
      <c r="D112" s="7" t="n">
        <v>7</v>
      </c>
      <c r="E112" s="9" t="n">
        <v>8.75</v>
      </c>
      <c r="F112" s="9" t="n">
        <v>13</v>
      </c>
      <c r="N112" s="7" t="n">
        <v>1460</v>
      </c>
      <c r="O112" s="9" t="n">
        <v>1.25</v>
      </c>
      <c r="P112" s="9" t="n">
        <v>11.25</v>
      </c>
    </row>
    <row r="113">
      <c r="A113" s="7" t="inlineStr">
        <is>
          <t>S11</t>
        </is>
      </c>
      <c r="B113" s="7" t="inlineStr">
        <is>
          <t>SPA bands (reflectance)</t>
        </is>
      </c>
      <c r="C113" s="7" t="inlineStr">
        <is>
          <t>R2200</t>
        </is>
      </c>
      <c r="D113" s="7" t="n">
        <v>7</v>
      </c>
      <c r="E113" s="9" t="n">
        <v>8.75</v>
      </c>
      <c r="F113" s="9" t="n">
        <v>13</v>
      </c>
      <c r="N113" s="7" t="n">
        <v>1470</v>
      </c>
      <c r="O113" s="9" t="n">
        <v>0</v>
      </c>
      <c r="P113" s="9" t="n">
        <v>11.25</v>
      </c>
    </row>
    <row r="114">
      <c r="A114" s="7" t="inlineStr">
        <is>
          <t>S11</t>
        </is>
      </c>
      <c r="B114" s="7" t="inlineStr">
        <is>
          <t>SPA bands (reflectance)</t>
        </is>
      </c>
      <c r="C114" s="7" t="inlineStr">
        <is>
          <t>R1600</t>
        </is>
      </c>
      <c r="D114" s="7" t="n">
        <v>7</v>
      </c>
      <c r="E114" s="9" t="n">
        <v>8.75</v>
      </c>
      <c r="F114" s="9" t="n">
        <v>13</v>
      </c>
      <c r="N114" s="7" t="n">
        <v>1480</v>
      </c>
      <c r="O114" s="9" t="n">
        <v>0</v>
      </c>
      <c r="P114" s="9" t="n">
        <v>10</v>
      </c>
    </row>
    <row r="115">
      <c r="A115" s="7" t="inlineStr">
        <is>
          <t>S11</t>
        </is>
      </c>
      <c r="B115" s="7" t="inlineStr">
        <is>
          <t>SPA bands (reflectance)</t>
        </is>
      </c>
      <c r="C115" s="7" t="inlineStr">
        <is>
          <t>R2040</t>
        </is>
      </c>
      <c r="D115" s="7" t="n">
        <v>7</v>
      </c>
      <c r="E115" s="9" t="n">
        <v>8.75</v>
      </c>
      <c r="F115" s="9" t="n">
        <v>13</v>
      </c>
      <c r="N115" s="7" t="n">
        <v>1490</v>
      </c>
      <c r="O115" s="9" t="n">
        <v>0</v>
      </c>
      <c r="P115" s="9" t="n">
        <v>8.75</v>
      </c>
    </row>
    <row r="116">
      <c r="A116" s="7" t="inlineStr">
        <is>
          <t>S11</t>
        </is>
      </c>
      <c r="B116" s="7" t="inlineStr">
        <is>
          <t>SPA bands (reflectance)</t>
        </is>
      </c>
      <c r="C116" s="7" t="inlineStr">
        <is>
          <t>R530</t>
        </is>
      </c>
      <c r="D116" s="7" t="n">
        <v>6</v>
      </c>
      <c r="E116" s="9" t="n">
        <v>7.5</v>
      </c>
      <c r="F116" s="9" t="n">
        <v>13</v>
      </c>
      <c r="N116" s="7" t="n">
        <v>1500</v>
      </c>
      <c r="O116" s="9" t="n">
        <v>0</v>
      </c>
      <c r="P116" s="9" t="n">
        <v>5</v>
      </c>
    </row>
    <row r="117">
      <c r="A117" s="7" t="inlineStr">
        <is>
          <t>S11</t>
        </is>
      </c>
      <c r="B117" s="7" t="inlineStr">
        <is>
          <t>SPA bands (reflectance)</t>
        </is>
      </c>
      <c r="C117" s="7" t="inlineStr">
        <is>
          <t>R750</t>
        </is>
      </c>
      <c r="D117" s="7" t="n">
        <v>6</v>
      </c>
      <c r="E117" s="9" t="n">
        <v>7.5</v>
      </c>
      <c r="F117" s="9" t="n">
        <v>13</v>
      </c>
      <c r="N117" s="7" t="n">
        <v>1510</v>
      </c>
      <c r="O117" s="9" t="n">
        <v>0</v>
      </c>
      <c r="P117" s="9" t="n">
        <v>8.75</v>
      </c>
    </row>
    <row r="118">
      <c r="A118" s="7" t="inlineStr">
        <is>
          <t>S11</t>
        </is>
      </c>
      <c r="B118" s="7" t="inlineStr">
        <is>
          <t>SPA bands (reflectance)</t>
        </is>
      </c>
      <c r="C118" s="7" t="inlineStr">
        <is>
          <t>R1590</t>
        </is>
      </c>
      <c r="D118" s="7" t="n">
        <v>6</v>
      </c>
      <c r="E118" s="9" t="n">
        <v>7.5</v>
      </c>
      <c r="F118" s="9" t="n">
        <v>13</v>
      </c>
      <c r="N118" s="7" t="n">
        <v>1520</v>
      </c>
      <c r="O118" s="9" t="n">
        <v>0</v>
      </c>
      <c r="P118" s="9" t="n">
        <v>11.25</v>
      </c>
    </row>
    <row r="119">
      <c r="A119" s="7" t="inlineStr">
        <is>
          <t>S11</t>
        </is>
      </c>
      <c r="B119" s="7" t="inlineStr">
        <is>
          <t>SPA bands (reflectance)</t>
        </is>
      </c>
      <c r="C119" s="7" t="inlineStr">
        <is>
          <t>R500</t>
        </is>
      </c>
      <c r="D119" s="7" t="n">
        <v>6</v>
      </c>
      <c r="E119" s="9" t="n">
        <v>7.5</v>
      </c>
      <c r="F119" s="9" t="n">
        <v>13</v>
      </c>
      <c r="N119" s="7" t="n">
        <v>1530</v>
      </c>
      <c r="O119" s="9" t="n">
        <v>1.25</v>
      </c>
      <c r="P119" s="9" t="n">
        <v>8.75</v>
      </c>
    </row>
    <row r="120">
      <c r="A120" s="7" t="inlineStr">
        <is>
          <t>S11</t>
        </is>
      </c>
      <c r="B120" s="7" t="inlineStr">
        <is>
          <t>SPA bands (reflectance)</t>
        </is>
      </c>
      <c r="C120" s="7" t="inlineStr">
        <is>
          <t>R850</t>
        </is>
      </c>
      <c r="D120" s="7" t="n">
        <v>6</v>
      </c>
      <c r="E120" s="9" t="n">
        <v>7.5</v>
      </c>
      <c r="F120" s="9" t="n">
        <v>13</v>
      </c>
      <c r="N120" s="7" t="n">
        <v>1540</v>
      </c>
      <c r="O120" s="9" t="n">
        <v>0</v>
      </c>
      <c r="P120" s="9" t="n">
        <v>7.5</v>
      </c>
    </row>
    <row r="121">
      <c r="A121" s="7" t="inlineStr">
        <is>
          <t>S11</t>
        </is>
      </c>
      <c r="B121" s="7" t="inlineStr">
        <is>
          <t>SPA bands (reflectance)</t>
        </is>
      </c>
      <c r="C121" s="7" t="inlineStr">
        <is>
          <t>R2210</t>
        </is>
      </c>
      <c r="D121" s="7" t="n">
        <v>6</v>
      </c>
      <c r="E121" s="9" t="n">
        <v>7.5</v>
      </c>
      <c r="F121" s="9" t="n">
        <v>13</v>
      </c>
      <c r="N121" s="7" t="n">
        <v>1550</v>
      </c>
      <c r="O121" s="9" t="n">
        <v>0</v>
      </c>
      <c r="P121" s="9" t="n">
        <v>11.25</v>
      </c>
    </row>
    <row r="122">
      <c r="A122" s="7" t="inlineStr">
        <is>
          <t>S11</t>
        </is>
      </c>
      <c r="B122" s="7" t="inlineStr">
        <is>
          <t>SPA bands (reflectance)</t>
        </is>
      </c>
      <c r="C122" s="7" t="inlineStr">
        <is>
          <t>R830</t>
        </is>
      </c>
      <c r="D122" s="7" t="n">
        <v>6</v>
      </c>
      <c r="E122" s="9" t="n">
        <v>7.5</v>
      </c>
      <c r="F122" s="9" t="n">
        <v>13</v>
      </c>
      <c r="N122" s="7" t="n">
        <v>1560</v>
      </c>
      <c r="O122" s="9" t="n">
        <v>3.75</v>
      </c>
      <c r="P122" s="9" t="n">
        <v>3.75</v>
      </c>
    </row>
    <row r="123">
      <c r="A123" s="7" t="inlineStr">
        <is>
          <t>S11</t>
        </is>
      </c>
      <c r="B123" s="7" t="inlineStr">
        <is>
          <t>SPA bands (reflectance)</t>
        </is>
      </c>
      <c r="C123" s="7" t="inlineStr">
        <is>
          <t>R840</t>
        </is>
      </c>
      <c r="D123" s="7" t="n">
        <v>5</v>
      </c>
      <c r="E123" s="9" t="n">
        <v>6.25</v>
      </c>
      <c r="F123" s="9" t="n">
        <v>13</v>
      </c>
      <c r="N123" s="7" t="n">
        <v>1570</v>
      </c>
      <c r="O123" s="9" t="n">
        <v>18.75</v>
      </c>
      <c r="P123" s="9" t="n">
        <v>8.75</v>
      </c>
    </row>
    <row r="124">
      <c r="A124" s="7" t="inlineStr">
        <is>
          <t>S11</t>
        </is>
      </c>
      <c r="B124" s="7" t="inlineStr">
        <is>
          <t>SPA bands (reflectance)</t>
        </is>
      </c>
      <c r="C124" s="7" t="inlineStr">
        <is>
          <t>R480</t>
        </is>
      </c>
      <c r="D124" s="7" t="n">
        <v>5</v>
      </c>
      <c r="E124" s="9" t="n">
        <v>6.25</v>
      </c>
      <c r="F124" s="9" t="n">
        <v>13</v>
      </c>
      <c r="N124" s="7" t="n">
        <v>1580</v>
      </c>
      <c r="O124" s="9" t="n">
        <v>25</v>
      </c>
      <c r="P124" s="9" t="n">
        <v>12.5</v>
      </c>
    </row>
    <row r="125">
      <c r="A125" s="7" t="inlineStr">
        <is>
          <t>S11</t>
        </is>
      </c>
      <c r="B125" s="7" t="inlineStr">
        <is>
          <t>SPA bands (reflectance)</t>
        </is>
      </c>
      <c r="C125" s="7" t="inlineStr">
        <is>
          <t>R810</t>
        </is>
      </c>
      <c r="D125" s="7" t="n">
        <v>5</v>
      </c>
      <c r="E125" s="9" t="n">
        <v>6.25</v>
      </c>
      <c r="F125" s="9" t="n">
        <v>13</v>
      </c>
      <c r="N125" s="7" t="n">
        <v>1590</v>
      </c>
      <c r="O125" s="9" t="n">
        <v>7.5</v>
      </c>
      <c r="P125" s="9" t="n">
        <v>6.25</v>
      </c>
    </row>
    <row r="126">
      <c r="A126" s="7" t="inlineStr">
        <is>
          <t>S11</t>
        </is>
      </c>
      <c r="B126" s="7" t="inlineStr">
        <is>
          <t>SPA bands (reflectance)</t>
        </is>
      </c>
      <c r="C126" s="7" t="inlineStr">
        <is>
          <t>R720</t>
        </is>
      </c>
      <c r="D126" s="7" t="n">
        <v>5</v>
      </c>
      <c r="E126" s="9" t="n">
        <v>6.25</v>
      </c>
      <c r="F126" s="9" t="n">
        <v>13</v>
      </c>
      <c r="N126" s="7" t="n">
        <v>1600</v>
      </c>
      <c r="O126" s="9" t="n">
        <v>8.75</v>
      </c>
      <c r="P126" s="9" t="n">
        <v>15</v>
      </c>
    </row>
    <row r="127">
      <c r="A127" s="7" t="inlineStr">
        <is>
          <t>S11</t>
        </is>
      </c>
      <c r="B127" s="7" t="inlineStr">
        <is>
          <t>SPA bands (reflectance)</t>
        </is>
      </c>
      <c r="C127" s="7" t="inlineStr">
        <is>
          <t>R520</t>
        </is>
      </c>
      <c r="D127" s="7" t="n">
        <v>5</v>
      </c>
      <c r="E127" s="9" t="n">
        <v>6.25</v>
      </c>
      <c r="F127" s="9" t="n">
        <v>13</v>
      </c>
      <c r="N127" s="7" t="n">
        <v>1610</v>
      </c>
      <c r="O127" s="9" t="n">
        <v>13.75</v>
      </c>
      <c r="P127" s="9" t="n">
        <v>16.25</v>
      </c>
    </row>
    <row r="128">
      <c r="A128" s="7" t="inlineStr">
        <is>
          <t>S11</t>
        </is>
      </c>
      <c r="B128" s="7" t="inlineStr">
        <is>
          <t>SPA bands (reflectance)</t>
        </is>
      </c>
      <c r="C128" s="7" t="inlineStr">
        <is>
          <t>R780</t>
        </is>
      </c>
      <c r="D128" s="7" t="n">
        <v>5</v>
      </c>
      <c r="E128" s="9" t="n">
        <v>6.25</v>
      </c>
      <c r="F128" s="9" t="n">
        <v>13</v>
      </c>
      <c r="N128" s="7" t="n">
        <v>1620</v>
      </c>
      <c r="O128" s="9" t="n">
        <v>5</v>
      </c>
      <c r="P128" s="9" t="n">
        <v>20</v>
      </c>
    </row>
    <row r="129">
      <c r="A129" s="7" t="inlineStr">
        <is>
          <t>S11</t>
        </is>
      </c>
      <c r="B129" s="7" t="inlineStr">
        <is>
          <t>SPA bands (reflectance)</t>
        </is>
      </c>
      <c r="C129" s="7" t="inlineStr">
        <is>
          <t>R570</t>
        </is>
      </c>
      <c r="D129" s="7" t="n">
        <v>5</v>
      </c>
      <c r="E129" s="9" t="n">
        <v>6.25</v>
      </c>
      <c r="F129" s="9" t="n">
        <v>13</v>
      </c>
      <c r="N129" s="7" t="n">
        <v>1630</v>
      </c>
      <c r="O129" s="9" t="n">
        <v>0</v>
      </c>
      <c r="P129" s="9" t="n">
        <v>17.5</v>
      </c>
    </row>
    <row r="130">
      <c r="A130" s="7" t="inlineStr">
        <is>
          <t>S11</t>
        </is>
      </c>
      <c r="B130" s="7" t="inlineStr">
        <is>
          <t>SPA bands (reflectance)</t>
        </is>
      </c>
      <c r="C130" s="7" t="inlineStr">
        <is>
          <t>R2260</t>
        </is>
      </c>
      <c r="D130" s="7" t="n">
        <v>4</v>
      </c>
      <c r="E130" s="9" t="n">
        <v>5</v>
      </c>
      <c r="F130" s="9" t="n">
        <v>13</v>
      </c>
      <c r="N130" s="7" t="n">
        <v>1640</v>
      </c>
      <c r="O130" s="9" t="n">
        <v>5</v>
      </c>
      <c r="P130" s="9" t="n">
        <v>12.5</v>
      </c>
    </row>
    <row r="131">
      <c r="A131" s="7" t="inlineStr">
        <is>
          <t>S11</t>
        </is>
      </c>
      <c r="B131" s="7" t="inlineStr">
        <is>
          <t>SPA bands (reflectance)</t>
        </is>
      </c>
      <c r="C131" s="7" t="inlineStr">
        <is>
          <t>R790</t>
        </is>
      </c>
      <c r="D131" s="7" t="n">
        <v>4</v>
      </c>
      <c r="E131" s="9" t="n">
        <v>5</v>
      </c>
      <c r="F131" s="9" t="n">
        <v>13</v>
      </c>
      <c r="N131" s="7" t="n">
        <v>1650</v>
      </c>
      <c r="O131" s="9" t="n">
        <v>2.5</v>
      </c>
      <c r="P131" s="9" t="n">
        <v>5</v>
      </c>
    </row>
    <row r="132">
      <c r="A132" s="7" t="inlineStr">
        <is>
          <t>S11</t>
        </is>
      </c>
      <c r="B132" s="7" t="inlineStr">
        <is>
          <t>SPA bands (reflectance)</t>
        </is>
      </c>
      <c r="C132" s="7" t="inlineStr">
        <is>
          <t>R1620</t>
        </is>
      </c>
      <c r="D132" s="7" t="n">
        <v>4</v>
      </c>
      <c r="E132" s="9" t="n">
        <v>5</v>
      </c>
      <c r="F132" s="9" t="n">
        <v>13</v>
      </c>
      <c r="N132" s="7" t="n">
        <v>1660</v>
      </c>
      <c r="O132" s="9" t="n">
        <v>1.25</v>
      </c>
      <c r="P132" s="9" t="n">
        <v>15</v>
      </c>
    </row>
    <row r="133">
      <c r="A133" s="7" t="inlineStr">
        <is>
          <t>S11</t>
        </is>
      </c>
      <c r="B133" s="7" t="inlineStr">
        <is>
          <t>SPA bands (reflectance)</t>
        </is>
      </c>
      <c r="C133" s="7" t="inlineStr">
        <is>
          <t>R730</t>
        </is>
      </c>
      <c r="D133" s="7" t="n">
        <v>4</v>
      </c>
      <c r="E133" s="9" t="n">
        <v>5</v>
      </c>
      <c r="F133" s="9" t="n">
        <v>13</v>
      </c>
      <c r="N133" s="7" t="n">
        <v>1670</v>
      </c>
      <c r="O133" s="9" t="n">
        <v>2.5</v>
      </c>
      <c r="P133" s="9" t="n">
        <v>11.25</v>
      </c>
    </row>
    <row r="134">
      <c r="A134" s="7" t="inlineStr">
        <is>
          <t>S11</t>
        </is>
      </c>
      <c r="B134" s="7" t="inlineStr">
        <is>
          <t>SPA bands (reflectance)</t>
        </is>
      </c>
      <c r="C134" s="7" t="inlineStr">
        <is>
          <t>R1640</t>
        </is>
      </c>
      <c r="D134" s="7" t="n">
        <v>4</v>
      </c>
      <c r="E134" s="9" t="n">
        <v>5</v>
      </c>
      <c r="F134" s="9" t="n">
        <v>13</v>
      </c>
      <c r="N134" s="7" t="n">
        <v>1680</v>
      </c>
      <c r="O134" s="9" t="n">
        <v>0</v>
      </c>
      <c r="P134" s="9" t="n">
        <v>11.25</v>
      </c>
    </row>
    <row r="135">
      <c r="A135" s="7" t="inlineStr">
        <is>
          <t>S11</t>
        </is>
      </c>
      <c r="B135" s="7" t="inlineStr">
        <is>
          <t>SPA bands (reflectance)</t>
        </is>
      </c>
      <c r="C135" s="7" t="inlineStr">
        <is>
          <t>R1890</t>
        </is>
      </c>
      <c r="D135" s="7" t="n">
        <v>3</v>
      </c>
      <c r="E135" s="9" t="n">
        <v>3.75</v>
      </c>
      <c r="F135" s="9" t="n">
        <v>13</v>
      </c>
      <c r="N135" s="7" t="n">
        <v>1690</v>
      </c>
      <c r="O135" s="9" t="n">
        <v>0</v>
      </c>
      <c r="P135" s="9" t="n">
        <v>8.75</v>
      </c>
    </row>
    <row r="136">
      <c r="A136" s="7" t="inlineStr">
        <is>
          <t>S11</t>
        </is>
      </c>
      <c r="B136" s="7" t="inlineStr">
        <is>
          <t>SPA bands (reflectance)</t>
        </is>
      </c>
      <c r="C136" s="7" t="inlineStr">
        <is>
          <t>R1390</t>
        </is>
      </c>
      <c r="D136" s="7" t="n">
        <v>3</v>
      </c>
      <c r="E136" s="9" t="n">
        <v>3.75</v>
      </c>
      <c r="F136" s="9" t="n">
        <v>13</v>
      </c>
      <c r="N136" s="7" t="n">
        <v>1700</v>
      </c>
      <c r="O136" s="9" t="n">
        <v>0</v>
      </c>
      <c r="P136" s="9" t="n">
        <v>10</v>
      </c>
    </row>
    <row r="137">
      <c r="A137" s="7" t="inlineStr">
        <is>
          <t>S11</t>
        </is>
      </c>
      <c r="B137" s="7" t="inlineStr">
        <is>
          <t>SPA bands (reflectance)</t>
        </is>
      </c>
      <c r="C137" s="7" t="inlineStr">
        <is>
          <t>R1560</t>
        </is>
      </c>
      <c r="D137" s="7" t="n">
        <v>3</v>
      </c>
      <c r="E137" s="9" t="n">
        <v>3.75</v>
      </c>
      <c r="F137" s="9" t="n">
        <v>13</v>
      </c>
      <c r="N137" s="7" t="n">
        <v>1710</v>
      </c>
      <c r="O137" s="9" t="n">
        <v>0</v>
      </c>
      <c r="P137" s="9" t="n">
        <v>3.75</v>
      </c>
    </row>
    <row r="138">
      <c r="A138" s="7" t="inlineStr">
        <is>
          <t>S11</t>
        </is>
      </c>
      <c r="B138" s="7" t="inlineStr">
        <is>
          <t>SPA bands (reflectance)</t>
        </is>
      </c>
      <c r="C138" s="7" t="inlineStr">
        <is>
          <t>R740</t>
        </is>
      </c>
      <c r="D138" s="7" t="n">
        <v>3</v>
      </c>
      <c r="E138" s="9" t="n">
        <v>3.75</v>
      </c>
      <c r="F138" s="9" t="n">
        <v>13</v>
      </c>
      <c r="N138" s="7" t="n">
        <v>1720</v>
      </c>
      <c r="O138" s="9" t="n">
        <v>0</v>
      </c>
      <c r="P138" s="9" t="n">
        <v>2.5</v>
      </c>
    </row>
    <row r="139">
      <c r="A139" s="7" t="inlineStr">
        <is>
          <t>S11</t>
        </is>
      </c>
      <c r="B139" s="7" t="inlineStr">
        <is>
          <t>SPA bands (reflectance)</t>
        </is>
      </c>
      <c r="C139" s="7" t="inlineStr">
        <is>
          <t>R1130</t>
        </is>
      </c>
      <c r="D139" s="7" t="n">
        <v>3</v>
      </c>
      <c r="E139" s="9" t="n">
        <v>3.75</v>
      </c>
      <c r="F139" s="9" t="n">
        <v>13</v>
      </c>
      <c r="N139" s="7" t="n">
        <v>1730</v>
      </c>
      <c r="O139" s="9" t="n">
        <v>2.5</v>
      </c>
      <c r="P139" s="9" t="n">
        <v>11.25</v>
      </c>
    </row>
    <row r="140">
      <c r="A140" s="7" t="inlineStr">
        <is>
          <t>S11</t>
        </is>
      </c>
      <c r="B140" s="7" t="inlineStr">
        <is>
          <t>SPA bands (reflectance)</t>
        </is>
      </c>
      <c r="C140" s="7" t="inlineStr">
        <is>
          <t>R640</t>
        </is>
      </c>
      <c r="D140" s="7" t="n">
        <v>3</v>
      </c>
      <c r="E140" s="9" t="n">
        <v>3.75</v>
      </c>
      <c r="F140" s="9" t="n">
        <v>13</v>
      </c>
      <c r="N140" s="7" t="n">
        <v>1740</v>
      </c>
      <c r="O140" s="9" t="n">
        <v>1.25</v>
      </c>
      <c r="P140" s="9" t="n">
        <v>13.75</v>
      </c>
    </row>
    <row r="141">
      <c r="A141" s="7" t="inlineStr">
        <is>
          <t>S11</t>
        </is>
      </c>
      <c r="B141" s="7" t="inlineStr">
        <is>
          <t>SPA bands (reflectance)</t>
        </is>
      </c>
      <c r="C141" s="7" t="inlineStr">
        <is>
          <t>R800</t>
        </is>
      </c>
      <c r="D141" s="7" t="n">
        <v>3</v>
      </c>
      <c r="E141" s="9" t="n">
        <v>3.75</v>
      </c>
      <c r="F141" s="9" t="n">
        <v>13</v>
      </c>
      <c r="N141" s="7" t="n">
        <v>1750</v>
      </c>
      <c r="O141" s="9" t="n">
        <v>1.25</v>
      </c>
      <c r="P141" s="9" t="n">
        <v>13.75</v>
      </c>
    </row>
    <row r="142">
      <c r="A142" s="7" t="inlineStr">
        <is>
          <t>S11</t>
        </is>
      </c>
      <c r="B142" s="7" t="inlineStr">
        <is>
          <t>SPA bands (reflectance)</t>
        </is>
      </c>
      <c r="C142" s="7" t="inlineStr">
        <is>
          <t>R620</t>
        </is>
      </c>
      <c r="D142" s="7" t="n">
        <v>2</v>
      </c>
      <c r="E142" s="9" t="n">
        <v>2.5</v>
      </c>
      <c r="F142" s="9" t="n">
        <v>13</v>
      </c>
      <c r="N142" s="7" t="n">
        <v>1760</v>
      </c>
      <c r="O142" s="9" t="n">
        <v>0</v>
      </c>
      <c r="P142" s="9" t="n">
        <v>15</v>
      </c>
    </row>
    <row r="143">
      <c r="A143" s="7" t="inlineStr">
        <is>
          <t>S11</t>
        </is>
      </c>
      <c r="B143" s="7" t="inlineStr">
        <is>
          <t>SPA bands (reflectance)</t>
        </is>
      </c>
      <c r="C143" s="7" t="inlineStr">
        <is>
          <t>R1300</t>
        </is>
      </c>
      <c r="D143" s="7" t="n">
        <v>2</v>
      </c>
      <c r="E143" s="9" t="n">
        <v>2.5</v>
      </c>
      <c r="F143" s="9" t="n">
        <v>13</v>
      </c>
      <c r="N143" s="7" t="n">
        <v>1770</v>
      </c>
      <c r="O143" s="9" t="n">
        <v>0</v>
      </c>
      <c r="P143" s="9" t="n">
        <v>15</v>
      </c>
    </row>
    <row r="144">
      <c r="A144" s="7" t="inlineStr">
        <is>
          <t>S11</t>
        </is>
      </c>
      <c r="B144" s="7" t="inlineStr">
        <is>
          <t>SPA bands (reflectance)</t>
        </is>
      </c>
      <c r="C144" s="7" t="inlineStr">
        <is>
          <t>R1730</t>
        </is>
      </c>
      <c r="D144" s="7" t="n">
        <v>2</v>
      </c>
      <c r="E144" s="9" t="n">
        <v>2.5</v>
      </c>
      <c r="F144" s="9" t="n">
        <v>13</v>
      </c>
      <c r="N144" s="7" t="n">
        <v>1780</v>
      </c>
      <c r="O144" s="9" t="n">
        <v>0</v>
      </c>
      <c r="P144" s="9" t="n">
        <v>7.5</v>
      </c>
    </row>
    <row r="145">
      <c r="A145" s="7" t="inlineStr">
        <is>
          <t>S11</t>
        </is>
      </c>
      <c r="B145" s="7" t="inlineStr">
        <is>
          <t>SPA bands (reflectance)</t>
        </is>
      </c>
      <c r="C145" s="7" t="inlineStr">
        <is>
          <t>R1110</t>
        </is>
      </c>
      <c r="D145" s="7" t="n">
        <v>2</v>
      </c>
      <c r="E145" s="9" t="n">
        <v>2.5</v>
      </c>
      <c r="F145" s="9" t="n">
        <v>13</v>
      </c>
      <c r="N145" s="7" t="n">
        <v>1790</v>
      </c>
      <c r="O145" s="9" t="n">
        <v>0</v>
      </c>
      <c r="P145" s="9" t="n">
        <v>12.5</v>
      </c>
    </row>
    <row r="146">
      <c r="A146" s="7" t="inlineStr">
        <is>
          <t>S11</t>
        </is>
      </c>
      <c r="B146" s="7" t="inlineStr">
        <is>
          <t>SPA bands (reflectance)</t>
        </is>
      </c>
      <c r="C146" s="7" t="inlineStr">
        <is>
          <t>R1200</t>
        </is>
      </c>
      <c r="D146" s="7" t="n">
        <v>2</v>
      </c>
      <c r="E146" s="9" t="n">
        <v>2.5</v>
      </c>
      <c r="F146" s="9" t="n">
        <v>13</v>
      </c>
      <c r="N146" s="7" t="n">
        <v>1800</v>
      </c>
      <c r="O146" s="9" t="n">
        <v>0</v>
      </c>
      <c r="P146" s="9" t="n">
        <v>8.75</v>
      </c>
    </row>
    <row r="147">
      <c r="A147" s="7" t="inlineStr">
        <is>
          <t>S11</t>
        </is>
      </c>
      <c r="B147" s="7" t="inlineStr">
        <is>
          <t>SPA bands (reflectance)</t>
        </is>
      </c>
      <c r="C147" s="7" t="inlineStr">
        <is>
          <t>R870</t>
        </is>
      </c>
      <c r="D147" s="7" t="n">
        <v>2</v>
      </c>
      <c r="E147" s="9" t="n">
        <v>2.5</v>
      </c>
      <c r="F147" s="9" t="n">
        <v>13</v>
      </c>
      <c r="N147" s="7" t="n">
        <v>1810</v>
      </c>
      <c r="O147" s="9" t="n">
        <v>0</v>
      </c>
      <c r="P147" s="9" t="n">
        <v>13.75</v>
      </c>
    </row>
    <row r="148">
      <c r="A148" s="7" t="inlineStr">
        <is>
          <t>S11</t>
        </is>
      </c>
      <c r="B148" s="7" t="inlineStr">
        <is>
          <t>SPA bands (reflectance)</t>
        </is>
      </c>
      <c r="C148" s="7" t="inlineStr">
        <is>
          <t>R1670</t>
        </is>
      </c>
      <c r="D148" s="7" t="n">
        <v>2</v>
      </c>
      <c r="E148" s="9" t="n">
        <v>2.5</v>
      </c>
      <c r="F148" s="9" t="n">
        <v>13</v>
      </c>
      <c r="N148" s="7" t="n">
        <v>1820</v>
      </c>
      <c r="O148" s="9" t="n">
        <v>0</v>
      </c>
      <c r="P148" s="9" t="n">
        <v>10</v>
      </c>
    </row>
    <row r="149">
      <c r="A149" s="7" t="inlineStr">
        <is>
          <t>S11</t>
        </is>
      </c>
      <c r="B149" s="7" t="inlineStr">
        <is>
          <t>SPA bands (reflectance)</t>
        </is>
      </c>
      <c r="C149" s="7" t="inlineStr">
        <is>
          <t>R1090</t>
        </is>
      </c>
      <c r="D149" s="7" t="n">
        <v>2</v>
      </c>
      <c r="E149" s="9" t="n">
        <v>2.5</v>
      </c>
      <c r="F149" s="9" t="n">
        <v>13</v>
      </c>
      <c r="N149" s="7" t="n">
        <v>1830</v>
      </c>
      <c r="O149" s="9" t="n">
        <v>0</v>
      </c>
      <c r="P149" s="9" t="n">
        <v>12.5</v>
      </c>
    </row>
    <row r="150">
      <c r="A150" s="7" t="inlineStr">
        <is>
          <t>S11</t>
        </is>
      </c>
      <c r="B150" s="7" t="inlineStr">
        <is>
          <t>SPA bands (reflectance)</t>
        </is>
      </c>
      <c r="C150" s="7" t="inlineStr">
        <is>
          <t>R1650</t>
        </is>
      </c>
      <c r="D150" s="7" t="n">
        <v>2</v>
      </c>
      <c r="E150" s="9" t="n">
        <v>2.5</v>
      </c>
      <c r="F150" s="9" t="n">
        <v>13</v>
      </c>
      <c r="N150" s="7" t="n">
        <v>1840</v>
      </c>
      <c r="O150" s="9" t="n">
        <v>0</v>
      </c>
      <c r="P150" s="9" t="n">
        <v>20</v>
      </c>
    </row>
    <row r="151">
      <c r="A151" s="7" t="inlineStr">
        <is>
          <t>S11</t>
        </is>
      </c>
      <c r="B151" s="7" t="inlineStr">
        <is>
          <t>SPA bands (reflectance)</t>
        </is>
      </c>
      <c r="C151" s="7" t="inlineStr">
        <is>
          <t>R1080</t>
        </is>
      </c>
      <c r="D151" s="7" t="n">
        <v>2</v>
      </c>
      <c r="E151" s="9" t="n">
        <v>2.5</v>
      </c>
      <c r="F151" s="9" t="n">
        <v>13</v>
      </c>
      <c r="N151" s="7" t="n">
        <v>1850</v>
      </c>
      <c r="O151" s="9" t="n">
        <v>0</v>
      </c>
      <c r="P151" s="9" t="n">
        <v>20</v>
      </c>
    </row>
    <row r="152">
      <c r="A152" s="7" t="inlineStr">
        <is>
          <t>S11</t>
        </is>
      </c>
      <c r="B152" s="7" t="inlineStr">
        <is>
          <t>SPA bands (reflectance)</t>
        </is>
      </c>
      <c r="C152" s="7" t="inlineStr">
        <is>
          <t>R880</t>
        </is>
      </c>
      <c r="D152" s="7" t="n">
        <v>2</v>
      </c>
      <c r="E152" s="9" t="n">
        <v>2.5</v>
      </c>
      <c r="F152" s="9" t="n">
        <v>13</v>
      </c>
      <c r="N152" s="7" t="n">
        <v>1860</v>
      </c>
      <c r="O152" s="9" t="n">
        <v>0</v>
      </c>
      <c r="P152" s="9" t="n">
        <v>11.25</v>
      </c>
    </row>
    <row r="153">
      <c r="A153" s="7" t="inlineStr">
        <is>
          <t>S11</t>
        </is>
      </c>
      <c r="B153" s="7" t="inlineStr">
        <is>
          <t>SPA bands (reflectance)</t>
        </is>
      </c>
      <c r="C153" s="7" t="inlineStr">
        <is>
          <t>R540</t>
        </is>
      </c>
      <c r="D153" s="7" t="n">
        <v>2</v>
      </c>
      <c r="E153" s="9" t="n">
        <v>2.5</v>
      </c>
      <c r="F153" s="9" t="n">
        <v>13</v>
      </c>
      <c r="N153" s="7" t="n">
        <v>1870</v>
      </c>
      <c r="O153" s="9" t="n">
        <v>1.25</v>
      </c>
      <c r="P153" s="9" t="n">
        <v>16.25</v>
      </c>
    </row>
    <row r="154">
      <c r="A154" s="7" t="inlineStr">
        <is>
          <t>S11</t>
        </is>
      </c>
      <c r="B154" s="7" t="inlineStr">
        <is>
          <t>SPA bands (reflectance)</t>
        </is>
      </c>
      <c r="C154" s="7" t="inlineStr">
        <is>
          <t>R430</t>
        </is>
      </c>
      <c r="D154" s="7" t="n">
        <v>2</v>
      </c>
      <c r="E154" s="9" t="n">
        <v>2.5</v>
      </c>
      <c r="F154" s="9" t="n">
        <v>13</v>
      </c>
      <c r="N154" s="7" t="n">
        <v>1880</v>
      </c>
      <c r="O154" s="9" t="n">
        <v>0</v>
      </c>
      <c r="P154" s="9" t="n">
        <v>33.75</v>
      </c>
    </row>
    <row r="155">
      <c r="A155" s="7" t="inlineStr">
        <is>
          <t>S11</t>
        </is>
      </c>
      <c r="B155" s="7" t="inlineStr">
        <is>
          <t>SPA bands (reflectance)</t>
        </is>
      </c>
      <c r="C155" s="7" t="inlineStr">
        <is>
          <t>R2230</t>
        </is>
      </c>
      <c r="D155" s="7" t="n">
        <v>2</v>
      </c>
      <c r="E155" s="9" t="n">
        <v>2.5</v>
      </c>
      <c r="F155" s="9" t="n">
        <v>13</v>
      </c>
      <c r="N155" s="7" t="n">
        <v>1890</v>
      </c>
      <c r="O155" s="9" t="n">
        <v>3.75</v>
      </c>
      <c r="P155" s="9" t="n">
        <v>36.25</v>
      </c>
    </row>
    <row r="156">
      <c r="A156" s="7" t="inlineStr">
        <is>
          <t>S11</t>
        </is>
      </c>
      <c r="B156" s="7" t="inlineStr">
        <is>
          <t>SPA bands (reflectance)</t>
        </is>
      </c>
      <c r="C156" s="7" t="inlineStr">
        <is>
          <t>R860</t>
        </is>
      </c>
      <c r="D156" s="7" t="n">
        <v>1</v>
      </c>
      <c r="E156" s="9" t="n">
        <v>1.25</v>
      </c>
      <c r="F156" s="9" t="n">
        <v>13</v>
      </c>
      <c r="N156" s="7" t="n">
        <v>1900</v>
      </c>
      <c r="O156" s="9" t="n">
        <v>0</v>
      </c>
      <c r="P156" s="9" t="n">
        <v>16.25</v>
      </c>
    </row>
    <row r="157">
      <c r="A157" s="7" t="inlineStr">
        <is>
          <t>S11</t>
        </is>
      </c>
      <c r="B157" s="7" t="inlineStr">
        <is>
          <t>SPA bands (reflectance)</t>
        </is>
      </c>
      <c r="C157" s="7" t="inlineStr">
        <is>
          <t>R1320</t>
        </is>
      </c>
      <c r="D157" s="7" t="n">
        <v>1</v>
      </c>
      <c r="E157" s="9" t="n">
        <v>1.25</v>
      </c>
      <c r="F157" s="9" t="n">
        <v>13</v>
      </c>
      <c r="N157" s="7" t="n">
        <v>1910</v>
      </c>
      <c r="O157" s="9" t="n">
        <v>0</v>
      </c>
      <c r="P157" s="9" t="n">
        <v>17.5</v>
      </c>
    </row>
    <row r="158">
      <c r="A158" s="7" t="inlineStr">
        <is>
          <t>S11</t>
        </is>
      </c>
      <c r="B158" s="7" t="inlineStr">
        <is>
          <t>SPA bands (reflectance)</t>
        </is>
      </c>
      <c r="C158" s="7" t="inlineStr">
        <is>
          <t>R1230</t>
        </is>
      </c>
      <c r="D158" s="7" t="n">
        <v>1</v>
      </c>
      <c r="E158" s="9" t="n">
        <v>1.25</v>
      </c>
      <c r="F158" s="9" t="n">
        <v>13</v>
      </c>
      <c r="N158" s="7" t="n">
        <v>1920</v>
      </c>
      <c r="O158" s="9" t="n">
        <v>0</v>
      </c>
      <c r="P158" s="9" t="n">
        <v>38.75</v>
      </c>
    </row>
    <row r="159">
      <c r="A159" s="7" t="inlineStr">
        <is>
          <t>S11</t>
        </is>
      </c>
      <c r="B159" s="7" t="inlineStr">
        <is>
          <t>SPA bands (reflectance)</t>
        </is>
      </c>
      <c r="C159" s="7" t="inlineStr">
        <is>
          <t>R1340</t>
        </is>
      </c>
      <c r="D159" s="7" t="n">
        <v>1</v>
      </c>
      <c r="E159" s="9" t="n">
        <v>1.25</v>
      </c>
      <c r="F159" s="9" t="n">
        <v>13</v>
      </c>
      <c r="N159" s="7" t="n">
        <v>1930</v>
      </c>
      <c r="O159" s="9" t="n">
        <v>100</v>
      </c>
      <c r="P159" s="9" t="n">
        <v>50</v>
      </c>
    </row>
    <row r="160">
      <c r="A160" s="7" t="inlineStr">
        <is>
          <t>S11</t>
        </is>
      </c>
      <c r="B160" s="7" t="inlineStr">
        <is>
          <t>SPA bands (reflectance)</t>
        </is>
      </c>
      <c r="C160" s="7" t="inlineStr">
        <is>
          <t>R1530</t>
        </is>
      </c>
      <c r="D160" s="7" t="n">
        <v>1</v>
      </c>
      <c r="E160" s="9" t="n">
        <v>1.25</v>
      </c>
      <c r="F160" s="9" t="n">
        <v>13</v>
      </c>
      <c r="N160" s="7" t="n">
        <v>1940</v>
      </c>
      <c r="O160" s="9" t="n">
        <v>0</v>
      </c>
      <c r="P160" s="9" t="n">
        <v>41.25</v>
      </c>
    </row>
    <row r="161">
      <c r="A161" s="7" t="inlineStr">
        <is>
          <t>S11</t>
        </is>
      </c>
      <c r="B161" s="7" t="inlineStr">
        <is>
          <t>SPA bands (reflectance)</t>
        </is>
      </c>
      <c r="C161" s="7" t="inlineStr">
        <is>
          <t>R760</t>
        </is>
      </c>
      <c r="D161" s="7" t="n">
        <v>1</v>
      </c>
      <c r="E161" s="9" t="n">
        <v>1.25</v>
      </c>
      <c r="F161" s="9" t="n">
        <v>13</v>
      </c>
      <c r="N161" s="7" t="n">
        <v>1950</v>
      </c>
      <c r="O161" s="9" t="n">
        <v>0</v>
      </c>
      <c r="P161" s="9" t="n">
        <v>22.5</v>
      </c>
    </row>
    <row r="162">
      <c r="A162" s="7" t="inlineStr">
        <is>
          <t>S11</t>
        </is>
      </c>
      <c r="B162" s="7" t="inlineStr">
        <is>
          <t>SPA bands (reflectance)</t>
        </is>
      </c>
      <c r="C162" s="7" t="inlineStr">
        <is>
          <t>R1020</t>
        </is>
      </c>
      <c r="D162" s="7" t="n">
        <v>1</v>
      </c>
      <c r="E162" s="9" t="n">
        <v>1.25</v>
      </c>
      <c r="F162" s="9" t="n">
        <v>13</v>
      </c>
      <c r="N162" s="7" t="n">
        <v>1960</v>
      </c>
      <c r="O162" s="9" t="n">
        <v>0</v>
      </c>
      <c r="P162" s="9" t="n">
        <v>16.25</v>
      </c>
    </row>
    <row r="163">
      <c r="A163" s="7" t="inlineStr">
        <is>
          <t>S11</t>
        </is>
      </c>
      <c r="B163" s="7" t="inlineStr">
        <is>
          <t>SPA bands (reflectance)</t>
        </is>
      </c>
      <c r="C163" s="7" t="inlineStr">
        <is>
          <t>R1870</t>
        </is>
      </c>
      <c r="D163" s="7" t="n">
        <v>1</v>
      </c>
      <c r="E163" s="9" t="n">
        <v>1.25</v>
      </c>
      <c r="F163" s="9" t="n">
        <v>13</v>
      </c>
      <c r="N163" s="7" t="n">
        <v>1970</v>
      </c>
      <c r="O163" s="9" t="n">
        <v>0</v>
      </c>
      <c r="P163" s="9" t="n">
        <v>12.5</v>
      </c>
    </row>
    <row r="164">
      <c r="A164" s="7" t="inlineStr">
        <is>
          <t>S11</t>
        </is>
      </c>
      <c r="B164" s="7" t="inlineStr">
        <is>
          <t>SPA bands (reflectance)</t>
        </is>
      </c>
      <c r="C164" s="7" t="inlineStr">
        <is>
          <t>R2150</t>
        </is>
      </c>
      <c r="D164" s="7" t="n">
        <v>1</v>
      </c>
      <c r="E164" s="9" t="n">
        <v>1.25</v>
      </c>
      <c r="F164" s="9" t="n">
        <v>13</v>
      </c>
      <c r="N164" s="7" t="n">
        <v>1980</v>
      </c>
      <c r="O164" s="9" t="n">
        <v>0</v>
      </c>
      <c r="P164" s="9" t="n">
        <v>12.5</v>
      </c>
    </row>
    <row r="165">
      <c r="A165" s="7" t="inlineStr">
        <is>
          <t>S11</t>
        </is>
      </c>
      <c r="B165" s="7" t="inlineStr">
        <is>
          <t>SPA bands (reflectance)</t>
        </is>
      </c>
      <c r="C165" s="7" t="inlineStr">
        <is>
          <t>R1120</t>
        </is>
      </c>
      <c r="D165" s="7" t="n">
        <v>1</v>
      </c>
      <c r="E165" s="9" t="n">
        <v>1.25</v>
      </c>
      <c r="F165" s="9" t="n">
        <v>13</v>
      </c>
      <c r="N165" s="7" t="n">
        <v>1990</v>
      </c>
      <c r="O165" s="9" t="n">
        <v>0</v>
      </c>
      <c r="P165" s="9" t="n">
        <v>12.5</v>
      </c>
    </row>
    <row r="166">
      <c r="A166" s="7" t="inlineStr">
        <is>
          <t>S11</t>
        </is>
      </c>
      <c r="B166" s="7" t="inlineStr">
        <is>
          <t>SPA bands (reflectance)</t>
        </is>
      </c>
      <c r="C166" s="7" t="inlineStr">
        <is>
          <t>R2290</t>
        </is>
      </c>
      <c r="D166" s="7" t="n">
        <v>1</v>
      </c>
      <c r="E166" s="9" t="n">
        <v>1.25</v>
      </c>
      <c r="F166" s="9" t="n">
        <v>13</v>
      </c>
      <c r="N166" s="7" t="n">
        <v>2000</v>
      </c>
      <c r="O166" s="9" t="n">
        <v>1.25</v>
      </c>
      <c r="P166" s="9" t="n">
        <v>20</v>
      </c>
    </row>
    <row r="167">
      <c r="A167" s="7" t="inlineStr">
        <is>
          <t>S11</t>
        </is>
      </c>
      <c r="B167" s="7" t="inlineStr">
        <is>
          <t>SPA bands (reflectance)</t>
        </is>
      </c>
      <c r="C167" s="7" t="inlineStr">
        <is>
          <t>R1660</t>
        </is>
      </c>
      <c r="D167" s="7" t="n">
        <v>1</v>
      </c>
      <c r="E167" s="9" t="n">
        <v>1.25</v>
      </c>
      <c r="F167" s="9" t="n">
        <v>13</v>
      </c>
      <c r="N167" s="7" t="n">
        <v>2010</v>
      </c>
      <c r="O167" s="9" t="n">
        <v>0</v>
      </c>
      <c r="P167" s="9" t="n">
        <v>31.25</v>
      </c>
    </row>
    <row r="168">
      <c r="A168" s="7" t="inlineStr">
        <is>
          <t>S11</t>
        </is>
      </c>
      <c r="B168" s="7" t="inlineStr">
        <is>
          <t>SPA bands (reflectance)</t>
        </is>
      </c>
      <c r="C168" s="7" t="inlineStr">
        <is>
          <t>R2070</t>
        </is>
      </c>
      <c r="D168" s="7" t="n">
        <v>1</v>
      </c>
      <c r="E168" s="9" t="n">
        <v>1.25</v>
      </c>
      <c r="F168" s="9" t="n">
        <v>13</v>
      </c>
      <c r="N168" s="7" t="n">
        <v>2020</v>
      </c>
      <c r="O168" s="9" t="n">
        <v>27.5</v>
      </c>
      <c r="P168" s="9" t="n">
        <v>31.25</v>
      </c>
    </row>
    <row r="169">
      <c r="A169" s="7" t="inlineStr">
        <is>
          <t>S11</t>
        </is>
      </c>
      <c r="B169" s="7" t="inlineStr">
        <is>
          <t>SPA bands (reflectance)</t>
        </is>
      </c>
      <c r="C169" s="7" t="inlineStr">
        <is>
          <t>R1750</t>
        </is>
      </c>
      <c r="D169" s="7" t="n">
        <v>1</v>
      </c>
      <c r="E169" s="9" t="n">
        <v>1.25</v>
      </c>
      <c r="F169" s="9" t="n">
        <v>13</v>
      </c>
      <c r="N169" s="7" t="n">
        <v>2030</v>
      </c>
      <c r="O169" s="9" t="n">
        <v>40</v>
      </c>
      <c r="P169" s="9" t="n">
        <v>33.75</v>
      </c>
    </row>
    <row r="170">
      <c r="A170" s="7" t="inlineStr">
        <is>
          <t>S11</t>
        </is>
      </c>
      <c r="B170" s="7" t="inlineStr">
        <is>
          <t>SPA bands (reflectance)</t>
        </is>
      </c>
      <c r="C170" s="7" t="inlineStr">
        <is>
          <t>R2100</t>
        </is>
      </c>
      <c r="D170" s="7" t="n">
        <v>1</v>
      </c>
      <c r="E170" s="9" t="n">
        <v>1.25</v>
      </c>
      <c r="F170" s="9" t="n">
        <v>13</v>
      </c>
      <c r="N170" s="7" t="n">
        <v>2040</v>
      </c>
      <c r="O170" s="9" t="n">
        <v>8.75</v>
      </c>
      <c r="P170" s="9" t="n">
        <v>27.5</v>
      </c>
    </row>
    <row r="171">
      <c r="A171" s="7" t="inlineStr">
        <is>
          <t>S11</t>
        </is>
      </c>
      <c r="B171" s="7" t="inlineStr">
        <is>
          <t>SPA bands (reflectance)</t>
        </is>
      </c>
      <c r="C171" s="7" t="inlineStr">
        <is>
          <t>R2390</t>
        </is>
      </c>
      <c r="D171" s="7" t="n">
        <v>1</v>
      </c>
      <c r="E171" s="9" t="n">
        <v>1.25</v>
      </c>
      <c r="F171" s="9" t="n">
        <v>13</v>
      </c>
      <c r="N171" s="7" t="n">
        <v>2050</v>
      </c>
      <c r="O171" s="9" t="n">
        <v>0</v>
      </c>
      <c r="P171" s="9" t="n">
        <v>23.75</v>
      </c>
    </row>
    <row r="172">
      <c r="A172" s="7" t="inlineStr">
        <is>
          <t>S11</t>
        </is>
      </c>
      <c r="B172" s="7" t="inlineStr">
        <is>
          <t>SPA bands (reflectance)</t>
        </is>
      </c>
      <c r="C172" s="7" t="inlineStr">
        <is>
          <t>R2170</t>
        </is>
      </c>
      <c r="D172" s="7" t="n">
        <v>1</v>
      </c>
      <c r="E172" s="9" t="n">
        <v>1.25</v>
      </c>
      <c r="F172" s="9" t="n">
        <v>13</v>
      </c>
      <c r="N172" s="7" t="n">
        <v>2060</v>
      </c>
      <c r="O172" s="9" t="n">
        <v>0</v>
      </c>
      <c r="P172" s="9" t="n">
        <v>21.25</v>
      </c>
    </row>
    <row r="173">
      <c r="A173" s="7" t="inlineStr">
        <is>
          <t>S11</t>
        </is>
      </c>
      <c r="B173" s="7" t="inlineStr">
        <is>
          <t>SPA bands (reflectance)</t>
        </is>
      </c>
      <c r="C173" s="7" t="inlineStr">
        <is>
          <t>R410</t>
        </is>
      </c>
      <c r="D173" s="7" t="n">
        <v>1</v>
      </c>
      <c r="E173" s="9" t="n">
        <v>1.25</v>
      </c>
      <c r="F173" s="9" t="n">
        <v>13</v>
      </c>
      <c r="N173" s="7" t="n">
        <v>2070</v>
      </c>
      <c r="O173" s="9" t="n">
        <v>1.25</v>
      </c>
      <c r="P173" s="9" t="n">
        <v>11.25</v>
      </c>
    </row>
    <row r="174">
      <c r="A174" s="7" t="inlineStr">
        <is>
          <t>S11</t>
        </is>
      </c>
      <c r="B174" s="7" t="inlineStr">
        <is>
          <t>SPA bands (reflectance)</t>
        </is>
      </c>
      <c r="C174" s="7" t="inlineStr">
        <is>
          <t>R1740</t>
        </is>
      </c>
      <c r="D174" s="7" t="n">
        <v>1</v>
      </c>
      <c r="E174" s="9" t="n">
        <v>1.25</v>
      </c>
      <c r="F174" s="9" t="n">
        <v>13</v>
      </c>
      <c r="N174" s="7" t="n">
        <v>2080</v>
      </c>
      <c r="O174" s="9" t="n">
        <v>0</v>
      </c>
      <c r="P174" s="9" t="n">
        <v>7.5</v>
      </c>
    </row>
    <row r="175">
      <c r="A175" s="7" t="inlineStr">
        <is>
          <t>S11</t>
        </is>
      </c>
      <c r="B175" s="7" t="inlineStr">
        <is>
          <t>SPA bands (reflectance)</t>
        </is>
      </c>
      <c r="C175" s="7" t="inlineStr">
        <is>
          <t>R2000</t>
        </is>
      </c>
      <c r="D175" s="7" t="n">
        <v>1</v>
      </c>
      <c r="E175" s="9" t="n">
        <v>1.25</v>
      </c>
      <c r="F175" s="9" t="n">
        <v>13</v>
      </c>
      <c r="N175" s="7" t="n">
        <v>2090</v>
      </c>
      <c r="O175" s="9" t="n">
        <v>0</v>
      </c>
      <c r="P175" s="9" t="n">
        <v>17.5</v>
      </c>
    </row>
    <row r="176">
      <c r="A176" s="7" t="inlineStr">
        <is>
          <t>S11</t>
        </is>
      </c>
      <c r="B176" s="7" t="inlineStr">
        <is>
          <t>SPA bands (reflectance)</t>
        </is>
      </c>
      <c r="C176" s="7" t="inlineStr">
        <is>
          <t>R420</t>
        </is>
      </c>
      <c r="D176" s="7" t="n">
        <v>1</v>
      </c>
      <c r="E176" s="9" t="n">
        <v>1.25</v>
      </c>
      <c r="F176" s="9" t="n">
        <v>13</v>
      </c>
      <c r="N176" s="7" t="n">
        <v>2100</v>
      </c>
      <c r="O176" s="9" t="n">
        <v>1.25</v>
      </c>
      <c r="P176" s="9" t="n">
        <v>17.5</v>
      </c>
    </row>
    <row r="177">
      <c r="A177" s="7" t="inlineStr">
        <is>
          <t>S11</t>
        </is>
      </c>
      <c r="B177" s="7" t="inlineStr">
        <is>
          <t>SPA bands (reflectance)</t>
        </is>
      </c>
      <c r="C177" s="7" t="inlineStr">
        <is>
          <t>R1460</t>
        </is>
      </c>
      <c r="D177" s="7" t="n">
        <v>1</v>
      </c>
      <c r="E177" s="9" t="n">
        <v>1.25</v>
      </c>
      <c r="F177" s="9" t="n">
        <v>13</v>
      </c>
      <c r="N177" s="7" t="n">
        <v>2110</v>
      </c>
      <c r="O177" s="9" t="n">
        <v>0</v>
      </c>
      <c r="P177" s="9" t="n">
        <v>11.25</v>
      </c>
    </row>
    <row r="178">
      <c r="A178" s="7" t="inlineStr">
        <is>
          <t>S11</t>
        </is>
      </c>
      <c r="B178" s="7" t="inlineStr">
        <is>
          <t>SPA bands (reflectance)</t>
        </is>
      </c>
      <c r="C178" s="7" t="inlineStr">
        <is>
          <t>R1350</t>
        </is>
      </c>
      <c r="D178" s="7" t="n">
        <v>1</v>
      </c>
      <c r="E178" s="9" t="n">
        <v>1.25</v>
      </c>
      <c r="F178" s="9" t="n">
        <v>13</v>
      </c>
      <c r="N178" s="7" t="n">
        <v>2120</v>
      </c>
      <c r="O178" s="9" t="n">
        <v>0</v>
      </c>
      <c r="P178" s="9" t="n">
        <v>17.5</v>
      </c>
    </row>
    <row r="179">
      <c r="A179" s="7" t="inlineStr">
        <is>
          <t>S12</t>
        </is>
      </c>
      <c r="B179" s="7" t="inlineStr">
        <is>
          <t>GA-PLS bands (reflectance)</t>
        </is>
      </c>
      <c r="C179" s="7" t="inlineStr">
        <is>
          <t>R1930</t>
        </is>
      </c>
      <c r="D179" s="7" t="n">
        <v>40</v>
      </c>
      <c r="E179" s="9" t="n">
        <v>50</v>
      </c>
      <c r="F179" s="9" t="n">
        <v>29</v>
      </c>
      <c r="N179" s="7" t="n">
        <v>2130</v>
      </c>
      <c r="O179" s="9" t="n">
        <v>0</v>
      </c>
      <c r="P179" s="9" t="n">
        <v>13.75</v>
      </c>
    </row>
    <row r="180">
      <c r="A180" s="7" t="inlineStr">
        <is>
          <t>S12</t>
        </is>
      </c>
      <c r="B180" s="7" t="inlineStr">
        <is>
          <t>GA-PLS bands (reflectance)</t>
        </is>
      </c>
      <c r="C180" s="7" t="inlineStr">
        <is>
          <t>R1940</t>
        </is>
      </c>
      <c r="D180" s="7" t="n">
        <v>33</v>
      </c>
      <c r="E180" s="9" t="n">
        <v>41.25</v>
      </c>
      <c r="F180" s="9" t="n">
        <v>29</v>
      </c>
      <c r="N180" s="7" t="n">
        <v>2140</v>
      </c>
      <c r="O180" s="9" t="n">
        <v>0</v>
      </c>
      <c r="P180" s="9" t="n">
        <v>17.5</v>
      </c>
    </row>
    <row r="181">
      <c r="A181" s="7" t="inlineStr">
        <is>
          <t>S12</t>
        </is>
      </c>
      <c r="B181" s="7" t="inlineStr">
        <is>
          <t>GA-PLS bands (reflectance)</t>
        </is>
      </c>
      <c r="C181" s="7" t="inlineStr">
        <is>
          <t>R1920</t>
        </is>
      </c>
      <c r="D181" s="7" t="n">
        <v>31</v>
      </c>
      <c r="E181" s="9" t="n">
        <v>38.75</v>
      </c>
      <c r="F181" s="9" t="n">
        <v>29</v>
      </c>
      <c r="N181" s="7" t="n">
        <v>2150</v>
      </c>
      <c r="O181" s="9" t="n">
        <v>1.25</v>
      </c>
      <c r="P181" s="9" t="n">
        <v>15</v>
      </c>
    </row>
    <row r="182">
      <c r="A182" s="7" t="inlineStr">
        <is>
          <t>S12</t>
        </is>
      </c>
      <c r="B182" s="7" t="inlineStr">
        <is>
          <t>GA-PLS bands (reflectance)</t>
        </is>
      </c>
      <c r="C182" s="7" t="inlineStr">
        <is>
          <t>R1360</t>
        </is>
      </c>
      <c r="D182" s="7" t="n">
        <v>30</v>
      </c>
      <c r="E182" s="9" t="n">
        <v>37.5</v>
      </c>
      <c r="F182" s="9" t="n">
        <v>29</v>
      </c>
      <c r="N182" s="7" t="n">
        <v>2160</v>
      </c>
      <c r="O182" s="9" t="n">
        <v>0</v>
      </c>
      <c r="P182" s="9" t="n">
        <v>13.75</v>
      </c>
    </row>
    <row r="183">
      <c r="A183" s="7" t="inlineStr">
        <is>
          <t>S12</t>
        </is>
      </c>
      <c r="B183" s="7" t="inlineStr">
        <is>
          <t>GA-PLS bands (reflectance)</t>
        </is>
      </c>
      <c r="C183" s="7" t="inlineStr">
        <is>
          <t>R1890</t>
        </is>
      </c>
      <c r="D183" s="7" t="n">
        <v>29</v>
      </c>
      <c r="E183" s="9" t="n">
        <v>36.25</v>
      </c>
      <c r="F183" s="9" t="n">
        <v>29</v>
      </c>
      <c r="N183" s="7" t="n">
        <v>2170</v>
      </c>
      <c r="O183" s="9" t="n">
        <v>1.25</v>
      </c>
      <c r="P183" s="9" t="n">
        <v>10</v>
      </c>
    </row>
    <row r="184">
      <c r="A184" s="7" t="inlineStr">
        <is>
          <t>S12</t>
        </is>
      </c>
      <c r="B184" s="7" t="inlineStr">
        <is>
          <t>GA-PLS bands (reflectance)</t>
        </is>
      </c>
      <c r="C184" s="7" t="inlineStr">
        <is>
          <t>R1880</t>
        </is>
      </c>
      <c r="D184" s="7" t="n">
        <v>27</v>
      </c>
      <c r="E184" s="9" t="n">
        <v>33.75</v>
      </c>
      <c r="F184" s="9" t="n">
        <v>29</v>
      </c>
      <c r="N184" s="7" t="n">
        <v>2180</v>
      </c>
      <c r="O184" s="9" t="n">
        <v>12.5</v>
      </c>
      <c r="P184" s="9" t="n">
        <v>15</v>
      </c>
    </row>
    <row r="185">
      <c r="A185" s="7" t="inlineStr">
        <is>
          <t>S12</t>
        </is>
      </c>
      <c r="B185" s="7" t="inlineStr">
        <is>
          <t>GA-PLS bands (reflectance)</t>
        </is>
      </c>
      <c r="C185" s="7" t="inlineStr">
        <is>
          <t>R2030</t>
        </is>
      </c>
      <c r="D185" s="7" t="n">
        <v>27</v>
      </c>
      <c r="E185" s="9" t="n">
        <v>33.75</v>
      </c>
      <c r="F185" s="9" t="n">
        <v>29</v>
      </c>
      <c r="N185" s="7" t="n">
        <v>2190</v>
      </c>
      <c r="O185" s="9" t="n">
        <v>0</v>
      </c>
      <c r="P185" s="9" t="n">
        <v>10</v>
      </c>
    </row>
    <row r="186">
      <c r="A186" s="7" t="inlineStr">
        <is>
          <t>S12</t>
        </is>
      </c>
      <c r="B186" s="7" t="inlineStr">
        <is>
          <t>GA-PLS bands (reflectance)</t>
        </is>
      </c>
      <c r="C186" s="7" t="inlineStr">
        <is>
          <t>R2010</t>
        </is>
      </c>
      <c r="D186" s="7" t="n">
        <v>25</v>
      </c>
      <c r="E186" s="9" t="n">
        <v>31.25</v>
      </c>
      <c r="F186" s="9" t="n">
        <v>29</v>
      </c>
      <c r="N186" s="7" t="n">
        <v>2200</v>
      </c>
      <c r="O186" s="9" t="n">
        <v>8.75</v>
      </c>
      <c r="P186" s="9" t="n">
        <v>10</v>
      </c>
    </row>
    <row r="187">
      <c r="A187" s="7" t="inlineStr">
        <is>
          <t>S12</t>
        </is>
      </c>
      <c r="B187" s="7" t="inlineStr">
        <is>
          <t>GA-PLS bands (reflectance)</t>
        </is>
      </c>
      <c r="C187" s="7" t="inlineStr">
        <is>
          <t>R2020</t>
        </is>
      </c>
      <c r="D187" s="7" t="n">
        <v>25</v>
      </c>
      <c r="E187" s="9" t="n">
        <v>31.25</v>
      </c>
      <c r="F187" s="9" t="n">
        <v>29</v>
      </c>
      <c r="N187" s="7" t="n">
        <v>2210</v>
      </c>
      <c r="O187" s="9" t="n">
        <v>7.5</v>
      </c>
      <c r="P187" s="9" t="n">
        <v>22.5</v>
      </c>
    </row>
    <row r="188">
      <c r="A188" s="7" t="inlineStr">
        <is>
          <t>S12</t>
        </is>
      </c>
      <c r="B188" s="7" t="inlineStr">
        <is>
          <t>GA-PLS bands (reflectance)</t>
        </is>
      </c>
      <c r="C188" s="7" t="inlineStr">
        <is>
          <t>R2370</t>
        </is>
      </c>
      <c r="D188" s="7" t="n">
        <v>23</v>
      </c>
      <c r="E188" s="9" t="n">
        <v>28.75</v>
      </c>
      <c r="F188" s="9" t="n">
        <v>29</v>
      </c>
      <c r="N188" s="7" t="n">
        <v>2220</v>
      </c>
      <c r="O188" s="9" t="n">
        <v>0</v>
      </c>
      <c r="P188" s="9" t="n">
        <v>7.5</v>
      </c>
    </row>
    <row r="189">
      <c r="A189" s="7" t="inlineStr">
        <is>
          <t>S12</t>
        </is>
      </c>
      <c r="B189" s="7" t="inlineStr">
        <is>
          <t>GA-PLS bands (reflectance)</t>
        </is>
      </c>
      <c r="C189" s="7" t="inlineStr">
        <is>
          <t>R810</t>
        </is>
      </c>
      <c r="D189" s="7" t="n">
        <v>23</v>
      </c>
      <c r="E189" s="9" t="n">
        <v>28.75</v>
      </c>
      <c r="F189" s="9" t="n">
        <v>29</v>
      </c>
      <c r="N189" s="7" t="n">
        <v>2230</v>
      </c>
      <c r="O189" s="9" t="n">
        <v>2.5</v>
      </c>
      <c r="P189" s="9" t="n">
        <v>10</v>
      </c>
    </row>
    <row r="190">
      <c r="A190" s="7" t="inlineStr">
        <is>
          <t>S12</t>
        </is>
      </c>
      <c r="B190" s="7" t="inlineStr">
        <is>
          <t>GA-PLS bands (reflectance)</t>
        </is>
      </c>
      <c r="C190" s="7" t="inlineStr">
        <is>
          <t>R2040</t>
        </is>
      </c>
      <c r="D190" s="7" t="n">
        <v>22</v>
      </c>
      <c r="E190" s="9" t="n">
        <v>27.5</v>
      </c>
      <c r="F190" s="9" t="n">
        <v>29</v>
      </c>
      <c r="N190" s="7" t="n">
        <v>2240</v>
      </c>
      <c r="O190" s="9" t="n">
        <v>0</v>
      </c>
      <c r="P190" s="9" t="n">
        <v>13.75</v>
      </c>
    </row>
    <row r="191">
      <c r="A191" s="7" t="inlineStr">
        <is>
          <t>S12</t>
        </is>
      </c>
      <c r="B191" s="7" t="inlineStr">
        <is>
          <t>GA-PLS bands (reflectance)</t>
        </is>
      </c>
      <c r="C191" s="7" t="inlineStr">
        <is>
          <t>R2350</t>
        </is>
      </c>
      <c r="D191" s="7" t="n">
        <v>21</v>
      </c>
      <c r="E191" s="9" t="n">
        <v>26.25</v>
      </c>
      <c r="F191" s="9" t="n">
        <v>29</v>
      </c>
      <c r="N191" s="7" t="n">
        <v>2250</v>
      </c>
      <c r="O191" s="9" t="n">
        <v>0</v>
      </c>
      <c r="P191" s="9" t="n">
        <v>6.25</v>
      </c>
    </row>
    <row r="192">
      <c r="A192" s="7" t="inlineStr">
        <is>
          <t>S12</t>
        </is>
      </c>
      <c r="B192" s="7" t="inlineStr">
        <is>
          <t>GA-PLS bands (reflectance)</t>
        </is>
      </c>
      <c r="C192" s="7" t="inlineStr">
        <is>
          <t>R800</t>
        </is>
      </c>
      <c r="D192" s="7" t="n">
        <v>20</v>
      </c>
      <c r="E192" s="9" t="n">
        <v>25</v>
      </c>
      <c r="F192" s="9" t="n">
        <v>29</v>
      </c>
      <c r="N192" s="7" t="n">
        <v>2260</v>
      </c>
      <c r="O192" s="9" t="n">
        <v>5</v>
      </c>
      <c r="P192" s="9" t="n">
        <v>11.25</v>
      </c>
    </row>
    <row r="193">
      <c r="A193" s="7" t="inlineStr">
        <is>
          <t>S12</t>
        </is>
      </c>
      <c r="B193" s="7" t="inlineStr">
        <is>
          <t>GA-PLS bands (reflectance)</t>
        </is>
      </c>
      <c r="C193" s="7" t="inlineStr">
        <is>
          <t>R2050</t>
        </is>
      </c>
      <c r="D193" s="7" t="n">
        <v>19</v>
      </c>
      <c r="E193" s="9" t="n">
        <v>23.75</v>
      </c>
      <c r="F193" s="9" t="n">
        <v>29</v>
      </c>
      <c r="N193" s="7" t="n">
        <v>2270</v>
      </c>
      <c r="O193" s="9" t="n">
        <v>0</v>
      </c>
      <c r="P193" s="9" t="n">
        <v>8.75</v>
      </c>
    </row>
    <row r="194">
      <c r="A194" s="7" t="inlineStr">
        <is>
          <t>S12</t>
        </is>
      </c>
      <c r="B194" s="7" t="inlineStr">
        <is>
          <t>GA-PLS bands (reflectance)</t>
        </is>
      </c>
      <c r="C194" s="7" t="inlineStr">
        <is>
          <t>R1180</t>
        </is>
      </c>
      <c r="D194" s="7" t="n">
        <v>19</v>
      </c>
      <c r="E194" s="9" t="n">
        <v>23.75</v>
      </c>
      <c r="F194" s="9" t="n">
        <v>29</v>
      </c>
      <c r="N194" s="7" t="n">
        <v>2280</v>
      </c>
      <c r="O194" s="9" t="n">
        <v>0</v>
      </c>
      <c r="P194" s="9" t="n">
        <v>10</v>
      </c>
    </row>
    <row r="195">
      <c r="A195" s="7" t="inlineStr">
        <is>
          <t>S12</t>
        </is>
      </c>
      <c r="B195" s="7" t="inlineStr">
        <is>
          <t>GA-PLS bands (reflectance)</t>
        </is>
      </c>
      <c r="C195" s="7" t="inlineStr">
        <is>
          <t>R1310</t>
        </is>
      </c>
      <c r="D195" s="7" t="n">
        <v>19</v>
      </c>
      <c r="E195" s="9" t="n">
        <v>23.75</v>
      </c>
      <c r="F195" s="9" t="n">
        <v>29</v>
      </c>
      <c r="N195" s="7" t="n">
        <v>2290</v>
      </c>
      <c r="O195" s="9" t="n">
        <v>1.25</v>
      </c>
      <c r="P195" s="9" t="n">
        <v>13.75</v>
      </c>
    </row>
    <row r="196">
      <c r="A196" s="7" t="inlineStr">
        <is>
          <t>S12</t>
        </is>
      </c>
      <c r="B196" s="7" t="inlineStr">
        <is>
          <t>GA-PLS bands (reflectance)</t>
        </is>
      </c>
      <c r="C196" s="7" t="inlineStr">
        <is>
          <t>R760</t>
        </is>
      </c>
      <c r="D196" s="7" t="n">
        <v>18</v>
      </c>
      <c r="E196" s="9" t="n">
        <v>22.5</v>
      </c>
      <c r="F196" s="9" t="n">
        <v>29</v>
      </c>
      <c r="N196" s="7" t="n">
        <v>2300</v>
      </c>
      <c r="O196" s="9" t="n">
        <v>0</v>
      </c>
      <c r="P196" s="9" t="n">
        <v>15</v>
      </c>
    </row>
    <row r="197">
      <c r="A197" s="7" t="inlineStr">
        <is>
          <t>S12</t>
        </is>
      </c>
      <c r="B197" s="7" t="inlineStr">
        <is>
          <t>GA-PLS bands (reflectance)</t>
        </is>
      </c>
      <c r="C197" s="7" t="inlineStr">
        <is>
          <t>R1350</t>
        </is>
      </c>
      <c r="D197" s="7" t="n">
        <v>18</v>
      </c>
      <c r="E197" s="9" t="n">
        <v>22.5</v>
      </c>
      <c r="F197" s="9" t="n">
        <v>29</v>
      </c>
      <c r="N197" s="7" t="n">
        <v>2310</v>
      </c>
      <c r="O197" s="9" t="n">
        <v>23.75</v>
      </c>
      <c r="P197" s="9" t="n">
        <v>12.5</v>
      </c>
    </row>
    <row r="198">
      <c r="A198" s="7" t="inlineStr">
        <is>
          <t>S12</t>
        </is>
      </c>
      <c r="B198" s="7" t="inlineStr">
        <is>
          <t>GA-PLS bands (reflectance)</t>
        </is>
      </c>
      <c r="C198" s="7" t="inlineStr">
        <is>
          <t>R780</t>
        </is>
      </c>
      <c r="D198" s="7" t="n">
        <v>18</v>
      </c>
      <c r="E198" s="9" t="n">
        <v>22.5</v>
      </c>
      <c r="F198" s="9" t="n">
        <v>29</v>
      </c>
      <c r="N198" s="7" t="n">
        <v>2320</v>
      </c>
      <c r="O198" s="9" t="n">
        <v>0</v>
      </c>
      <c r="P198" s="9" t="n">
        <v>10</v>
      </c>
    </row>
    <row r="199">
      <c r="A199" s="7" t="inlineStr">
        <is>
          <t>S12</t>
        </is>
      </c>
      <c r="B199" s="7" t="inlineStr">
        <is>
          <t>GA-PLS bands (reflectance)</t>
        </is>
      </c>
      <c r="C199" s="7" t="inlineStr">
        <is>
          <t>R510</t>
        </is>
      </c>
      <c r="D199" s="7" t="n">
        <v>18</v>
      </c>
      <c r="E199" s="9" t="n">
        <v>22.5</v>
      </c>
      <c r="F199" s="9" t="n">
        <v>29</v>
      </c>
      <c r="N199" s="7" t="n">
        <v>2330</v>
      </c>
      <c r="O199" s="9" t="n">
        <v>0</v>
      </c>
      <c r="P199" s="9" t="n">
        <v>12.5</v>
      </c>
    </row>
    <row r="200">
      <c r="A200" s="7" t="inlineStr">
        <is>
          <t>S12</t>
        </is>
      </c>
      <c r="B200" s="7" t="inlineStr">
        <is>
          <t>GA-PLS bands (reflectance)</t>
        </is>
      </c>
      <c r="C200" s="7" t="inlineStr">
        <is>
          <t>R640</t>
        </is>
      </c>
      <c r="D200" s="7" t="n">
        <v>18</v>
      </c>
      <c r="E200" s="9" t="n">
        <v>22.5</v>
      </c>
      <c r="F200" s="9" t="n">
        <v>29</v>
      </c>
      <c r="N200" s="7" t="n">
        <v>2340</v>
      </c>
      <c r="O200" s="9" t="n">
        <v>0</v>
      </c>
      <c r="P200" s="9" t="n">
        <v>12.5</v>
      </c>
    </row>
    <row r="201">
      <c r="A201" s="7" t="inlineStr">
        <is>
          <t>S12</t>
        </is>
      </c>
      <c r="B201" s="7" t="inlineStr">
        <is>
          <t>GA-PLS bands (reflectance)</t>
        </is>
      </c>
      <c r="C201" s="7" t="inlineStr">
        <is>
          <t>R1950</t>
        </is>
      </c>
      <c r="D201" s="7" t="n">
        <v>18</v>
      </c>
      <c r="E201" s="9" t="n">
        <v>22.5</v>
      </c>
      <c r="F201" s="9" t="n">
        <v>29</v>
      </c>
      <c r="N201" s="7" t="n">
        <v>2350</v>
      </c>
      <c r="O201" s="9" t="n">
        <v>13.75</v>
      </c>
      <c r="P201" s="9" t="n">
        <v>26.25</v>
      </c>
    </row>
    <row r="202">
      <c r="A202" s="7" t="inlineStr">
        <is>
          <t>S12</t>
        </is>
      </c>
      <c r="B202" s="7" t="inlineStr">
        <is>
          <t>GA-PLS bands (reflectance)</t>
        </is>
      </c>
      <c r="C202" s="7" t="inlineStr">
        <is>
          <t>R2210</t>
        </is>
      </c>
      <c r="D202" s="7" t="n">
        <v>18</v>
      </c>
      <c r="E202" s="9" t="n">
        <v>22.5</v>
      </c>
      <c r="F202" s="9" t="n">
        <v>29</v>
      </c>
      <c r="N202" s="7" t="n">
        <v>2360</v>
      </c>
      <c r="O202" s="9" t="n">
        <v>0</v>
      </c>
      <c r="P202" s="9" t="n">
        <v>16.25</v>
      </c>
    </row>
    <row r="203">
      <c r="A203" s="7" t="inlineStr">
        <is>
          <t>S12</t>
        </is>
      </c>
      <c r="B203" s="7" t="inlineStr">
        <is>
          <t>GA-PLS bands (reflectance)</t>
        </is>
      </c>
      <c r="C203" s="7" t="inlineStr">
        <is>
          <t>R900</t>
        </is>
      </c>
      <c r="D203" s="7" t="n">
        <v>17</v>
      </c>
      <c r="E203" s="9" t="n">
        <v>21.25</v>
      </c>
      <c r="F203" s="9" t="n">
        <v>29</v>
      </c>
      <c r="N203" s="7" t="n">
        <v>2370</v>
      </c>
      <c r="O203" s="9" t="n">
        <v>0</v>
      </c>
      <c r="P203" s="9" t="n">
        <v>28.75</v>
      </c>
    </row>
    <row r="204">
      <c r="A204" s="7" t="inlineStr">
        <is>
          <t>S12</t>
        </is>
      </c>
      <c r="B204" s="7" t="inlineStr">
        <is>
          <t>GA-PLS bands (reflectance)</t>
        </is>
      </c>
      <c r="C204" s="7" t="inlineStr">
        <is>
          <t>R860</t>
        </is>
      </c>
      <c r="D204" s="7" t="n">
        <v>17</v>
      </c>
      <c r="E204" s="9" t="n">
        <v>21.25</v>
      </c>
      <c r="F204" s="9" t="n">
        <v>29</v>
      </c>
      <c r="N204" s="7" t="n">
        <v>2380</v>
      </c>
      <c r="O204" s="9" t="n">
        <v>8.75</v>
      </c>
      <c r="P204" s="9" t="n">
        <v>10</v>
      </c>
    </row>
    <row r="205">
      <c r="A205" s="7" t="inlineStr">
        <is>
          <t>S12</t>
        </is>
      </c>
      <c r="B205" s="7" t="inlineStr">
        <is>
          <t>GA-PLS bands (reflectance)</t>
        </is>
      </c>
      <c r="C205" s="7" t="inlineStr">
        <is>
          <t>R740</t>
        </is>
      </c>
      <c r="D205" s="7" t="n">
        <v>17</v>
      </c>
      <c r="E205" s="9" t="n">
        <v>21.25</v>
      </c>
      <c r="F205" s="9" t="n">
        <v>29</v>
      </c>
      <c r="N205" s="7" t="n">
        <v>2390</v>
      </c>
      <c r="O205" s="9" t="n">
        <v>1.25</v>
      </c>
      <c r="P205" s="9" t="n">
        <v>16.25</v>
      </c>
    </row>
    <row r="206">
      <c r="A206" s="7" t="inlineStr">
        <is>
          <t>S12</t>
        </is>
      </c>
      <c r="B206" s="7" t="inlineStr">
        <is>
          <t>GA-PLS bands (reflectance)</t>
        </is>
      </c>
      <c r="C206" s="7" t="inlineStr">
        <is>
          <t>R2060</t>
        </is>
      </c>
      <c r="D206" s="7" t="n">
        <v>17</v>
      </c>
      <c r="E206" s="9" t="n">
        <v>21.25</v>
      </c>
      <c r="F206" s="9" t="n">
        <v>29</v>
      </c>
      <c r="N206" s="7" t="n">
        <v>2400</v>
      </c>
      <c r="O206" s="9" t="n">
        <v>40</v>
      </c>
      <c r="P206" s="9" t="n">
        <v>16.25</v>
      </c>
    </row>
    <row r="207">
      <c r="A207" s="7" t="inlineStr">
        <is>
          <t>S12</t>
        </is>
      </c>
      <c r="B207" s="7" t="inlineStr">
        <is>
          <t>GA-PLS bands (reflectance)</t>
        </is>
      </c>
      <c r="C207" s="7" t="inlineStr">
        <is>
          <t>R1320</t>
        </is>
      </c>
      <c r="D207" s="7" t="n">
        <v>16</v>
      </c>
      <c r="E207" s="9" t="n">
        <v>20</v>
      </c>
      <c r="F207" s="9" t="n">
        <v>29</v>
      </c>
    </row>
    <row r="208">
      <c r="A208" s="7" t="inlineStr">
        <is>
          <t>S12</t>
        </is>
      </c>
      <c r="B208" s="7" t="inlineStr">
        <is>
          <t>GA-PLS bands (reflectance)</t>
        </is>
      </c>
      <c r="C208" s="7" t="inlineStr">
        <is>
          <t>R2000</t>
        </is>
      </c>
      <c r="D208" s="7" t="n">
        <v>16</v>
      </c>
      <c r="E208" s="9" t="n">
        <v>20</v>
      </c>
      <c r="F208" s="9" t="n">
        <v>29</v>
      </c>
    </row>
    <row r="209">
      <c r="A209" s="7" t="inlineStr">
        <is>
          <t>S12</t>
        </is>
      </c>
      <c r="B209" s="7" t="inlineStr">
        <is>
          <t>GA-PLS bands (reflectance)</t>
        </is>
      </c>
      <c r="C209" s="7" t="inlineStr">
        <is>
          <t>R750</t>
        </is>
      </c>
      <c r="D209" s="7" t="n">
        <v>16</v>
      </c>
      <c r="E209" s="9" t="n">
        <v>20</v>
      </c>
      <c r="F209" s="9" t="n">
        <v>29</v>
      </c>
    </row>
    <row r="210">
      <c r="A210" s="7" t="inlineStr">
        <is>
          <t>S12</t>
        </is>
      </c>
      <c r="B210" s="7" t="inlineStr">
        <is>
          <t>GA-PLS bands (reflectance)</t>
        </is>
      </c>
      <c r="C210" s="7" t="inlineStr">
        <is>
          <t>R1210</t>
        </is>
      </c>
      <c r="D210" s="7" t="n">
        <v>16</v>
      </c>
      <c r="E210" s="9" t="n">
        <v>20</v>
      </c>
      <c r="F210" s="9" t="n">
        <v>29</v>
      </c>
    </row>
    <row r="211">
      <c r="A211" s="7" t="inlineStr">
        <is>
          <t>S12</t>
        </is>
      </c>
      <c r="B211" s="7" t="inlineStr">
        <is>
          <t>GA-PLS bands (reflectance)</t>
        </is>
      </c>
      <c r="C211" s="7" t="inlineStr">
        <is>
          <t>R1620</t>
        </is>
      </c>
      <c r="D211" s="7" t="n">
        <v>16</v>
      </c>
      <c r="E211" s="9" t="n">
        <v>20</v>
      </c>
      <c r="F211" s="9" t="n">
        <v>29</v>
      </c>
    </row>
    <row r="212">
      <c r="A212" s="7" t="inlineStr">
        <is>
          <t>S12</t>
        </is>
      </c>
      <c r="B212" s="7" t="inlineStr">
        <is>
          <t>GA-PLS bands (reflectance)</t>
        </is>
      </c>
      <c r="C212" s="7" t="inlineStr">
        <is>
          <t>R520</t>
        </is>
      </c>
      <c r="D212" s="7" t="n">
        <v>16</v>
      </c>
      <c r="E212" s="9" t="n">
        <v>20</v>
      </c>
      <c r="F212" s="9" t="n">
        <v>29</v>
      </c>
    </row>
    <row r="213">
      <c r="A213" s="7" t="inlineStr">
        <is>
          <t>S12</t>
        </is>
      </c>
      <c r="B213" s="7" t="inlineStr">
        <is>
          <t>GA-PLS bands (reflectance)</t>
        </is>
      </c>
      <c r="C213" s="7" t="inlineStr">
        <is>
          <t>R1850</t>
        </is>
      </c>
      <c r="D213" s="7" t="n">
        <v>16</v>
      </c>
      <c r="E213" s="9" t="n">
        <v>20</v>
      </c>
      <c r="F213" s="9" t="n">
        <v>29</v>
      </c>
    </row>
    <row r="214">
      <c r="A214" s="7" t="inlineStr">
        <is>
          <t>S12</t>
        </is>
      </c>
      <c r="B214" s="7" t="inlineStr">
        <is>
          <t>GA-PLS bands (reflectance)</t>
        </is>
      </c>
      <c r="C214" s="7" t="inlineStr">
        <is>
          <t>R1840</t>
        </is>
      </c>
      <c r="D214" s="7" t="n">
        <v>16</v>
      </c>
      <c r="E214" s="9" t="n">
        <v>20</v>
      </c>
      <c r="F214" s="9" t="n">
        <v>29</v>
      </c>
    </row>
    <row r="215">
      <c r="A215" s="7" t="inlineStr">
        <is>
          <t>S12</t>
        </is>
      </c>
      <c r="B215" s="7" t="inlineStr">
        <is>
          <t>GA-PLS bands (reflectance)</t>
        </is>
      </c>
      <c r="C215" s="7" t="inlineStr">
        <is>
          <t>R1220</t>
        </is>
      </c>
      <c r="D215" s="7" t="n">
        <v>15</v>
      </c>
      <c r="E215" s="9" t="n">
        <v>18.75</v>
      </c>
      <c r="F215" s="9" t="n">
        <v>29</v>
      </c>
    </row>
    <row r="216">
      <c r="A216" s="7" t="inlineStr">
        <is>
          <t>S12</t>
        </is>
      </c>
      <c r="B216" s="7" t="inlineStr">
        <is>
          <t>GA-PLS bands (reflectance)</t>
        </is>
      </c>
      <c r="C216" s="7" t="inlineStr">
        <is>
          <t>R1020</t>
        </is>
      </c>
      <c r="D216" s="7" t="n">
        <v>15</v>
      </c>
      <c r="E216" s="9" t="n">
        <v>18.75</v>
      </c>
      <c r="F216" s="9" t="n">
        <v>29</v>
      </c>
    </row>
    <row r="217">
      <c r="A217" s="7" t="inlineStr">
        <is>
          <t>S12</t>
        </is>
      </c>
      <c r="B217" s="7" t="inlineStr">
        <is>
          <t>GA-PLS bands (reflectance)</t>
        </is>
      </c>
      <c r="C217" s="7" t="inlineStr">
        <is>
          <t>R830</t>
        </is>
      </c>
      <c r="D217" s="7" t="n">
        <v>15</v>
      </c>
      <c r="E217" s="9" t="n">
        <v>18.75</v>
      </c>
      <c r="F217" s="9" t="n">
        <v>29</v>
      </c>
    </row>
    <row r="218">
      <c r="A218" s="7" t="inlineStr">
        <is>
          <t>S12</t>
        </is>
      </c>
      <c r="B218" s="7" t="inlineStr">
        <is>
          <t>GA-PLS bands (reflectance)</t>
        </is>
      </c>
      <c r="C218" s="7" t="inlineStr">
        <is>
          <t>R1270</t>
        </is>
      </c>
      <c r="D218" s="7" t="n">
        <v>14</v>
      </c>
      <c r="E218" s="9" t="n">
        <v>17.5</v>
      </c>
      <c r="F218" s="9" t="n">
        <v>29</v>
      </c>
    </row>
    <row r="219">
      <c r="A219" s="7" t="inlineStr">
        <is>
          <t>S12</t>
        </is>
      </c>
      <c r="B219" s="7" t="inlineStr">
        <is>
          <t>GA-PLS bands (reflectance)</t>
        </is>
      </c>
      <c r="C219" s="7" t="inlineStr">
        <is>
          <t>R1630</t>
        </is>
      </c>
      <c r="D219" s="7" t="n">
        <v>14</v>
      </c>
      <c r="E219" s="9" t="n">
        <v>17.5</v>
      </c>
      <c r="F219" s="9" t="n">
        <v>29</v>
      </c>
    </row>
    <row r="220">
      <c r="A220" s="7" t="inlineStr">
        <is>
          <t>S12</t>
        </is>
      </c>
      <c r="B220" s="7" t="inlineStr">
        <is>
          <t>GA-PLS bands (reflectance)</t>
        </is>
      </c>
      <c r="C220" s="7" t="inlineStr">
        <is>
          <t>R2100</t>
        </is>
      </c>
      <c r="D220" s="7" t="n">
        <v>14</v>
      </c>
      <c r="E220" s="9" t="n">
        <v>17.5</v>
      </c>
      <c r="F220" s="9" t="n">
        <v>29</v>
      </c>
    </row>
    <row r="221">
      <c r="A221" s="7" t="inlineStr">
        <is>
          <t>S12</t>
        </is>
      </c>
      <c r="B221" s="7" t="inlineStr">
        <is>
          <t>GA-PLS bands (reflectance)</t>
        </is>
      </c>
      <c r="C221" s="7" t="inlineStr">
        <is>
          <t>R2120</t>
        </is>
      </c>
      <c r="D221" s="7" t="n">
        <v>14</v>
      </c>
      <c r="E221" s="9" t="n">
        <v>17.5</v>
      </c>
      <c r="F221" s="9" t="n">
        <v>29</v>
      </c>
    </row>
    <row r="222">
      <c r="A222" s="7" t="inlineStr">
        <is>
          <t>S12</t>
        </is>
      </c>
      <c r="B222" s="7" t="inlineStr">
        <is>
          <t>GA-PLS bands (reflectance)</t>
        </is>
      </c>
      <c r="C222" s="7" t="inlineStr">
        <is>
          <t>R680</t>
        </is>
      </c>
      <c r="D222" s="7" t="n">
        <v>14</v>
      </c>
      <c r="E222" s="9" t="n">
        <v>17.5</v>
      </c>
      <c r="F222" s="9" t="n">
        <v>29</v>
      </c>
    </row>
    <row r="223">
      <c r="A223" s="7" t="inlineStr">
        <is>
          <t>S12</t>
        </is>
      </c>
      <c r="B223" s="7" t="inlineStr">
        <is>
          <t>GA-PLS bands (reflectance)</t>
        </is>
      </c>
      <c r="C223" s="7" t="inlineStr">
        <is>
          <t>R1200</t>
        </is>
      </c>
      <c r="D223" s="7" t="n">
        <v>14</v>
      </c>
      <c r="E223" s="9" t="n">
        <v>17.5</v>
      </c>
      <c r="F223" s="9" t="n">
        <v>29</v>
      </c>
    </row>
    <row r="224">
      <c r="A224" s="7" t="inlineStr">
        <is>
          <t>S12</t>
        </is>
      </c>
      <c r="B224" s="7" t="inlineStr">
        <is>
          <t>GA-PLS bands (reflectance)</t>
        </is>
      </c>
      <c r="C224" s="7" t="inlineStr">
        <is>
          <t>R2140</t>
        </is>
      </c>
      <c r="D224" s="7" t="n">
        <v>14</v>
      </c>
      <c r="E224" s="9" t="n">
        <v>17.5</v>
      </c>
      <c r="F224" s="9" t="n">
        <v>29</v>
      </c>
    </row>
    <row r="225">
      <c r="A225" s="7" t="inlineStr">
        <is>
          <t>S12</t>
        </is>
      </c>
      <c r="B225" s="7" t="inlineStr">
        <is>
          <t>GA-PLS bands (reflectance)</t>
        </is>
      </c>
      <c r="C225" s="7" t="inlineStr">
        <is>
          <t>R820</t>
        </is>
      </c>
      <c r="D225" s="7" t="n">
        <v>14</v>
      </c>
      <c r="E225" s="9" t="n">
        <v>17.5</v>
      </c>
      <c r="F225" s="9" t="n">
        <v>29</v>
      </c>
    </row>
    <row r="226">
      <c r="A226" s="7" t="inlineStr">
        <is>
          <t>S12</t>
        </is>
      </c>
      <c r="B226" s="7" t="inlineStr">
        <is>
          <t>GA-PLS bands (reflectance)</t>
        </is>
      </c>
      <c r="C226" s="7" t="inlineStr">
        <is>
          <t>R920</t>
        </is>
      </c>
      <c r="D226" s="7" t="n">
        <v>14</v>
      </c>
      <c r="E226" s="9" t="n">
        <v>17.5</v>
      </c>
      <c r="F226" s="9" t="n">
        <v>29</v>
      </c>
    </row>
    <row r="227">
      <c r="A227" s="7" t="inlineStr">
        <is>
          <t>S12</t>
        </is>
      </c>
      <c r="B227" s="7" t="inlineStr">
        <is>
          <t>GA-PLS bands (reflectance)</t>
        </is>
      </c>
      <c r="C227" s="7" t="inlineStr">
        <is>
          <t>R540</t>
        </is>
      </c>
      <c r="D227" s="7" t="n">
        <v>14</v>
      </c>
      <c r="E227" s="9" t="n">
        <v>17.5</v>
      </c>
      <c r="F227" s="9" t="n">
        <v>29</v>
      </c>
    </row>
    <row r="228">
      <c r="A228" s="7" t="inlineStr">
        <is>
          <t>S12</t>
        </is>
      </c>
      <c r="B228" s="7" t="inlineStr">
        <is>
          <t>GA-PLS bands (reflectance)</t>
        </is>
      </c>
      <c r="C228" s="7" t="inlineStr">
        <is>
          <t>R770</t>
        </is>
      </c>
      <c r="D228" s="7" t="n">
        <v>14</v>
      </c>
      <c r="E228" s="9" t="n">
        <v>17.5</v>
      </c>
      <c r="F228" s="9" t="n">
        <v>29</v>
      </c>
    </row>
    <row r="229">
      <c r="A229" s="7" t="inlineStr">
        <is>
          <t>S12</t>
        </is>
      </c>
      <c r="B229" s="7" t="inlineStr">
        <is>
          <t>GA-PLS bands (reflectance)</t>
        </is>
      </c>
      <c r="C229" s="7" t="inlineStr">
        <is>
          <t>R2090</t>
        </is>
      </c>
      <c r="D229" s="7" t="n">
        <v>14</v>
      </c>
      <c r="E229" s="9" t="n">
        <v>17.5</v>
      </c>
      <c r="F229" s="9" t="n">
        <v>29</v>
      </c>
    </row>
    <row r="230">
      <c r="A230" s="7" t="inlineStr">
        <is>
          <t>S12</t>
        </is>
      </c>
      <c r="B230" s="7" t="inlineStr">
        <is>
          <t>GA-PLS bands (reflectance)</t>
        </is>
      </c>
      <c r="C230" s="7" t="inlineStr">
        <is>
          <t>R1910</t>
        </is>
      </c>
      <c r="D230" s="7" t="n">
        <v>14</v>
      </c>
      <c r="E230" s="9" t="n">
        <v>17.5</v>
      </c>
      <c r="F230" s="9" t="n">
        <v>29</v>
      </c>
    </row>
    <row r="231">
      <c r="A231" s="7" t="inlineStr">
        <is>
          <t>S12</t>
        </is>
      </c>
      <c r="B231" s="7" t="inlineStr">
        <is>
          <t>GA-PLS bands (reflectance)</t>
        </is>
      </c>
      <c r="C231" s="7" t="inlineStr">
        <is>
          <t>R930</t>
        </is>
      </c>
      <c r="D231" s="7" t="n">
        <v>13</v>
      </c>
      <c r="E231" s="9" t="n">
        <v>16.25</v>
      </c>
      <c r="F231" s="9" t="n">
        <v>29</v>
      </c>
    </row>
    <row r="232">
      <c r="A232" s="7" t="inlineStr">
        <is>
          <t>S12</t>
        </is>
      </c>
      <c r="B232" s="7" t="inlineStr">
        <is>
          <t>GA-PLS bands (reflectance)</t>
        </is>
      </c>
      <c r="C232" s="7" t="inlineStr">
        <is>
          <t>R1900</t>
        </is>
      </c>
      <c r="D232" s="7" t="n">
        <v>13</v>
      </c>
      <c r="E232" s="9" t="n">
        <v>16.25</v>
      </c>
      <c r="F232" s="9" t="n">
        <v>29</v>
      </c>
    </row>
    <row r="233">
      <c r="A233" s="7" t="inlineStr">
        <is>
          <t>S12</t>
        </is>
      </c>
      <c r="B233" s="7" t="inlineStr">
        <is>
          <t>GA-PLS bands (reflectance)</t>
        </is>
      </c>
      <c r="C233" s="7" t="inlineStr">
        <is>
          <t>R1960</t>
        </is>
      </c>
      <c r="D233" s="7" t="n">
        <v>13</v>
      </c>
      <c r="E233" s="9" t="n">
        <v>16.25</v>
      </c>
      <c r="F233" s="9" t="n">
        <v>29</v>
      </c>
    </row>
    <row r="234">
      <c r="A234" s="7" t="inlineStr">
        <is>
          <t>S12</t>
        </is>
      </c>
      <c r="B234" s="7" t="inlineStr">
        <is>
          <t>GA-PLS bands (reflectance)</t>
        </is>
      </c>
      <c r="C234" s="7" t="inlineStr">
        <is>
          <t>R2400</t>
        </is>
      </c>
      <c r="D234" s="7" t="n">
        <v>13</v>
      </c>
      <c r="E234" s="9" t="n">
        <v>16.25</v>
      </c>
      <c r="F234" s="9" t="n">
        <v>29</v>
      </c>
    </row>
    <row r="235">
      <c r="A235" s="7" t="inlineStr">
        <is>
          <t>S12</t>
        </is>
      </c>
      <c r="B235" s="7" t="inlineStr">
        <is>
          <t>GA-PLS bands (reflectance)</t>
        </is>
      </c>
      <c r="C235" s="7" t="inlineStr">
        <is>
          <t>R1610</t>
        </is>
      </c>
      <c r="D235" s="7" t="n">
        <v>13</v>
      </c>
      <c r="E235" s="9" t="n">
        <v>16.25</v>
      </c>
      <c r="F235" s="9" t="n">
        <v>29</v>
      </c>
    </row>
    <row r="236">
      <c r="A236" s="7" t="inlineStr">
        <is>
          <t>S12</t>
        </is>
      </c>
      <c r="B236" s="7" t="inlineStr">
        <is>
          <t>GA-PLS bands (reflectance)</t>
        </is>
      </c>
      <c r="C236" s="7" t="inlineStr">
        <is>
          <t>R1160</t>
        </is>
      </c>
      <c r="D236" s="7" t="n">
        <v>13</v>
      </c>
      <c r="E236" s="9" t="n">
        <v>16.25</v>
      </c>
      <c r="F236" s="9" t="n">
        <v>29</v>
      </c>
    </row>
    <row r="237">
      <c r="A237" s="7" t="inlineStr">
        <is>
          <t>S12</t>
        </is>
      </c>
      <c r="B237" s="7" t="inlineStr">
        <is>
          <t>GA-PLS bands (reflectance)</t>
        </is>
      </c>
      <c r="C237" s="7" t="inlineStr">
        <is>
          <t>R1290</t>
        </is>
      </c>
      <c r="D237" s="7" t="n">
        <v>13</v>
      </c>
      <c r="E237" s="9" t="n">
        <v>16.25</v>
      </c>
      <c r="F237" s="9" t="n">
        <v>29</v>
      </c>
    </row>
    <row r="238">
      <c r="A238" s="7" t="inlineStr">
        <is>
          <t>S12</t>
        </is>
      </c>
      <c r="B238" s="7" t="inlineStr">
        <is>
          <t>GA-PLS bands (reflectance)</t>
        </is>
      </c>
      <c r="C238" s="7" t="inlineStr">
        <is>
          <t>R2360</t>
        </is>
      </c>
      <c r="D238" s="7" t="n">
        <v>13</v>
      </c>
      <c r="E238" s="9" t="n">
        <v>16.25</v>
      </c>
      <c r="F238" s="9" t="n">
        <v>29</v>
      </c>
    </row>
    <row r="239">
      <c r="A239" s="7" t="inlineStr">
        <is>
          <t>S12</t>
        </is>
      </c>
      <c r="B239" s="7" t="inlineStr">
        <is>
          <t>GA-PLS bands (reflectance)</t>
        </is>
      </c>
      <c r="C239" s="7" t="inlineStr">
        <is>
          <t>R950</t>
        </is>
      </c>
      <c r="D239" s="7" t="n">
        <v>13</v>
      </c>
      <c r="E239" s="9" t="n">
        <v>16.25</v>
      </c>
      <c r="F239" s="9" t="n">
        <v>29</v>
      </c>
    </row>
    <row r="240">
      <c r="A240" s="7" t="inlineStr">
        <is>
          <t>S12</t>
        </is>
      </c>
      <c r="B240" s="7" t="inlineStr">
        <is>
          <t>GA-PLS bands (reflectance)</t>
        </is>
      </c>
      <c r="C240" s="7" t="inlineStr">
        <is>
          <t>R1870</t>
        </is>
      </c>
      <c r="D240" s="7" t="n">
        <v>13</v>
      </c>
      <c r="E240" s="9" t="n">
        <v>16.25</v>
      </c>
      <c r="F240" s="9" t="n">
        <v>29</v>
      </c>
    </row>
    <row r="241">
      <c r="A241" s="7" t="inlineStr">
        <is>
          <t>S12</t>
        </is>
      </c>
      <c r="B241" s="7" t="inlineStr">
        <is>
          <t>GA-PLS bands (reflectance)</t>
        </is>
      </c>
      <c r="C241" s="7" t="inlineStr">
        <is>
          <t>R2390</t>
        </is>
      </c>
      <c r="D241" s="7" t="n">
        <v>13</v>
      </c>
      <c r="E241" s="9" t="n">
        <v>16.25</v>
      </c>
      <c r="F241" s="9" t="n">
        <v>29</v>
      </c>
    </row>
    <row r="242">
      <c r="A242" s="7" t="inlineStr">
        <is>
          <t>S12</t>
        </is>
      </c>
      <c r="B242" s="7" t="inlineStr">
        <is>
          <t>GA-PLS bands (reflectance)</t>
        </is>
      </c>
      <c r="C242" s="7" t="inlineStr">
        <is>
          <t>R1190</t>
        </is>
      </c>
      <c r="D242" s="7" t="n">
        <v>13</v>
      </c>
      <c r="E242" s="9" t="n">
        <v>16.25</v>
      </c>
      <c r="F242" s="9" t="n">
        <v>29</v>
      </c>
    </row>
    <row r="243">
      <c r="A243" s="7" t="inlineStr">
        <is>
          <t>S12</t>
        </is>
      </c>
      <c r="B243" s="7" t="inlineStr">
        <is>
          <t>GA-PLS bands (reflectance)</t>
        </is>
      </c>
      <c r="C243" s="7" t="inlineStr">
        <is>
          <t>R1600</t>
        </is>
      </c>
      <c r="D243" s="7" t="n">
        <v>12</v>
      </c>
      <c r="E243" s="9" t="n">
        <v>15</v>
      </c>
      <c r="F243" s="9" t="n">
        <v>29</v>
      </c>
    </row>
    <row r="244">
      <c r="A244" s="7" t="inlineStr">
        <is>
          <t>S12</t>
        </is>
      </c>
      <c r="B244" s="7" t="inlineStr">
        <is>
          <t>GA-PLS bands (reflectance)</t>
        </is>
      </c>
      <c r="C244" s="7" t="inlineStr">
        <is>
          <t>R2180</t>
        </is>
      </c>
      <c r="D244" s="7" t="n">
        <v>12</v>
      </c>
      <c r="E244" s="9" t="n">
        <v>15</v>
      </c>
      <c r="F244" s="9" t="n">
        <v>29</v>
      </c>
    </row>
    <row r="245">
      <c r="A245" s="7" t="inlineStr">
        <is>
          <t>S12</t>
        </is>
      </c>
      <c r="B245" s="7" t="inlineStr">
        <is>
          <t>GA-PLS bands (reflectance)</t>
        </is>
      </c>
      <c r="C245" s="7" t="inlineStr">
        <is>
          <t>R650</t>
        </is>
      </c>
      <c r="D245" s="7" t="n">
        <v>12</v>
      </c>
      <c r="E245" s="9" t="n">
        <v>15</v>
      </c>
      <c r="F245" s="9" t="n">
        <v>29</v>
      </c>
    </row>
    <row r="246">
      <c r="A246" s="7" t="inlineStr">
        <is>
          <t>S12</t>
        </is>
      </c>
      <c r="B246" s="7" t="inlineStr">
        <is>
          <t>GA-PLS bands (reflectance)</t>
        </is>
      </c>
      <c r="C246" s="7" t="inlineStr">
        <is>
          <t>R1240</t>
        </is>
      </c>
      <c r="D246" s="7" t="n">
        <v>12</v>
      </c>
      <c r="E246" s="9" t="n">
        <v>15</v>
      </c>
      <c r="F246" s="9" t="n">
        <v>29</v>
      </c>
    </row>
    <row r="247">
      <c r="A247" s="7" t="inlineStr">
        <is>
          <t>S12</t>
        </is>
      </c>
      <c r="B247" s="7" t="inlineStr">
        <is>
          <t>GA-PLS bands (reflectance)</t>
        </is>
      </c>
      <c r="C247" s="7" t="inlineStr">
        <is>
          <t>R1760</t>
        </is>
      </c>
      <c r="D247" s="7" t="n">
        <v>12</v>
      </c>
      <c r="E247" s="9" t="n">
        <v>15</v>
      </c>
      <c r="F247" s="9" t="n">
        <v>29</v>
      </c>
    </row>
    <row r="248">
      <c r="A248" s="7" t="inlineStr">
        <is>
          <t>S12</t>
        </is>
      </c>
      <c r="B248" s="7" t="inlineStr">
        <is>
          <t>GA-PLS bands (reflectance)</t>
        </is>
      </c>
      <c r="C248" s="7" t="inlineStr">
        <is>
          <t>R1770</t>
        </is>
      </c>
      <c r="D248" s="7" t="n">
        <v>12</v>
      </c>
      <c r="E248" s="9" t="n">
        <v>15</v>
      </c>
      <c r="F248" s="9" t="n">
        <v>29</v>
      </c>
    </row>
    <row r="249">
      <c r="A249" s="7" t="inlineStr">
        <is>
          <t>S12</t>
        </is>
      </c>
      <c r="B249" s="7" t="inlineStr">
        <is>
          <t>GA-PLS bands (reflectance)</t>
        </is>
      </c>
      <c r="C249" s="7" t="inlineStr">
        <is>
          <t>R880</t>
        </is>
      </c>
      <c r="D249" s="7" t="n">
        <v>12</v>
      </c>
      <c r="E249" s="9" t="n">
        <v>15</v>
      </c>
      <c r="F249" s="9" t="n">
        <v>29</v>
      </c>
    </row>
    <row r="250">
      <c r="A250" s="7" t="inlineStr">
        <is>
          <t>S12</t>
        </is>
      </c>
      <c r="B250" s="7" t="inlineStr">
        <is>
          <t>GA-PLS bands (reflectance)</t>
        </is>
      </c>
      <c r="C250" s="7" t="inlineStr">
        <is>
          <t>R980</t>
        </is>
      </c>
      <c r="D250" s="7" t="n">
        <v>12</v>
      </c>
      <c r="E250" s="9" t="n">
        <v>15</v>
      </c>
      <c r="F250" s="9" t="n">
        <v>29</v>
      </c>
    </row>
    <row r="251">
      <c r="A251" s="7" t="inlineStr">
        <is>
          <t>S12</t>
        </is>
      </c>
      <c r="B251" s="7" t="inlineStr">
        <is>
          <t>GA-PLS bands (reflectance)</t>
        </is>
      </c>
      <c r="C251" s="7" t="inlineStr">
        <is>
          <t>R1170</t>
        </is>
      </c>
      <c r="D251" s="7" t="n">
        <v>12</v>
      </c>
      <c r="E251" s="9" t="n">
        <v>15</v>
      </c>
      <c r="F251" s="9" t="n">
        <v>29</v>
      </c>
    </row>
    <row r="252">
      <c r="A252" s="7" t="inlineStr">
        <is>
          <t>S12</t>
        </is>
      </c>
      <c r="B252" s="7" t="inlineStr">
        <is>
          <t>GA-PLS bands (reflectance)</t>
        </is>
      </c>
      <c r="C252" s="7" t="inlineStr">
        <is>
          <t>R2300</t>
        </is>
      </c>
      <c r="D252" s="7" t="n">
        <v>12</v>
      </c>
      <c r="E252" s="9" t="n">
        <v>15</v>
      </c>
      <c r="F252" s="9" t="n">
        <v>29</v>
      </c>
    </row>
    <row r="253">
      <c r="A253" s="7" t="inlineStr">
        <is>
          <t>S12</t>
        </is>
      </c>
      <c r="B253" s="7" t="inlineStr">
        <is>
          <t>GA-PLS bands (reflectance)</t>
        </is>
      </c>
      <c r="C253" s="7" t="inlineStr">
        <is>
          <t>R1000</t>
        </is>
      </c>
      <c r="D253" s="7" t="n">
        <v>12</v>
      </c>
      <c r="E253" s="9" t="n">
        <v>15</v>
      </c>
      <c r="F253" s="9" t="n">
        <v>29</v>
      </c>
    </row>
    <row r="254">
      <c r="A254" s="7" t="inlineStr">
        <is>
          <t>S12</t>
        </is>
      </c>
      <c r="B254" s="7" t="inlineStr">
        <is>
          <t>GA-PLS bands (reflectance)</t>
        </is>
      </c>
      <c r="C254" s="7" t="inlineStr">
        <is>
          <t>R660</t>
        </is>
      </c>
      <c r="D254" s="7" t="n">
        <v>12</v>
      </c>
      <c r="E254" s="9" t="n">
        <v>15</v>
      </c>
      <c r="F254" s="9" t="n">
        <v>29</v>
      </c>
    </row>
    <row r="255">
      <c r="A255" s="7" t="inlineStr">
        <is>
          <t>S12</t>
        </is>
      </c>
      <c r="B255" s="7" t="inlineStr">
        <is>
          <t>GA-PLS bands (reflectance)</t>
        </is>
      </c>
      <c r="C255" s="7" t="inlineStr">
        <is>
          <t>R2150</t>
        </is>
      </c>
      <c r="D255" s="7" t="n">
        <v>12</v>
      </c>
      <c r="E255" s="9" t="n">
        <v>15</v>
      </c>
      <c r="F255" s="9" t="n">
        <v>29</v>
      </c>
    </row>
    <row r="256">
      <c r="A256" s="7" t="inlineStr">
        <is>
          <t>S12</t>
        </is>
      </c>
      <c r="B256" s="7" t="inlineStr">
        <is>
          <t>GA-PLS bands (reflectance)</t>
        </is>
      </c>
      <c r="C256" s="7" t="inlineStr">
        <is>
          <t>R1660</t>
        </is>
      </c>
      <c r="D256" s="7" t="n">
        <v>12</v>
      </c>
      <c r="E256" s="9" t="n">
        <v>15</v>
      </c>
      <c r="F256" s="9" t="n">
        <v>29</v>
      </c>
    </row>
    <row r="257">
      <c r="A257" s="7" t="inlineStr">
        <is>
          <t>S12</t>
        </is>
      </c>
      <c r="B257" s="7" t="inlineStr">
        <is>
          <t>GA-PLS bands (reflectance)</t>
        </is>
      </c>
      <c r="C257" s="7" t="inlineStr">
        <is>
          <t>R710</t>
        </is>
      </c>
      <c r="D257" s="7" t="n">
        <v>11</v>
      </c>
      <c r="E257" s="9" t="n">
        <v>13.75</v>
      </c>
      <c r="F257" s="9" t="n">
        <v>29</v>
      </c>
    </row>
    <row r="258">
      <c r="A258" s="7" t="inlineStr">
        <is>
          <t>S12</t>
        </is>
      </c>
      <c r="B258" s="7" t="inlineStr">
        <is>
          <t>GA-PLS bands (reflectance)</t>
        </is>
      </c>
      <c r="C258" s="7" t="inlineStr">
        <is>
          <t>R960</t>
        </is>
      </c>
      <c r="D258" s="7" t="n">
        <v>11</v>
      </c>
      <c r="E258" s="9" t="n">
        <v>13.75</v>
      </c>
      <c r="F258" s="9" t="n">
        <v>29</v>
      </c>
    </row>
    <row r="259">
      <c r="A259" s="7" t="inlineStr">
        <is>
          <t>S12</t>
        </is>
      </c>
      <c r="B259" s="7" t="inlineStr">
        <is>
          <t>GA-PLS bands (reflectance)</t>
        </is>
      </c>
      <c r="C259" s="7" t="inlineStr">
        <is>
          <t>R1750</t>
        </is>
      </c>
      <c r="D259" s="7" t="n">
        <v>11</v>
      </c>
      <c r="E259" s="9" t="n">
        <v>13.75</v>
      </c>
      <c r="F259" s="9" t="n">
        <v>29</v>
      </c>
    </row>
    <row r="260">
      <c r="A260" s="7" t="inlineStr">
        <is>
          <t>S12</t>
        </is>
      </c>
      <c r="B260" s="7" t="inlineStr">
        <is>
          <t>GA-PLS bands (reflectance)</t>
        </is>
      </c>
      <c r="C260" s="7" t="inlineStr">
        <is>
          <t>R2130</t>
        </is>
      </c>
      <c r="D260" s="7" t="n">
        <v>11</v>
      </c>
      <c r="E260" s="9" t="n">
        <v>13.75</v>
      </c>
      <c r="F260" s="9" t="n">
        <v>29</v>
      </c>
    </row>
    <row r="261">
      <c r="A261" s="7" t="inlineStr">
        <is>
          <t>S12</t>
        </is>
      </c>
      <c r="B261" s="7" t="inlineStr">
        <is>
          <t>GA-PLS bands (reflectance)</t>
        </is>
      </c>
      <c r="C261" s="7" t="inlineStr">
        <is>
          <t>R2160</t>
        </is>
      </c>
      <c r="D261" s="7" t="n">
        <v>11</v>
      </c>
      <c r="E261" s="9" t="n">
        <v>13.75</v>
      </c>
      <c r="F261" s="9" t="n">
        <v>29</v>
      </c>
    </row>
    <row r="262">
      <c r="A262" s="7" t="inlineStr">
        <is>
          <t>S12</t>
        </is>
      </c>
      <c r="B262" s="7" t="inlineStr">
        <is>
          <t>GA-PLS bands (reflectance)</t>
        </is>
      </c>
      <c r="C262" s="7" t="inlineStr">
        <is>
          <t>R1100</t>
        </is>
      </c>
      <c r="D262" s="7" t="n">
        <v>11</v>
      </c>
      <c r="E262" s="9" t="n">
        <v>13.75</v>
      </c>
      <c r="F262" s="9" t="n">
        <v>29</v>
      </c>
    </row>
    <row r="263">
      <c r="A263" s="7" t="inlineStr">
        <is>
          <t>S12</t>
        </is>
      </c>
      <c r="B263" s="7" t="inlineStr">
        <is>
          <t>GA-PLS bands (reflectance)</t>
        </is>
      </c>
      <c r="C263" s="7" t="inlineStr">
        <is>
          <t>R1340</t>
        </is>
      </c>
      <c r="D263" s="7" t="n">
        <v>11</v>
      </c>
      <c r="E263" s="9" t="n">
        <v>13.75</v>
      </c>
      <c r="F263" s="9" t="n">
        <v>29</v>
      </c>
    </row>
    <row r="264">
      <c r="A264" s="7" t="inlineStr">
        <is>
          <t>S12</t>
        </is>
      </c>
      <c r="B264" s="7" t="inlineStr">
        <is>
          <t>GA-PLS bands (reflectance)</t>
        </is>
      </c>
      <c r="C264" s="7" t="inlineStr">
        <is>
          <t>R1030</t>
        </is>
      </c>
      <c r="D264" s="7" t="n">
        <v>11</v>
      </c>
      <c r="E264" s="9" t="n">
        <v>13.75</v>
      </c>
      <c r="F264" s="9" t="n">
        <v>29</v>
      </c>
    </row>
    <row r="265">
      <c r="A265" s="7" t="inlineStr">
        <is>
          <t>S12</t>
        </is>
      </c>
      <c r="B265" s="7" t="inlineStr">
        <is>
          <t>GA-PLS bands (reflectance)</t>
        </is>
      </c>
      <c r="C265" s="7" t="inlineStr">
        <is>
          <t>R1740</t>
        </is>
      </c>
      <c r="D265" s="7" t="n">
        <v>11</v>
      </c>
      <c r="E265" s="9" t="n">
        <v>13.75</v>
      </c>
      <c r="F265" s="9" t="n">
        <v>29</v>
      </c>
    </row>
    <row r="266">
      <c r="A266" s="7" t="inlineStr">
        <is>
          <t>S12</t>
        </is>
      </c>
      <c r="B266" s="7" t="inlineStr">
        <is>
          <t>GA-PLS bands (reflectance)</t>
        </is>
      </c>
      <c r="C266" s="7" t="inlineStr">
        <is>
          <t>R1810</t>
        </is>
      </c>
      <c r="D266" s="7" t="n">
        <v>11</v>
      </c>
      <c r="E266" s="9" t="n">
        <v>13.75</v>
      </c>
      <c r="F266" s="9" t="n">
        <v>29</v>
      </c>
    </row>
    <row r="267">
      <c r="A267" s="7" t="inlineStr">
        <is>
          <t>S12</t>
        </is>
      </c>
      <c r="B267" s="7" t="inlineStr">
        <is>
          <t>GA-PLS bands (reflectance)</t>
        </is>
      </c>
      <c r="C267" s="7" t="inlineStr">
        <is>
          <t>R2240</t>
        </is>
      </c>
      <c r="D267" s="7" t="n">
        <v>11</v>
      </c>
      <c r="E267" s="9" t="n">
        <v>13.75</v>
      </c>
      <c r="F267" s="9" t="n">
        <v>29</v>
      </c>
    </row>
    <row r="268">
      <c r="A268" s="7" t="inlineStr">
        <is>
          <t>S12</t>
        </is>
      </c>
      <c r="B268" s="7" t="inlineStr">
        <is>
          <t>GA-PLS bands (reflectance)</t>
        </is>
      </c>
      <c r="C268" s="7" t="inlineStr">
        <is>
          <t>R1260</t>
        </is>
      </c>
      <c r="D268" s="7" t="n">
        <v>11</v>
      </c>
      <c r="E268" s="9" t="n">
        <v>13.75</v>
      </c>
      <c r="F268" s="9" t="n">
        <v>29</v>
      </c>
    </row>
    <row r="269">
      <c r="A269" s="7" t="inlineStr">
        <is>
          <t>S12</t>
        </is>
      </c>
      <c r="B269" s="7" t="inlineStr">
        <is>
          <t>GA-PLS bands (reflectance)</t>
        </is>
      </c>
      <c r="C269" s="7" t="inlineStr">
        <is>
          <t>R1040</t>
        </is>
      </c>
      <c r="D269" s="7" t="n">
        <v>11</v>
      </c>
      <c r="E269" s="9" t="n">
        <v>13.75</v>
      </c>
      <c r="F269" s="9" t="n">
        <v>29</v>
      </c>
    </row>
    <row r="270">
      <c r="A270" s="7" t="inlineStr">
        <is>
          <t>S12</t>
        </is>
      </c>
      <c r="B270" s="7" t="inlineStr">
        <is>
          <t>GA-PLS bands (reflectance)</t>
        </is>
      </c>
      <c r="C270" s="7" t="inlineStr">
        <is>
          <t>R1050</t>
        </is>
      </c>
      <c r="D270" s="7" t="n">
        <v>11</v>
      </c>
      <c r="E270" s="9" t="n">
        <v>13.75</v>
      </c>
      <c r="F270" s="9" t="n">
        <v>29</v>
      </c>
    </row>
    <row r="271">
      <c r="A271" s="7" t="inlineStr">
        <is>
          <t>S12</t>
        </is>
      </c>
      <c r="B271" s="7" t="inlineStr">
        <is>
          <t>GA-PLS bands (reflectance)</t>
        </is>
      </c>
      <c r="C271" s="7" t="inlineStr">
        <is>
          <t>R1130</t>
        </is>
      </c>
      <c r="D271" s="7" t="n">
        <v>11</v>
      </c>
      <c r="E271" s="9" t="n">
        <v>13.75</v>
      </c>
      <c r="F271" s="9" t="n">
        <v>29</v>
      </c>
    </row>
    <row r="272">
      <c r="A272" s="7" t="inlineStr">
        <is>
          <t>S12</t>
        </is>
      </c>
      <c r="B272" s="7" t="inlineStr">
        <is>
          <t>GA-PLS bands (reflectance)</t>
        </is>
      </c>
      <c r="C272" s="7" t="inlineStr">
        <is>
          <t>R2290</t>
        </is>
      </c>
      <c r="D272" s="7" t="n">
        <v>11</v>
      </c>
      <c r="E272" s="9" t="n">
        <v>13.75</v>
      </c>
      <c r="F272" s="9" t="n">
        <v>29</v>
      </c>
    </row>
    <row r="273">
      <c r="A273" s="7" t="inlineStr">
        <is>
          <t>S12</t>
        </is>
      </c>
      <c r="B273" s="7" t="inlineStr">
        <is>
          <t>GA-PLS bands (reflectance)</t>
        </is>
      </c>
      <c r="C273" s="7" t="inlineStr">
        <is>
          <t>R1120</t>
        </is>
      </c>
      <c r="D273" s="7" t="n">
        <v>11</v>
      </c>
      <c r="E273" s="9" t="n">
        <v>13.75</v>
      </c>
      <c r="F273" s="9" t="n">
        <v>29</v>
      </c>
    </row>
    <row r="274">
      <c r="A274" s="7" t="inlineStr">
        <is>
          <t>S12</t>
        </is>
      </c>
      <c r="B274" s="7" t="inlineStr">
        <is>
          <t>GA-PLS bands (reflectance)</t>
        </is>
      </c>
      <c r="C274" s="7" t="inlineStr">
        <is>
          <t>R790</t>
        </is>
      </c>
      <c r="D274" s="7" t="n">
        <v>11</v>
      </c>
      <c r="E274" s="9" t="n">
        <v>13.75</v>
      </c>
      <c r="F274" s="9" t="n">
        <v>29</v>
      </c>
    </row>
    <row r="275">
      <c r="A275" s="7" t="inlineStr">
        <is>
          <t>S12</t>
        </is>
      </c>
      <c r="B275" s="7" t="inlineStr">
        <is>
          <t>GA-PLS bands (reflectance)</t>
        </is>
      </c>
      <c r="C275" s="7" t="inlineStr">
        <is>
          <t>R850</t>
        </is>
      </c>
      <c r="D275" s="7" t="n">
        <v>11</v>
      </c>
      <c r="E275" s="9" t="n">
        <v>13.75</v>
      </c>
      <c r="F275" s="9" t="n">
        <v>29</v>
      </c>
    </row>
    <row r="276">
      <c r="A276" s="7" t="inlineStr">
        <is>
          <t>S12</t>
        </is>
      </c>
      <c r="B276" s="7" t="inlineStr">
        <is>
          <t>GA-PLS bands (reflectance)</t>
        </is>
      </c>
      <c r="C276" s="7" t="inlineStr">
        <is>
          <t>R530</t>
        </is>
      </c>
      <c r="D276" s="7" t="n">
        <v>11</v>
      </c>
      <c r="E276" s="9" t="n">
        <v>13.75</v>
      </c>
      <c r="F276" s="9" t="n">
        <v>29</v>
      </c>
    </row>
    <row r="277">
      <c r="A277" s="7" t="inlineStr">
        <is>
          <t>S12</t>
        </is>
      </c>
      <c r="B277" s="7" t="inlineStr">
        <is>
          <t>GA-PLS bands (reflectance)</t>
        </is>
      </c>
      <c r="C277" s="7" t="inlineStr">
        <is>
          <t>R1010</t>
        </is>
      </c>
      <c r="D277" s="7" t="n">
        <v>11</v>
      </c>
      <c r="E277" s="9" t="n">
        <v>13.75</v>
      </c>
      <c r="F277" s="9" t="n">
        <v>29</v>
      </c>
    </row>
    <row r="278">
      <c r="A278" s="7" t="inlineStr">
        <is>
          <t>S12</t>
        </is>
      </c>
      <c r="B278" s="7" t="inlineStr">
        <is>
          <t>GA-PLS bands (reflectance)</t>
        </is>
      </c>
      <c r="C278" s="7" t="inlineStr">
        <is>
          <t>R840</t>
        </is>
      </c>
      <c r="D278" s="7" t="n">
        <v>10</v>
      </c>
      <c r="E278" s="9" t="n">
        <v>12.5</v>
      </c>
      <c r="F278" s="9" t="n">
        <v>29</v>
      </c>
    </row>
    <row r="279">
      <c r="A279" s="7" t="inlineStr">
        <is>
          <t>S12</t>
        </is>
      </c>
      <c r="B279" s="7" t="inlineStr">
        <is>
          <t>GA-PLS bands (reflectance)</t>
        </is>
      </c>
      <c r="C279" s="7" t="inlineStr">
        <is>
          <t>R2340</t>
        </is>
      </c>
      <c r="D279" s="7" t="n">
        <v>10</v>
      </c>
      <c r="E279" s="9" t="n">
        <v>12.5</v>
      </c>
      <c r="F279" s="9" t="n">
        <v>29</v>
      </c>
    </row>
    <row r="280">
      <c r="A280" s="7" t="inlineStr">
        <is>
          <t>S12</t>
        </is>
      </c>
      <c r="B280" s="7" t="inlineStr">
        <is>
          <t>GA-PLS bands (reflectance)</t>
        </is>
      </c>
      <c r="C280" s="7" t="inlineStr">
        <is>
          <t>R1640</t>
        </is>
      </c>
      <c r="D280" s="7" t="n">
        <v>10</v>
      </c>
      <c r="E280" s="9" t="n">
        <v>12.5</v>
      </c>
      <c r="F280" s="9" t="n">
        <v>29</v>
      </c>
    </row>
    <row r="281">
      <c r="A281" s="7" t="inlineStr">
        <is>
          <t>S12</t>
        </is>
      </c>
      <c r="B281" s="7" t="inlineStr">
        <is>
          <t>GA-PLS bands (reflectance)</t>
        </is>
      </c>
      <c r="C281" s="7" t="inlineStr">
        <is>
          <t>R1790</t>
        </is>
      </c>
      <c r="D281" s="7" t="n">
        <v>10</v>
      </c>
      <c r="E281" s="9" t="n">
        <v>12.5</v>
      </c>
      <c r="F281" s="9" t="n">
        <v>29</v>
      </c>
    </row>
    <row r="282">
      <c r="A282" s="7" t="inlineStr">
        <is>
          <t>S12</t>
        </is>
      </c>
      <c r="B282" s="7" t="inlineStr">
        <is>
          <t>GA-PLS bands (reflectance)</t>
        </is>
      </c>
      <c r="C282" s="7" t="inlineStr">
        <is>
          <t>R1980</t>
        </is>
      </c>
      <c r="D282" s="7" t="n">
        <v>10</v>
      </c>
      <c r="E282" s="9" t="n">
        <v>12.5</v>
      </c>
      <c r="F282" s="9" t="n">
        <v>29</v>
      </c>
    </row>
    <row r="283">
      <c r="A283" s="7" t="inlineStr">
        <is>
          <t>S12</t>
        </is>
      </c>
      <c r="B283" s="7" t="inlineStr">
        <is>
          <t>GA-PLS bands (reflectance)</t>
        </is>
      </c>
      <c r="C283" s="7" t="inlineStr">
        <is>
          <t>R2310</t>
        </is>
      </c>
      <c r="D283" s="7" t="n">
        <v>10</v>
      </c>
      <c r="E283" s="9" t="n">
        <v>12.5</v>
      </c>
      <c r="F283" s="9" t="n">
        <v>29</v>
      </c>
    </row>
    <row r="284">
      <c r="A284" s="7" t="inlineStr">
        <is>
          <t>S12</t>
        </is>
      </c>
      <c r="B284" s="7" t="inlineStr">
        <is>
          <t>GA-PLS bands (reflectance)</t>
        </is>
      </c>
      <c r="C284" s="7" t="inlineStr">
        <is>
          <t>R2330</t>
        </is>
      </c>
      <c r="D284" s="7" t="n">
        <v>10</v>
      </c>
      <c r="E284" s="9" t="n">
        <v>12.5</v>
      </c>
      <c r="F284" s="9" t="n">
        <v>29</v>
      </c>
    </row>
    <row r="285">
      <c r="A285" s="7" t="inlineStr">
        <is>
          <t>S12</t>
        </is>
      </c>
      <c r="B285" s="7" t="inlineStr">
        <is>
          <t>GA-PLS bands (reflectance)</t>
        </is>
      </c>
      <c r="C285" s="7" t="inlineStr">
        <is>
          <t>R500</t>
        </is>
      </c>
      <c r="D285" s="7" t="n">
        <v>10</v>
      </c>
      <c r="E285" s="9" t="n">
        <v>12.5</v>
      </c>
      <c r="F285" s="9" t="n">
        <v>29</v>
      </c>
    </row>
    <row r="286">
      <c r="A286" s="7" t="inlineStr">
        <is>
          <t>S12</t>
        </is>
      </c>
      <c r="B286" s="7" t="inlineStr">
        <is>
          <t>GA-PLS bands (reflectance)</t>
        </is>
      </c>
      <c r="C286" s="7" t="inlineStr">
        <is>
          <t>R1140</t>
        </is>
      </c>
      <c r="D286" s="7" t="n">
        <v>10</v>
      </c>
      <c r="E286" s="9" t="n">
        <v>12.5</v>
      </c>
      <c r="F286" s="9" t="n">
        <v>29</v>
      </c>
    </row>
    <row r="287">
      <c r="A287" s="7" t="inlineStr">
        <is>
          <t>S12</t>
        </is>
      </c>
      <c r="B287" s="7" t="inlineStr">
        <is>
          <t>GA-PLS bands (reflectance)</t>
        </is>
      </c>
      <c r="C287" s="7" t="inlineStr">
        <is>
          <t>R1300</t>
        </is>
      </c>
      <c r="D287" s="7" t="n">
        <v>10</v>
      </c>
      <c r="E287" s="9" t="n">
        <v>12.5</v>
      </c>
      <c r="F287" s="9" t="n">
        <v>29</v>
      </c>
    </row>
    <row r="288">
      <c r="A288" s="7" t="inlineStr">
        <is>
          <t>S12</t>
        </is>
      </c>
      <c r="B288" s="7" t="inlineStr">
        <is>
          <t>GA-PLS bands (reflectance)</t>
        </is>
      </c>
      <c r="C288" s="7" t="inlineStr">
        <is>
          <t>R1990</t>
        </is>
      </c>
      <c r="D288" s="7" t="n">
        <v>10</v>
      </c>
      <c r="E288" s="9" t="n">
        <v>12.5</v>
      </c>
      <c r="F288" s="9" t="n">
        <v>29</v>
      </c>
    </row>
    <row r="289">
      <c r="A289" s="7" t="inlineStr">
        <is>
          <t>S12</t>
        </is>
      </c>
      <c r="B289" s="7" t="inlineStr">
        <is>
          <t>GA-PLS bands (reflectance)</t>
        </is>
      </c>
      <c r="C289" s="7" t="inlineStr">
        <is>
          <t>R420</t>
        </is>
      </c>
      <c r="D289" s="7" t="n">
        <v>10</v>
      </c>
      <c r="E289" s="9" t="n">
        <v>12.5</v>
      </c>
      <c r="F289" s="9" t="n">
        <v>29</v>
      </c>
    </row>
    <row r="290">
      <c r="A290" s="7" t="inlineStr">
        <is>
          <t>S12</t>
        </is>
      </c>
      <c r="B290" s="7" t="inlineStr">
        <is>
          <t>GA-PLS bands (reflectance)</t>
        </is>
      </c>
      <c r="C290" s="7" t="inlineStr">
        <is>
          <t>R1230</t>
        </is>
      </c>
      <c r="D290" s="7" t="n">
        <v>10</v>
      </c>
      <c r="E290" s="9" t="n">
        <v>12.5</v>
      </c>
      <c r="F290" s="9" t="n">
        <v>29</v>
      </c>
    </row>
    <row r="291">
      <c r="A291" s="7" t="inlineStr">
        <is>
          <t>S12</t>
        </is>
      </c>
      <c r="B291" s="7" t="inlineStr">
        <is>
          <t>GA-PLS bands (reflectance)</t>
        </is>
      </c>
      <c r="C291" s="7" t="inlineStr">
        <is>
          <t>R1580</t>
        </is>
      </c>
      <c r="D291" s="7" t="n">
        <v>10</v>
      </c>
      <c r="E291" s="9" t="n">
        <v>12.5</v>
      </c>
      <c r="F291" s="9" t="n">
        <v>29</v>
      </c>
    </row>
    <row r="292">
      <c r="A292" s="7" t="inlineStr">
        <is>
          <t>S12</t>
        </is>
      </c>
      <c r="B292" s="7" t="inlineStr">
        <is>
          <t>GA-PLS bands (reflectance)</t>
        </is>
      </c>
      <c r="C292" s="7" t="inlineStr">
        <is>
          <t>R1970</t>
        </is>
      </c>
      <c r="D292" s="7" t="n">
        <v>10</v>
      </c>
      <c r="E292" s="9" t="n">
        <v>12.5</v>
      </c>
      <c r="F292" s="9" t="n">
        <v>29</v>
      </c>
    </row>
    <row r="293">
      <c r="A293" s="7" t="inlineStr">
        <is>
          <t>S12</t>
        </is>
      </c>
      <c r="B293" s="7" t="inlineStr">
        <is>
          <t>GA-PLS bands (reflectance)</t>
        </is>
      </c>
      <c r="C293" s="7" t="inlineStr">
        <is>
          <t>R1280</t>
        </is>
      </c>
      <c r="D293" s="7" t="n">
        <v>10</v>
      </c>
      <c r="E293" s="9" t="n">
        <v>12.5</v>
      </c>
      <c r="F293" s="9" t="n">
        <v>29</v>
      </c>
    </row>
    <row r="294">
      <c r="A294" s="7" t="inlineStr">
        <is>
          <t>S12</t>
        </is>
      </c>
      <c r="B294" s="7" t="inlineStr">
        <is>
          <t>GA-PLS bands (reflectance)</t>
        </is>
      </c>
      <c r="C294" s="7" t="inlineStr">
        <is>
          <t>R1080</t>
        </is>
      </c>
      <c r="D294" s="7" t="n">
        <v>10</v>
      </c>
      <c r="E294" s="9" t="n">
        <v>12.5</v>
      </c>
      <c r="F294" s="9" t="n">
        <v>29</v>
      </c>
    </row>
    <row r="295">
      <c r="A295" s="7" t="inlineStr">
        <is>
          <t>S12</t>
        </is>
      </c>
      <c r="B295" s="7" t="inlineStr">
        <is>
          <t>GA-PLS bands (reflectance)</t>
        </is>
      </c>
      <c r="C295" s="7" t="inlineStr">
        <is>
          <t>R1830</t>
        </is>
      </c>
      <c r="D295" s="7" t="n">
        <v>10</v>
      </c>
      <c r="E295" s="9" t="n">
        <v>12.5</v>
      </c>
      <c r="F295" s="9" t="n">
        <v>29</v>
      </c>
    </row>
    <row r="296">
      <c r="A296" s="7" t="inlineStr">
        <is>
          <t>S12</t>
        </is>
      </c>
      <c r="B296" s="7" t="inlineStr">
        <is>
          <t>GA-PLS bands (reflectance)</t>
        </is>
      </c>
      <c r="C296" s="7" t="inlineStr">
        <is>
          <t>R1680</t>
        </is>
      </c>
      <c r="D296" s="7" t="n">
        <v>9</v>
      </c>
      <c r="E296" s="9" t="n">
        <v>11.25</v>
      </c>
      <c r="F296" s="9" t="n">
        <v>29</v>
      </c>
    </row>
    <row r="297">
      <c r="A297" s="7" t="inlineStr">
        <is>
          <t>S12</t>
        </is>
      </c>
      <c r="B297" s="7" t="inlineStr">
        <is>
          <t>GA-PLS bands (reflectance)</t>
        </is>
      </c>
      <c r="C297" s="7" t="inlineStr">
        <is>
          <t>R550</t>
        </is>
      </c>
      <c r="D297" s="7" t="n">
        <v>9</v>
      </c>
      <c r="E297" s="9" t="n">
        <v>11.25</v>
      </c>
      <c r="F297" s="9" t="n">
        <v>29</v>
      </c>
    </row>
    <row r="298">
      <c r="A298" s="7" t="inlineStr">
        <is>
          <t>S12</t>
        </is>
      </c>
      <c r="B298" s="7" t="inlineStr">
        <is>
          <t>GA-PLS bands (reflectance)</t>
        </is>
      </c>
      <c r="C298" s="7" t="inlineStr">
        <is>
          <t>R970</t>
        </is>
      </c>
      <c r="D298" s="7" t="n">
        <v>9</v>
      </c>
      <c r="E298" s="9" t="n">
        <v>11.25</v>
      </c>
      <c r="F298" s="9" t="n">
        <v>29</v>
      </c>
    </row>
    <row r="299">
      <c r="A299" s="7" t="inlineStr">
        <is>
          <t>S12</t>
        </is>
      </c>
      <c r="B299" s="7" t="inlineStr">
        <is>
          <t>GA-PLS bands (reflectance)</t>
        </is>
      </c>
      <c r="C299" s="7" t="inlineStr">
        <is>
          <t>R1670</t>
        </is>
      </c>
      <c r="D299" s="7" t="n">
        <v>9</v>
      </c>
      <c r="E299" s="9" t="n">
        <v>11.25</v>
      </c>
      <c r="F299" s="9" t="n">
        <v>29</v>
      </c>
    </row>
    <row r="300">
      <c r="A300" s="7" t="inlineStr">
        <is>
          <t>S12</t>
        </is>
      </c>
      <c r="B300" s="7" t="inlineStr">
        <is>
          <t>GA-PLS bands (reflectance)</t>
        </is>
      </c>
      <c r="C300" s="7" t="inlineStr">
        <is>
          <t>R1860</t>
        </is>
      </c>
      <c r="D300" s="7" t="n">
        <v>9</v>
      </c>
      <c r="E300" s="9" t="n">
        <v>11.25</v>
      </c>
      <c r="F300" s="9" t="n">
        <v>29</v>
      </c>
    </row>
    <row r="301">
      <c r="A301" s="7" t="inlineStr">
        <is>
          <t>S12</t>
        </is>
      </c>
      <c r="B301" s="7" t="inlineStr">
        <is>
          <t>GA-PLS bands (reflectance)</t>
        </is>
      </c>
      <c r="C301" s="7" t="inlineStr">
        <is>
          <t>R2070</t>
        </is>
      </c>
      <c r="D301" s="7" t="n">
        <v>9</v>
      </c>
      <c r="E301" s="9" t="n">
        <v>11.25</v>
      </c>
      <c r="F301" s="9" t="n">
        <v>29</v>
      </c>
    </row>
    <row r="302">
      <c r="A302" s="7" t="inlineStr">
        <is>
          <t>S12</t>
        </is>
      </c>
      <c r="B302" s="7" t="inlineStr">
        <is>
          <t>GA-PLS bands (reflectance)</t>
        </is>
      </c>
      <c r="C302" s="7" t="inlineStr">
        <is>
          <t>R610</t>
        </is>
      </c>
      <c r="D302" s="7" t="n">
        <v>9</v>
      </c>
      <c r="E302" s="9" t="n">
        <v>11.25</v>
      </c>
      <c r="F302" s="9" t="n">
        <v>29</v>
      </c>
    </row>
    <row r="303">
      <c r="A303" s="7" t="inlineStr">
        <is>
          <t>S12</t>
        </is>
      </c>
      <c r="B303" s="7" t="inlineStr">
        <is>
          <t>GA-PLS bands (reflectance)</t>
        </is>
      </c>
      <c r="C303" s="7" t="inlineStr">
        <is>
          <t>R1520</t>
        </is>
      </c>
      <c r="D303" s="7" t="n">
        <v>9</v>
      </c>
      <c r="E303" s="9" t="n">
        <v>11.25</v>
      </c>
      <c r="F303" s="9" t="n">
        <v>29</v>
      </c>
    </row>
    <row r="304">
      <c r="A304" s="7" t="inlineStr">
        <is>
          <t>S12</t>
        </is>
      </c>
      <c r="B304" s="7" t="inlineStr">
        <is>
          <t>GA-PLS bands (reflectance)</t>
        </is>
      </c>
      <c r="C304" s="7" t="inlineStr">
        <is>
          <t>R1470</t>
        </is>
      </c>
      <c r="D304" s="7" t="n">
        <v>9</v>
      </c>
      <c r="E304" s="9" t="n">
        <v>11.25</v>
      </c>
      <c r="F304" s="9" t="n">
        <v>29</v>
      </c>
    </row>
    <row r="305">
      <c r="A305" s="7" t="inlineStr">
        <is>
          <t>S12</t>
        </is>
      </c>
      <c r="B305" s="7" t="inlineStr">
        <is>
          <t>GA-PLS bands (reflectance)</t>
        </is>
      </c>
      <c r="C305" s="7" t="inlineStr">
        <is>
          <t>R1550</t>
        </is>
      </c>
      <c r="D305" s="7" t="n">
        <v>9</v>
      </c>
      <c r="E305" s="9" t="n">
        <v>11.25</v>
      </c>
      <c r="F305" s="9" t="n">
        <v>29</v>
      </c>
    </row>
    <row r="306">
      <c r="A306" s="7" t="inlineStr">
        <is>
          <t>S12</t>
        </is>
      </c>
      <c r="B306" s="7" t="inlineStr">
        <is>
          <t>GA-PLS bands (reflectance)</t>
        </is>
      </c>
      <c r="C306" s="7" t="inlineStr">
        <is>
          <t>R1380</t>
        </is>
      </c>
      <c r="D306" s="7" t="n">
        <v>9</v>
      </c>
      <c r="E306" s="9" t="n">
        <v>11.25</v>
      </c>
      <c r="F306" s="9" t="n">
        <v>29</v>
      </c>
    </row>
    <row r="307">
      <c r="A307" s="7" t="inlineStr">
        <is>
          <t>S12</t>
        </is>
      </c>
      <c r="B307" s="7" t="inlineStr">
        <is>
          <t>GA-PLS bands (reflectance)</t>
        </is>
      </c>
      <c r="C307" s="7" t="inlineStr">
        <is>
          <t>R460</t>
        </is>
      </c>
      <c r="D307" s="7" t="n">
        <v>9</v>
      </c>
      <c r="E307" s="9" t="n">
        <v>11.25</v>
      </c>
      <c r="F307" s="9" t="n">
        <v>29</v>
      </c>
    </row>
    <row r="308">
      <c r="A308" s="7" t="inlineStr">
        <is>
          <t>S12</t>
        </is>
      </c>
      <c r="B308" s="7" t="inlineStr">
        <is>
          <t>GA-PLS bands (reflectance)</t>
        </is>
      </c>
      <c r="C308" s="7" t="inlineStr">
        <is>
          <t>R910</t>
        </is>
      </c>
      <c r="D308" s="7" t="n">
        <v>9</v>
      </c>
      <c r="E308" s="9" t="n">
        <v>11.25</v>
      </c>
      <c r="F308" s="9" t="n">
        <v>29</v>
      </c>
    </row>
    <row r="309">
      <c r="A309" s="7" t="inlineStr">
        <is>
          <t>S12</t>
        </is>
      </c>
      <c r="B309" s="7" t="inlineStr">
        <is>
          <t>GA-PLS bands (reflectance)</t>
        </is>
      </c>
      <c r="C309" s="7" t="inlineStr">
        <is>
          <t>R2260</t>
        </is>
      </c>
      <c r="D309" s="7" t="n">
        <v>9</v>
      </c>
      <c r="E309" s="9" t="n">
        <v>11.25</v>
      </c>
      <c r="F309" s="9" t="n">
        <v>29</v>
      </c>
    </row>
    <row r="310">
      <c r="A310" s="7" t="inlineStr">
        <is>
          <t>S12</t>
        </is>
      </c>
      <c r="B310" s="7" t="inlineStr">
        <is>
          <t>GA-PLS bands (reflectance)</t>
        </is>
      </c>
      <c r="C310" s="7" t="inlineStr">
        <is>
          <t>R2110</t>
        </is>
      </c>
      <c r="D310" s="7" t="n">
        <v>9</v>
      </c>
      <c r="E310" s="9" t="n">
        <v>11.25</v>
      </c>
      <c r="F310" s="9" t="n">
        <v>29</v>
      </c>
    </row>
    <row r="311">
      <c r="A311" s="7" t="inlineStr">
        <is>
          <t>S12</t>
        </is>
      </c>
      <c r="B311" s="7" t="inlineStr">
        <is>
          <t>GA-PLS bands (reflectance)</t>
        </is>
      </c>
      <c r="C311" s="7" t="inlineStr">
        <is>
          <t>R630</t>
        </is>
      </c>
      <c r="D311" s="7" t="n">
        <v>9</v>
      </c>
      <c r="E311" s="9" t="n">
        <v>11.25</v>
      </c>
      <c r="F311" s="9" t="n">
        <v>29</v>
      </c>
    </row>
    <row r="312">
      <c r="A312" s="7" t="inlineStr">
        <is>
          <t>S12</t>
        </is>
      </c>
      <c r="B312" s="7" t="inlineStr">
        <is>
          <t>GA-PLS bands (reflectance)</t>
        </is>
      </c>
      <c r="C312" s="7" t="inlineStr">
        <is>
          <t>R1730</t>
        </is>
      </c>
      <c r="D312" s="7" t="n">
        <v>9</v>
      </c>
      <c r="E312" s="9" t="n">
        <v>11.25</v>
      </c>
      <c r="F312" s="9" t="n">
        <v>29</v>
      </c>
    </row>
    <row r="313">
      <c r="A313" s="7" t="inlineStr">
        <is>
          <t>S12</t>
        </is>
      </c>
      <c r="B313" s="7" t="inlineStr">
        <is>
          <t>GA-PLS bands (reflectance)</t>
        </is>
      </c>
      <c r="C313" s="7" t="inlineStr">
        <is>
          <t>R1460</t>
        </is>
      </c>
      <c r="D313" s="7" t="n">
        <v>9</v>
      </c>
      <c r="E313" s="9" t="n">
        <v>11.25</v>
      </c>
      <c r="F313" s="9" t="n">
        <v>29</v>
      </c>
    </row>
    <row r="314">
      <c r="A314" s="7" t="inlineStr">
        <is>
          <t>S12</t>
        </is>
      </c>
      <c r="B314" s="7" t="inlineStr">
        <is>
          <t>GA-PLS bands (reflectance)</t>
        </is>
      </c>
      <c r="C314" s="7" t="inlineStr">
        <is>
          <t>R570</t>
        </is>
      </c>
      <c r="D314" s="7" t="n">
        <v>8</v>
      </c>
      <c r="E314" s="9" t="n">
        <v>10</v>
      </c>
      <c r="F314" s="9" t="n">
        <v>29</v>
      </c>
    </row>
    <row r="315">
      <c r="A315" s="7" t="inlineStr">
        <is>
          <t>S12</t>
        </is>
      </c>
      <c r="B315" s="7" t="inlineStr">
        <is>
          <t>GA-PLS bands (reflectance)</t>
        </is>
      </c>
      <c r="C315" s="7" t="inlineStr">
        <is>
          <t>R1480</t>
        </is>
      </c>
      <c r="D315" s="7" t="n">
        <v>8</v>
      </c>
      <c r="E315" s="9" t="n">
        <v>10</v>
      </c>
      <c r="F315" s="9" t="n">
        <v>29</v>
      </c>
    </row>
    <row r="316">
      <c r="A316" s="7" t="inlineStr">
        <is>
          <t>S12</t>
        </is>
      </c>
      <c r="B316" s="7" t="inlineStr">
        <is>
          <t>GA-PLS bands (reflectance)</t>
        </is>
      </c>
      <c r="C316" s="7" t="inlineStr">
        <is>
          <t>R2230</t>
        </is>
      </c>
      <c r="D316" s="7" t="n">
        <v>8</v>
      </c>
      <c r="E316" s="9" t="n">
        <v>10</v>
      </c>
      <c r="F316" s="9" t="n">
        <v>29</v>
      </c>
    </row>
    <row r="317">
      <c r="A317" s="7" t="inlineStr">
        <is>
          <t>S12</t>
        </is>
      </c>
      <c r="B317" s="7" t="inlineStr">
        <is>
          <t>GA-PLS bands (reflectance)</t>
        </is>
      </c>
      <c r="C317" s="7" t="inlineStr">
        <is>
          <t>R590</t>
        </is>
      </c>
      <c r="D317" s="7" t="n">
        <v>8</v>
      </c>
      <c r="E317" s="9" t="n">
        <v>10</v>
      </c>
      <c r="F317" s="9" t="n">
        <v>29</v>
      </c>
    </row>
    <row r="318">
      <c r="A318" s="7" t="inlineStr">
        <is>
          <t>S12</t>
        </is>
      </c>
      <c r="B318" s="7" t="inlineStr">
        <is>
          <t>GA-PLS bands (reflectance)</t>
        </is>
      </c>
      <c r="C318" s="7" t="inlineStr">
        <is>
          <t>R600</t>
        </is>
      </c>
      <c r="D318" s="7" t="n">
        <v>8</v>
      </c>
      <c r="E318" s="9" t="n">
        <v>10</v>
      </c>
      <c r="F318" s="9" t="n">
        <v>29</v>
      </c>
    </row>
    <row r="319">
      <c r="A319" s="7" t="inlineStr">
        <is>
          <t>S12</t>
        </is>
      </c>
      <c r="B319" s="7" t="inlineStr">
        <is>
          <t>GA-PLS bands (reflectance)</t>
        </is>
      </c>
      <c r="C319" s="7" t="inlineStr">
        <is>
          <t>R1820</t>
        </is>
      </c>
      <c r="D319" s="7" t="n">
        <v>8</v>
      </c>
      <c r="E319" s="9" t="n">
        <v>10</v>
      </c>
      <c r="F319" s="9" t="n">
        <v>29</v>
      </c>
    </row>
    <row r="320">
      <c r="A320" s="7" t="inlineStr">
        <is>
          <t>S12</t>
        </is>
      </c>
      <c r="B320" s="7" t="inlineStr">
        <is>
          <t>GA-PLS bands (reflectance)</t>
        </is>
      </c>
      <c r="C320" s="7" t="inlineStr">
        <is>
          <t>R2200</t>
        </is>
      </c>
      <c r="D320" s="7" t="n">
        <v>8</v>
      </c>
      <c r="E320" s="9" t="n">
        <v>10</v>
      </c>
      <c r="F320" s="9" t="n">
        <v>29</v>
      </c>
    </row>
    <row r="321">
      <c r="A321" s="7" t="inlineStr">
        <is>
          <t>S12</t>
        </is>
      </c>
      <c r="B321" s="7" t="inlineStr">
        <is>
          <t>GA-PLS bands (reflectance)</t>
        </is>
      </c>
      <c r="C321" s="7" t="inlineStr">
        <is>
          <t>R2280</t>
        </is>
      </c>
      <c r="D321" s="7" t="n">
        <v>8</v>
      </c>
      <c r="E321" s="9" t="n">
        <v>10</v>
      </c>
      <c r="F321" s="9" t="n">
        <v>29</v>
      </c>
    </row>
    <row r="322">
      <c r="A322" s="7" t="inlineStr">
        <is>
          <t>S12</t>
        </is>
      </c>
      <c r="B322" s="7" t="inlineStr">
        <is>
          <t>GA-PLS bands (reflectance)</t>
        </is>
      </c>
      <c r="C322" s="7" t="inlineStr">
        <is>
          <t>R490</t>
        </is>
      </c>
      <c r="D322" s="7" t="n">
        <v>8</v>
      </c>
      <c r="E322" s="9" t="n">
        <v>10</v>
      </c>
      <c r="F322" s="9" t="n">
        <v>29</v>
      </c>
    </row>
    <row r="323">
      <c r="A323" s="7" t="inlineStr">
        <is>
          <t>S12</t>
        </is>
      </c>
      <c r="B323" s="7" t="inlineStr">
        <is>
          <t>GA-PLS bands (reflectance)</t>
        </is>
      </c>
      <c r="C323" s="7" t="inlineStr">
        <is>
          <t>R990</t>
        </is>
      </c>
      <c r="D323" s="7" t="n">
        <v>8</v>
      </c>
      <c r="E323" s="9" t="n">
        <v>10</v>
      </c>
      <c r="F323" s="9" t="n">
        <v>29</v>
      </c>
    </row>
    <row r="324">
      <c r="A324" s="7" t="inlineStr">
        <is>
          <t>S12</t>
        </is>
      </c>
      <c r="B324" s="7" t="inlineStr">
        <is>
          <t>GA-PLS bands (reflectance)</t>
        </is>
      </c>
      <c r="C324" s="7" t="inlineStr">
        <is>
          <t>R2190</t>
        </is>
      </c>
      <c r="D324" s="7" t="n">
        <v>8</v>
      </c>
      <c r="E324" s="9" t="n">
        <v>10</v>
      </c>
      <c r="F324" s="9" t="n">
        <v>29</v>
      </c>
    </row>
    <row r="325">
      <c r="A325" s="7" t="inlineStr">
        <is>
          <t>S12</t>
        </is>
      </c>
      <c r="B325" s="7" t="inlineStr">
        <is>
          <t>GA-PLS bands (reflectance)</t>
        </is>
      </c>
      <c r="C325" s="7" t="inlineStr">
        <is>
          <t>R2320</t>
        </is>
      </c>
      <c r="D325" s="7" t="n">
        <v>8</v>
      </c>
      <c r="E325" s="9" t="n">
        <v>10</v>
      </c>
      <c r="F325" s="9" t="n">
        <v>29</v>
      </c>
    </row>
    <row r="326">
      <c r="A326" s="7" t="inlineStr">
        <is>
          <t>S12</t>
        </is>
      </c>
      <c r="B326" s="7" t="inlineStr">
        <is>
          <t>GA-PLS bands (reflectance)</t>
        </is>
      </c>
      <c r="C326" s="7" t="inlineStr">
        <is>
          <t>R2380</t>
        </is>
      </c>
      <c r="D326" s="7" t="n">
        <v>8</v>
      </c>
      <c r="E326" s="9" t="n">
        <v>10</v>
      </c>
      <c r="F326" s="9" t="n">
        <v>29</v>
      </c>
    </row>
    <row r="327">
      <c r="A327" s="7" t="inlineStr">
        <is>
          <t>S12</t>
        </is>
      </c>
      <c r="B327" s="7" t="inlineStr">
        <is>
          <t>GA-PLS bands (reflectance)</t>
        </is>
      </c>
      <c r="C327" s="7" t="inlineStr">
        <is>
          <t>R1070</t>
        </is>
      </c>
      <c r="D327" s="7" t="n">
        <v>8</v>
      </c>
      <c r="E327" s="9" t="n">
        <v>10</v>
      </c>
      <c r="F327" s="9" t="n">
        <v>29</v>
      </c>
    </row>
    <row r="328">
      <c r="A328" s="7" t="inlineStr">
        <is>
          <t>S12</t>
        </is>
      </c>
      <c r="B328" s="7" t="inlineStr">
        <is>
          <t>GA-PLS bands (reflectance)</t>
        </is>
      </c>
      <c r="C328" s="7" t="inlineStr">
        <is>
          <t>R560</t>
        </is>
      </c>
      <c r="D328" s="7" t="n">
        <v>8</v>
      </c>
      <c r="E328" s="9" t="n">
        <v>10</v>
      </c>
      <c r="F328" s="9" t="n">
        <v>29</v>
      </c>
    </row>
    <row r="329">
      <c r="A329" s="7" t="inlineStr">
        <is>
          <t>S12</t>
        </is>
      </c>
      <c r="B329" s="7" t="inlineStr">
        <is>
          <t>GA-PLS bands (reflectance)</t>
        </is>
      </c>
      <c r="C329" s="7" t="inlineStr">
        <is>
          <t>R2170</t>
        </is>
      </c>
      <c r="D329" s="7" t="n">
        <v>8</v>
      </c>
      <c r="E329" s="9" t="n">
        <v>10</v>
      </c>
      <c r="F329" s="9" t="n">
        <v>29</v>
      </c>
    </row>
    <row r="330">
      <c r="A330" s="7" t="inlineStr">
        <is>
          <t>S12</t>
        </is>
      </c>
      <c r="B330" s="7" t="inlineStr">
        <is>
          <t>GA-PLS bands (reflectance)</t>
        </is>
      </c>
      <c r="C330" s="7" t="inlineStr">
        <is>
          <t>R1700</t>
        </is>
      </c>
      <c r="D330" s="7" t="n">
        <v>8</v>
      </c>
      <c r="E330" s="9" t="n">
        <v>10</v>
      </c>
      <c r="F330" s="9" t="n">
        <v>29</v>
      </c>
    </row>
    <row r="331">
      <c r="A331" s="7" t="inlineStr">
        <is>
          <t>S12</t>
        </is>
      </c>
      <c r="B331" s="7" t="inlineStr">
        <is>
          <t>GA-PLS bands (reflectance)</t>
        </is>
      </c>
      <c r="C331" s="7" t="inlineStr">
        <is>
          <t>R580</t>
        </is>
      </c>
      <c r="D331" s="7" t="n">
        <v>8</v>
      </c>
      <c r="E331" s="9" t="n">
        <v>10</v>
      </c>
      <c r="F331" s="9" t="n">
        <v>29</v>
      </c>
    </row>
    <row r="332">
      <c r="A332" s="7" t="inlineStr">
        <is>
          <t>S12</t>
        </is>
      </c>
      <c r="B332" s="7" t="inlineStr">
        <is>
          <t>GA-PLS bands (reflectance)</t>
        </is>
      </c>
      <c r="C332" s="7" t="inlineStr">
        <is>
          <t>R670</t>
        </is>
      </c>
      <c r="D332" s="7" t="n">
        <v>7</v>
      </c>
      <c r="E332" s="9" t="n">
        <v>8.75</v>
      </c>
      <c r="F332" s="9" t="n">
        <v>29</v>
      </c>
    </row>
    <row r="333">
      <c r="A333" s="7" t="inlineStr">
        <is>
          <t>S12</t>
        </is>
      </c>
      <c r="B333" s="7" t="inlineStr">
        <is>
          <t>GA-PLS bands (reflectance)</t>
        </is>
      </c>
      <c r="C333" s="7" t="inlineStr">
        <is>
          <t>R1510</t>
        </is>
      </c>
      <c r="D333" s="7" t="n">
        <v>7</v>
      </c>
      <c r="E333" s="9" t="n">
        <v>8.75</v>
      </c>
      <c r="F333" s="9" t="n">
        <v>29</v>
      </c>
    </row>
    <row r="334">
      <c r="A334" s="7" t="inlineStr">
        <is>
          <t>S12</t>
        </is>
      </c>
      <c r="B334" s="7" t="inlineStr">
        <is>
          <t>GA-PLS bands (reflectance)</t>
        </is>
      </c>
      <c r="C334" s="7" t="inlineStr">
        <is>
          <t>R1690</t>
        </is>
      </c>
      <c r="D334" s="7" t="n">
        <v>7</v>
      </c>
      <c r="E334" s="9" t="n">
        <v>8.75</v>
      </c>
      <c r="F334" s="9" t="n">
        <v>29</v>
      </c>
    </row>
    <row r="335">
      <c r="A335" s="7" t="inlineStr">
        <is>
          <t>S12</t>
        </is>
      </c>
      <c r="B335" s="7" t="inlineStr">
        <is>
          <t>GA-PLS bands (reflectance)</t>
        </is>
      </c>
      <c r="C335" s="7" t="inlineStr">
        <is>
          <t>R1800</t>
        </is>
      </c>
      <c r="D335" s="7" t="n">
        <v>7</v>
      </c>
      <c r="E335" s="9" t="n">
        <v>8.75</v>
      </c>
      <c r="F335" s="9" t="n">
        <v>29</v>
      </c>
    </row>
    <row r="336">
      <c r="A336" s="7" t="inlineStr">
        <is>
          <t>S12</t>
        </is>
      </c>
      <c r="B336" s="7" t="inlineStr">
        <is>
          <t>GA-PLS bands (reflectance)</t>
        </is>
      </c>
      <c r="C336" s="7" t="inlineStr">
        <is>
          <t>R1570</t>
        </is>
      </c>
      <c r="D336" s="7" t="n">
        <v>7</v>
      </c>
      <c r="E336" s="9" t="n">
        <v>8.75</v>
      </c>
      <c r="F336" s="9" t="n">
        <v>29</v>
      </c>
    </row>
    <row r="337">
      <c r="A337" s="7" t="inlineStr">
        <is>
          <t>S12</t>
        </is>
      </c>
      <c r="B337" s="7" t="inlineStr">
        <is>
          <t>GA-PLS bands (reflectance)</t>
        </is>
      </c>
      <c r="C337" s="7" t="inlineStr">
        <is>
          <t>R1250</t>
        </is>
      </c>
      <c r="D337" s="7" t="n">
        <v>7</v>
      </c>
      <c r="E337" s="9" t="n">
        <v>8.75</v>
      </c>
      <c r="F337" s="9" t="n">
        <v>29</v>
      </c>
    </row>
    <row r="338">
      <c r="A338" s="7" t="inlineStr">
        <is>
          <t>S12</t>
        </is>
      </c>
      <c r="B338" s="7" t="inlineStr">
        <is>
          <t>GA-PLS bands (reflectance)</t>
        </is>
      </c>
      <c r="C338" s="7" t="inlineStr">
        <is>
          <t>R1490</t>
        </is>
      </c>
      <c r="D338" s="7" t="n">
        <v>7</v>
      </c>
      <c r="E338" s="9" t="n">
        <v>8.75</v>
      </c>
      <c r="F338" s="9" t="n">
        <v>29</v>
      </c>
    </row>
    <row r="339">
      <c r="A339" s="7" t="inlineStr">
        <is>
          <t>S12</t>
        </is>
      </c>
      <c r="B339" s="7" t="inlineStr">
        <is>
          <t>GA-PLS bands (reflectance)</t>
        </is>
      </c>
      <c r="C339" s="7" t="inlineStr">
        <is>
          <t>R1530</t>
        </is>
      </c>
      <c r="D339" s="7" t="n">
        <v>7</v>
      </c>
      <c r="E339" s="9" t="n">
        <v>8.75</v>
      </c>
      <c r="F339" s="9" t="n">
        <v>29</v>
      </c>
    </row>
    <row r="340">
      <c r="A340" s="7" t="inlineStr">
        <is>
          <t>S12</t>
        </is>
      </c>
      <c r="B340" s="7" t="inlineStr">
        <is>
          <t>GA-PLS bands (reflectance)</t>
        </is>
      </c>
      <c r="C340" s="7" t="inlineStr">
        <is>
          <t>R1450</t>
        </is>
      </c>
      <c r="D340" s="7" t="n">
        <v>7</v>
      </c>
      <c r="E340" s="9" t="n">
        <v>8.75</v>
      </c>
      <c r="F340" s="9" t="n">
        <v>29</v>
      </c>
    </row>
    <row r="341">
      <c r="A341" s="7" t="inlineStr">
        <is>
          <t>S12</t>
        </is>
      </c>
      <c r="B341" s="7" t="inlineStr">
        <is>
          <t>GA-PLS bands (reflectance)</t>
        </is>
      </c>
      <c r="C341" s="7" t="inlineStr">
        <is>
          <t>R1090</t>
        </is>
      </c>
      <c r="D341" s="7" t="n">
        <v>7</v>
      </c>
      <c r="E341" s="9" t="n">
        <v>8.75</v>
      </c>
      <c r="F341" s="9" t="n">
        <v>29</v>
      </c>
    </row>
    <row r="342">
      <c r="A342" s="7" t="inlineStr">
        <is>
          <t>S12</t>
        </is>
      </c>
      <c r="B342" s="7" t="inlineStr">
        <is>
          <t>GA-PLS bands (reflectance)</t>
        </is>
      </c>
      <c r="C342" s="7" t="inlineStr">
        <is>
          <t>R1110</t>
        </is>
      </c>
      <c r="D342" s="7" t="n">
        <v>7</v>
      </c>
      <c r="E342" s="9" t="n">
        <v>8.75</v>
      </c>
      <c r="F342" s="9" t="n">
        <v>29</v>
      </c>
    </row>
    <row r="343">
      <c r="A343" s="7" t="inlineStr">
        <is>
          <t>S12</t>
        </is>
      </c>
      <c r="B343" s="7" t="inlineStr">
        <is>
          <t>GA-PLS bands (reflectance)</t>
        </is>
      </c>
      <c r="C343" s="7" t="inlineStr">
        <is>
          <t>R870</t>
        </is>
      </c>
      <c r="D343" s="7" t="n">
        <v>7</v>
      </c>
      <c r="E343" s="9" t="n">
        <v>8.75</v>
      </c>
      <c r="F343" s="9" t="n">
        <v>29</v>
      </c>
    </row>
    <row r="344">
      <c r="A344" s="7" t="inlineStr">
        <is>
          <t>S12</t>
        </is>
      </c>
      <c r="B344" s="7" t="inlineStr">
        <is>
          <t>GA-PLS bands (reflectance)</t>
        </is>
      </c>
      <c r="C344" s="7" t="inlineStr">
        <is>
          <t>R1060</t>
        </is>
      </c>
      <c r="D344" s="7" t="n">
        <v>7</v>
      </c>
      <c r="E344" s="9" t="n">
        <v>8.75</v>
      </c>
      <c r="F344" s="9" t="n">
        <v>29</v>
      </c>
    </row>
    <row r="345">
      <c r="A345" s="7" t="inlineStr">
        <is>
          <t>S12</t>
        </is>
      </c>
      <c r="B345" s="7" t="inlineStr">
        <is>
          <t>GA-PLS bands (reflectance)</t>
        </is>
      </c>
      <c r="C345" s="7" t="inlineStr">
        <is>
          <t>R2270</t>
        </is>
      </c>
      <c r="D345" s="7" t="n">
        <v>7</v>
      </c>
      <c r="E345" s="9" t="n">
        <v>8.75</v>
      </c>
      <c r="F345" s="9" t="n">
        <v>29</v>
      </c>
    </row>
    <row r="346">
      <c r="A346" s="7" t="inlineStr">
        <is>
          <t>S12</t>
        </is>
      </c>
      <c r="B346" s="7" t="inlineStr">
        <is>
          <t>GA-PLS bands (reflectance)</t>
        </is>
      </c>
      <c r="C346" s="7" t="inlineStr">
        <is>
          <t>R700</t>
        </is>
      </c>
      <c r="D346" s="7" t="n">
        <v>7</v>
      </c>
      <c r="E346" s="9" t="n">
        <v>8.75</v>
      </c>
      <c r="F346" s="9" t="n">
        <v>29</v>
      </c>
    </row>
    <row r="347">
      <c r="A347" s="7" t="inlineStr">
        <is>
          <t>S12</t>
        </is>
      </c>
      <c r="B347" s="7" t="inlineStr">
        <is>
          <t>GA-PLS bands (reflectance)</t>
        </is>
      </c>
      <c r="C347" s="7" t="inlineStr">
        <is>
          <t>R450</t>
        </is>
      </c>
      <c r="D347" s="7" t="n">
        <v>7</v>
      </c>
      <c r="E347" s="9" t="n">
        <v>8.75</v>
      </c>
      <c r="F347" s="9" t="n">
        <v>29</v>
      </c>
    </row>
    <row r="348">
      <c r="A348" s="7" t="inlineStr">
        <is>
          <t>S12</t>
        </is>
      </c>
      <c r="B348" s="7" t="inlineStr">
        <is>
          <t>GA-PLS bands (reflectance)</t>
        </is>
      </c>
      <c r="C348" s="7" t="inlineStr">
        <is>
          <t>R1150</t>
        </is>
      </c>
      <c r="D348" s="7" t="n">
        <v>7</v>
      </c>
      <c r="E348" s="9" t="n">
        <v>8.75</v>
      </c>
      <c r="F348" s="9" t="n">
        <v>29</v>
      </c>
    </row>
    <row r="349">
      <c r="A349" s="7" t="inlineStr">
        <is>
          <t>S12</t>
        </is>
      </c>
      <c r="B349" s="7" t="inlineStr">
        <is>
          <t>GA-PLS bands (reflectance)</t>
        </is>
      </c>
      <c r="C349" s="7" t="inlineStr">
        <is>
          <t>R720</t>
        </is>
      </c>
      <c r="D349" s="7" t="n">
        <v>6</v>
      </c>
      <c r="E349" s="9" t="n">
        <v>7.5</v>
      </c>
      <c r="F349" s="9" t="n">
        <v>29</v>
      </c>
    </row>
    <row r="350">
      <c r="A350" s="7" t="inlineStr">
        <is>
          <t>S12</t>
        </is>
      </c>
      <c r="B350" s="7" t="inlineStr">
        <is>
          <t>GA-PLS bands (reflectance)</t>
        </is>
      </c>
      <c r="C350" s="7" t="inlineStr">
        <is>
          <t>R1780</t>
        </is>
      </c>
      <c r="D350" s="7" t="n">
        <v>6</v>
      </c>
      <c r="E350" s="9" t="n">
        <v>7.5</v>
      </c>
      <c r="F350" s="9" t="n">
        <v>29</v>
      </c>
    </row>
    <row r="351">
      <c r="A351" s="7" t="inlineStr">
        <is>
          <t>S12</t>
        </is>
      </c>
      <c r="B351" s="7" t="inlineStr">
        <is>
          <t>GA-PLS bands (reflectance)</t>
        </is>
      </c>
      <c r="C351" s="7" t="inlineStr">
        <is>
          <t>R1370</t>
        </is>
      </c>
      <c r="D351" s="7" t="n">
        <v>6</v>
      </c>
      <c r="E351" s="9" t="n">
        <v>7.5</v>
      </c>
      <c r="F351" s="9" t="n">
        <v>29</v>
      </c>
    </row>
    <row r="352">
      <c r="A352" s="7" t="inlineStr">
        <is>
          <t>S12</t>
        </is>
      </c>
      <c r="B352" s="7" t="inlineStr">
        <is>
          <t>GA-PLS bands (reflectance)</t>
        </is>
      </c>
      <c r="C352" s="7" t="inlineStr">
        <is>
          <t>R1540</t>
        </is>
      </c>
      <c r="D352" s="7" t="n">
        <v>6</v>
      </c>
      <c r="E352" s="9" t="n">
        <v>7.5</v>
      </c>
      <c r="F352" s="9" t="n">
        <v>29</v>
      </c>
    </row>
    <row r="353">
      <c r="A353" s="7" t="inlineStr">
        <is>
          <t>S12</t>
        </is>
      </c>
      <c r="B353" s="7" t="inlineStr">
        <is>
          <t>GA-PLS bands (reflectance)</t>
        </is>
      </c>
      <c r="C353" s="7" t="inlineStr">
        <is>
          <t>R2080</t>
        </is>
      </c>
      <c r="D353" s="7" t="n">
        <v>6</v>
      </c>
      <c r="E353" s="9" t="n">
        <v>7.5</v>
      </c>
      <c r="F353" s="9" t="n">
        <v>29</v>
      </c>
    </row>
    <row r="354">
      <c r="A354" s="7" t="inlineStr">
        <is>
          <t>S12</t>
        </is>
      </c>
      <c r="B354" s="7" t="inlineStr">
        <is>
          <t>GA-PLS bands (reflectance)</t>
        </is>
      </c>
      <c r="C354" s="7" t="inlineStr">
        <is>
          <t>R440</t>
        </is>
      </c>
      <c r="D354" s="7" t="n">
        <v>6</v>
      </c>
      <c r="E354" s="9" t="n">
        <v>7.5</v>
      </c>
      <c r="F354" s="9" t="n">
        <v>29</v>
      </c>
    </row>
    <row r="355">
      <c r="A355" s="7" t="inlineStr">
        <is>
          <t>S12</t>
        </is>
      </c>
      <c r="B355" s="7" t="inlineStr">
        <is>
          <t>GA-PLS bands (reflectance)</t>
        </is>
      </c>
      <c r="C355" s="7" t="inlineStr">
        <is>
          <t>R400</t>
        </is>
      </c>
      <c r="D355" s="7" t="n">
        <v>6</v>
      </c>
      <c r="E355" s="9" t="n">
        <v>7.5</v>
      </c>
      <c r="F355" s="9" t="n">
        <v>29</v>
      </c>
    </row>
    <row r="356">
      <c r="A356" s="7" t="inlineStr">
        <is>
          <t>S12</t>
        </is>
      </c>
      <c r="B356" s="7" t="inlineStr">
        <is>
          <t>GA-PLS bands (reflectance)</t>
        </is>
      </c>
      <c r="C356" s="7" t="inlineStr">
        <is>
          <t>R2220</t>
        </is>
      </c>
      <c r="D356" s="7" t="n">
        <v>6</v>
      </c>
      <c r="E356" s="9" t="n">
        <v>7.5</v>
      </c>
      <c r="F356" s="9" t="n">
        <v>29</v>
      </c>
    </row>
    <row r="357">
      <c r="A357" s="7" t="inlineStr">
        <is>
          <t>S12</t>
        </is>
      </c>
      <c r="B357" s="7" t="inlineStr">
        <is>
          <t>GA-PLS bands (reflectance)</t>
        </is>
      </c>
      <c r="C357" s="7" t="inlineStr">
        <is>
          <t>R1410</t>
        </is>
      </c>
      <c r="D357" s="7" t="n">
        <v>5</v>
      </c>
      <c r="E357" s="9" t="n">
        <v>6.25</v>
      </c>
      <c r="F357" s="9" t="n">
        <v>29</v>
      </c>
    </row>
    <row r="358">
      <c r="A358" s="7" t="inlineStr">
        <is>
          <t>S12</t>
        </is>
      </c>
      <c r="B358" s="7" t="inlineStr">
        <is>
          <t>GA-PLS bands (reflectance)</t>
        </is>
      </c>
      <c r="C358" s="7" t="inlineStr">
        <is>
          <t>R1420</t>
        </is>
      </c>
      <c r="D358" s="7" t="n">
        <v>5</v>
      </c>
      <c r="E358" s="9" t="n">
        <v>6.25</v>
      </c>
      <c r="F358" s="9" t="n">
        <v>29</v>
      </c>
    </row>
    <row r="359">
      <c r="A359" s="7" t="inlineStr">
        <is>
          <t>S12</t>
        </is>
      </c>
      <c r="B359" s="7" t="inlineStr">
        <is>
          <t>GA-PLS bands (reflectance)</t>
        </is>
      </c>
      <c r="C359" s="7" t="inlineStr">
        <is>
          <t>R480</t>
        </is>
      </c>
      <c r="D359" s="7" t="n">
        <v>5</v>
      </c>
      <c r="E359" s="9" t="n">
        <v>6.25</v>
      </c>
      <c r="F359" s="9" t="n">
        <v>29</v>
      </c>
    </row>
    <row r="360">
      <c r="A360" s="7" t="inlineStr">
        <is>
          <t>S12</t>
        </is>
      </c>
      <c r="B360" s="7" t="inlineStr">
        <is>
          <t>GA-PLS bands (reflectance)</t>
        </is>
      </c>
      <c r="C360" s="7" t="inlineStr">
        <is>
          <t>R1330</t>
        </is>
      </c>
      <c r="D360" s="7" t="n">
        <v>5</v>
      </c>
      <c r="E360" s="9" t="n">
        <v>6.25</v>
      </c>
      <c r="F360" s="9" t="n">
        <v>29</v>
      </c>
    </row>
    <row r="361">
      <c r="A361" s="7" t="inlineStr">
        <is>
          <t>S12</t>
        </is>
      </c>
      <c r="B361" s="7" t="inlineStr">
        <is>
          <t>GA-PLS bands (reflectance)</t>
        </is>
      </c>
      <c r="C361" s="7" t="inlineStr">
        <is>
          <t>R1440</t>
        </is>
      </c>
      <c r="D361" s="7" t="n">
        <v>5</v>
      </c>
      <c r="E361" s="9" t="n">
        <v>6.25</v>
      </c>
      <c r="F361" s="9" t="n">
        <v>29</v>
      </c>
    </row>
    <row r="362">
      <c r="A362" s="7" t="inlineStr">
        <is>
          <t>S12</t>
        </is>
      </c>
      <c r="B362" s="7" t="inlineStr">
        <is>
          <t>GA-PLS bands (reflectance)</t>
        </is>
      </c>
      <c r="C362" s="7" t="inlineStr">
        <is>
          <t>R1590</t>
        </is>
      </c>
      <c r="D362" s="7" t="n">
        <v>5</v>
      </c>
      <c r="E362" s="9" t="n">
        <v>6.25</v>
      </c>
      <c r="F362" s="9" t="n">
        <v>29</v>
      </c>
    </row>
    <row r="363">
      <c r="A363" s="7" t="inlineStr">
        <is>
          <t>S12</t>
        </is>
      </c>
      <c r="B363" s="7" t="inlineStr">
        <is>
          <t>GA-PLS bands (reflectance)</t>
        </is>
      </c>
      <c r="C363" s="7" t="inlineStr">
        <is>
          <t>R2250</t>
        </is>
      </c>
      <c r="D363" s="7" t="n">
        <v>5</v>
      </c>
      <c r="E363" s="9" t="n">
        <v>6.25</v>
      </c>
      <c r="F363" s="9" t="n">
        <v>29</v>
      </c>
    </row>
    <row r="364">
      <c r="A364" s="7" t="inlineStr">
        <is>
          <t>S12</t>
        </is>
      </c>
      <c r="B364" s="7" t="inlineStr">
        <is>
          <t>GA-PLS bands (reflectance)</t>
        </is>
      </c>
      <c r="C364" s="7" t="inlineStr">
        <is>
          <t>R1650</t>
        </is>
      </c>
      <c r="D364" s="7" t="n">
        <v>4</v>
      </c>
      <c r="E364" s="9" t="n">
        <v>5</v>
      </c>
      <c r="F364" s="9" t="n">
        <v>29</v>
      </c>
    </row>
    <row r="365">
      <c r="A365" s="7" t="inlineStr">
        <is>
          <t>S12</t>
        </is>
      </c>
      <c r="B365" s="7" t="inlineStr">
        <is>
          <t>GA-PLS bands (reflectance)</t>
        </is>
      </c>
      <c r="C365" s="7" t="inlineStr">
        <is>
          <t>R410</t>
        </is>
      </c>
      <c r="D365" s="7" t="n">
        <v>4</v>
      </c>
      <c r="E365" s="9" t="n">
        <v>5</v>
      </c>
      <c r="F365" s="9" t="n">
        <v>29</v>
      </c>
    </row>
    <row r="366">
      <c r="A366" s="7" t="inlineStr">
        <is>
          <t>S12</t>
        </is>
      </c>
      <c r="B366" s="7" t="inlineStr">
        <is>
          <t>GA-PLS bands (reflectance)</t>
        </is>
      </c>
      <c r="C366" s="7" t="inlineStr">
        <is>
          <t>R940</t>
        </is>
      </c>
      <c r="D366" s="7" t="n">
        <v>4</v>
      </c>
      <c r="E366" s="9" t="n">
        <v>5</v>
      </c>
      <c r="F366" s="9" t="n">
        <v>29</v>
      </c>
    </row>
    <row r="367">
      <c r="A367" s="7" t="inlineStr">
        <is>
          <t>S12</t>
        </is>
      </c>
      <c r="B367" s="7" t="inlineStr">
        <is>
          <t>GA-PLS bands (reflectance)</t>
        </is>
      </c>
      <c r="C367" s="7" t="inlineStr">
        <is>
          <t>R890</t>
        </is>
      </c>
      <c r="D367" s="7" t="n">
        <v>4</v>
      </c>
      <c r="E367" s="9" t="n">
        <v>5</v>
      </c>
      <c r="F367" s="9" t="n">
        <v>29</v>
      </c>
    </row>
    <row r="368">
      <c r="A368" s="7" t="inlineStr">
        <is>
          <t>S12</t>
        </is>
      </c>
      <c r="B368" s="7" t="inlineStr">
        <is>
          <t>GA-PLS bands (reflectance)</t>
        </is>
      </c>
      <c r="C368" s="7" t="inlineStr">
        <is>
          <t>R1390</t>
        </is>
      </c>
      <c r="D368" s="7" t="n">
        <v>4</v>
      </c>
      <c r="E368" s="9" t="n">
        <v>5</v>
      </c>
      <c r="F368" s="9" t="n">
        <v>29</v>
      </c>
    </row>
    <row r="369">
      <c r="A369" s="7" t="inlineStr">
        <is>
          <t>S12</t>
        </is>
      </c>
      <c r="B369" s="7" t="inlineStr">
        <is>
          <t>GA-PLS bands (reflectance)</t>
        </is>
      </c>
      <c r="C369" s="7" t="inlineStr">
        <is>
          <t>R1500</t>
        </is>
      </c>
      <c r="D369" s="7" t="n">
        <v>4</v>
      </c>
      <c r="E369" s="9" t="n">
        <v>5</v>
      </c>
      <c r="F369" s="9" t="n">
        <v>29</v>
      </c>
    </row>
    <row r="370">
      <c r="A370" s="7" t="inlineStr">
        <is>
          <t>S12</t>
        </is>
      </c>
      <c r="B370" s="7" t="inlineStr">
        <is>
          <t>GA-PLS bands (reflectance)</t>
        </is>
      </c>
      <c r="C370" s="7" t="inlineStr">
        <is>
          <t>R1430</t>
        </is>
      </c>
      <c r="D370" s="7" t="n">
        <v>4</v>
      </c>
      <c r="E370" s="9" t="n">
        <v>5</v>
      </c>
      <c r="F370" s="9" t="n">
        <v>29</v>
      </c>
    </row>
    <row r="371">
      <c r="A371" s="7" t="inlineStr">
        <is>
          <t>S12</t>
        </is>
      </c>
      <c r="B371" s="7" t="inlineStr">
        <is>
          <t>GA-PLS bands (reflectance)</t>
        </is>
      </c>
      <c r="C371" s="7" t="inlineStr">
        <is>
          <t>R620</t>
        </is>
      </c>
      <c r="D371" s="7" t="n">
        <v>3</v>
      </c>
      <c r="E371" s="9" t="n">
        <v>3.75</v>
      </c>
      <c r="F371" s="9" t="n">
        <v>29</v>
      </c>
    </row>
    <row r="372">
      <c r="A372" s="7" t="inlineStr">
        <is>
          <t>S12</t>
        </is>
      </c>
      <c r="B372" s="7" t="inlineStr">
        <is>
          <t>GA-PLS bands (reflectance)</t>
        </is>
      </c>
      <c r="C372" s="7" t="inlineStr">
        <is>
          <t>R1710</t>
        </is>
      </c>
      <c r="D372" s="7" t="n">
        <v>3</v>
      </c>
      <c r="E372" s="9" t="n">
        <v>3.75</v>
      </c>
      <c r="F372" s="9" t="n">
        <v>29</v>
      </c>
    </row>
    <row r="373">
      <c r="A373" s="7" t="inlineStr">
        <is>
          <t>S12</t>
        </is>
      </c>
      <c r="B373" s="7" t="inlineStr">
        <is>
          <t>GA-PLS bands (reflectance)</t>
        </is>
      </c>
      <c r="C373" s="7" t="inlineStr">
        <is>
          <t>R470</t>
        </is>
      </c>
      <c r="D373" s="7" t="n">
        <v>3</v>
      </c>
      <c r="E373" s="9" t="n">
        <v>3.75</v>
      </c>
      <c r="F373" s="9" t="n">
        <v>29</v>
      </c>
    </row>
    <row r="374">
      <c r="A374" s="7" t="inlineStr">
        <is>
          <t>S12</t>
        </is>
      </c>
      <c r="B374" s="7" t="inlineStr">
        <is>
          <t>GA-PLS bands (reflectance)</t>
        </is>
      </c>
      <c r="C374" s="7" t="inlineStr">
        <is>
          <t>R1560</t>
        </is>
      </c>
      <c r="D374" s="7" t="n">
        <v>3</v>
      </c>
      <c r="E374" s="9" t="n">
        <v>3.75</v>
      </c>
      <c r="F374" s="9" t="n">
        <v>29</v>
      </c>
    </row>
    <row r="375">
      <c r="A375" s="7" t="inlineStr">
        <is>
          <t>S12</t>
        </is>
      </c>
      <c r="B375" s="7" t="inlineStr">
        <is>
          <t>GA-PLS bands (reflectance)</t>
        </is>
      </c>
      <c r="C375" s="7" t="inlineStr">
        <is>
          <t>R690</t>
        </is>
      </c>
      <c r="D375" s="7" t="n">
        <v>2</v>
      </c>
      <c r="E375" s="9" t="n">
        <v>2.5</v>
      </c>
      <c r="F375" s="9" t="n">
        <v>29</v>
      </c>
    </row>
    <row r="376">
      <c r="A376" s="7" t="inlineStr">
        <is>
          <t>S12</t>
        </is>
      </c>
      <c r="B376" s="7" t="inlineStr">
        <is>
          <t>GA-PLS bands (reflectance)</t>
        </is>
      </c>
      <c r="C376" s="7" t="inlineStr">
        <is>
          <t>R1720</t>
        </is>
      </c>
      <c r="D376" s="7" t="n">
        <v>2</v>
      </c>
      <c r="E376" s="9" t="n">
        <v>2.5</v>
      </c>
      <c r="F376" s="9" t="n">
        <v>29</v>
      </c>
    </row>
    <row r="377">
      <c r="A377" s="7" t="inlineStr">
        <is>
          <t>S12</t>
        </is>
      </c>
      <c r="B377" s="7" t="inlineStr">
        <is>
          <t>GA-PLS bands (reflectance)</t>
        </is>
      </c>
      <c r="C377" s="7" t="inlineStr">
        <is>
          <t>R430</t>
        </is>
      </c>
      <c r="D377" s="7" t="n">
        <v>2</v>
      </c>
      <c r="E377" s="9" t="n">
        <v>2.5</v>
      </c>
      <c r="F377" s="9" t="n">
        <v>29</v>
      </c>
    </row>
    <row r="378">
      <c r="A378" s="7" t="inlineStr">
        <is>
          <t>S12</t>
        </is>
      </c>
      <c r="B378" s="7" t="inlineStr">
        <is>
          <t>GA-PLS bands (reflectance)</t>
        </is>
      </c>
      <c r="C378" s="7" t="inlineStr">
        <is>
          <t>R730</t>
        </is>
      </c>
      <c r="D378" s="7" t="n">
        <v>1</v>
      </c>
      <c r="E378" s="9" t="n">
        <v>1.25</v>
      </c>
      <c r="F378" s="9" t="n">
        <v>29</v>
      </c>
    </row>
    <row r="379">
      <c r="A379" s="7" t="inlineStr">
        <is>
          <t>S8</t>
        </is>
      </c>
      <c r="B379" s="7" t="inlineStr">
        <is>
          <t>Optimised two-band indices (in-fold NDSI/SR/DI)</t>
        </is>
      </c>
      <c r="C379" s="7" t="inlineStr">
        <is>
          <t>DI(1940,1950)</t>
        </is>
      </c>
      <c r="D379" s="7" t="n">
        <v>78</v>
      </c>
      <c r="E379" s="9" t="n">
        <v>97.5</v>
      </c>
      <c r="F379" s="9" t="n">
        <v>9</v>
      </c>
    </row>
    <row r="380">
      <c r="A380" s="7" t="inlineStr">
        <is>
          <t>S8</t>
        </is>
      </c>
      <c r="B380" s="7" t="inlineStr">
        <is>
          <t>Optimised two-band indices (in-fold NDSI/SR/DI)</t>
        </is>
      </c>
      <c r="C380" s="7" t="inlineStr">
        <is>
          <t>NDSI(1820,1830)</t>
        </is>
      </c>
      <c r="D380" s="7" t="n">
        <v>62</v>
      </c>
      <c r="E380" s="9" t="n">
        <v>77.5</v>
      </c>
      <c r="F380" s="9" t="n">
        <v>9</v>
      </c>
    </row>
    <row r="381">
      <c r="A381" s="7" t="inlineStr">
        <is>
          <t>S8</t>
        </is>
      </c>
      <c r="B381" s="7" t="inlineStr">
        <is>
          <t>Optimised two-band indices (in-fold NDSI/SR/DI)</t>
        </is>
      </c>
      <c r="C381" s="7" t="inlineStr">
        <is>
          <t>DI(1930,1960)</t>
        </is>
      </c>
      <c r="D381" s="7" t="n">
        <v>60</v>
      </c>
      <c r="E381" s="9" t="n">
        <v>75</v>
      </c>
      <c r="F381" s="9" t="n">
        <v>9</v>
      </c>
    </row>
    <row r="382">
      <c r="A382" s="7" t="inlineStr">
        <is>
          <t>S8</t>
        </is>
      </c>
      <c r="B382" s="7" t="inlineStr">
        <is>
          <t>Optimised two-band indices (in-fold NDSI/SR/DI)</t>
        </is>
      </c>
      <c r="C382" s="7" t="inlineStr">
        <is>
          <t>SR(1820,1830)</t>
        </is>
      </c>
      <c r="D382" s="7" t="n">
        <v>57</v>
      </c>
      <c r="E382" s="9" t="n">
        <v>71.25</v>
      </c>
      <c r="F382" s="9" t="n">
        <v>9</v>
      </c>
    </row>
    <row r="383">
      <c r="A383" s="7" t="inlineStr">
        <is>
          <t>S8</t>
        </is>
      </c>
      <c r="B383" s="7" t="inlineStr">
        <is>
          <t>Optimised two-band indices (in-fold NDSI/SR/DI)</t>
        </is>
      </c>
      <c r="C383" s="7" t="inlineStr">
        <is>
          <t>DI(1910,1920)</t>
        </is>
      </c>
      <c r="D383" s="7" t="n">
        <v>55</v>
      </c>
      <c r="E383" s="9" t="n">
        <v>68.75</v>
      </c>
      <c r="F383" s="9" t="n">
        <v>9</v>
      </c>
    </row>
    <row r="384">
      <c r="A384" s="7" t="inlineStr">
        <is>
          <t>S8</t>
        </is>
      </c>
      <c r="B384" s="7" t="inlineStr">
        <is>
          <t>Optimised two-band indices (in-fold NDSI/SR/DI)</t>
        </is>
      </c>
      <c r="C384" s="7" t="inlineStr">
        <is>
          <t>SR(530,700)</t>
        </is>
      </c>
      <c r="D384" s="7" t="n">
        <v>54</v>
      </c>
      <c r="E384" s="9" t="n">
        <v>67.5</v>
      </c>
      <c r="F384" s="9" t="n">
        <v>9</v>
      </c>
    </row>
    <row r="385">
      <c r="A385" s="7" t="inlineStr">
        <is>
          <t>S8</t>
        </is>
      </c>
      <c r="B385" s="7" t="inlineStr">
        <is>
          <t>Optimised two-band indices (in-fold NDSI/SR/DI)</t>
        </is>
      </c>
      <c r="C385" s="7" t="inlineStr">
        <is>
          <t>NDSI(530,700)</t>
        </is>
      </c>
      <c r="D385" s="7" t="n">
        <v>45</v>
      </c>
      <c r="E385" s="9" t="n">
        <v>56.25</v>
      </c>
      <c r="F385" s="9" t="n">
        <v>9</v>
      </c>
    </row>
    <row r="386">
      <c r="A386" s="7" t="inlineStr">
        <is>
          <t>S8</t>
        </is>
      </c>
      <c r="B386" s="7" t="inlineStr">
        <is>
          <t>Optimised two-band indices (in-fold NDSI/SR/DI)</t>
        </is>
      </c>
      <c r="C386" s="7" t="inlineStr">
        <is>
          <t>DI(1820,1830)</t>
        </is>
      </c>
      <c r="D386" s="7" t="n">
        <v>30</v>
      </c>
      <c r="E386" s="9" t="n">
        <v>37.5</v>
      </c>
      <c r="F386" s="9" t="n">
        <v>9</v>
      </c>
    </row>
    <row r="387">
      <c r="A387" s="7" t="inlineStr">
        <is>
          <t>S8</t>
        </is>
      </c>
      <c r="B387" s="7" t="inlineStr">
        <is>
          <t>Optimised two-band indices (in-fold NDSI/SR/DI)</t>
        </is>
      </c>
      <c r="C387" s="7" t="inlineStr">
        <is>
          <t>NDSI(2220,2230)</t>
        </is>
      </c>
      <c r="D387" s="7" t="n">
        <v>27</v>
      </c>
      <c r="E387" s="9" t="n">
        <v>33.75</v>
      </c>
      <c r="F387" s="9" t="n">
        <v>9</v>
      </c>
    </row>
    <row r="388">
      <c r="A388" s="7" t="inlineStr">
        <is>
          <t>S8</t>
        </is>
      </c>
      <c r="B388" s="7" t="inlineStr">
        <is>
          <t>Optimised two-band indices (in-fold NDSI/SR/DI)</t>
        </is>
      </c>
      <c r="C388" s="7" t="inlineStr">
        <is>
          <t>NDSI(540,700)</t>
        </is>
      </c>
      <c r="D388" s="7" t="n">
        <v>26</v>
      </c>
      <c r="E388" s="9" t="n">
        <v>32.5</v>
      </c>
      <c r="F388" s="9" t="n">
        <v>9</v>
      </c>
    </row>
    <row r="389">
      <c r="A389" s="7" t="inlineStr">
        <is>
          <t>S8</t>
        </is>
      </c>
      <c r="B389" s="7" t="inlineStr">
        <is>
          <t>Optimised two-band indices (in-fold NDSI/SR/DI)</t>
        </is>
      </c>
      <c r="C389" s="7" t="inlineStr">
        <is>
          <t>SR(540,700)</t>
        </is>
      </c>
      <c r="D389" s="7" t="n">
        <v>26</v>
      </c>
      <c r="E389" s="9" t="n">
        <v>32.5</v>
      </c>
      <c r="F389" s="9" t="n">
        <v>9</v>
      </c>
    </row>
    <row r="390">
      <c r="A390" s="7" t="inlineStr">
        <is>
          <t>S8</t>
        </is>
      </c>
      <c r="B390" s="7" t="inlineStr">
        <is>
          <t>Optimised two-band indices (in-fold NDSI/SR/DI)</t>
        </is>
      </c>
      <c r="C390" s="7" t="inlineStr">
        <is>
          <t>NDSI(1810,1840)</t>
        </is>
      </c>
      <c r="D390" s="7" t="n">
        <v>26</v>
      </c>
      <c r="E390" s="9" t="n">
        <v>32.5</v>
      </c>
      <c r="F390" s="9" t="n">
        <v>9</v>
      </c>
    </row>
    <row r="391">
      <c r="A391" s="7" t="inlineStr">
        <is>
          <t>S8</t>
        </is>
      </c>
      <c r="B391" s="7" t="inlineStr">
        <is>
          <t>Optimised two-band indices (in-fold NDSI/SR/DI)</t>
        </is>
      </c>
      <c r="C391" s="7" t="inlineStr">
        <is>
          <t>NDSI(2210,2230)</t>
        </is>
      </c>
      <c r="D391" s="7" t="n">
        <v>25</v>
      </c>
      <c r="E391" s="9" t="n">
        <v>31.25</v>
      </c>
      <c r="F391" s="9" t="n">
        <v>9</v>
      </c>
    </row>
    <row r="392">
      <c r="A392" s="7" t="inlineStr">
        <is>
          <t>S8</t>
        </is>
      </c>
      <c r="B392" s="7" t="inlineStr">
        <is>
          <t>Optimised two-band indices (in-fold NDSI/SR/DI)</t>
        </is>
      </c>
      <c r="C392" s="7" t="inlineStr">
        <is>
          <t>SR(1810,1840)</t>
        </is>
      </c>
      <c r="D392" s="7" t="n">
        <v>24</v>
      </c>
      <c r="E392" s="9" t="n">
        <v>30</v>
      </c>
      <c r="F392" s="9" t="n">
        <v>9</v>
      </c>
    </row>
    <row r="393">
      <c r="A393" s="7" t="inlineStr">
        <is>
          <t>S8</t>
        </is>
      </c>
      <c r="B393" s="7" t="inlineStr">
        <is>
          <t>Optimised two-band indices (in-fold NDSI/SR/DI)</t>
        </is>
      </c>
      <c r="C393" s="7" t="inlineStr">
        <is>
          <t>SR(2210,2230)</t>
        </is>
      </c>
      <c r="D393" s="7" t="n">
        <v>22</v>
      </c>
      <c r="E393" s="9" t="n">
        <v>27.5</v>
      </c>
      <c r="F393" s="9" t="n">
        <v>9</v>
      </c>
    </row>
    <row r="394">
      <c r="A394" s="7" t="inlineStr">
        <is>
          <t>S8</t>
        </is>
      </c>
      <c r="B394" s="7" t="inlineStr">
        <is>
          <t>Optimised two-band indices (in-fold NDSI/SR/DI)</t>
        </is>
      </c>
      <c r="C394" s="7" t="inlineStr">
        <is>
          <t>SR(2220,2230)</t>
        </is>
      </c>
      <c r="D394" s="7" t="n">
        <v>20</v>
      </c>
      <c r="E394" s="9" t="n">
        <v>25</v>
      </c>
      <c r="F394" s="9" t="n">
        <v>9</v>
      </c>
    </row>
    <row r="395">
      <c r="A395" s="7" t="inlineStr">
        <is>
          <t>S8</t>
        </is>
      </c>
      <c r="B395" s="7" t="inlineStr">
        <is>
          <t>Optimised two-band indices (in-fold NDSI/SR/DI)</t>
        </is>
      </c>
      <c r="C395" s="7" t="inlineStr">
        <is>
          <t>NDSI(2200,2240)</t>
        </is>
      </c>
      <c r="D395" s="7" t="n">
        <v>13</v>
      </c>
      <c r="E395" s="9" t="n">
        <v>16.25</v>
      </c>
      <c r="F395" s="9" t="n">
        <v>9</v>
      </c>
    </row>
    <row r="396">
      <c r="A396" s="7" t="inlineStr">
        <is>
          <t>S8</t>
        </is>
      </c>
      <c r="B396" s="7" t="inlineStr">
        <is>
          <t>Optimised two-band indices (in-fold NDSI/SR/DI)</t>
        </is>
      </c>
      <c r="C396" s="7" t="inlineStr">
        <is>
          <t>SR(2200,2240)</t>
        </is>
      </c>
      <c r="D396" s="7" t="n">
        <v>11</v>
      </c>
      <c r="E396" s="9" t="n">
        <v>13.75</v>
      </c>
      <c r="F396" s="9" t="n">
        <v>9</v>
      </c>
    </row>
    <row r="397">
      <c r="A397" s="7" t="inlineStr">
        <is>
          <t>S8</t>
        </is>
      </c>
      <c r="B397" s="7" t="inlineStr">
        <is>
          <t>Optimised two-band indices (in-fold NDSI/SR/DI)</t>
        </is>
      </c>
      <c r="C397" s="7" t="inlineStr">
        <is>
          <t>SR(520,630)</t>
        </is>
      </c>
      <c r="D397" s="7" t="n">
        <v>8</v>
      </c>
      <c r="E397" s="9" t="n">
        <v>10</v>
      </c>
      <c r="F397" s="9" t="n">
        <v>9</v>
      </c>
    </row>
    <row r="398">
      <c r="A398" s="7" t="inlineStr">
        <is>
          <t>S8</t>
        </is>
      </c>
      <c r="B398" s="7" t="inlineStr">
        <is>
          <t>Optimised two-band indices (in-fold NDSI/SR/DI)</t>
        </is>
      </c>
      <c r="C398" s="7" t="inlineStr">
        <is>
          <t>SR(510,690)</t>
        </is>
      </c>
      <c r="D398" s="7" t="n">
        <v>7</v>
      </c>
      <c r="E398" s="9" t="n">
        <v>8.75</v>
      </c>
      <c r="F398" s="9" t="n">
        <v>9</v>
      </c>
    </row>
    <row r="399">
      <c r="A399" s="7" t="inlineStr">
        <is>
          <t>S8</t>
        </is>
      </c>
      <c r="B399" s="7" t="inlineStr">
        <is>
          <t>Optimised two-band indices (in-fold NDSI/SR/DI)</t>
        </is>
      </c>
      <c r="C399" s="7" t="inlineStr">
        <is>
          <t>NDSI(510,690)</t>
        </is>
      </c>
      <c r="D399" s="7" t="n">
        <v>5</v>
      </c>
      <c r="E399" s="9" t="n">
        <v>6.25</v>
      </c>
      <c r="F399" s="9" t="n">
        <v>9</v>
      </c>
    </row>
    <row r="400">
      <c r="A400" s="7" t="inlineStr">
        <is>
          <t>S8</t>
        </is>
      </c>
      <c r="B400" s="7" t="inlineStr">
        <is>
          <t>Optimised two-band indices (in-fold NDSI/SR/DI)</t>
        </is>
      </c>
      <c r="C400" s="7" t="inlineStr">
        <is>
          <t>NDSI(520,630)</t>
        </is>
      </c>
      <c r="D400" s="7" t="n">
        <v>5</v>
      </c>
      <c r="E400" s="9" t="n">
        <v>6.25</v>
      </c>
      <c r="F400" s="9" t="n">
        <v>9</v>
      </c>
    </row>
    <row r="401">
      <c r="A401" s="7" t="inlineStr">
        <is>
          <t>S8</t>
        </is>
      </c>
      <c r="B401" s="7" t="inlineStr">
        <is>
          <t>Optimised two-band indices (in-fold NDSI/SR/DI)</t>
        </is>
      </c>
      <c r="C401" s="7" t="inlineStr">
        <is>
          <t>DI(570,700)</t>
        </is>
      </c>
      <c r="D401" s="7" t="n">
        <v>4</v>
      </c>
      <c r="E401" s="9" t="n">
        <v>5</v>
      </c>
      <c r="F401" s="9" t="n">
        <v>9</v>
      </c>
    </row>
    <row r="402">
      <c r="A402" s="7" t="inlineStr">
        <is>
          <t>S8</t>
        </is>
      </c>
      <c r="B402" s="7" t="inlineStr">
        <is>
          <t>Optimised two-band indices (in-fold NDSI/SR/DI)</t>
        </is>
      </c>
      <c r="C402" s="7" t="inlineStr">
        <is>
          <t>NDSI(430,650)</t>
        </is>
      </c>
      <c r="D402" s="7" t="n">
        <v>4</v>
      </c>
      <c r="E402" s="9" t="n">
        <v>5</v>
      </c>
      <c r="F402" s="9" t="n">
        <v>9</v>
      </c>
    </row>
    <row r="403">
      <c r="A403" s="7" t="inlineStr">
        <is>
          <t>S8</t>
        </is>
      </c>
      <c r="B403" s="7" t="inlineStr">
        <is>
          <t>Optimised two-band indices (in-fold NDSI/SR/DI)</t>
        </is>
      </c>
      <c r="C403" s="7" t="inlineStr">
        <is>
          <t>SR(440,650)</t>
        </is>
      </c>
      <c r="D403" s="7" t="n">
        <v>4</v>
      </c>
      <c r="E403" s="9" t="n">
        <v>5</v>
      </c>
      <c r="F403" s="9" t="n">
        <v>9</v>
      </c>
    </row>
    <row r="404">
      <c r="A404" s="7" t="inlineStr">
        <is>
          <t>S8</t>
        </is>
      </c>
      <c r="B404" s="7" t="inlineStr">
        <is>
          <t>Optimised two-band indices (in-fold NDSI/SR/DI)</t>
        </is>
      </c>
      <c r="C404" s="7" t="inlineStr">
        <is>
          <t>SR(410,660)</t>
        </is>
      </c>
      <c r="D404" s="7" t="n">
        <v>4</v>
      </c>
      <c r="E404" s="9" t="n">
        <v>5</v>
      </c>
      <c r="F404" s="9" t="n">
        <v>9</v>
      </c>
    </row>
    <row r="405">
      <c r="A405" s="7" t="inlineStr">
        <is>
          <t>S8</t>
        </is>
      </c>
      <c r="B405" s="7" t="inlineStr">
        <is>
          <t>Optimised two-band indices (in-fold NDSI/SR/DI)</t>
        </is>
      </c>
      <c r="C405" s="7" t="inlineStr">
        <is>
          <t>DI(530,700)</t>
        </is>
      </c>
      <c r="D405" s="7" t="n">
        <v>3</v>
      </c>
      <c r="E405" s="9" t="n">
        <v>3.75</v>
      </c>
      <c r="F405" s="9" t="n">
        <v>9</v>
      </c>
    </row>
    <row r="406">
      <c r="A406" s="7" t="inlineStr">
        <is>
          <t>S8</t>
        </is>
      </c>
      <c r="B406" s="7" t="inlineStr">
        <is>
          <t>Optimised two-band indices (in-fold NDSI/SR/DI)</t>
        </is>
      </c>
      <c r="C406" s="7" t="inlineStr">
        <is>
          <t>SR(500,690)</t>
        </is>
      </c>
      <c r="D406" s="7" t="n">
        <v>2</v>
      </c>
      <c r="E406" s="9" t="n">
        <v>2.5</v>
      </c>
      <c r="F406" s="9" t="n">
        <v>9</v>
      </c>
    </row>
    <row r="407">
      <c r="A407" s="7" t="inlineStr">
        <is>
          <t>S8</t>
        </is>
      </c>
      <c r="B407" s="7" t="inlineStr">
        <is>
          <t>Optimised two-band indices (in-fold NDSI/SR/DI)</t>
        </is>
      </c>
      <c r="C407" s="7" t="inlineStr">
        <is>
          <t>DI(580,700)</t>
        </is>
      </c>
      <c r="D407" s="7" t="n">
        <v>2</v>
      </c>
      <c r="E407" s="9" t="n">
        <v>2.5</v>
      </c>
      <c r="F407" s="9" t="n">
        <v>9</v>
      </c>
    </row>
    <row r="408">
      <c r="A408" s="7" t="inlineStr">
        <is>
          <t>S8</t>
        </is>
      </c>
      <c r="B408" s="7" t="inlineStr">
        <is>
          <t>Optimised two-band indices (in-fold NDSI/SR/DI)</t>
        </is>
      </c>
      <c r="C408" s="7" t="inlineStr">
        <is>
          <t>DI(1930,1950)</t>
        </is>
      </c>
      <c r="D408" s="7" t="n">
        <v>2</v>
      </c>
      <c r="E408" s="9" t="n">
        <v>2.5</v>
      </c>
      <c r="F408" s="9" t="n">
        <v>9</v>
      </c>
    </row>
    <row r="409">
      <c r="A409" s="7" t="inlineStr">
        <is>
          <t>S8</t>
        </is>
      </c>
      <c r="B409" s="7" t="inlineStr">
        <is>
          <t>Optimised two-band indices (in-fold NDSI/SR/DI)</t>
        </is>
      </c>
      <c r="C409" s="7" t="inlineStr">
        <is>
          <t>DI(1940,1960)</t>
        </is>
      </c>
      <c r="D409" s="7" t="n">
        <v>2</v>
      </c>
      <c r="E409" s="9" t="n">
        <v>2.5</v>
      </c>
      <c r="F409" s="9" t="n">
        <v>9</v>
      </c>
    </row>
    <row r="410">
      <c r="A410" s="7" t="inlineStr">
        <is>
          <t>S8</t>
        </is>
      </c>
      <c r="B410" s="7" t="inlineStr">
        <is>
          <t>Optimised two-band indices (in-fold NDSI/SR/DI)</t>
        </is>
      </c>
      <c r="C410" s="7" t="inlineStr">
        <is>
          <t>DI(1920,1970)</t>
        </is>
      </c>
      <c r="D410" s="7" t="n">
        <v>2</v>
      </c>
      <c r="E410" s="9" t="n">
        <v>2.5</v>
      </c>
      <c r="F410" s="9" t="n">
        <v>9</v>
      </c>
    </row>
    <row r="411">
      <c r="A411" s="7" t="inlineStr">
        <is>
          <t>S8</t>
        </is>
      </c>
      <c r="B411" s="7" t="inlineStr">
        <is>
          <t>Optimised two-band indices (in-fold NDSI/SR/DI)</t>
        </is>
      </c>
      <c r="C411" s="7" t="inlineStr">
        <is>
          <t>NDSI(2210,2240)</t>
        </is>
      </c>
      <c r="D411" s="7" t="n">
        <v>2</v>
      </c>
      <c r="E411" s="9" t="n">
        <v>2.5</v>
      </c>
      <c r="F411" s="9" t="n">
        <v>9</v>
      </c>
    </row>
    <row r="412">
      <c r="A412" s="7" t="inlineStr">
        <is>
          <t>S8</t>
        </is>
      </c>
      <c r="B412" s="7" t="inlineStr">
        <is>
          <t>Optimised two-band indices (in-fold NDSI/SR/DI)</t>
        </is>
      </c>
      <c r="C412" s="7" t="inlineStr">
        <is>
          <t>DI(540,700)</t>
        </is>
      </c>
      <c r="D412" s="7" t="n">
        <v>2</v>
      </c>
      <c r="E412" s="9" t="n">
        <v>2.5</v>
      </c>
      <c r="F412" s="9" t="n">
        <v>9</v>
      </c>
    </row>
    <row r="413">
      <c r="A413" s="7" t="inlineStr">
        <is>
          <t>S8</t>
        </is>
      </c>
      <c r="B413" s="7" t="inlineStr">
        <is>
          <t>Optimised two-band indices (in-fold NDSI/SR/DI)</t>
        </is>
      </c>
      <c r="C413" s="7" t="inlineStr">
        <is>
          <t>SR(410,650)</t>
        </is>
      </c>
      <c r="D413" s="7" t="n">
        <v>1</v>
      </c>
      <c r="E413" s="9" t="n">
        <v>1.25</v>
      </c>
      <c r="F413" s="9" t="n">
        <v>9</v>
      </c>
    </row>
    <row r="414">
      <c r="A414" s="7" t="inlineStr">
        <is>
          <t>S9</t>
        </is>
      </c>
      <c r="B414" s="7" t="inlineStr">
        <is>
          <t>CWT coefficients + robust selection</t>
        </is>
      </c>
      <c r="C414" s="7" t="inlineStr">
        <is>
          <t>WF1920_s1</t>
        </is>
      </c>
      <c r="D414" s="7" t="n">
        <v>34</v>
      </c>
      <c r="E414" s="9" t="n">
        <v>42.5</v>
      </c>
      <c r="F414" s="9" t="n">
        <v>4</v>
      </c>
    </row>
    <row r="415">
      <c r="A415" s="7" t="inlineStr">
        <is>
          <t>S9</t>
        </is>
      </c>
      <c r="B415" s="7" t="inlineStr">
        <is>
          <t>CWT coefficients + robust selection</t>
        </is>
      </c>
      <c r="C415" s="7" t="inlineStr">
        <is>
          <t>WF1810_s2</t>
        </is>
      </c>
      <c r="D415" s="7" t="n">
        <v>34</v>
      </c>
      <c r="E415" s="9" t="n">
        <v>42.5</v>
      </c>
      <c r="F415" s="9" t="n">
        <v>4</v>
      </c>
    </row>
    <row r="416">
      <c r="A416" s="7" t="inlineStr">
        <is>
          <t>S9</t>
        </is>
      </c>
      <c r="B416" s="7" t="inlineStr">
        <is>
          <t>CWT coefficients + robust selection</t>
        </is>
      </c>
      <c r="C416" s="7" t="inlineStr">
        <is>
          <t>WF1810_s4</t>
        </is>
      </c>
      <c r="D416" s="7" t="n">
        <v>31</v>
      </c>
      <c r="E416" s="9" t="n">
        <v>38.75</v>
      </c>
      <c r="F416" s="9" t="n">
        <v>4</v>
      </c>
    </row>
    <row r="417">
      <c r="A417" s="7" t="inlineStr">
        <is>
          <t>S9</t>
        </is>
      </c>
      <c r="B417" s="7" t="inlineStr">
        <is>
          <t>CWT coefficients + robust selection</t>
        </is>
      </c>
      <c r="C417" s="7" t="inlineStr">
        <is>
          <t>WF1350_s1</t>
        </is>
      </c>
      <c r="D417" s="7" t="n">
        <v>26</v>
      </c>
      <c r="E417" s="9" t="n">
        <v>32.5</v>
      </c>
      <c r="F417" s="9" t="n">
        <v>4</v>
      </c>
    </row>
    <row r="418">
      <c r="A418" s="7" t="inlineStr">
        <is>
          <t>S9</t>
        </is>
      </c>
      <c r="B418" s="7" t="inlineStr">
        <is>
          <t>CWT coefficients + robust selection</t>
        </is>
      </c>
      <c r="C418" s="7" t="inlineStr">
        <is>
          <t>WF990_s3</t>
        </is>
      </c>
      <c r="D418" s="7" t="n">
        <v>22</v>
      </c>
      <c r="E418" s="9" t="n">
        <v>27.5</v>
      </c>
      <c r="F418" s="9" t="n">
        <v>4</v>
      </c>
    </row>
    <row r="419">
      <c r="A419" s="7" t="inlineStr">
        <is>
          <t>S9</t>
        </is>
      </c>
      <c r="B419" s="7" t="inlineStr">
        <is>
          <t>CWT coefficients + robust selection</t>
        </is>
      </c>
      <c r="C419" s="7" t="inlineStr">
        <is>
          <t>WF1820_s2</t>
        </is>
      </c>
      <c r="D419" s="7" t="n">
        <v>20</v>
      </c>
      <c r="E419" s="9" t="n">
        <v>25</v>
      </c>
      <c r="F419" s="9" t="n">
        <v>4</v>
      </c>
    </row>
    <row r="420">
      <c r="A420" s="7" t="inlineStr">
        <is>
          <t>S9</t>
        </is>
      </c>
      <c r="B420" s="7" t="inlineStr">
        <is>
          <t>CWT coefficients + robust selection</t>
        </is>
      </c>
      <c r="C420" s="7" t="inlineStr">
        <is>
          <t>WF1920_s2</t>
        </is>
      </c>
      <c r="D420" s="7" t="n">
        <v>17</v>
      </c>
      <c r="E420" s="9" t="n">
        <v>21.25</v>
      </c>
      <c r="F420" s="9" t="n">
        <v>4</v>
      </c>
    </row>
    <row r="421">
      <c r="A421" s="7" t="inlineStr">
        <is>
          <t>S9</t>
        </is>
      </c>
      <c r="B421" s="7" t="inlineStr">
        <is>
          <t>CWT coefficients + robust selection</t>
        </is>
      </c>
      <c r="C421" s="7" t="inlineStr">
        <is>
          <t>WF630_s4</t>
        </is>
      </c>
      <c r="D421" s="7" t="n">
        <v>14</v>
      </c>
      <c r="E421" s="9" t="n">
        <v>17.5</v>
      </c>
      <c r="F421" s="9" t="n">
        <v>4</v>
      </c>
    </row>
    <row r="422">
      <c r="A422" s="7" t="inlineStr">
        <is>
          <t>S9</t>
        </is>
      </c>
      <c r="B422" s="7" t="inlineStr">
        <is>
          <t>CWT coefficients + robust selection</t>
        </is>
      </c>
      <c r="C422" s="7" t="inlineStr">
        <is>
          <t>WF810_s1</t>
        </is>
      </c>
      <c r="D422" s="7" t="n">
        <v>11</v>
      </c>
      <c r="E422" s="9" t="n">
        <v>13.75</v>
      </c>
      <c r="F422" s="9" t="n">
        <v>4</v>
      </c>
    </row>
    <row r="423">
      <c r="A423" s="7" t="inlineStr">
        <is>
          <t>S9</t>
        </is>
      </c>
      <c r="B423" s="7" t="inlineStr">
        <is>
          <t>CWT coefficients + robust selection</t>
        </is>
      </c>
      <c r="C423" s="7" t="inlineStr">
        <is>
          <t>WF1220_s1</t>
        </is>
      </c>
      <c r="D423" s="7" t="n">
        <v>10</v>
      </c>
      <c r="E423" s="9" t="n">
        <v>12.5</v>
      </c>
      <c r="F423" s="9" t="n">
        <v>4</v>
      </c>
    </row>
    <row r="424">
      <c r="A424" s="7" t="inlineStr">
        <is>
          <t>S9</t>
        </is>
      </c>
      <c r="B424" s="7" t="inlineStr">
        <is>
          <t>CWT coefficients + robust selection</t>
        </is>
      </c>
      <c r="C424" s="7" t="inlineStr">
        <is>
          <t>WF1010_s6</t>
        </is>
      </c>
      <c r="D424" s="7" t="n">
        <v>10</v>
      </c>
      <c r="E424" s="9" t="n">
        <v>12.5</v>
      </c>
      <c r="F424" s="9" t="n">
        <v>4</v>
      </c>
    </row>
    <row r="425">
      <c r="A425" s="7" t="inlineStr">
        <is>
          <t>S9</t>
        </is>
      </c>
      <c r="B425" s="7" t="inlineStr">
        <is>
          <t>CWT coefficients + robust selection</t>
        </is>
      </c>
      <c r="C425" s="7" t="inlineStr">
        <is>
          <t>WF910_s1</t>
        </is>
      </c>
      <c r="D425" s="7" t="n">
        <v>9</v>
      </c>
      <c r="E425" s="9" t="n">
        <v>11.25</v>
      </c>
      <c r="F425" s="9" t="n">
        <v>4</v>
      </c>
    </row>
    <row r="426">
      <c r="A426" s="7" t="inlineStr">
        <is>
          <t>S9</t>
        </is>
      </c>
      <c r="B426" s="7" t="inlineStr">
        <is>
          <t>CWT coefficients + robust selection</t>
        </is>
      </c>
      <c r="C426" s="7" t="inlineStr">
        <is>
          <t>WF1020_s5</t>
        </is>
      </c>
      <c r="D426" s="7" t="n">
        <v>9</v>
      </c>
      <c r="E426" s="9" t="n">
        <v>11.25</v>
      </c>
      <c r="F426" s="9" t="n">
        <v>4</v>
      </c>
    </row>
    <row r="427">
      <c r="A427" s="7" t="inlineStr">
        <is>
          <t>S9</t>
        </is>
      </c>
      <c r="B427" s="7" t="inlineStr">
        <is>
          <t>CWT coefficients + robust selection</t>
        </is>
      </c>
      <c r="C427" s="7" t="inlineStr">
        <is>
          <t>WF930_s1</t>
        </is>
      </c>
      <c r="D427" s="7" t="n">
        <v>9</v>
      </c>
      <c r="E427" s="9" t="n">
        <v>11.25</v>
      </c>
      <c r="F427" s="9" t="n">
        <v>4</v>
      </c>
    </row>
    <row r="428">
      <c r="A428" s="7" t="inlineStr">
        <is>
          <t>S9</t>
        </is>
      </c>
      <c r="B428" s="7" t="inlineStr">
        <is>
          <t>CWT coefficients + robust selection</t>
        </is>
      </c>
      <c r="C428" s="7" t="inlineStr">
        <is>
          <t>WF850_s4</t>
        </is>
      </c>
      <c r="D428" s="7" t="n">
        <v>7</v>
      </c>
      <c r="E428" s="9" t="n">
        <v>8.75</v>
      </c>
      <c r="F428" s="9" t="n">
        <v>4</v>
      </c>
    </row>
    <row r="429">
      <c r="A429" s="7" t="inlineStr">
        <is>
          <t>S9</t>
        </is>
      </c>
      <c r="B429" s="7" t="inlineStr">
        <is>
          <t>CWT coefficients + robust selection</t>
        </is>
      </c>
      <c r="C429" s="7" t="inlineStr">
        <is>
          <t>WF1820_s1</t>
        </is>
      </c>
      <c r="D429" s="7" t="n">
        <v>7</v>
      </c>
      <c r="E429" s="9" t="n">
        <v>8.75</v>
      </c>
      <c r="F429" s="9" t="n">
        <v>4</v>
      </c>
    </row>
    <row r="430">
      <c r="A430" s="7" t="inlineStr">
        <is>
          <t>S9</t>
        </is>
      </c>
      <c r="B430" s="7" t="inlineStr">
        <is>
          <t>CWT coefficients + robust selection</t>
        </is>
      </c>
      <c r="C430" s="7" t="inlineStr">
        <is>
          <t>WF2280_s2</t>
        </is>
      </c>
      <c r="D430" s="7" t="n">
        <v>6</v>
      </c>
      <c r="E430" s="9" t="n">
        <v>7.5</v>
      </c>
      <c r="F430" s="9" t="n">
        <v>4</v>
      </c>
    </row>
    <row r="431">
      <c r="A431" s="7" t="inlineStr">
        <is>
          <t>S9</t>
        </is>
      </c>
      <c r="B431" s="7" t="inlineStr">
        <is>
          <t>CWT coefficients + robust selection</t>
        </is>
      </c>
      <c r="C431" s="7" t="inlineStr">
        <is>
          <t>WF1800_s2</t>
        </is>
      </c>
      <c r="D431" s="7" t="n">
        <v>6</v>
      </c>
      <c r="E431" s="9" t="n">
        <v>7.5</v>
      </c>
      <c r="F431" s="9" t="n">
        <v>4</v>
      </c>
    </row>
    <row r="432">
      <c r="A432" s="7" t="inlineStr">
        <is>
          <t>S9</t>
        </is>
      </c>
      <c r="B432" s="7" t="inlineStr">
        <is>
          <t>CWT coefficients + robust selection</t>
        </is>
      </c>
      <c r="C432" s="7" t="inlineStr">
        <is>
          <t>WF1340_s3</t>
        </is>
      </c>
      <c r="D432" s="7" t="n">
        <v>4</v>
      </c>
      <c r="E432" s="9" t="n">
        <v>5</v>
      </c>
      <c r="F432" s="9" t="n">
        <v>4</v>
      </c>
    </row>
    <row r="433">
      <c r="A433" s="7" t="inlineStr">
        <is>
          <t>S9</t>
        </is>
      </c>
      <c r="B433" s="7" t="inlineStr">
        <is>
          <t>CWT coefficients + robust selection</t>
        </is>
      </c>
      <c r="C433" s="7" t="inlineStr">
        <is>
          <t>WF1020_s6</t>
        </is>
      </c>
      <c r="D433" s="7" t="n">
        <v>4</v>
      </c>
      <c r="E433" s="9" t="n">
        <v>5</v>
      </c>
      <c r="F433" s="9" t="n">
        <v>4</v>
      </c>
    </row>
    <row r="434">
      <c r="A434" s="7" t="inlineStr">
        <is>
          <t>S9</t>
        </is>
      </c>
      <c r="B434" s="7" t="inlineStr">
        <is>
          <t>CWT coefficients + robust selection</t>
        </is>
      </c>
      <c r="C434" s="7" t="inlineStr">
        <is>
          <t>WF840_s4</t>
        </is>
      </c>
      <c r="D434" s="7" t="n">
        <v>4</v>
      </c>
      <c r="E434" s="9" t="n">
        <v>5</v>
      </c>
      <c r="F434" s="9" t="n">
        <v>4</v>
      </c>
    </row>
    <row r="435">
      <c r="A435" s="7" t="inlineStr">
        <is>
          <t>S9</t>
        </is>
      </c>
      <c r="B435" s="7" t="inlineStr">
        <is>
          <t>CWT coefficients + robust selection</t>
        </is>
      </c>
      <c r="C435" s="7" t="inlineStr">
        <is>
          <t>WF1030_s5</t>
        </is>
      </c>
      <c r="D435" s="7" t="n">
        <v>3</v>
      </c>
      <c r="E435" s="9" t="n">
        <v>3.75</v>
      </c>
      <c r="F435" s="9" t="n">
        <v>4</v>
      </c>
    </row>
    <row r="436">
      <c r="A436" s="7" t="inlineStr">
        <is>
          <t>S9</t>
        </is>
      </c>
      <c r="B436" s="7" t="inlineStr">
        <is>
          <t>CWT coefficients + robust selection</t>
        </is>
      </c>
      <c r="C436" s="7" t="inlineStr">
        <is>
          <t>WF1220_s5</t>
        </is>
      </c>
      <c r="D436" s="7" t="n">
        <v>3</v>
      </c>
      <c r="E436" s="9" t="n">
        <v>3.75</v>
      </c>
      <c r="F436" s="9" t="n">
        <v>4</v>
      </c>
    </row>
    <row r="437">
      <c r="A437" s="7" t="inlineStr">
        <is>
          <t>S9</t>
        </is>
      </c>
      <c r="B437" s="7" t="inlineStr">
        <is>
          <t>CWT coefficients + robust selection</t>
        </is>
      </c>
      <c r="C437" s="7" t="inlineStr">
        <is>
          <t>WF2340_s3</t>
        </is>
      </c>
      <c r="D437" s="7" t="n">
        <v>2</v>
      </c>
      <c r="E437" s="9" t="n">
        <v>2.5</v>
      </c>
      <c r="F437" s="9" t="n">
        <v>4</v>
      </c>
    </row>
    <row r="438">
      <c r="A438" s="7" t="inlineStr">
        <is>
          <t>S9</t>
        </is>
      </c>
      <c r="B438" s="7" t="inlineStr">
        <is>
          <t>CWT coefficients + robust selection</t>
        </is>
      </c>
      <c r="C438" s="7" t="inlineStr">
        <is>
          <t>WF1080_s2</t>
        </is>
      </c>
      <c r="D438" s="7" t="n">
        <v>2</v>
      </c>
      <c r="E438" s="9" t="n">
        <v>2.5</v>
      </c>
      <c r="F438" s="9" t="n">
        <v>4</v>
      </c>
    </row>
    <row r="439">
      <c r="A439" s="7" t="inlineStr">
        <is>
          <t>S9</t>
        </is>
      </c>
      <c r="B439" s="7" t="inlineStr">
        <is>
          <t>CWT coefficients + robust selection</t>
        </is>
      </c>
      <c r="C439" s="7" t="inlineStr">
        <is>
          <t>WF1340_s1</t>
        </is>
      </c>
      <c r="D439" s="7" t="n">
        <v>2</v>
      </c>
      <c r="E439" s="9" t="n">
        <v>2.5</v>
      </c>
      <c r="F439" s="9" t="n">
        <v>4</v>
      </c>
    </row>
    <row r="440">
      <c r="A440" s="7" t="inlineStr">
        <is>
          <t>S9</t>
        </is>
      </c>
      <c r="B440" s="7" t="inlineStr">
        <is>
          <t>CWT coefficients + robust selection</t>
        </is>
      </c>
      <c r="C440" s="7" t="inlineStr">
        <is>
          <t>WF1000_s4</t>
        </is>
      </c>
      <c r="D440" s="7" t="n">
        <v>2</v>
      </c>
      <c r="E440" s="9" t="n">
        <v>2.5</v>
      </c>
      <c r="F440" s="9" t="n">
        <v>4</v>
      </c>
    </row>
    <row r="441">
      <c r="A441" s="7" t="inlineStr">
        <is>
          <t>S9</t>
        </is>
      </c>
      <c r="B441" s="7" t="inlineStr">
        <is>
          <t>CWT coefficients + robust selection</t>
        </is>
      </c>
      <c r="C441" s="7" t="inlineStr">
        <is>
          <t>WF2030_s3</t>
        </is>
      </c>
      <c r="D441" s="7" t="n">
        <v>2</v>
      </c>
      <c r="E441" s="9" t="n">
        <v>2.5</v>
      </c>
      <c r="F441" s="9" t="n">
        <v>4</v>
      </c>
    </row>
    <row r="442">
      <c r="A442" s="7" t="inlineStr">
        <is>
          <t>S9</t>
        </is>
      </c>
      <c r="B442" s="7" t="inlineStr">
        <is>
          <t>CWT coefficients + robust selection</t>
        </is>
      </c>
      <c r="C442" s="7" t="inlineStr">
        <is>
          <t>WF940_s6</t>
        </is>
      </c>
      <c r="D442" s="7" t="n">
        <v>1</v>
      </c>
      <c r="E442" s="9" t="n">
        <v>1.25</v>
      </c>
      <c r="F442" s="9" t="n">
        <v>4</v>
      </c>
    </row>
    <row r="443">
      <c r="A443" s="7" t="inlineStr">
        <is>
          <t>S9</t>
        </is>
      </c>
      <c r="B443" s="7" t="inlineStr">
        <is>
          <t>CWT coefficients + robust selection</t>
        </is>
      </c>
      <c r="C443" s="7" t="inlineStr">
        <is>
          <t>WF2020_s4</t>
        </is>
      </c>
      <c r="D443" s="7" t="n">
        <v>1</v>
      </c>
      <c r="E443" s="9" t="n">
        <v>1.25</v>
      </c>
      <c r="F443" s="9" t="n">
        <v>4</v>
      </c>
    </row>
    <row r="444">
      <c r="A444" s="7" t="inlineStr">
        <is>
          <t>S9</t>
        </is>
      </c>
      <c r="B444" s="7" t="inlineStr">
        <is>
          <t>CWT coefficients + robust selection</t>
        </is>
      </c>
      <c r="C444" s="7" t="inlineStr">
        <is>
          <t>WF1930_s3</t>
        </is>
      </c>
      <c r="D444" s="7" t="n">
        <v>1</v>
      </c>
      <c r="E444" s="9" t="n">
        <v>1.25</v>
      </c>
      <c r="F444" s="9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  <col width="19" customWidth="1" min="4" max="4"/>
  </cols>
  <sheetData>
    <row r="1">
      <c r="A1" s="1" t="inlineStr">
        <is>
          <t>Hyper-parameters chosen in the inner CV (most frequent) and median feature numbers</t>
        </is>
      </c>
    </row>
    <row r="2">
      <c r="A2" s="2" t="inlineStr"/>
    </row>
    <row r="5">
      <c r="A5" s="6" t="inlineStr">
        <is>
          <t>scenario</t>
        </is>
      </c>
      <c r="B5" s="6" t="inlineStr">
        <is>
          <t>clf</t>
        </is>
      </c>
      <c r="C5" s="6" t="inlineStr">
        <is>
          <t>Most_frequent_params</t>
        </is>
      </c>
      <c r="D5" s="6" t="inlineStr">
        <is>
          <t>Median_n_features</t>
        </is>
      </c>
    </row>
    <row r="6">
      <c r="A6" s="7" t="inlineStr">
        <is>
          <t>S1</t>
        </is>
      </c>
      <c r="B6" s="7" t="inlineStr">
        <is>
          <t>ELM</t>
        </is>
      </c>
      <c r="C6" s="7" t="inlineStr">
        <is>
          <t>{'h': 400, 'a': 0.1}</t>
        </is>
      </c>
      <c r="D6" s="9" t="n">
        <v>201</v>
      </c>
    </row>
    <row r="7">
      <c r="A7" s="7" t="inlineStr">
        <is>
          <t>S1</t>
        </is>
      </c>
      <c r="B7" s="7" t="inlineStr">
        <is>
          <t>LDA</t>
        </is>
      </c>
      <c r="C7" s="7" t="inlineStr">
        <is>
          <t>{'shrink': 'auto'}</t>
        </is>
      </c>
      <c r="D7" s="9" t="n">
        <v>201</v>
      </c>
    </row>
    <row r="8">
      <c r="A8" s="7" t="inlineStr">
        <is>
          <t>S1</t>
        </is>
      </c>
      <c r="B8" s="7" t="inlineStr">
        <is>
          <t>LR</t>
        </is>
      </c>
      <c r="C8" s="7" t="inlineStr">
        <is>
          <t>{'C': 100}</t>
        </is>
      </c>
      <c r="D8" s="9" t="n">
        <v>201</v>
      </c>
    </row>
    <row r="9">
      <c r="A9" s="7" t="inlineStr">
        <is>
          <t>S1</t>
        </is>
      </c>
      <c r="B9" s="7" t="inlineStr">
        <is>
          <t>LS-SVM</t>
        </is>
      </c>
      <c r="C9" s="7" t="inlineStr">
        <is>
          <t>{'g': 0.3, 'a': 0.01}</t>
        </is>
      </c>
      <c r="D9" s="9" t="n">
        <v>201</v>
      </c>
    </row>
    <row r="10">
      <c r="A10" s="7" t="inlineStr">
        <is>
          <t>S1</t>
        </is>
      </c>
      <c r="B10" s="7" t="inlineStr">
        <is>
          <t>MLP</t>
        </is>
      </c>
      <c r="C10" s="7" t="inlineStr">
        <is>
          <t>{'hl': (64,), 'a': 0.001}</t>
        </is>
      </c>
      <c r="D10" s="9" t="n">
        <v>201</v>
      </c>
    </row>
    <row r="11">
      <c r="A11" s="7" t="inlineStr">
        <is>
          <t>S1</t>
        </is>
      </c>
      <c r="B11" s="7" t="inlineStr">
        <is>
          <t>PLS-DA</t>
        </is>
      </c>
      <c r="C11" s="7" t="inlineStr">
        <is>
          <t>{'nc': 16}</t>
        </is>
      </c>
      <c r="D11" s="9" t="n">
        <v>201</v>
      </c>
    </row>
    <row r="12">
      <c r="A12" s="7" t="inlineStr">
        <is>
          <t>S1</t>
        </is>
      </c>
      <c r="B12" s="7" t="inlineStr">
        <is>
          <t>RF</t>
        </is>
      </c>
      <c r="C12" s="7" t="inlineStr">
        <is>
          <t>{'mf': 'sqrt', 'leaf': 5}</t>
        </is>
      </c>
      <c r="D12" s="9" t="n">
        <v>201</v>
      </c>
    </row>
    <row r="13">
      <c r="A13" s="7" t="inlineStr">
        <is>
          <t>S1</t>
        </is>
      </c>
      <c r="B13" s="7" t="inlineStr">
        <is>
          <t>SVM</t>
        </is>
      </c>
      <c r="C13" s="7" t="inlineStr">
        <is>
          <t>{'C': 100, 'g': 1}</t>
        </is>
      </c>
      <c r="D13" s="9" t="n">
        <v>201</v>
      </c>
    </row>
    <row r="14">
      <c r="A14" s="7" t="inlineStr">
        <is>
          <t>S1</t>
        </is>
      </c>
      <c r="B14" s="7" t="inlineStr">
        <is>
          <t>XGBoost</t>
        </is>
      </c>
      <c r="C14" s="7" t="inlineStr">
        <is>
          <t>{'d': 2, 'lr': 0.05}</t>
        </is>
      </c>
      <c r="D14" s="9" t="n">
        <v>201</v>
      </c>
    </row>
    <row r="15">
      <c r="A15" s="7" t="inlineStr">
        <is>
          <t>S1</t>
        </is>
      </c>
      <c r="B15" s="7" t="inlineStr">
        <is>
          <t>kNN</t>
        </is>
      </c>
      <c r="C15" s="7" t="inlineStr">
        <is>
          <t>{'k': 15}</t>
        </is>
      </c>
      <c r="D15" s="9" t="n">
        <v>201</v>
      </c>
    </row>
    <row r="16">
      <c r="A16" s="7" t="inlineStr">
        <is>
          <t>S10</t>
        </is>
      </c>
      <c r="B16" s="7" t="inlineStr">
        <is>
          <t>ELM</t>
        </is>
      </c>
      <c r="C16" s="7" t="inlineStr">
        <is>
          <t>{'h': 400, 'a': 10}</t>
        </is>
      </c>
      <c r="D16" s="9" t="n">
        <v>6</v>
      </c>
    </row>
    <row r="17">
      <c r="A17" s="7" t="inlineStr">
        <is>
          <t>S10</t>
        </is>
      </c>
      <c r="B17" s="7" t="inlineStr">
        <is>
          <t>LDA</t>
        </is>
      </c>
      <c r="C17" s="7" t="inlineStr">
        <is>
          <t>{'shrink': None}</t>
        </is>
      </c>
      <c r="D17" s="9" t="n">
        <v>6</v>
      </c>
    </row>
    <row r="18">
      <c r="A18" s="7" t="inlineStr">
        <is>
          <t>S10</t>
        </is>
      </c>
      <c r="B18" s="7" t="inlineStr">
        <is>
          <t>LR</t>
        </is>
      </c>
      <c r="C18" s="7" t="inlineStr">
        <is>
          <t>{'C': 1}</t>
        </is>
      </c>
      <c r="D18" s="9" t="n">
        <v>6</v>
      </c>
    </row>
    <row r="19">
      <c r="A19" s="7" t="inlineStr">
        <is>
          <t>S10</t>
        </is>
      </c>
      <c r="B19" s="7" t="inlineStr">
        <is>
          <t>LS-SVM</t>
        </is>
      </c>
      <c r="C19" s="7" t="inlineStr">
        <is>
          <t>{'g': 3, 'a': 0.1}</t>
        </is>
      </c>
      <c r="D19" s="9" t="n">
        <v>6</v>
      </c>
    </row>
    <row r="20">
      <c r="A20" s="7" t="inlineStr">
        <is>
          <t>S10</t>
        </is>
      </c>
      <c r="B20" s="7" t="inlineStr">
        <is>
          <t>MLP</t>
        </is>
      </c>
      <c r="C20" s="7" t="inlineStr">
        <is>
          <t>{'hl': (64, 32), 'a': 0.001}</t>
        </is>
      </c>
      <c r="D20" s="9" t="n">
        <v>6</v>
      </c>
    </row>
    <row r="21">
      <c r="A21" s="7" t="inlineStr">
        <is>
          <t>S10</t>
        </is>
      </c>
      <c r="B21" s="7" t="inlineStr">
        <is>
          <t>PLS-DA</t>
        </is>
      </c>
      <c r="C21" s="7" t="inlineStr">
        <is>
          <t>{'nc': 3}</t>
        </is>
      </c>
      <c r="D21" s="9" t="n">
        <v>6</v>
      </c>
    </row>
    <row r="22">
      <c r="A22" s="7" t="inlineStr">
        <is>
          <t>S10</t>
        </is>
      </c>
      <c r="B22" s="7" t="inlineStr">
        <is>
          <t>RF</t>
        </is>
      </c>
      <c r="C22" s="7" t="inlineStr">
        <is>
          <t>{'mf': 'sqrt', 'leaf': 1}</t>
        </is>
      </c>
      <c r="D22" s="9" t="n">
        <v>6</v>
      </c>
    </row>
    <row r="23">
      <c r="A23" s="7" t="inlineStr">
        <is>
          <t>S10</t>
        </is>
      </c>
      <c r="B23" s="7" t="inlineStr">
        <is>
          <t>SVM</t>
        </is>
      </c>
      <c r="C23" s="7" t="inlineStr">
        <is>
          <t>{'C': 10, 'g': 1}</t>
        </is>
      </c>
      <c r="D23" s="9" t="n">
        <v>6</v>
      </c>
    </row>
    <row r="24">
      <c r="A24" s="7" t="inlineStr">
        <is>
          <t>S10</t>
        </is>
      </c>
      <c r="B24" s="7" t="inlineStr">
        <is>
          <t>XGBoost</t>
        </is>
      </c>
      <c r="C24" s="7" t="inlineStr">
        <is>
          <t>{'d': 2, 'lr': 0.05}</t>
        </is>
      </c>
      <c r="D24" s="9" t="n">
        <v>6</v>
      </c>
    </row>
    <row r="25">
      <c r="A25" s="7" t="inlineStr">
        <is>
          <t>S10</t>
        </is>
      </c>
      <c r="B25" s="7" t="inlineStr">
        <is>
          <t>kNN</t>
        </is>
      </c>
      <c r="C25" s="7" t="inlineStr">
        <is>
          <t>{'k': 5}</t>
        </is>
      </c>
      <c r="D25" s="9" t="n">
        <v>6</v>
      </c>
    </row>
    <row r="26">
      <c r="A26" s="7" t="inlineStr">
        <is>
          <t>S11</t>
        </is>
      </c>
      <c r="B26" s="7" t="inlineStr">
        <is>
          <t>ELM</t>
        </is>
      </c>
      <c r="C26" s="7" t="inlineStr">
        <is>
          <t>{'h': 100, 'a': 0.1}</t>
        </is>
      </c>
      <c r="D26" s="9" t="n">
        <v>13</v>
      </c>
    </row>
    <row r="27">
      <c r="A27" s="7" t="inlineStr">
        <is>
          <t>S11</t>
        </is>
      </c>
      <c r="B27" s="7" t="inlineStr">
        <is>
          <t>LDA</t>
        </is>
      </c>
      <c r="C27" s="7" t="inlineStr">
        <is>
          <t>{'shrink': None}</t>
        </is>
      </c>
      <c r="D27" s="9" t="n">
        <v>13</v>
      </c>
    </row>
    <row r="28">
      <c r="A28" s="7" t="inlineStr">
        <is>
          <t>S11</t>
        </is>
      </c>
      <c r="B28" s="7" t="inlineStr">
        <is>
          <t>LR</t>
        </is>
      </c>
      <c r="C28" s="7" t="inlineStr">
        <is>
          <t>{'C': 100}</t>
        </is>
      </c>
      <c r="D28" s="9" t="n">
        <v>13</v>
      </c>
    </row>
    <row r="29">
      <c r="A29" s="7" t="inlineStr">
        <is>
          <t>S11</t>
        </is>
      </c>
      <c r="B29" s="7" t="inlineStr">
        <is>
          <t>LS-SVM</t>
        </is>
      </c>
      <c r="C29" s="7" t="inlineStr">
        <is>
          <t>{'g': 0.3, 'a': 0.01}</t>
        </is>
      </c>
      <c r="D29" s="9" t="n">
        <v>13</v>
      </c>
    </row>
    <row r="30">
      <c r="A30" s="7" t="inlineStr">
        <is>
          <t>S11</t>
        </is>
      </c>
      <c r="B30" s="7" t="inlineStr">
        <is>
          <t>MLP</t>
        </is>
      </c>
      <c r="C30" s="7" t="inlineStr">
        <is>
          <t>{'hl': (64, 32), 'a': 0.001}</t>
        </is>
      </c>
      <c r="D30" s="9" t="n">
        <v>13</v>
      </c>
    </row>
    <row r="31">
      <c r="A31" s="7" t="inlineStr">
        <is>
          <t>S11</t>
        </is>
      </c>
      <c r="B31" s="7" t="inlineStr">
        <is>
          <t>PLS-DA</t>
        </is>
      </c>
      <c r="C31" s="7" t="inlineStr">
        <is>
          <t>{'nc': 12}</t>
        </is>
      </c>
      <c r="D31" s="9" t="n">
        <v>13</v>
      </c>
    </row>
    <row r="32">
      <c r="A32" s="7" t="inlineStr">
        <is>
          <t>S11</t>
        </is>
      </c>
      <c r="B32" s="7" t="inlineStr">
        <is>
          <t>RF</t>
        </is>
      </c>
      <c r="C32" s="7" t="inlineStr">
        <is>
          <t>{'mf': 'sqrt', 'leaf': 5}</t>
        </is>
      </c>
      <c r="D32" s="9" t="n">
        <v>13</v>
      </c>
    </row>
    <row r="33">
      <c r="A33" s="7" t="inlineStr">
        <is>
          <t>S11</t>
        </is>
      </c>
      <c r="B33" s="7" t="inlineStr">
        <is>
          <t>SVM</t>
        </is>
      </c>
      <c r="C33" s="7" t="inlineStr">
        <is>
          <t>{'C': 100, 'g': 0.1}</t>
        </is>
      </c>
      <c r="D33" s="9" t="n">
        <v>13</v>
      </c>
    </row>
    <row r="34">
      <c r="A34" s="7" t="inlineStr">
        <is>
          <t>S11</t>
        </is>
      </c>
      <c r="B34" s="7" t="inlineStr">
        <is>
          <t>XGBoost</t>
        </is>
      </c>
      <c r="C34" s="7" t="inlineStr">
        <is>
          <t>{'d': 4, 'lr': 0.05}</t>
        </is>
      </c>
      <c r="D34" s="9" t="n">
        <v>13</v>
      </c>
    </row>
    <row r="35">
      <c r="A35" s="7" t="inlineStr">
        <is>
          <t>S11</t>
        </is>
      </c>
      <c r="B35" s="7" t="inlineStr">
        <is>
          <t>kNN</t>
        </is>
      </c>
      <c r="C35" s="7" t="inlineStr">
        <is>
          <t>{'k': 15}</t>
        </is>
      </c>
      <c r="D35" s="9" t="n">
        <v>13</v>
      </c>
    </row>
    <row r="36">
      <c r="A36" s="7" t="inlineStr">
        <is>
          <t>S12</t>
        </is>
      </c>
      <c r="B36" s="7" t="inlineStr">
        <is>
          <t>ELM</t>
        </is>
      </c>
      <c r="C36" s="7" t="inlineStr">
        <is>
          <t>{'h': 400, 'a': 0.1}</t>
        </is>
      </c>
      <c r="D36" s="9" t="n">
        <v>29</v>
      </c>
    </row>
    <row r="37">
      <c r="A37" s="7" t="inlineStr">
        <is>
          <t>S12</t>
        </is>
      </c>
      <c r="B37" s="7" t="inlineStr">
        <is>
          <t>LDA</t>
        </is>
      </c>
      <c r="C37" s="7" t="inlineStr">
        <is>
          <t>{'shrink': None}</t>
        </is>
      </c>
      <c r="D37" s="9" t="n">
        <v>29</v>
      </c>
    </row>
    <row r="38">
      <c r="A38" s="7" t="inlineStr">
        <is>
          <t>S12</t>
        </is>
      </c>
      <c r="B38" s="7" t="inlineStr">
        <is>
          <t>LR</t>
        </is>
      </c>
      <c r="C38" s="7" t="inlineStr">
        <is>
          <t>{'C': 100}</t>
        </is>
      </c>
      <c r="D38" s="9" t="n">
        <v>29</v>
      </c>
    </row>
    <row r="39">
      <c r="A39" s="7" t="inlineStr">
        <is>
          <t>S12</t>
        </is>
      </c>
      <c r="B39" s="7" t="inlineStr">
        <is>
          <t>LS-SVM</t>
        </is>
      </c>
      <c r="C39" s="7" t="inlineStr">
        <is>
          <t>{'g': 0.3, 'a': 0.01}</t>
        </is>
      </c>
      <c r="D39" s="9" t="n">
        <v>29</v>
      </c>
    </row>
    <row r="40">
      <c r="A40" s="7" t="inlineStr">
        <is>
          <t>S12</t>
        </is>
      </c>
      <c r="B40" s="7" t="inlineStr">
        <is>
          <t>MLP</t>
        </is>
      </c>
      <c r="C40" s="7" t="inlineStr">
        <is>
          <t>{'hl': (64, 32), 'a': 0.001}</t>
        </is>
      </c>
      <c r="D40" s="9" t="n">
        <v>29</v>
      </c>
    </row>
    <row r="41">
      <c r="A41" s="7" t="inlineStr">
        <is>
          <t>S12</t>
        </is>
      </c>
      <c r="B41" s="7" t="inlineStr">
        <is>
          <t>PLS-DA</t>
        </is>
      </c>
      <c r="C41" s="7" t="inlineStr">
        <is>
          <t>{'nc': 16}</t>
        </is>
      </c>
      <c r="D41" s="9" t="n">
        <v>29</v>
      </c>
    </row>
    <row r="42">
      <c r="A42" s="7" t="inlineStr">
        <is>
          <t>S12</t>
        </is>
      </c>
      <c r="B42" s="7" t="inlineStr">
        <is>
          <t>RF</t>
        </is>
      </c>
      <c r="C42" s="7" t="inlineStr">
        <is>
          <t>{'mf': 'sqrt', 'leaf': 5}</t>
        </is>
      </c>
      <c r="D42" s="9" t="n">
        <v>29</v>
      </c>
    </row>
    <row r="43">
      <c r="A43" s="7" t="inlineStr">
        <is>
          <t>S12</t>
        </is>
      </c>
      <c r="B43" s="7" t="inlineStr">
        <is>
          <t>SVM</t>
        </is>
      </c>
      <c r="C43" s="7" t="inlineStr">
        <is>
          <t>{'C': 100, 'g': 1}</t>
        </is>
      </c>
      <c r="D43" s="9" t="n">
        <v>29</v>
      </c>
    </row>
    <row r="44">
      <c r="A44" s="7" t="inlineStr">
        <is>
          <t>S12</t>
        </is>
      </c>
      <c r="B44" s="7" t="inlineStr">
        <is>
          <t>XGBoost</t>
        </is>
      </c>
      <c r="C44" s="7" t="inlineStr">
        <is>
          <t>{'d': 4, 'lr': 0.05}</t>
        </is>
      </c>
      <c r="D44" s="9" t="n">
        <v>29</v>
      </c>
    </row>
    <row r="45">
      <c r="A45" s="7" t="inlineStr">
        <is>
          <t>S12</t>
        </is>
      </c>
      <c r="B45" s="7" t="inlineStr">
        <is>
          <t>kNN</t>
        </is>
      </c>
      <c r="C45" s="7" t="inlineStr">
        <is>
          <t>{'k': 15}</t>
        </is>
      </c>
      <c r="D45" s="9" t="n">
        <v>29</v>
      </c>
    </row>
    <row r="46">
      <c r="A46" s="7" t="inlineStr">
        <is>
          <t>S2</t>
        </is>
      </c>
      <c r="B46" s="7" t="inlineStr">
        <is>
          <t>ELM</t>
        </is>
      </c>
      <c r="C46" s="7" t="inlineStr">
        <is>
          <t>{'h': 400, 'a': 10}</t>
        </is>
      </c>
      <c r="D46" s="9" t="n">
        <v>201</v>
      </c>
    </row>
    <row r="47">
      <c r="A47" s="7" t="inlineStr">
        <is>
          <t>S2</t>
        </is>
      </c>
      <c r="B47" s="7" t="inlineStr">
        <is>
          <t>LDA</t>
        </is>
      </c>
      <c r="C47" s="7" t="inlineStr">
        <is>
          <t>{'shrink': 'auto'}</t>
        </is>
      </c>
      <c r="D47" s="9" t="n">
        <v>201</v>
      </c>
    </row>
    <row r="48">
      <c r="A48" s="7" t="inlineStr">
        <is>
          <t>S2</t>
        </is>
      </c>
      <c r="B48" s="7" t="inlineStr">
        <is>
          <t>LR</t>
        </is>
      </c>
      <c r="C48" s="7" t="inlineStr">
        <is>
          <t>{'C': 1}</t>
        </is>
      </c>
      <c r="D48" s="9" t="n">
        <v>201</v>
      </c>
    </row>
    <row r="49">
      <c r="A49" s="7" t="inlineStr">
        <is>
          <t>S2</t>
        </is>
      </c>
      <c r="B49" s="7" t="inlineStr">
        <is>
          <t>LS-SVM</t>
        </is>
      </c>
      <c r="C49" s="7" t="inlineStr">
        <is>
          <t>{'g': 0.3, 'a': 0.01}</t>
        </is>
      </c>
      <c r="D49" s="9" t="n">
        <v>201</v>
      </c>
    </row>
    <row r="50">
      <c r="A50" s="7" t="inlineStr">
        <is>
          <t>S2</t>
        </is>
      </c>
      <c r="B50" s="7" t="inlineStr">
        <is>
          <t>MLP</t>
        </is>
      </c>
      <c r="C50" s="7" t="inlineStr">
        <is>
          <t>{'hl': (64,), 'a': 0.001}</t>
        </is>
      </c>
      <c r="D50" s="9" t="n">
        <v>201</v>
      </c>
    </row>
    <row r="51">
      <c r="A51" s="7" t="inlineStr">
        <is>
          <t>S2</t>
        </is>
      </c>
      <c r="B51" s="7" t="inlineStr">
        <is>
          <t>PLS-DA</t>
        </is>
      </c>
      <c r="C51" s="7" t="inlineStr">
        <is>
          <t>{'nc': 16}</t>
        </is>
      </c>
      <c r="D51" s="9" t="n">
        <v>201</v>
      </c>
    </row>
    <row r="52">
      <c r="A52" s="7" t="inlineStr">
        <is>
          <t>S2</t>
        </is>
      </c>
      <c r="B52" s="7" t="inlineStr">
        <is>
          <t>RF</t>
        </is>
      </c>
      <c r="C52" s="7" t="inlineStr">
        <is>
          <t>{'mf': 'sqrt', 'leaf': 5}</t>
        </is>
      </c>
      <c r="D52" s="9" t="n">
        <v>201</v>
      </c>
    </row>
    <row r="53">
      <c r="A53" s="7" t="inlineStr">
        <is>
          <t>S2</t>
        </is>
      </c>
      <c r="B53" s="7" t="inlineStr">
        <is>
          <t>SVM</t>
        </is>
      </c>
      <c r="C53" s="7" t="inlineStr">
        <is>
          <t>{'C': 100, 'g': 0.1}</t>
        </is>
      </c>
      <c r="D53" s="9" t="n">
        <v>201</v>
      </c>
    </row>
    <row r="54">
      <c r="A54" s="7" t="inlineStr">
        <is>
          <t>S2</t>
        </is>
      </c>
      <c r="B54" s="7" t="inlineStr">
        <is>
          <t>XGBoost</t>
        </is>
      </c>
      <c r="C54" s="7" t="inlineStr">
        <is>
          <t>{'d': 2, 'lr': 0.05}</t>
        </is>
      </c>
      <c r="D54" s="9" t="n">
        <v>201</v>
      </c>
    </row>
    <row r="55">
      <c r="A55" s="7" t="inlineStr">
        <is>
          <t>S2</t>
        </is>
      </c>
      <c r="B55" s="7" t="inlineStr">
        <is>
          <t>kNN</t>
        </is>
      </c>
      <c r="C55" s="7" t="inlineStr">
        <is>
          <t>{'k': 5}</t>
        </is>
      </c>
      <c r="D55" s="9" t="n">
        <v>201</v>
      </c>
    </row>
    <row r="56">
      <c r="A56" s="7" t="inlineStr">
        <is>
          <t>S3</t>
        </is>
      </c>
      <c r="B56" s="7" t="inlineStr">
        <is>
          <t>ELM</t>
        </is>
      </c>
      <c r="C56" s="7" t="inlineStr">
        <is>
          <t>{'h': 400, 'a': 10}</t>
        </is>
      </c>
      <c r="D56" s="9" t="n">
        <v>201</v>
      </c>
    </row>
    <row r="57">
      <c r="A57" s="7" t="inlineStr">
        <is>
          <t>S3</t>
        </is>
      </c>
      <c r="B57" s="7" t="inlineStr">
        <is>
          <t>LDA</t>
        </is>
      </c>
      <c r="C57" s="7" t="inlineStr">
        <is>
          <t>{'shrink': 'auto'}</t>
        </is>
      </c>
      <c r="D57" s="9" t="n">
        <v>201</v>
      </c>
    </row>
    <row r="58">
      <c r="A58" s="7" t="inlineStr">
        <is>
          <t>S3</t>
        </is>
      </c>
      <c r="B58" s="7" t="inlineStr">
        <is>
          <t>LR</t>
        </is>
      </c>
      <c r="C58" s="7" t="inlineStr">
        <is>
          <t>{'C': 0.1}</t>
        </is>
      </c>
      <c r="D58" s="9" t="n">
        <v>201</v>
      </c>
    </row>
    <row r="59">
      <c r="A59" s="7" t="inlineStr">
        <is>
          <t>S3</t>
        </is>
      </c>
      <c r="B59" s="7" t="inlineStr">
        <is>
          <t>LS-SVM</t>
        </is>
      </c>
      <c r="C59" s="7" t="inlineStr">
        <is>
          <t>{'g': 0.3, 'a': 0.1}</t>
        </is>
      </c>
      <c r="D59" s="9" t="n">
        <v>201</v>
      </c>
    </row>
    <row r="60">
      <c r="A60" s="7" t="inlineStr">
        <is>
          <t>S3</t>
        </is>
      </c>
      <c r="B60" s="7" t="inlineStr">
        <is>
          <t>MLP</t>
        </is>
      </c>
      <c r="C60" s="7" t="inlineStr">
        <is>
          <t>{'hl': (64,), 'a': 0.001}</t>
        </is>
      </c>
      <c r="D60" s="9" t="n">
        <v>201</v>
      </c>
    </row>
    <row r="61">
      <c r="A61" s="7" t="inlineStr">
        <is>
          <t>S3</t>
        </is>
      </c>
      <c r="B61" s="7" t="inlineStr">
        <is>
          <t>PLS-DA</t>
        </is>
      </c>
      <c r="C61" s="7" t="inlineStr">
        <is>
          <t>{'nc': 5}</t>
        </is>
      </c>
      <c r="D61" s="9" t="n">
        <v>201</v>
      </c>
    </row>
    <row r="62">
      <c r="A62" s="7" t="inlineStr">
        <is>
          <t>S3</t>
        </is>
      </c>
      <c r="B62" s="7" t="inlineStr">
        <is>
          <t>RF</t>
        </is>
      </c>
      <c r="C62" s="7" t="inlineStr">
        <is>
          <t>{'mf': 'sqrt', 'leaf': 5}</t>
        </is>
      </c>
      <c r="D62" s="9" t="n">
        <v>201</v>
      </c>
    </row>
    <row r="63">
      <c r="A63" s="7" t="inlineStr">
        <is>
          <t>S3</t>
        </is>
      </c>
      <c r="B63" s="7" t="inlineStr">
        <is>
          <t>SVM</t>
        </is>
      </c>
      <c r="C63" s="7" t="inlineStr">
        <is>
          <t>{'C': 10, 'g': 0.1}</t>
        </is>
      </c>
      <c r="D63" s="9" t="n">
        <v>201</v>
      </c>
    </row>
    <row r="64">
      <c r="A64" s="7" t="inlineStr">
        <is>
          <t>S3</t>
        </is>
      </c>
      <c r="B64" s="7" t="inlineStr">
        <is>
          <t>XGBoost</t>
        </is>
      </c>
      <c r="C64" s="7" t="inlineStr">
        <is>
          <t>{'d': 2, 'lr': 0.05}</t>
        </is>
      </c>
      <c r="D64" s="9" t="n">
        <v>201</v>
      </c>
    </row>
    <row r="65">
      <c r="A65" s="7" t="inlineStr">
        <is>
          <t>S3</t>
        </is>
      </c>
      <c r="B65" s="7" t="inlineStr">
        <is>
          <t>kNN</t>
        </is>
      </c>
      <c r="C65" s="7" t="inlineStr">
        <is>
          <t>{'k': 5}</t>
        </is>
      </c>
      <c r="D65" s="9" t="n">
        <v>201</v>
      </c>
    </row>
    <row r="66">
      <c r="A66" s="7" t="inlineStr">
        <is>
          <t>S4</t>
        </is>
      </c>
      <c r="B66" s="7" t="inlineStr">
        <is>
          <t>ELM</t>
        </is>
      </c>
      <c r="C66" s="7" t="inlineStr">
        <is>
          <t>{'h': 400, 'a': 10}</t>
        </is>
      </c>
      <c r="D66" s="9" t="n">
        <v>201</v>
      </c>
    </row>
    <row r="67">
      <c r="A67" s="7" t="inlineStr">
        <is>
          <t>S4</t>
        </is>
      </c>
      <c r="B67" s="7" t="inlineStr">
        <is>
          <t>LDA</t>
        </is>
      </c>
      <c r="C67" s="7" t="inlineStr">
        <is>
          <t>{'shrink': 'auto'}</t>
        </is>
      </c>
      <c r="D67" s="9" t="n">
        <v>201</v>
      </c>
    </row>
    <row r="68">
      <c r="A68" s="7" t="inlineStr">
        <is>
          <t>S4</t>
        </is>
      </c>
      <c r="B68" s="7" t="inlineStr">
        <is>
          <t>LR</t>
        </is>
      </c>
      <c r="C68" s="7" t="inlineStr">
        <is>
          <t>{'C': 0.01}</t>
        </is>
      </c>
      <c r="D68" s="9" t="n">
        <v>201</v>
      </c>
    </row>
    <row r="69">
      <c r="A69" s="7" t="inlineStr">
        <is>
          <t>S4</t>
        </is>
      </c>
      <c r="B69" s="7" t="inlineStr">
        <is>
          <t>LS-SVM</t>
        </is>
      </c>
      <c r="C69" s="7" t="inlineStr">
        <is>
          <t>{'g': 0.3, 'a': 0.1}</t>
        </is>
      </c>
      <c r="D69" s="9" t="n">
        <v>201</v>
      </c>
    </row>
    <row r="70">
      <c r="A70" s="7" t="inlineStr">
        <is>
          <t>S4</t>
        </is>
      </c>
      <c r="B70" s="7" t="inlineStr">
        <is>
          <t>MLP</t>
        </is>
      </c>
      <c r="C70" s="7" t="inlineStr">
        <is>
          <t>{'hl': (64,), 'a': 0.001}</t>
        </is>
      </c>
      <c r="D70" s="9" t="n">
        <v>201</v>
      </c>
    </row>
    <row r="71">
      <c r="A71" s="7" t="inlineStr">
        <is>
          <t>S4</t>
        </is>
      </c>
      <c r="B71" s="7" t="inlineStr">
        <is>
          <t>PLS-DA</t>
        </is>
      </c>
      <c r="C71" s="7" t="inlineStr">
        <is>
          <t>{'nc': 3}</t>
        </is>
      </c>
      <c r="D71" s="9" t="n">
        <v>201</v>
      </c>
    </row>
    <row r="72">
      <c r="A72" s="7" t="inlineStr">
        <is>
          <t>S4</t>
        </is>
      </c>
      <c r="B72" s="7" t="inlineStr">
        <is>
          <t>RF</t>
        </is>
      </c>
      <c r="C72" s="7" t="inlineStr">
        <is>
          <t>{'mf': 'sqrt', 'leaf': 5}</t>
        </is>
      </c>
      <c r="D72" s="9" t="n">
        <v>201</v>
      </c>
    </row>
    <row r="73">
      <c r="A73" s="7" t="inlineStr">
        <is>
          <t>S4</t>
        </is>
      </c>
      <c r="B73" s="7" t="inlineStr">
        <is>
          <t>SVM</t>
        </is>
      </c>
      <c r="C73" s="7" t="inlineStr">
        <is>
          <t>{'C': 1, 'g': 1}</t>
        </is>
      </c>
      <c r="D73" s="9" t="n">
        <v>201</v>
      </c>
    </row>
    <row r="74">
      <c r="A74" s="7" t="inlineStr">
        <is>
          <t>S4</t>
        </is>
      </c>
      <c r="B74" s="7" t="inlineStr">
        <is>
          <t>XGBoost</t>
        </is>
      </c>
      <c r="C74" s="7" t="inlineStr">
        <is>
          <t>{'d': 2, 'lr': 0.15}</t>
        </is>
      </c>
      <c r="D74" s="9" t="n">
        <v>201</v>
      </c>
    </row>
    <row r="75">
      <c r="A75" s="7" t="inlineStr">
        <is>
          <t>S4</t>
        </is>
      </c>
      <c r="B75" s="7" t="inlineStr">
        <is>
          <t>kNN</t>
        </is>
      </c>
      <c r="C75" s="7" t="inlineStr">
        <is>
          <t>{'k': 5}</t>
        </is>
      </c>
      <c r="D75" s="9" t="n">
        <v>201</v>
      </c>
    </row>
    <row r="76">
      <c r="A76" s="7" t="inlineStr">
        <is>
          <t>S5</t>
        </is>
      </c>
      <c r="B76" s="7" t="inlineStr">
        <is>
          <t>ELM</t>
        </is>
      </c>
      <c r="C76" s="7" t="inlineStr">
        <is>
          <t>{'h': 400, 'a': 10}</t>
        </is>
      </c>
      <c r="D76" s="9" t="n">
        <v>48</v>
      </c>
    </row>
    <row r="77">
      <c r="A77" s="7" t="inlineStr">
        <is>
          <t>S5</t>
        </is>
      </c>
      <c r="B77" s="7" t="inlineStr">
        <is>
          <t>LDA</t>
        </is>
      </c>
      <c r="C77" s="7" t="inlineStr">
        <is>
          <t>{'shrink': 'auto'}</t>
        </is>
      </c>
      <c r="D77" s="9" t="n">
        <v>48</v>
      </c>
    </row>
    <row r="78">
      <c r="A78" s="7" t="inlineStr">
        <is>
          <t>S5</t>
        </is>
      </c>
      <c r="B78" s="7" t="inlineStr">
        <is>
          <t>LR</t>
        </is>
      </c>
      <c r="C78" s="7" t="inlineStr">
        <is>
          <t>{'C': 10}</t>
        </is>
      </c>
      <c r="D78" s="9" t="n">
        <v>48</v>
      </c>
    </row>
    <row r="79">
      <c r="A79" s="7" t="inlineStr">
        <is>
          <t>S5</t>
        </is>
      </c>
      <c r="B79" s="7" t="inlineStr">
        <is>
          <t>LS-SVM</t>
        </is>
      </c>
      <c r="C79" s="7" t="inlineStr">
        <is>
          <t>{'g': 0.3, 'a': 0.01}</t>
        </is>
      </c>
      <c r="D79" s="9" t="n">
        <v>48</v>
      </c>
    </row>
    <row r="80">
      <c r="A80" s="7" t="inlineStr">
        <is>
          <t>S5</t>
        </is>
      </c>
      <c r="B80" s="7" t="inlineStr">
        <is>
          <t>MLP</t>
        </is>
      </c>
      <c r="C80" s="7" t="inlineStr">
        <is>
          <t>{'hl': (64, 32), 'a': 0.001}</t>
        </is>
      </c>
      <c r="D80" s="9" t="n">
        <v>48</v>
      </c>
    </row>
    <row r="81">
      <c r="A81" s="7" t="inlineStr">
        <is>
          <t>S5</t>
        </is>
      </c>
      <c r="B81" s="7" t="inlineStr">
        <is>
          <t>PLS-DA</t>
        </is>
      </c>
      <c r="C81" s="7" t="inlineStr">
        <is>
          <t>{'nc': 12}</t>
        </is>
      </c>
      <c r="D81" s="9" t="n">
        <v>48</v>
      </c>
    </row>
    <row r="82">
      <c r="A82" s="7" t="inlineStr">
        <is>
          <t>S5</t>
        </is>
      </c>
      <c r="B82" s="7" t="inlineStr">
        <is>
          <t>RF</t>
        </is>
      </c>
      <c r="C82" s="7" t="inlineStr">
        <is>
          <t>{'mf': 'sqrt', 'leaf': 5}</t>
        </is>
      </c>
      <c r="D82" s="9" t="n">
        <v>48</v>
      </c>
    </row>
    <row r="83">
      <c r="A83" s="7" t="inlineStr">
        <is>
          <t>S5</t>
        </is>
      </c>
      <c r="B83" s="7" t="inlineStr">
        <is>
          <t>SVM</t>
        </is>
      </c>
      <c r="C83" s="7" t="inlineStr">
        <is>
          <t>{'C': 100, 'g': 0.1}</t>
        </is>
      </c>
      <c r="D83" s="9" t="n">
        <v>48</v>
      </c>
    </row>
    <row r="84">
      <c r="A84" s="7" t="inlineStr">
        <is>
          <t>S5</t>
        </is>
      </c>
      <c r="B84" s="7" t="inlineStr">
        <is>
          <t>XGBoost</t>
        </is>
      </c>
      <c r="C84" s="7" t="inlineStr">
        <is>
          <t>{'d': 2, 'lr': 0.05}</t>
        </is>
      </c>
      <c r="D84" s="9" t="n">
        <v>48</v>
      </c>
    </row>
    <row r="85">
      <c r="A85" s="7" t="inlineStr">
        <is>
          <t>S5</t>
        </is>
      </c>
      <c r="B85" s="7" t="inlineStr">
        <is>
          <t>kNN</t>
        </is>
      </c>
      <c r="C85" s="7" t="inlineStr">
        <is>
          <t>{'k': 5}</t>
        </is>
      </c>
      <c r="D85" s="9" t="n">
        <v>48</v>
      </c>
    </row>
    <row r="86">
      <c r="A86" s="7" t="inlineStr">
        <is>
          <t>S6</t>
        </is>
      </c>
      <c r="B86" s="7" t="inlineStr">
        <is>
          <t>ELM</t>
        </is>
      </c>
      <c r="C86" s="7" t="inlineStr">
        <is>
          <t>{'h': 400, 'a': 10}</t>
        </is>
      </c>
      <c r="D86" s="9" t="n">
        <v>87</v>
      </c>
    </row>
    <row r="87">
      <c r="A87" s="7" t="inlineStr">
        <is>
          <t>S6</t>
        </is>
      </c>
      <c r="B87" s="7" t="inlineStr">
        <is>
          <t>LDA</t>
        </is>
      </c>
      <c r="C87" s="7" t="inlineStr">
        <is>
          <t>{'shrink': 'auto'}</t>
        </is>
      </c>
      <c r="D87" s="9" t="n">
        <v>87</v>
      </c>
    </row>
    <row r="88">
      <c r="A88" s="7" t="inlineStr">
        <is>
          <t>S6</t>
        </is>
      </c>
      <c r="B88" s="7" t="inlineStr">
        <is>
          <t>LR</t>
        </is>
      </c>
      <c r="C88" s="7" t="inlineStr">
        <is>
          <t>{'C': 100}</t>
        </is>
      </c>
      <c r="D88" s="9" t="n">
        <v>87</v>
      </c>
    </row>
    <row r="89">
      <c r="A89" s="7" t="inlineStr">
        <is>
          <t>S6</t>
        </is>
      </c>
      <c r="B89" s="7" t="inlineStr">
        <is>
          <t>LS-SVM</t>
        </is>
      </c>
      <c r="C89" s="7" t="inlineStr">
        <is>
          <t>{'g': 0.3, 'a': 0.01}</t>
        </is>
      </c>
      <c r="D89" s="9" t="n">
        <v>87</v>
      </c>
    </row>
    <row r="90">
      <c r="A90" s="7" t="inlineStr">
        <is>
          <t>S6</t>
        </is>
      </c>
      <c r="B90" s="7" t="inlineStr">
        <is>
          <t>MLP</t>
        </is>
      </c>
      <c r="C90" s="7" t="inlineStr">
        <is>
          <t>{'hl': (64, 32), 'a': 0.001}</t>
        </is>
      </c>
      <c r="D90" s="9" t="n">
        <v>87</v>
      </c>
    </row>
    <row r="91">
      <c r="A91" s="7" t="inlineStr">
        <is>
          <t>S6</t>
        </is>
      </c>
      <c r="B91" s="7" t="inlineStr">
        <is>
          <t>PLS-DA</t>
        </is>
      </c>
      <c r="C91" s="7" t="inlineStr">
        <is>
          <t>{'nc': 16}</t>
        </is>
      </c>
      <c r="D91" s="9" t="n">
        <v>87</v>
      </c>
    </row>
    <row r="92">
      <c r="A92" s="7" t="inlineStr">
        <is>
          <t>S6</t>
        </is>
      </c>
      <c r="B92" s="7" t="inlineStr">
        <is>
          <t>RF</t>
        </is>
      </c>
      <c r="C92" s="7" t="inlineStr">
        <is>
          <t>{'mf': 'sqrt', 'leaf': 5}</t>
        </is>
      </c>
      <c r="D92" s="9" t="n">
        <v>87</v>
      </c>
    </row>
    <row r="93">
      <c r="A93" s="7" t="inlineStr">
        <is>
          <t>S6</t>
        </is>
      </c>
      <c r="B93" s="7" t="inlineStr">
        <is>
          <t>SVM</t>
        </is>
      </c>
      <c r="C93" s="7" t="inlineStr">
        <is>
          <t>{'C': 100, 'g': 0.1}</t>
        </is>
      </c>
      <c r="D93" s="9" t="n">
        <v>87</v>
      </c>
    </row>
    <row r="94">
      <c r="A94" s="7" t="inlineStr">
        <is>
          <t>S6</t>
        </is>
      </c>
      <c r="B94" s="7" t="inlineStr">
        <is>
          <t>XGBoost</t>
        </is>
      </c>
      <c r="C94" s="7" t="inlineStr">
        <is>
          <t>{'d': 2, 'lr': 0.05}</t>
        </is>
      </c>
      <c r="D94" s="9" t="n">
        <v>87</v>
      </c>
    </row>
    <row r="95">
      <c r="A95" s="7" t="inlineStr">
        <is>
          <t>S6</t>
        </is>
      </c>
      <c r="B95" s="7" t="inlineStr">
        <is>
          <t>kNN</t>
        </is>
      </c>
      <c r="C95" s="7" t="inlineStr">
        <is>
          <t>{'k': 15}</t>
        </is>
      </c>
      <c r="D95" s="9" t="n">
        <v>87</v>
      </c>
    </row>
    <row r="96">
      <c r="A96" s="7" t="inlineStr">
        <is>
          <t>S7</t>
        </is>
      </c>
      <c r="B96" s="7" t="inlineStr">
        <is>
          <t>ELM</t>
        </is>
      </c>
      <c r="C96" s="7" t="inlineStr">
        <is>
          <t>{'h': 400, 'a': 10}</t>
        </is>
      </c>
      <c r="D96" s="9" t="n">
        <v>23</v>
      </c>
    </row>
    <row r="97">
      <c r="A97" s="7" t="inlineStr">
        <is>
          <t>S7</t>
        </is>
      </c>
      <c r="B97" s="7" t="inlineStr">
        <is>
          <t>LDA</t>
        </is>
      </c>
      <c r="C97" s="7" t="inlineStr">
        <is>
          <t>{'shrink': None}</t>
        </is>
      </c>
      <c r="D97" s="9" t="n">
        <v>23</v>
      </c>
    </row>
    <row r="98">
      <c r="A98" s="7" t="inlineStr">
        <is>
          <t>S7</t>
        </is>
      </c>
      <c r="B98" s="7" t="inlineStr">
        <is>
          <t>LR</t>
        </is>
      </c>
      <c r="C98" s="7" t="inlineStr">
        <is>
          <t>{'C': 100}</t>
        </is>
      </c>
      <c r="D98" s="9" t="n">
        <v>23</v>
      </c>
    </row>
    <row r="99">
      <c r="A99" s="7" t="inlineStr">
        <is>
          <t>S7</t>
        </is>
      </c>
      <c r="B99" s="7" t="inlineStr">
        <is>
          <t>LS-SVM</t>
        </is>
      </c>
      <c r="C99" s="7" t="inlineStr">
        <is>
          <t>{'g': 0.3, 'a': 0.01}</t>
        </is>
      </c>
      <c r="D99" s="9" t="n">
        <v>23</v>
      </c>
    </row>
    <row r="100">
      <c r="A100" s="7" t="inlineStr">
        <is>
          <t>S7</t>
        </is>
      </c>
      <c r="B100" s="7" t="inlineStr">
        <is>
          <t>MLP</t>
        </is>
      </c>
      <c r="C100" s="7" t="inlineStr">
        <is>
          <t>{'hl': (64, 32), 'a': 0.001}</t>
        </is>
      </c>
      <c r="D100" s="9" t="n">
        <v>23</v>
      </c>
    </row>
    <row r="101">
      <c r="A101" s="7" t="inlineStr">
        <is>
          <t>S7</t>
        </is>
      </c>
      <c r="B101" s="7" t="inlineStr">
        <is>
          <t>PLS-DA</t>
        </is>
      </c>
      <c r="C101" s="7" t="inlineStr">
        <is>
          <t>{'nc': 16}</t>
        </is>
      </c>
      <c r="D101" s="9" t="n">
        <v>23</v>
      </c>
    </row>
    <row r="102">
      <c r="A102" s="7" t="inlineStr">
        <is>
          <t>S7</t>
        </is>
      </c>
      <c r="B102" s="7" t="inlineStr">
        <is>
          <t>RF</t>
        </is>
      </c>
      <c r="C102" s="7" t="inlineStr">
        <is>
          <t>{'mf': 'sqrt', 'leaf': 5}</t>
        </is>
      </c>
      <c r="D102" s="9" t="n">
        <v>23</v>
      </c>
    </row>
    <row r="103">
      <c r="A103" s="7" t="inlineStr">
        <is>
          <t>S7</t>
        </is>
      </c>
      <c r="B103" s="7" t="inlineStr">
        <is>
          <t>SVM</t>
        </is>
      </c>
      <c r="C103" s="7" t="inlineStr">
        <is>
          <t>{'C': 1, 'g': 1}</t>
        </is>
      </c>
      <c r="D103" s="9" t="n">
        <v>23</v>
      </c>
    </row>
    <row r="104">
      <c r="A104" s="7" t="inlineStr">
        <is>
          <t>S7</t>
        </is>
      </c>
      <c r="B104" s="7" t="inlineStr">
        <is>
          <t>XGBoost</t>
        </is>
      </c>
      <c r="C104" s="7" t="inlineStr">
        <is>
          <t>{'d': 2, 'lr': 0.05}</t>
        </is>
      </c>
      <c r="D104" s="9" t="n">
        <v>23</v>
      </c>
    </row>
    <row r="105">
      <c r="A105" s="7" t="inlineStr">
        <is>
          <t>S7</t>
        </is>
      </c>
      <c r="B105" s="7" t="inlineStr">
        <is>
          <t>kNN</t>
        </is>
      </c>
      <c r="C105" s="7" t="inlineStr">
        <is>
          <t>{'k': 15}</t>
        </is>
      </c>
      <c r="D105" s="9" t="n">
        <v>23</v>
      </c>
    </row>
    <row r="106">
      <c r="A106" s="7" t="inlineStr">
        <is>
          <t>S8</t>
        </is>
      </c>
      <c r="B106" s="7" t="inlineStr">
        <is>
          <t>ELM</t>
        </is>
      </c>
      <c r="C106" s="7" t="inlineStr">
        <is>
          <t>{'h': 100, 'a': 0.1}</t>
        </is>
      </c>
      <c r="D106" s="9" t="n">
        <v>9</v>
      </c>
    </row>
    <row r="107">
      <c r="A107" s="7" t="inlineStr">
        <is>
          <t>S8</t>
        </is>
      </c>
      <c r="B107" s="7" t="inlineStr">
        <is>
          <t>LDA</t>
        </is>
      </c>
      <c r="C107" s="7" t="inlineStr">
        <is>
          <t>{'shrink': None}</t>
        </is>
      </c>
      <c r="D107" s="9" t="n">
        <v>9</v>
      </c>
    </row>
    <row r="108">
      <c r="A108" s="7" t="inlineStr">
        <is>
          <t>S8</t>
        </is>
      </c>
      <c r="B108" s="7" t="inlineStr">
        <is>
          <t>LR</t>
        </is>
      </c>
      <c r="C108" s="7" t="inlineStr">
        <is>
          <t>{'C': 100}</t>
        </is>
      </c>
      <c r="D108" s="9" t="n">
        <v>9</v>
      </c>
    </row>
    <row r="109">
      <c r="A109" s="7" t="inlineStr">
        <is>
          <t>S8</t>
        </is>
      </c>
      <c r="B109" s="7" t="inlineStr">
        <is>
          <t>LS-SVM</t>
        </is>
      </c>
      <c r="C109" s="7" t="inlineStr">
        <is>
          <t>{'g': 3, 'a': 0.1}</t>
        </is>
      </c>
      <c r="D109" s="9" t="n">
        <v>9</v>
      </c>
    </row>
    <row r="110">
      <c r="A110" s="7" t="inlineStr">
        <is>
          <t>S8</t>
        </is>
      </c>
      <c r="B110" s="7" t="inlineStr">
        <is>
          <t>MLP</t>
        </is>
      </c>
      <c r="C110" s="7" t="inlineStr">
        <is>
          <t>{'hl': (64, 32), 'a': 0.001}</t>
        </is>
      </c>
      <c r="D110" s="9" t="n">
        <v>9</v>
      </c>
    </row>
    <row r="111">
      <c r="A111" s="7" t="inlineStr">
        <is>
          <t>S8</t>
        </is>
      </c>
      <c r="B111" s="7" t="inlineStr">
        <is>
          <t>PLS-DA</t>
        </is>
      </c>
      <c r="C111" s="7" t="inlineStr">
        <is>
          <t>{'nc': 8}</t>
        </is>
      </c>
      <c r="D111" s="9" t="n">
        <v>9</v>
      </c>
    </row>
    <row r="112">
      <c r="A112" s="7" t="inlineStr">
        <is>
          <t>S8</t>
        </is>
      </c>
      <c r="B112" s="7" t="inlineStr">
        <is>
          <t>RF</t>
        </is>
      </c>
      <c r="C112" s="7" t="inlineStr">
        <is>
          <t>{'mf': 'sqrt', 'leaf': 5}</t>
        </is>
      </c>
      <c r="D112" s="9" t="n">
        <v>9</v>
      </c>
    </row>
    <row r="113">
      <c r="A113" s="7" t="inlineStr">
        <is>
          <t>S8</t>
        </is>
      </c>
      <c r="B113" s="7" t="inlineStr">
        <is>
          <t>SVM</t>
        </is>
      </c>
      <c r="C113" s="7" t="inlineStr">
        <is>
          <t>{'C': 1, 'g': 10}</t>
        </is>
      </c>
      <c r="D113" s="9" t="n">
        <v>9</v>
      </c>
    </row>
    <row r="114">
      <c r="A114" s="7" t="inlineStr">
        <is>
          <t>S8</t>
        </is>
      </c>
      <c r="B114" s="7" t="inlineStr">
        <is>
          <t>XGBoost</t>
        </is>
      </c>
      <c r="C114" s="7" t="inlineStr">
        <is>
          <t>{'d': 2, 'lr': 0.05}</t>
        </is>
      </c>
      <c r="D114" s="9" t="n">
        <v>9</v>
      </c>
    </row>
    <row r="115">
      <c r="A115" s="7" t="inlineStr">
        <is>
          <t>S8</t>
        </is>
      </c>
      <c r="B115" s="7" t="inlineStr">
        <is>
          <t>kNN</t>
        </is>
      </c>
      <c r="C115" s="7" t="inlineStr">
        <is>
          <t>{'k': 5}</t>
        </is>
      </c>
      <c r="D115" s="9" t="n">
        <v>9</v>
      </c>
    </row>
    <row r="116">
      <c r="A116" s="7" t="inlineStr">
        <is>
          <t>S9</t>
        </is>
      </c>
      <c r="B116" s="7" t="inlineStr">
        <is>
          <t>ELM</t>
        </is>
      </c>
      <c r="C116" s="7" t="inlineStr">
        <is>
          <t>{'h': 400, 'a': 0.1}</t>
        </is>
      </c>
      <c r="D116" s="9" t="n">
        <v>4</v>
      </c>
    </row>
    <row r="117">
      <c r="A117" s="7" t="inlineStr">
        <is>
          <t>S9</t>
        </is>
      </c>
      <c r="B117" s="7" t="inlineStr">
        <is>
          <t>LDA</t>
        </is>
      </c>
      <c r="C117" s="7" t="inlineStr">
        <is>
          <t>{'shrink': None}</t>
        </is>
      </c>
      <c r="D117" s="9" t="n">
        <v>4</v>
      </c>
    </row>
    <row r="118">
      <c r="A118" s="7" t="inlineStr">
        <is>
          <t>S9</t>
        </is>
      </c>
      <c r="B118" s="7" t="inlineStr">
        <is>
          <t>LR</t>
        </is>
      </c>
      <c r="C118" s="7" t="inlineStr">
        <is>
          <t>{'C': 1}</t>
        </is>
      </c>
      <c r="D118" s="9" t="n">
        <v>4</v>
      </c>
    </row>
    <row r="119">
      <c r="A119" s="7" t="inlineStr">
        <is>
          <t>S9</t>
        </is>
      </c>
      <c r="B119" s="7" t="inlineStr">
        <is>
          <t>LS-SVM</t>
        </is>
      </c>
      <c r="C119" s="7" t="inlineStr">
        <is>
          <t>{'g': 3, 'a': 0.1}</t>
        </is>
      </c>
      <c r="D119" s="9" t="n">
        <v>4</v>
      </c>
    </row>
    <row r="120">
      <c r="A120" s="7" t="inlineStr">
        <is>
          <t>S9</t>
        </is>
      </c>
      <c r="B120" s="7" t="inlineStr">
        <is>
          <t>MLP</t>
        </is>
      </c>
      <c r="C120" s="7" t="inlineStr">
        <is>
          <t>{'hl': (64, 32), 'a': 0.001}</t>
        </is>
      </c>
      <c r="D120" s="9" t="n">
        <v>4</v>
      </c>
    </row>
    <row r="121">
      <c r="A121" s="7" t="inlineStr">
        <is>
          <t>S9</t>
        </is>
      </c>
      <c r="B121" s="7" t="inlineStr">
        <is>
          <t>PLS-DA</t>
        </is>
      </c>
      <c r="C121" s="7" t="inlineStr">
        <is>
          <t>{'nc': 3}</t>
        </is>
      </c>
      <c r="D121" s="9" t="n">
        <v>4</v>
      </c>
    </row>
    <row r="122">
      <c r="A122" s="7" t="inlineStr">
        <is>
          <t>S9</t>
        </is>
      </c>
      <c r="B122" s="7" t="inlineStr">
        <is>
          <t>RF</t>
        </is>
      </c>
      <c r="C122" s="7" t="inlineStr">
        <is>
          <t>{'mf': 'sqrt', 'leaf': 1}</t>
        </is>
      </c>
      <c r="D122" s="9" t="n">
        <v>4</v>
      </c>
    </row>
    <row r="123">
      <c r="A123" s="7" t="inlineStr">
        <is>
          <t>S9</t>
        </is>
      </c>
      <c r="B123" s="7" t="inlineStr">
        <is>
          <t>SVM</t>
        </is>
      </c>
      <c r="C123" s="7" t="inlineStr">
        <is>
          <t>{'C': 1, 'g': 1}</t>
        </is>
      </c>
      <c r="D123" s="9" t="n">
        <v>4</v>
      </c>
    </row>
    <row r="124">
      <c r="A124" s="7" t="inlineStr">
        <is>
          <t>S9</t>
        </is>
      </c>
      <c r="B124" s="7" t="inlineStr">
        <is>
          <t>XGBoost</t>
        </is>
      </c>
      <c r="C124" s="7" t="inlineStr">
        <is>
          <t>{'d': 2, 'lr': 0.05}</t>
        </is>
      </c>
      <c r="D124" s="9" t="n">
        <v>4</v>
      </c>
    </row>
    <row r="125">
      <c r="A125" s="7" t="inlineStr">
        <is>
          <t>S9</t>
        </is>
      </c>
      <c r="B125" s="7" t="inlineStr">
        <is>
          <t>kNN</t>
        </is>
      </c>
      <c r="C125" s="7" t="inlineStr">
        <is>
          <t>{'k': 5}</t>
        </is>
      </c>
      <c r="D125" s="9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40" customWidth="1" min="2" max="2"/>
    <col width="50" customWidth="1" min="3" max="3"/>
  </cols>
  <sheetData>
    <row r="1">
      <c r="A1" s="1" t="inlineStr">
        <is>
          <t>References</t>
        </is>
      </c>
    </row>
    <row r="2">
      <c r="A2" s="2" t="inlineStr">
        <is>
          <t>[P] = paper supplied for this thesis; [R] = the researcher's own work; others = methods and index sources.</t>
        </is>
      </c>
    </row>
    <row r="5">
      <c r="A5" s="6" t="inlineStr">
        <is>
          <t>ID</t>
        </is>
      </c>
      <c r="B5" s="6" t="inlineStr">
        <is>
          <t>Reference</t>
        </is>
      </c>
      <c r="C5" s="6" t="inlineStr">
        <is>
          <t>Used for</t>
        </is>
      </c>
    </row>
    <row r="6">
      <c r="A6" s="7" t="inlineStr">
        <is>
          <t>P1</t>
        </is>
      </c>
      <c r="B6" s="21" t="inlineStr">
        <is>
          <t>[P] Huang, L., Li, T., Ding, C., Zhao, J., Zhang, D., Yang, G. (2020). Diagnosis of the severity of Fusarium head blight of wheat ears on the basis of image and spectral feature fusion. Sensors, 20, 2887.</t>
        </is>
      </c>
      <c r="C6" s="7" t="inlineStr">
        <is>
          <t>SPA, PSO-SVM, OSC; texture/colour (not applicable)</t>
        </is>
      </c>
    </row>
    <row r="7">
      <c r="A7" s="7" t="inlineStr">
        <is>
          <t>P2</t>
        </is>
      </c>
      <c r="B7" s="21" t="inlineStr">
        <is>
          <t>[P] Lv, Z., Meng, R., Chen, G., Zhao, F., Xu, B., Zhao, Y., Huang, Z., Zhou, L., Zeng, L., Yan, J. (2023). Combining multiple spectral enhancement features for improving spectroscopic asymptomatic detection and symptomatic severity classification of southern corn leaf blight. Precision Agriculture, 24, 1593-1618.</t>
        </is>
      </c>
      <c r="C7" s="7" t="inlineStr">
        <is>
          <t>Leaf-clip design, date normalisation, FSD/CWT/SB/SI families, RELIEF-F + SFFS-SVM, VIF, 4-fold x 100 CV</t>
        </is>
      </c>
    </row>
    <row r="8">
      <c r="A8" s="7" t="inlineStr">
        <is>
          <t>P3</t>
        </is>
      </c>
      <c r="B8" s="21" t="inlineStr">
        <is>
          <t>[P] Mandal, N., et al. (2022). Spectral characterisation of rice blast severity using hyperspectral reflectance. Journal of Agrometeorology.</t>
        </is>
      </c>
      <c r="C8" s="7" t="inlineStr">
        <is>
          <t>Correlation spectrum, derivative and red-edge parameters</t>
        </is>
      </c>
    </row>
    <row r="9">
      <c r="A9" s="7" t="inlineStr">
        <is>
          <t>P4</t>
        </is>
      </c>
      <c r="B9" s="21" t="inlineStr">
        <is>
          <t>[P] Mandal, N., et al. (2023). Univariate and multivariate hyperspectral models of rice blast severity. Frontiers in Plant Science.</t>
        </is>
      </c>
      <c r="C9" s="7" t="inlineStr">
        <is>
          <t>SG smoothing, 10-nm averaging, GA-PLS, J-M distance, VI screening, NDSI/RSI contour search, PLS/RF/SVM</t>
        </is>
      </c>
    </row>
    <row r="10">
      <c r="A10" s="7" t="inlineStr">
        <is>
          <t>P5</t>
        </is>
      </c>
      <c r="B10" s="21" t="inlineStr">
        <is>
          <t>[P] Nguyen, C., Sagan, V., Skobalski, J., Severo, J.I. (2023). Early detection of wheat yellow rust disease and its impact on terminal yield with multi-spectral UAV-imagery. Remote Sensing, 15, 3301.</t>
        </is>
      </c>
      <c r="C10" s="7" t="inlineStr">
        <is>
          <t>Class imbalance, F1, SVM/RF/MLP/3D-CNN, multispectral sensor simulation</t>
        </is>
      </c>
    </row>
    <row r="11">
      <c r="A11" s="7" t="inlineStr">
        <is>
          <t>P6</t>
        </is>
      </c>
      <c r="B11" s="21" t="inlineStr">
        <is>
          <t>[P] Selvaprakash, et al. (2026). Early detection of rice blast using leaf hyperspectral reflectance. Plant Science Today.</t>
        </is>
      </c>
      <c r="C11" s="7" t="inlineStr">
        <is>
          <t>SNV/MSC, derivatives, PCA/t-SNE/UMAP, Isolation Forest, SAM/cosine similarity, RF importance, RBI index</t>
        </is>
      </c>
    </row>
    <row r="12">
      <c r="A12" s="7" t="inlineStr">
        <is>
          <t>P7</t>
        </is>
      </c>
      <c r="B12" s="21" t="inlineStr">
        <is>
          <t>[P] Terentev, A., Badenko, V., Shaydayuk, E., Emelyanov, D., Eremenko, D., Klabukov, D., Fedotov, A., Dolzhenko, V. (2023). Hyperspectral remote sensing for early detection of wheat leaf rust caused by Puccinia triticina. Agriculture, 13, 1186.</t>
        </is>
      </c>
      <c r="C12" s="7" t="inlineStr">
        <is>
          <t>Cross-experiment validation, linear SVM, band importance</t>
        </is>
      </c>
    </row>
    <row r="13">
      <c r="A13" s="7" t="inlineStr">
        <is>
          <t>P8</t>
        </is>
      </c>
      <c r="B13" s="21" t="inlineStr">
        <is>
          <t>[P] Tian, L., Xue, B., Wang, Z., Li, D., Yao, X., Cao, Q., Zhu, Y., Cao, W., Cheng, T. (2021). Spectroscopic detection of rice leaf blast infection from asymptomatic to mild stages with integrated machine learning and feature selection. Remote Sensing of Environment, 257, 112350.</t>
        </is>
      </c>
      <c r="C13" s="7" t="inlineStr">
        <is>
          <t>Leaf-clip ASD, temporal stability of features, VIF, SFFS with LDA/kNN/SVM, CWT, 4-fold x 100 CV</t>
        </is>
      </c>
    </row>
    <row r="14">
      <c r="A14" s="7" t="inlineStr">
        <is>
          <t>P9</t>
        </is>
      </c>
      <c r="B14" s="21" t="inlineStr">
        <is>
          <t>[P] Zhang, J.-C., Pu, R., Wang, J., Huang, W., Yuan, L., Luo, J. (2012). Detecting powdery mildew of winter wheat using leaf level hyperspectral measurements. Computers and Electronics in Agriculture, 85, 13-23.</t>
        </is>
      </c>
      <c r="C14" s="7" t="inlineStr">
        <is>
          <t>Derivative edge features, continuum removal, FLDA, producer/user accuracy, white-pustule effect, broad-band simulation</t>
        </is>
      </c>
    </row>
    <row r="15">
      <c r="A15" s="7" t="inlineStr">
        <is>
          <t>P10</t>
        </is>
      </c>
      <c r="B15" s="21" t="inlineStr">
        <is>
          <t>[P] Zhu, H., Chu, B., Zhang, C., Liu, F., Jiang, L., He, Y. (2017). Hyperspectral imaging for presymptomatic detection of tobacco disease with successive projections algorithm and machine-learning classifiers. Scientific Reports, 7, 4125.</t>
        </is>
      </c>
      <c r="C15" s="7" t="inlineStr">
        <is>
          <t>SPA, PLS-DA, LS-SVM, ELM, BPNN</t>
        </is>
      </c>
    </row>
    <row r="16">
      <c r="A16" s="7" t="inlineStr">
        <is>
          <t>M1</t>
        </is>
      </c>
      <c r="B16" s="21" t="inlineStr">
        <is>
          <t>Ambroise, C., McLachlan, G.J. (2002). Selection bias in gene extraction on the basis of microarray gene-expression data. PNAS, 99, 6562-6566.</t>
        </is>
      </c>
      <c r="C16" s="7" t="inlineStr">
        <is>
          <t>Selection bias / in-fold selection</t>
        </is>
      </c>
    </row>
    <row r="17">
      <c r="A17" s="7" t="inlineStr">
        <is>
          <t>M2</t>
        </is>
      </c>
      <c r="B17" s="21" t="inlineStr">
        <is>
          <t>Anderson, M.J. (2001). A new method for non-parametric multivariate analysis of variance. Austral Ecology, 26, 32-46.</t>
        </is>
      </c>
      <c r="C17" s="7" t="inlineStr">
        <is>
          <t>PERMANOVA</t>
        </is>
      </c>
    </row>
    <row r="18">
      <c r="A18" s="7" t="inlineStr">
        <is>
          <t>M3</t>
        </is>
      </c>
      <c r="B18" s="21" t="inlineStr">
        <is>
          <t>Araujo, M.C.U., Saldanha, T.C.B., Galvao, R.K.H., Yoneyama, T., Chame, H.C., Visani, V. (2001). The successive projections algorithm for variable selection in spectroscopic multicomponent analysis. Chemometrics and Intelligent Laboratory Systems, 57, 65-73.</t>
        </is>
      </c>
      <c r="C18" s="7" t="inlineStr">
        <is>
          <t>SPA</t>
        </is>
      </c>
    </row>
    <row r="19">
      <c r="A19" s="7" t="inlineStr">
        <is>
          <t>M4</t>
        </is>
      </c>
      <c r="B19" s="21" t="inlineStr">
        <is>
          <t>Barker, M., Rayens, W. (2003). Partial least squares for discrimination. Journal of Chemometrics, 17, 166-173.</t>
        </is>
      </c>
      <c r="C19" s="7" t="inlineStr">
        <is>
          <t>PLS-DA</t>
        </is>
      </c>
    </row>
    <row r="20">
      <c r="A20" s="7" t="inlineStr">
        <is>
          <t>M5</t>
        </is>
      </c>
      <c r="B20" s="21" t="inlineStr">
        <is>
          <t>Barnes, R.J., Dhanoa, M.S., Lister, S.J. (1989). Standard normal variate transformation and de-trending of near-infrared diffuse reflectance spectra. Applied Spectroscopy, 43, 772-777.</t>
        </is>
      </c>
      <c r="C20" s="7" t="inlineStr">
        <is>
          <t>SNV</t>
        </is>
      </c>
    </row>
    <row r="21">
      <c r="A21" s="7" t="inlineStr">
        <is>
          <t>M6</t>
        </is>
      </c>
      <c r="B21" s="21" t="inlineStr">
        <is>
          <t>Bates, D., Maechler, M., Bolker, B., Walker, S. (2015). Fitting linear mixed-effects models using lme4. Journal of Statistical Software, 67(1), 1-48.</t>
        </is>
      </c>
      <c r="C21" s="7" t="inlineStr">
        <is>
          <t>Mixed models</t>
        </is>
      </c>
    </row>
    <row r="22">
      <c r="A22" s="7" t="inlineStr">
        <is>
          <t>M7</t>
        </is>
      </c>
      <c r="B22" s="21" t="inlineStr">
        <is>
          <t>Benjamini, Y., Hochberg, Y. (1995). Controlling the false discovery rate: a practical and powerful approach to multiple testing. Journal of the Royal Statistical Society B, 57, 289-300.</t>
        </is>
      </c>
      <c r="C22" s="7" t="inlineStr">
        <is>
          <t>FDR</t>
        </is>
      </c>
    </row>
    <row r="23">
      <c r="A23" s="7" t="inlineStr">
        <is>
          <t>M8</t>
        </is>
      </c>
      <c r="B23" s="21" t="inlineStr">
        <is>
          <t>Breiman, L. (2001). Random forests. Machine Learning, 45, 5-32.</t>
        </is>
      </c>
      <c r="C23" s="7" t="inlineStr">
        <is>
          <t>RF, permutation importance</t>
        </is>
      </c>
    </row>
    <row r="24">
      <c r="A24" s="7" t="inlineStr">
        <is>
          <t>M9</t>
        </is>
      </c>
      <c r="B24" s="21" t="inlineStr">
        <is>
          <t>Chen, T., Guestrin, C. (2016). XGBoost: a scalable tree boosting system. Proceedings of the 22nd ACM SIGKDD, 785-794.</t>
        </is>
      </c>
      <c r="C24" s="7" t="inlineStr">
        <is>
          <t>XGBoost</t>
        </is>
      </c>
    </row>
    <row r="25">
      <c r="A25" s="7" t="inlineStr">
        <is>
          <t>M10</t>
        </is>
      </c>
      <c r="B25" s="21" t="inlineStr">
        <is>
          <t>Cheng, T., Rivard, B., Sanchez-Azofeifa, A. (2011). Spectroscopic determination of leaf water content using continuous wavelet analysis. Remote Sensing of Environment, 115, 659-670.</t>
        </is>
      </c>
      <c r="C25" s="7" t="inlineStr">
        <is>
          <t>CWT</t>
        </is>
      </c>
    </row>
    <row r="26">
      <c r="A26" s="7" t="inlineStr">
        <is>
          <t>M11</t>
        </is>
      </c>
      <c r="B26" s="21" t="inlineStr">
        <is>
          <t>Chicco, D., Jurman, G. (2020). The advantages of the Matthews correlation coefficient (MCC) over F1 score and accuracy in binary classification evaluation. BMC Genomics, 21, 6.</t>
        </is>
      </c>
      <c r="C26" s="7" t="inlineStr">
        <is>
          <t>MCC</t>
        </is>
      </c>
    </row>
    <row r="27">
      <c r="A27" s="7" t="inlineStr">
        <is>
          <t>M12</t>
        </is>
      </c>
      <c r="B27" s="21" t="inlineStr">
        <is>
          <t>Clark, R.N., Roush, T.L. (1984). Reflectance spectroscopy: quantitative analysis techniques for remote sensing applications. Journal of Geophysical Research, 89(B7), 6329-6340.</t>
        </is>
      </c>
      <c r="C27" s="7" t="inlineStr">
        <is>
          <t>Continuum removal</t>
        </is>
      </c>
    </row>
    <row r="28">
      <c r="A28" s="7" t="inlineStr">
        <is>
          <t>M13</t>
        </is>
      </c>
      <c r="B28" s="21" t="inlineStr">
        <is>
          <t>Cohen, J. (1960). A coefficient of agreement for nominal scales. Educational and Psychological Measurement, 20, 37-46.</t>
        </is>
      </c>
      <c r="C28" s="7" t="inlineStr">
        <is>
          <t>Kappa</t>
        </is>
      </c>
    </row>
    <row r="29">
      <c r="A29" s="7" t="inlineStr">
        <is>
          <t>M14</t>
        </is>
      </c>
      <c r="B29" s="21" t="inlineStr">
        <is>
          <t>Cortes, C., Vapnik, V. (1995). Support-vector networks. Machine Learning, 20, 273-297.</t>
        </is>
      </c>
      <c r="C29" s="7" t="inlineStr">
        <is>
          <t>SVM</t>
        </is>
      </c>
    </row>
    <row r="30">
      <c r="A30" s="7" t="inlineStr">
        <is>
          <t>M15</t>
        </is>
      </c>
      <c r="B30" s="21" t="inlineStr">
        <is>
          <t>Demsar, J. (2006). Statistical comparisons of classifiers over multiple data sets. Journal of Machine Learning Research, 7, 1-30.</t>
        </is>
      </c>
      <c r="C30" s="7" t="inlineStr">
        <is>
          <t>Friedman/Nemenyi</t>
        </is>
      </c>
    </row>
    <row r="31">
      <c r="A31" s="7" t="inlineStr">
        <is>
          <t>M16</t>
        </is>
      </c>
      <c r="B31" s="21" t="inlineStr">
        <is>
          <t>Geladi, P., MacDougall, D., Martens, H. (1985). Linearization and scatter-correction for near-infrared reflectance spectra of meat. Applied Spectroscopy, 39, 491-500.</t>
        </is>
      </c>
      <c r="C31" s="7" t="inlineStr">
        <is>
          <t>MSC</t>
        </is>
      </c>
    </row>
    <row r="32">
      <c r="A32" s="7" t="inlineStr">
        <is>
          <t>M17</t>
        </is>
      </c>
      <c r="B32" s="21" t="inlineStr">
        <is>
          <t>Hueni, A., Bialek, A. (2017). Cause, effect, and correction of field spectroradiometer interchannel radiometric steps. IEEE Journal of Selected Topics in Applied Earth Observations and Remote Sensing, 10, 1542-1551.</t>
        </is>
      </c>
      <c r="C32" s="7" t="inlineStr">
        <is>
          <t>Splice correction</t>
        </is>
      </c>
    </row>
    <row r="33">
      <c r="A33" s="7" t="inlineStr">
        <is>
          <t>M18</t>
        </is>
      </c>
      <c r="B33" s="21" t="inlineStr">
        <is>
          <t>Huang, G.-B., Zhu, Q.-Y., Siew, C.-K. (2006). Extreme learning machine: theory and applications. Neurocomputing, 70, 489-501.</t>
        </is>
      </c>
      <c r="C33" s="7" t="inlineStr">
        <is>
          <t>ELM</t>
        </is>
      </c>
    </row>
    <row r="34">
      <c r="A34" s="7" t="inlineStr">
        <is>
          <t>M19</t>
        </is>
      </c>
      <c r="B34" s="21" t="inlineStr">
        <is>
          <t>Kokaly, R.F., Clark, R.N. (1999). Spectroscopic determination of leaf biochemistry using band-depth analysis of absorption features and stepwise multiple linear regression. Remote Sensing of Environment, 67, 267-287.</t>
        </is>
      </c>
      <c r="C34" s="7" t="inlineStr">
        <is>
          <t>Continuum removal</t>
        </is>
      </c>
    </row>
    <row r="35">
      <c r="A35" s="7" t="inlineStr">
        <is>
          <t>M20</t>
        </is>
      </c>
      <c r="B35" s="21" t="inlineStr">
        <is>
          <t>Leardi, R., Lupianez Gonzalez, A. (1998). Genetic algorithms applied to feature selection in PLS regression: how and when to use them. Chemometrics and Intelligent Laboratory Systems, 41, 195-207.</t>
        </is>
      </c>
      <c r="C35" s="7" t="inlineStr">
        <is>
          <t>GA-PLS</t>
        </is>
      </c>
    </row>
    <row r="36">
      <c r="A36" s="7" t="inlineStr">
        <is>
          <t>M21</t>
        </is>
      </c>
      <c r="B36" s="21" t="inlineStr">
        <is>
          <t>Liu, F.T., Ting, K.M., Zhou, Z.-H. (2008). Isolation forest. Proceedings of the IEEE International Conference on Data Mining, 413-422.</t>
        </is>
      </c>
      <c r="C36" s="7" t="inlineStr">
        <is>
          <t>Outliers</t>
        </is>
      </c>
    </row>
    <row r="37">
      <c r="A37" s="7" t="inlineStr">
        <is>
          <t>M22</t>
        </is>
      </c>
      <c r="B37" s="21" t="inlineStr">
        <is>
          <t>Lundberg, S.M., Lee, S.-I. (2017). A unified approach to interpreting model predictions. Advances in Neural Information Processing Systems, 30.</t>
        </is>
      </c>
      <c r="C37" s="7" t="inlineStr">
        <is>
          <t>SHAP</t>
        </is>
      </c>
    </row>
    <row r="38">
      <c r="A38" s="7" t="inlineStr">
        <is>
          <t>M23</t>
        </is>
      </c>
      <c r="B38" s="21" t="inlineStr">
        <is>
          <t>Mahlein, A.-K., Rumpf, T., Welke, P., Dehne, H.-W., Pluemer, L., Steiner, U., Oerke, E.-C. (2013). Development of spectral indices for detecting and identifying plant diseases. Remote Sensing of Environment, 128, 21-30.</t>
        </is>
      </c>
      <c r="C38" s="7" t="inlineStr">
        <is>
          <t>Disease-specific indices, RELIEF-F</t>
        </is>
      </c>
    </row>
    <row r="39">
      <c r="A39" s="7" t="inlineStr">
        <is>
          <t>M24</t>
        </is>
      </c>
      <c r="B39" s="21" t="inlineStr">
        <is>
          <t>Nadeau, C., Bengio, Y. (2003). Inference for the generalization error. Machine Learning, 52, 239-281.</t>
        </is>
      </c>
      <c r="C39" s="7" t="inlineStr">
        <is>
          <t>Corrected resampled t-test</t>
        </is>
      </c>
    </row>
    <row r="40">
      <c r="A40" s="7" t="inlineStr">
        <is>
          <t>M25</t>
        </is>
      </c>
      <c r="B40" s="21" t="inlineStr">
        <is>
          <t>Pudil, P., Novovicova, J., Kittler, J. (1994). Floating search methods in feature selection. Pattern Recognition Letters, 15, 1119-1125.</t>
        </is>
      </c>
      <c r="C40" s="7" t="inlineStr">
        <is>
          <t>SFFS</t>
        </is>
      </c>
    </row>
    <row r="41">
      <c r="A41" s="7" t="inlineStr">
        <is>
          <t>M26</t>
        </is>
      </c>
      <c r="B41" s="21" t="inlineStr">
        <is>
          <t>Richards, J.A., Jia, X. (2006). Remote Sensing Digital Image Analysis: An Introduction (4th ed.). Springer, Berlin.</t>
        </is>
      </c>
      <c r="C41" s="7" t="inlineStr">
        <is>
          <t>Jeffries-Matusita distance</t>
        </is>
      </c>
    </row>
    <row r="42">
      <c r="A42" s="7" t="inlineStr">
        <is>
          <t>M27</t>
        </is>
      </c>
      <c r="B42" s="21" t="inlineStr">
        <is>
          <t>Roberts, D.R., Bahn, V., Ciuti, S., Boyce, M.S., Elith, J., Guillera-Arroita, G., et al. (2017). Cross-validation strategies for data with temporal, spatial, hierarchical, or phylogenetic structure. Ecography, 40, 913-929.</t>
        </is>
      </c>
      <c r="C42" s="7" t="inlineStr">
        <is>
          <t>Grouped CV</t>
        </is>
      </c>
    </row>
    <row r="43">
      <c r="A43" s="7" t="inlineStr">
        <is>
          <t>M28</t>
        </is>
      </c>
      <c r="B43" s="21" t="inlineStr">
        <is>
          <t>Robnik-Sikonja, M., Kononenko, I. (2003). Theoretical and empirical analysis of ReliefF and RReliefF. Machine Learning, 53, 23-69.</t>
        </is>
      </c>
      <c r="C43" s="7" t="inlineStr">
        <is>
          <t>ReliefF</t>
        </is>
      </c>
    </row>
    <row r="44">
      <c r="A44" s="7" t="inlineStr">
        <is>
          <t>M29</t>
        </is>
      </c>
      <c r="B44" s="21" t="inlineStr">
        <is>
          <t>Saharan, G.S., Verma, P.R., Meena, P.D., Kumar, A. (2014). White Rust of Crucifers: Biology, Ecology and Management. Springer India (verify edition).</t>
        </is>
      </c>
      <c r="C44" s="7" t="inlineStr">
        <is>
          <t>White rust biology</t>
        </is>
      </c>
    </row>
    <row r="45">
      <c r="A45" s="7" t="inlineStr">
        <is>
          <t>M30</t>
        </is>
      </c>
      <c r="B45" s="21" t="inlineStr">
        <is>
          <t>Savitzky, A., Golay, M.J.E. (1964). Smoothing and differentiation of data by simplified least squares procedures. Analytical Chemistry, 36, 1627-1639.</t>
        </is>
      </c>
      <c r="C45" s="7" t="inlineStr">
        <is>
          <t>SG filter</t>
        </is>
      </c>
    </row>
    <row r="46">
      <c r="A46" s="7" t="inlineStr">
        <is>
          <t>M31</t>
        </is>
      </c>
      <c r="B46" s="21" t="inlineStr">
        <is>
          <t>Suykens, J.A.K., Vandewalle, J. (1999). Least squares support vector machine classifiers. Neural Processing Letters, 9, 293-300.</t>
        </is>
      </c>
      <c r="C46" s="7" t="inlineStr">
        <is>
          <t>LS-SVM</t>
        </is>
      </c>
    </row>
    <row r="47">
      <c r="A47" s="7" t="inlineStr">
        <is>
          <t>M32</t>
        </is>
      </c>
      <c r="B47" s="21" t="inlineStr">
        <is>
          <t>Torrence, C., Compo, G.P. (1998). A practical guide to wavelet analysis. Bulletin of the American Meteorological Society, 79, 61-78.</t>
        </is>
      </c>
      <c r="C47" s="7" t="inlineStr">
        <is>
          <t>CWT</t>
        </is>
      </c>
    </row>
    <row r="48">
      <c r="A48" s="7" t="inlineStr">
        <is>
          <t>M33</t>
        </is>
      </c>
      <c r="B48" s="21" t="inlineStr">
        <is>
          <t>Tsai, F., Philpot, W. (1998). Derivative analysis of hyperspectral data. Remote Sensing of Environment, 66, 41-51.</t>
        </is>
      </c>
      <c r="C48" s="7" t="inlineStr">
        <is>
          <t>Derivatives</t>
        </is>
      </c>
    </row>
    <row r="49">
      <c r="A49" s="7" t="inlineStr">
        <is>
          <t>M34</t>
        </is>
      </c>
      <c r="B49" s="21" t="inlineStr">
        <is>
          <t>van der Maaten, L., Hinton, G. (2008). Visualizing data using t-SNE. Journal of Machine Learning Research, 9, 2579-2605.</t>
        </is>
      </c>
      <c r="C49" s="7" t="inlineStr">
        <is>
          <t>t-SNE</t>
        </is>
      </c>
    </row>
    <row r="50">
      <c r="A50" s="7" t="inlineStr">
        <is>
          <t>M35</t>
        </is>
      </c>
      <c r="B50" s="21" t="inlineStr">
        <is>
          <t>Varma, S., Simon, R. (2006). Bias in error estimation when using cross-validation for model selection. BMC Bioinformatics, 7, 91.</t>
        </is>
      </c>
      <c r="C50" s="7" t="inlineStr">
        <is>
          <t>Nested CV</t>
        </is>
      </c>
    </row>
    <row r="51">
      <c r="A51" s="7" t="inlineStr">
        <is>
          <t>M36</t>
        </is>
      </c>
      <c r="B51" s="21" t="inlineStr">
        <is>
          <t>Wold, S., Antti, H., Lindgren, F., Ohman, J. (1998). Orthogonal signal correction of near-infrared spectra. Chemometrics and Intelligent Laboratory Systems, 44, 175-185.</t>
        </is>
      </c>
      <c r="C51" s="7" t="inlineStr">
        <is>
          <t>OSC (considered)</t>
        </is>
      </c>
    </row>
    <row r="52">
      <c r="A52" s="7" t="inlineStr">
        <is>
          <t>I1</t>
        </is>
      </c>
      <c r="B52" s="21" t="inlineStr">
        <is>
          <t>Apan, A., Held, A., Phinn, S., Markley, J. (2004). Detecting sugarcane 'orange rust' disease using EO-1 Hyperion hyperspectral imagery. International Journal of Remote Sensing, 25, 489-498.</t>
        </is>
      </c>
      <c r="C52" s="7" t="inlineStr">
        <is>
          <t>DWSI</t>
        </is>
      </c>
    </row>
    <row r="53">
      <c r="A53" s="7" t="inlineStr">
        <is>
          <t>I2</t>
        </is>
      </c>
      <c r="B53" s="21" t="inlineStr">
        <is>
          <t>Ashourloo, D., Mobasheri, M.R., Huete, A. (2014). Developing two spectral disease indices for detection of wheat leaf rust (Puccinia triticina). Remote Sensing, 6, 4723-4740.</t>
        </is>
      </c>
      <c r="C53" s="7" t="inlineStr">
        <is>
          <t>LRDSI</t>
        </is>
      </c>
    </row>
    <row r="54">
      <c r="A54" s="7" t="inlineStr">
        <is>
          <t>I3</t>
        </is>
      </c>
      <c r="B54" s="21" t="inlineStr">
        <is>
          <t>Barnes, E.M., Clarke, T.R., Richards, S.E., et al. (2000). Coincident detection of crop water stress, nitrogen status and canopy density using ground-based multispectral data. Proc. 5th Int. Conf. Precision Agriculture, Bloomington, USA.</t>
        </is>
      </c>
      <c r="C54" s="7" t="inlineStr">
        <is>
          <t>NDRE</t>
        </is>
      </c>
    </row>
    <row r="55">
      <c r="A55" s="7" t="inlineStr">
        <is>
          <t>I4</t>
        </is>
      </c>
      <c r="B55" s="21" t="inlineStr">
        <is>
          <t>Blackburn, G.A. (1998). Quantifying chlorophylls and caroteniods at leaf and canopy scales: an evaluation of some hyperspectral approaches. Remote Sensing of Environment, 66, 273-285.</t>
        </is>
      </c>
      <c r="C55" s="7" t="inlineStr">
        <is>
          <t>PSSR</t>
        </is>
      </c>
    </row>
    <row r="56">
      <c r="A56" s="7" t="inlineStr">
        <is>
          <t>I5</t>
        </is>
      </c>
      <c r="B56" s="21" t="inlineStr">
        <is>
          <t>Broge, N.H., Leblanc, E. (2001). Comparing prediction power and stability of broadband and hyperspectral vegetation indices for estimation of green leaf area index and canopy chlorophyll density. Remote Sensing of Environment, 76, 156-172.</t>
        </is>
      </c>
      <c r="C56" s="7" t="inlineStr">
        <is>
          <t>TVI</t>
        </is>
      </c>
    </row>
    <row r="57">
      <c r="A57" s="7" t="inlineStr">
        <is>
          <t>I6</t>
        </is>
      </c>
      <c r="B57" s="21" t="inlineStr">
        <is>
          <t>Dash, J., Curran, P.J. (2004). The MERIS terrestrial chlorophyll index. International Journal of Remote Sensing, 25, 5403-5413.</t>
        </is>
      </c>
      <c r="C57" s="7" t="inlineStr">
        <is>
          <t>MTCI</t>
        </is>
      </c>
    </row>
    <row r="58">
      <c r="A58" s="7" t="inlineStr">
        <is>
          <t>I7</t>
        </is>
      </c>
      <c r="B58" s="21" t="inlineStr">
        <is>
          <t>Datt, B. (1999). Visible/near infrared reflectance and chlorophyll content in Eucalyptus leaves. International Journal of Remote Sensing, 20, 2741-2759.</t>
        </is>
      </c>
      <c r="C58" s="7" t="inlineStr">
        <is>
          <t>Datt index</t>
        </is>
      </c>
    </row>
    <row r="59">
      <c r="A59" s="7" t="inlineStr">
        <is>
          <t>I8</t>
        </is>
      </c>
      <c r="B59" s="21" t="inlineStr">
        <is>
          <t>Daughtry, C.S.T., Walthall, C.L., Kim, M.S., de Colstoun, E.B., McMurtrey, J.E. (2000). Estimating corn leaf chlorophyll concentration from leaf and canopy reflectance. Remote Sensing of Environment, 74, 229-239.</t>
        </is>
      </c>
      <c r="C59" s="7" t="inlineStr">
        <is>
          <t>MCARI</t>
        </is>
      </c>
    </row>
    <row r="60">
      <c r="A60" s="7" t="inlineStr">
        <is>
          <t>I9</t>
        </is>
      </c>
      <c r="B60" s="21" t="inlineStr">
        <is>
          <t>Filella, I., Serrano, L., Serra, J., Penuelas, J. (1995). Evaluating wheat nitrogen status with canopy reflectance indices and discriminant analysis. Crop Science, 35, 1400-1405.</t>
        </is>
      </c>
      <c r="C60" s="7" t="inlineStr">
        <is>
          <t>NRI</t>
        </is>
      </c>
    </row>
    <row r="61">
      <c r="A61" s="7" t="inlineStr">
        <is>
          <t>I10</t>
        </is>
      </c>
      <c r="B61" s="21" t="inlineStr">
        <is>
          <t>Galvao, L.S., Formaggio, A.R., Tisot, D.A. (2005). Discrimination of sugarcane varieties in southeastern Brazil with EO-1 Hyperion data. Remote Sensing of Environment, 94, 523-534.</t>
        </is>
      </c>
      <c r="C61" s="7" t="inlineStr">
        <is>
          <t>LWVI</t>
        </is>
      </c>
    </row>
    <row r="62">
      <c r="A62" s="7" t="inlineStr">
        <is>
          <t>I11</t>
        </is>
      </c>
      <c r="B62" s="21" t="inlineStr">
        <is>
          <t>Gamon, J.A., Penuelas, J., Field, C.B. (1992). A narrow-waveband spectral index that tracks diurnal changes in photosynthetic efficiency. Remote Sensing of Environment, 41, 35-44.</t>
        </is>
      </c>
      <c r="C62" s="7" t="inlineStr">
        <is>
          <t>PRI</t>
        </is>
      </c>
    </row>
    <row r="63">
      <c r="A63" s="7" t="inlineStr">
        <is>
          <t>I12</t>
        </is>
      </c>
      <c r="B63" s="21" t="inlineStr">
        <is>
          <t>Gamon, J.A., Surfus, J.S. (1999). Assessing leaf pigment content and activity with a reflectometer. New Phytologist, 143, 105-117.</t>
        </is>
      </c>
      <c r="C63" s="7" t="inlineStr">
        <is>
          <t>RGR</t>
        </is>
      </c>
    </row>
    <row r="64">
      <c r="A64" s="7" t="inlineStr">
        <is>
          <t>I13</t>
        </is>
      </c>
      <c r="B64" s="21" t="inlineStr">
        <is>
          <t>Gamon, J.A., Huemmrich, K.F., Wong, C.Y.S., et al. (2016). A remotely sensed pigment index reveals photosynthetic phenology in evergreen conifers. PNAS, 113, 13087-13092.</t>
        </is>
      </c>
      <c r="C64" s="7" t="inlineStr">
        <is>
          <t>CCI</t>
        </is>
      </c>
    </row>
    <row r="65">
      <c r="A65" s="7" t="inlineStr">
        <is>
          <t>I14</t>
        </is>
      </c>
      <c r="B65" s="21" t="inlineStr">
        <is>
          <t>Gao, B.-C. (1996). NDWI - a normalized difference water index for remote sensing of vegetation liquid water from space. Remote Sensing of Environment, 58, 257-266.</t>
        </is>
      </c>
      <c r="C65" s="7" t="inlineStr">
        <is>
          <t>NDWI</t>
        </is>
      </c>
    </row>
    <row r="66">
      <c r="A66" s="7" t="inlineStr">
        <is>
          <t>I15</t>
        </is>
      </c>
      <c r="B66" s="21" t="inlineStr">
        <is>
          <t>Gitelson, A.A., Kaufman, Y.J., Merzlyak, M.N. (1996). Use of a green channel in remote sensing of global vegetation from EOS-MODIS. Remote Sensing of Environment, 58, 289-298.</t>
        </is>
      </c>
      <c r="C66" s="7" t="inlineStr">
        <is>
          <t>GNDVI</t>
        </is>
      </c>
    </row>
    <row r="67">
      <c r="A67" s="7" t="inlineStr">
        <is>
          <t>I16</t>
        </is>
      </c>
      <c r="B67" s="21" t="inlineStr">
        <is>
          <t>Gitelson, A.A., Merzlyak, M.N., Chivkunova, O.B. (2001). Optical properties and nondestructive estimation of anthocyanin content in plant leaves. Photochemistry and Photobiology, 74, 38-45.</t>
        </is>
      </c>
      <c r="C67" s="7" t="inlineStr">
        <is>
          <t>ARI</t>
        </is>
      </c>
    </row>
    <row r="68">
      <c r="A68" s="7" t="inlineStr">
        <is>
          <t>I17</t>
        </is>
      </c>
      <c r="B68" s="21" t="inlineStr">
        <is>
          <t>Gitelson, A.A., Zur, Y., Chivkunova, O.B., Merzlyak, M.N. (2002). Assessing carotenoid content in plant leaves with reflectance spectroscopy. Photochemistry and Photobiology, 75, 272-281.</t>
        </is>
      </c>
      <c r="C68" s="7" t="inlineStr">
        <is>
          <t>CRI</t>
        </is>
      </c>
    </row>
    <row r="69">
      <c r="A69" s="7" t="inlineStr">
        <is>
          <t>I18</t>
        </is>
      </c>
      <c r="B69" s="21" t="inlineStr">
        <is>
          <t>Gitelson, A.A., Gritz, Y., Merzlyak, M.N. (2003). Relationships between leaf chlorophyll content and spectral reflectance and algorithms for non-destructive chlorophyll assessment in higher plant leaves. Journal of Plant Physiology, 160, 271-282.</t>
        </is>
      </c>
      <c r="C69" s="7" t="inlineStr">
        <is>
          <t>CI red-edge</t>
        </is>
      </c>
    </row>
    <row r="70">
      <c r="A70" s="7" t="inlineStr">
        <is>
          <t>I19</t>
        </is>
      </c>
      <c r="B70" s="21" t="inlineStr">
        <is>
          <t>Guyot, G., Baret, F. (1988). Utilisation de la haute resolution spectrale pour suivre l'etat des couverts vegetaux. Proc. 4th Int. Colloquium on Spectral Signatures of Objects in Remote Sensing, ESA SP-287, 279-286.</t>
        </is>
      </c>
      <c r="C70" s="7" t="inlineStr">
        <is>
          <t>REP (linear interpolation)</t>
        </is>
      </c>
    </row>
    <row r="71">
      <c r="A71" s="7" t="inlineStr">
        <is>
          <t>I20</t>
        </is>
      </c>
      <c r="B71" s="21" t="inlineStr">
        <is>
          <t>Haboudane, D., Miller, J.R., Tremblay, N., Zarco-Tejada, P.J., Dextraze, L. (2002). Integrated narrow-band vegetation indices for prediction of crop chlorophyll content for application to precision agriculture. Remote Sensing of Environment, 81, 416-426.</t>
        </is>
      </c>
      <c r="C71" s="7" t="inlineStr">
        <is>
          <t>TCARI/OSAVI</t>
        </is>
      </c>
    </row>
    <row r="72">
      <c r="A72" s="7" t="inlineStr">
        <is>
          <t>I21</t>
        </is>
      </c>
      <c r="B72" s="21" t="inlineStr">
        <is>
          <t>Hardisky, M.A., Klemas, V., Smart, R.M. (1983). The influence of soil salinity, growth form, and leaf moisture on the spectral radiance of Spartina alterniflora canopies. Photogrammetric Engineering and Remote Sensing, 49, 77-83.</t>
        </is>
      </c>
      <c r="C72" s="7" t="inlineStr">
        <is>
          <t>NDII</t>
        </is>
      </c>
    </row>
    <row r="73">
      <c r="A73" s="7" t="inlineStr">
        <is>
          <t>I22</t>
        </is>
      </c>
      <c r="B73" s="21" t="inlineStr">
        <is>
          <t>Hunt, E.R., Rock, B.N. (1989). Detection of changes in leaf water content using near- and middle-infrared reflectances. Remote Sensing of Environment, 30, 43-54.</t>
        </is>
      </c>
      <c r="C73" s="7" t="inlineStr">
        <is>
          <t>MSI</t>
        </is>
      </c>
    </row>
    <row r="74">
      <c r="A74" s="7" t="inlineStr">
        <is>
          <t>I23</t>
        </is>
      </c>
      <c r="B74" s="21" t="inlineStr">
        <is>
          <t>Jordan, C.F. (1969). Derivation of leaf-area index from quality of light on the forest floor. Ecology, 50, 663-666.</t>
        </is>
      </c>
      <c r="C74" s="7" t="inlineStr">
        <is>
          <t>SR</t>
        </is>
      </c>
    </row>
    <row r="75">
      <c r="A75" s="7" t="inlineStr">
        <is>
          <t>I24</t>
        </is>
      </c>
      <c r="B75" s="21" t="inlineStr">
        <is>
          <t>Merton, R., Huntington, J. (1999). Early simulation results of the ARIES-1 satellite sensor for multi-temporal vegetation research derived from AVIRIS. Summaries of the 8th JPL Airborne Earth Science Workshop, Pasadena, 299-307.</t>
        </is>
      </c>
      <c r="C75" s="7" t="inlineStr">
        <is>
          <t>RVSI</t>
        </is>
      </c>
    </row>
    <row r="76">
      <c r="A76" s="7" t="inlineStr">
        <is>
          <t>I25</t>
        </is>
      </c>
      <c r="B76" s="21" t="inlineStr">
        <is>
          <t>Merzlyak, M.N., Gitelson, A.A., Chivkunova, O.B., Rakitin, V.Y. (1999). Non-destructive optical detection of pigment changes during leaf senescence and fruit ripening. Physiologia Plantarum, 106, 135-141.</t>
        </is>
      </c>
      <c r="C76" s="7" t="inlineStr">
        <is>
          <t>PSRI</t>
        </is>
      </c>
    </row>
    <row r="77">
      <c r="A77" s="7" t="inlineStr">
        <is>
          <t>I26</t>
        </is>
      </c>
      <c r="B77" s="21" t="inlineStr">
        <is>
          <t>Nagler, P.L., Daughtry, C.S.T., Goward, S.N. (2000). Plant litter and soil reflectance. Remote Sensing of Environment, 71, 207-215.</t>
        </is>
      </c>
      <c r="C77" s="7" t="inlineStr">
        <is>
          <t>CAI</t>
        </is>
      </c>
    </row>
    <row r="78">
      <c r="A78" s="7" t="inlineStr">
        <is>
          <t>I27</t>
        </is>
      </c>
      <c r="B78" s="21" t="inlineStr">
        <is>
          <t>Penuelas, J., Baret, F., Filella, I. (1995). Semi-empirical indices to assess carotenoids/chlorophyll a ratio from leaf spectral reflectance. Photosynthetica, 31, 221-230.</t>
        </is>
      </c>
      <c r="C78" s="7" t="inlineStr">
        <is>
          <t>SIPI</t>
        </is>
      </c>
    </row>
    <row r="79">
      <c r="A79" s="7" t="inlineStr">
        <is>
          <t>I28</t>
        </is>
      </c>
      <c r="B79" s="21" t="inlineStr">
        <is>
          <t>Penuelas, J., Pinol, J., Ogaya, R., Filella, I. (1997). Estimation of plant water concentration by the reflectance water index WI (R900/R970). International Journal of Remote Sensing, 18, 2869-2875.</t>
        </is>
      </c>
      <c r="C79" s="7" t="inlineStr">
        <is>
          <t>WI</t>
        </is>
      </c>
    </row>
    <row r="80">
      <c r="A80" s="7" t="inlineStr">
        <is>
          <t>I29</t>
        </is>
      </c>
      <c r="B80" s="21" t="inlineStr">
        <is>
          <t>Rondeaux, G., Steven, M., Baret, F. (1996). Optimization of soil-adjusted vegetation indices. Remote Sensing of Environment, 55, 95-107.</t>
        </is>
      </c>
      <c r="C80" s="7" t="inlineStr">
        <is>
          <t>OSAVI</t>
        </is>
      </c>
    </row>
    <row r="81">
      <c r="A81" s="7" t="inlineStr">
        <is>
          <t>I30</t>
        </is>
      </c>
      <c r="B81" s="21" t="inlineStr">
        <is>
          <t>Rouse, J.W., Haas, R.H., Schell, J.A., Deering, D.W. (1974). Monitoring vegetation systems in the Great Plains with ERTS. NASA SP-351, 309-317.</t>
        </is>
      </c>
      <c r="C81" s="7" t="inlineStr">
        <is>
          <t>NDVI</t>
        </is>
      </c>
    </row>
    <row r="82">
      <c r="A82" s="7" t="inlineStr">
        <is>
          <t>I31</t>
        </is>
      </c>
      <c r="B82" s="21" t="inlineStr">
        <is>
          <t>Serrano, L., Penuelas, J., Ustin, S.L. (2002). Remote sensing of nitrogen and lignin in Mediterranean vegetation from AVIRIS data. Remote Sensing of Environment, 81, 355-364.</t>
        </is>
      </c>
      <c r="C82" s="7" t="inlineStr">
        <is>
          <t>NDNI, NDLI</t>
        </is>
      </c>
    </row>
    <row r="83">
      <c r="A83" s="7" t="inlineStr">
        <is>
          <t>I32</t>
        </is>
      </c>
      <c r="B83" s="21" t="inlineStr">
        <is>
          <t>Sims, D.A., Gamon, J.A. (2002). Relationships between leaf pigment content and spectral reflectance across a wide range of species, leaf structures and developmental stages. Remote Sensing of Environment, 81, 337-354.</t>
        </is>
      </c>
      <c r="C83" s="7" t="inlineStr">
        <is>
          <t>mND705, mSR705</t>
        </is>
      </c>
    </row>
    <row r="84">
      <c r="A84" s="7" t="inlineStr">
        <is>
          <t>I33</t>
        </is>
      </c>
      <c r="B84" s="21" t="inlineStr">
        <is>
          <t>Vogelmann, J.E., Rock, B.N., Moss, D.M. (1993). Red edge spectral measurements from sugar maple leaves. International Journal of Remote Sensing, 14, 1563-1575.</t>
        </is>
      </c>
      <c r="C84" s="7" t="inlineStr">
        <is>
          <t>Vogelmann indices</t>
        </is>
      </c>
    </row>
    <row r="85">
      <c r="A85" s="7" t="inlineStr">
        <is>
          <t>R1</t>
        </is>
      </c>
      <c r="B85" s="21" t="inlineStr">
        <is>
          <t>[R] Panda, A. (2026, unpublished). Which features detect white rust? Filter, wrapper and embedded feature selection on the K1-K4 spectral feature pool of mustard leaves (23 methods). Division of Agricultural Physics, ICAR-IARI, New Delhi. Workbook and presentation provided by the researcher.</t>
        </is>
      </c>
      <c r="C85" s="7" t="inlineStr">
        <is>
          <t>Source of the feature-selection ranking used in E8</t>
        </is>
      </c>
    </row>
    <row r="86">
      <c r="A86" s="7" t="inlineStr">
        <is>
          <t>F1</t>
        </is>
      </c>
      <c r="B86" s="21" t="inlineStr">
        <is>
          <t>Das, B., Sahoo, R.N., Biswas, A., Pargal, S., Krishna, G., Verma, R., Chinnusamy, V., Sehgal, V.K., Gupta, V.K. (2020). Discrimination of rice genotypes using field spectroradiometry. Geocarto International, 35(1), 64-77.</t>
        </is>
      </c>
      <c r="C86" s="7" t="inlineStr">
        <is>
          <t>QDA (equal priors), J-M tiers</t>
        </is>
      </c>
    </row>
    <row r="87">
      <c r="A87" s="7" t="inlineStr">
        <is>
          <t>F2</t>
        </is>
      </c>
      <c r="B87" s="21" t="inlineStr">
        <is>
          <t>Guyon, I., Elisseeff, A. (2003). An introduction to variable and feature selection. Journal of Machine Learning Research, 3, 1157-1182.</t>
        </is>
      </c>
      <c r="C87" s="7" t="inlineStr">
        <is>
          <t>Filter/wrapper/embedded taxonomy</t>
        </is>
      </c>
    </row>
    <row r="88">
      <c r="A88" s="7" t="inlineStr">
        <is>
          <t>F3</t>
        </is>
      </c>
      <c r="B88" s="21" t="inlineStr">
        <is>
          <t>Guyon, I., Weston, J., Barnhill, S., Vapnik, V. (2002). Gene selection for cancer classification using support vector machines. Machine Learning, 46, 389-422.</t>
        </is>
      </c>
      <c r="C88" s="7" t="inlineStr">
        <is>
          <t>SVM-RFE</t>
        </is>
      </c>
    </row>
    <row r="89">
      <c r="A89" s="7" t="inlineStr">
        <is>
          <t>F4</t>
        </is>
      </c>
      <c r="B89" s="21" t="inlineStr">
        <is>
          <t>Kira, K., Rendell, L.A. (1992). A practical approach to feature selection. Proceedings of the 9th International Workshop on Machine Learning, 249-256.</t>
        </is>
      </c>
      <c r="C89" s="7" t="inlineStr">
        <is>
          <t>Relief</t>
        </is>
      </c>
    </row>
    <row r="90">
      <c r="A90" s="7" t="inlineStr">
        <is>
          <t>F5</t>
        </is>
      </c>
      <c r="B90" s="21" t="inlineStr">
        <is>
          <t>Kohavi, R., John, G.H. (1997). Wrappers for feature subset selection. Artificial Intelligence, 97, 273-324.</t>
        </is>
      </c>
      <c r="C90" s="7" t="inlineStr">
        <is>
          <t>Wrapper methods</t>
        </is>
      </c>
    </row>
    <row r="91">
      <c r="A91" s="7" t="inlineStr">
        <is>
          <t>F6</t>
        </is>
      </c>
      <c r="B91" s="21" t="inlineStr">
        <is>
          <t>Kononenko, I. (1994). Estimating attributes: analysis and extensions of RELIEF. Machine Learning: ECML-94, LNCS 784, Springer, 171-182.</t>
        </is>
      </c>
      <c r="C91" s="7" t="inlineStr">
        <is>
          <t>ReliefF</t>
        </is>
      </c>
    </row>
    <row r="92">
      <c r="A92" s="7" t="inlineStr">
        <is>
          <t>F7</t>
        </is>
      </c>
      <c r="B92" s="21" t="inlineStr">
        <is>
          <t>Kuncheva, L.I. (2007). A stability index for feature selection. Proceedings of the 25th IASTED International Multi-Conference: Artificial Intelligence and Applications, 390-395.</t>
        </is>
      </c>
      <c r="C92" s="7" t="inlineStr">
        <is>
          <t>Stability index</t>
        </is>
      </c>
    </row>
    <row r="93">
      <c r="A93" s="7" t="inlineStr">
        <is>
          <t>F8</t>
        </is>
      </c>
      <c r="B93" s="21" t="inlineStr">
        <is>
          <t>Kursa, M.B., Rudnicki, W.R. (2010). Feature selection with the Boruta package. Journal of Statistical Software, 36(11), 1-13.</t>
        </is>
      </c>
      <c r="C93" s="7" t="inlineStr">
        <is>
          <t>Boruta (screening)</t>
        </is>
      </c>
    </row>
    <row r="94">
      <c r="A94" s="7" t="inlineStr">
        <is>
          <t>F9</t>
        </is>
      </c>
      <c r="B94" s="21" t="inlineStr">
        <is>
          <t>Li, H., Liang, Y., Xu, Q., Cao, D. (2009). Key wavelengths screening using competitive adaptive reweighted sampling method for multivariate calibration. Analytica Chimica Acta, 648(1), 77-84.</t>
        </is>
      </c>
      <c r="C94" s="7" t="inlineStr">
        <is>
          <t>CARS</t>
        </is>
      </c>
    </row>
    <row r="95">
      <c r="A95" s="7" t="inlineStr">
        <is>
          <t>F10</t>
        </is>
      </c>
      <c r="B95" s="21" t="inlineStr">
        <is>
          <t>Mustafa, G., Zheng, H., Khan, I.H., Tian, L., Jia, H., Li, G., Cheng, T., Tian, Y., Cao, W., Zhu, Y., Yao, X. (2022). Hyperspectral reflectance proxies to diagnose in-field fusarium head blight in wheat with machine learning. Remote Sensing, 14(12), 2784.</t>
        </is>
      </c>
      <c r="C95" s="7" t="inlineStr">
        <is>
          <t>Boruta + SFFS</t>
        </is>
      </c>
    </row>
    <row r="96">
      <c r="A96" s="7" t="inlineStr">
        <is>
          <t>F11</t>
        </is>
      </c>
      <c r="B96" s="21" t="inlineStr">
        <is>
          <t>Mustafa, G., Zheng, H., et al. (2023). Fusarium head blight monitoring in wheat ears using machine learning and multimodal data from asymptomatic to symptomatic periods. Frontiers in Plant Science, 13, 1102341.</t>
        </is>
      </c>
      <c r="C96" s="7" t="inlineStr">
        <is>
          <t>SFFS with ML criterion</t>
        </is>
      </c>
    </row>
    <row r="97">
      <c r="A97" s="7" t="inlineStr">
        <is>
          <t>F12</t>
        </is>
      </c>
      <c r="B97" s="21" t="inlineStr">
        <is>
          <t>Saeys, Y., Abeel, T., Van de Peer, Y. (2008). Robust feature selection using ensemble feature selection techniques. ECML PKDD 2008, LNAI 5212, Springer, 313-325.</t>
        </is>
      </c>
      <c r="C97" s="7" t="inlineStr">
        <is>
          <t>Consensus (Borda)</t>
        </is>
      </c>
    </row>
    <row r="98">
      <c r="A98" s="7" t="inlineStr">
        <is>
          <t>F13</t>
        </is>
      </c>
      <c r="B98" s="21" t="inlineStr">
        <is>
          <t>Saeys, Y., Inza, I., Larranaga, P. (2007). A review of feature selection techniques in bioinformatics. Bioinformatics, 23(19), 2507-2517.</t>
        </is>
      </c>
      <c r="C98" s="7" t="inlineStr">
        <is>
          <t>Feature selection review</t>
        </is>
      </c>
    </row>
    <row r="99">
      <c r="A99" s="7" t="inlineStr">
        <is>
          <t>F14</t>
        </is>
      </c>
      <c r="B99" s="21" t="inlineStr">
        <is>
          <t>Thomas, S., Kuska, M.T., Bohnenkamp, D., Brugger, A., Alisaac, E., Wahabzada, M., Behmann, J., Mahlein, A.-K. (2018). Benefits of hyperspectral imaging for plant disease detection and plant protection: a technical perspective. Journal of Plant Diseases and Protection, 125, 5-20.</t>
        </is>
      </c>
      <c r="C99" s="7" t="inlineStr">
        <is>
          <t>Hyperspectral dimensionality</t>
        </is>
      </c>
    </row>
    <row r="100">
      <c r="A100" s="7" t="inlineStr">
        <is>
          <t>F15</t>
        </is>
      </c>
      <c r="B100" s="21" t="inlineStr">
        <is>
          <t>Tibshirani, R. (1996). Regression shrinkage and selection via the lasso. Journal of the Royal Statistical Society B, 58(1), 267-288.</t>
        </is>
      </c>
      <c r="C100" s="7" t="inlineStr">
        <is>
          <t>LASSO</t>
        </is>
      </c>
    </row>
    <row r="101">
      <c r="A101" s="7" t="inlineStr">
        <is>
          <t>F16</t>
        </is>
      </c>
      <c r="B101" s="21" t="inlineStr">
        <is>
          <t>Wei, X., Johnson, M.A., Langston, D.B., Mehl, H.L., Li, S. (2021). Identifying optimal wavelengths as disease signatures using hyperspectral sensor and machine learning. Remote Sensing, 13(14), 2833.</t>
        </is>
      </c>
      <c r="C101" s="7" t="inlineStr">
        <is>
          <t>RFE, minimum band distance</t>
        </is>
      </c>
    </row>
    <row r="102">
      <c r="A102" s="7" t="inlineStr">
        <is>
          <t>F17</t>
        </is>
      </c>
      <c r="B102" s="21" t="inlineStr">
        <is>
          <t>Nogueira, S., Sechidis, K., Brown, G. (2018). On the stability of feature selection algorithms. Journal of Machine Learning Research, 18(174), 1-54.</t>
        </is>
      </c>
      <c r="C102" s="7" t="inlineStr">
        <is>
          <t>Stability</t>
        </is>
      </c>
    </row>
    <row r="103">
      <c r="A103" s="7" t="inlineStr">
        <is>
          <t>F18</t>
        </is>
      </c>
      <c r="B103" s="21" t="inlineStr">
        <is>
          <t>Belsley, D.A., Kuh, E., Welsch, R.E. (1980). Regression Diagnostics: Identifying Influential Data and Sources of Collinearity. Wiley, New York.</t>
        </is>
      </c>
      <c r="C103" s="7" t="inlineStr">
        <is>
          <t>Condition number / collinearity diagnostics</t>
        </is>
      </c>
    </row>
    <row r="104">
      <c r="A104" s="7" t="inlineStr">
        <is>
          <t>F19</t>
        </is>
      </c>
      <c r="B104" s="21" t="inlineStr">
        <is>
          <t>Chong, I.-G., Jun, C.-H. (2005). Performance of some variable selection methods when multicollinearity is present. Chemometrics and Intelligent Laboratory Systems, 78, 103-112.</t>
        </is>
      </c>
      <c r="C104" s="7" t="inlineStr">
        <is>
          <t>Multicollinearity in variable selection</t>
        </is>
      </c>
    </row>
    <row r="105">
      <c r="A105" s="7" t="inlineStr">
        <is>
          <t>F20</t>
        </is>
      </c>
      <c r="B105" s="21" t="inlineStr">
        <is>
          <t>Dormann, C.F., Elith, J., Bacher, S., et al. (2013). Collinearity: a review of methods to deal with it and a simulation study evaluating their performance. Ecography, 36, 27-46.</t>
        </is>
      </c>
      <c r="C105" s="7" t="inlineStr">
        <is>
          <t>VIF thresholds, |r| filters</t>
        </is>
      </c>
    </row>
    <row r="106">
      <c r="A106" s="7" t="inlineStr">
        <is>
          <t>R2</t>
        </is>
      </c>
      <c r="B106" s="21" t="inlineStr">
        <is>
          <t>[R] Panda, A. (2026, unpublished). Leaf-level hyperspectral discrimination of white rust in Indian mustard (previous chapter of this thesis; same 48 plots and four dates).</t>
        </is>
      </c>
      <c r="C106" s="7" t="inlineStr">
        <is>
          <t>Leaf-level comparison (E10)</t>
        </is>
      </c>
    </row>
    <row r="107">
      <c r="A107" s="7" t="inlineStr">
        <is>
          <t>M37</t>
        </is>
      </c>
      <c r="B107" s="21" t="inlineStr">
        <is>
          <t>Ojala, M., Garriga, G.C. (2010). Permutation tests for studying classifier performance. Journal of Machine Learning Research, 11, 1833-1863.</t>
        </is>
      </c>
      <c r="C107" s="7" t="inlineStr">
        <is>
          <t>Label-permutation test (E5)</t>
        </is>
      </c>
    </row>
    <row r="108">
      <c r="A108" s="7" t="inlineStr">
        <is>
          <t>M38</t>
        </is>
      </c>
      <c r="B108" s="21" t="inlineStr">
        <is>
          <t>Hurlbert, S.H. (1984). Pseudoreplication and the design of ecological field experiments. Ecological Monographs, 54, 187-211.</t>
        </is>
      </c>
      <c r="C108" s="7" t="inlineStr">
        <is>
          <t>Block / pseudoreplication caveat (E6)</t>
        </is>
      </c>
    </row>
    <row r="109">
      <c r="A109" s="7" t="inlineStr">
        <is>
          <t>M39</t>
        </is>
      </c>
      <c r="B109" s="21" t="inlineStr">
        <is>
          <t>Hedges, L.V. (1981). Distribution theory for Glass's estimator of effect size and related estimators. Journal of Educational Statistics, 6, 107-128.</t>
        </is>
      </c>
      <c r="C109" s="7" t="inlineStr">
        <is>
          <t>Hedges g effect size</t>
        </is>
      </c>
    </row>
    <row r="110">
      <c r="A110" s="7" t="inlineStr">
        <is>
          <t>M40</t>
        </is>
      </c>
      <c r="B110" s="21" t="inlineStr">
        <is>
          <t>Welch, B.L. (1947). The generalization of Student's problem when several different population variances are involved. Biometrika, 34, 28-35.</t>
        </is>
      </c>
      <c r="C110" s="7" t="inlineStr">
        <is>
          <t>Welch t-test</t>
        </is>
      </c>
    </row>
    <row r="111">
      <c r="A111" s="7" t="inlineStr">
        <is>
          <t>M41</t>
        </is>
      </c>
      <c r="B111" s="21" t="inlineStr">
        <is>
          <t>Hanley, J.A., McNeil, B.J. (1982). The meaning and use of the area under a receiver operating characteristic (ROC) curve. Radiology, 143, 29-36.</t>
        </is>
      </c>
      <c r="C111" s="7" t="inlineStr">
        <is>
          <t>AUC</t>
        </is>
      </c>
    </row>
    <row r="112">
      <c r="A112" s="7" t="inlineStr">
        <is>
          <t>M42</t>
        </is>
      </c>
      <c r="B112" s="21" t="inlineStr">
        <is>
          <t>Fawcett, T. (2006). An introduction to ROC analysis. Pattern Recognition Letters, 27, 861-874.</t>
        </is>
      </c>
      <c r="C112" s="7" t="inlineStr">
        <is>
          <t>ROC curves</t>
        </is>
      </c>
    </row>
    <row r="113">
      <c r="A113" s="7" t="inlineStr">
        <is>
          <t>M43</t>
        </is>
      </c>
      <c r="B113" s="21" t="inlineStr">
        <is>
          <t>Kruskal, W.H., Wallis, W.A. (1952). Use of ranks in one-criterion variance analysis. Journal of the American Statistical Association, 47, 583-621.</t>
        </is>
      </c>
      <c r="C113" s="7" t="inlineStr">
        <is>
          <t>Kruskal-Wallis test</t>
        </is>
      </c>
    </row>
    <row r="114">
      <c r="A114" s="7" t="inlineStr">
        <is>
          <t>M44</t>
        </is>
      </c>
      <c r="B114" s="21" t="inlineStr">
        <is>
          <t>Holm, S. (1979). A simple sequentially rejective multiple test procedure. Scandinavian Journal of Statistics, 6, 65-70.</t>
        </is>
      </c>
      <c r="C114" s="7" t="inlineStr">
        <is>
          <t>Holm correction</t>
        </is>
      </c>
    </row>
    <row r="115">
      <c r="A115" s="7" t="inlineStr">
        <is>
          <t>M45</t>
        </is>
      </c>
      <c r="B115" s="21" t="inlineStr">
        <is>
          <t>Wilcoxon, F. (1945). Individual comparisons by ranking methods. Biometrics Bulletin, 1, 80-83.</t>
        </is>
      </c>
      <c r="C115" s="7" t="inlineStr">
        <is>
          <t>Wilcoxon signed-rank test</t>
        </is>
      </c>
    </row>
    <row r="116">
      <c r="A116" s="7" t="inlineStr">
        <is>
          <t>I34</t>
        </is>
      </c>
      <c r="B116" s="21" t="inlineStr">
        <is>
          <t>Gong, P., Pu, R., Heald, R.C. (2002). Analysis of in situ hyperspectral data for nutrient estimation of giant sequoia. International Journal of Remote Sensing, 23, 1827-1850.</t>
        </is>
      </c>
      <c r="C116" s="7" t="inlineStr">
        <is>
          <t>Blue/yellow/red-edge parameters</t>
        </is>
      </c>
    </row>
    <row r="117">
      <c r="A117" s="7" t="inlineStr">
        <is>
          <t>I35</t>
        </is>
      </c>
      <c r="B117" s="21" t="inlineStr">
        <is>
          <t>Horler, D.N.H., Dockray, M., Barber, J. (1983). The red edge of plant leaf reflectance. International Journal of Remote Sensing, 4, 273-288.</t>
        </is>
      </c>
      <c r="C117" s="7" t="inlineStr">
        <is>
          <t>REIP (maximum first derivative)</t>
        </is>
      </c>
    </row>
    <row r="118">
      <c r="A118" s="7" t="inlineStr">
        <is>
          <t>I36</t>
        </is>
      </c>
      <c r="B118" s="21" t="inlineStr">
        <is>
          <t>Dawson, T.P., Curran, P.J. (1998). A new technique for interpolating the reflectance red edge position. International Journal of Remote Sensing, 19, 2133-2139.</t>
        </is>
      </c>
      <c r="C118" s="7" t="inlineStr">
        <is>
          <t>REIP (Lagrangian interpolation)</t>
        </is>
      </c>
    </row>
    <row r="119">
      <c r="A119" s="7" t="inlineStr">
        <is>
          <t>I37</t>
        </is>
      </c>
      <c r="B119" s="21" t="inlineStr">
        <is>
          <t>Cho, M.A., Skidmore, A.K. (2006). A new technique for extracting the red edge position from hyperspectral data: the linear extrapolation method. Remote Sensing of Environment, 101, 181-193.</t>
        </is>
      </c>
      <c r="C119" s="7" t="inlineStr">
        <is>
          <t>REIP (linear extrapolation)</t>
        </is>
      </c>
    </row>
    <row r="120">
      <c r="A120" s="7" t="inlineStr">
        <is>
          <t>I38</t>
        </is>
      </c>
      <c r="B120" s="21" t="inlineStr">
        <is>
          <t>Filella, I., Penuelas, J. (1994). The red edge position and shape as indicators of plant chlorophyll content, biomass and hydric status. International Journal of Remote Sensing, 15, 1459-1470.</t>
        </is>
      </c>
      <c r="C120" s="7" t="inlineStr">
        <is>
          <t>Red-edge 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2026-10-21T15:32:58Z</dcterms:created>
  <dcterms:modified xmlns:dcterms="http://purl.org/dc/terms/" xmlns:xsi="http://www.w3.org/2001/XMLSchema-instance" xsi:type="dcterms:W3CDTF">2026-10-21T15:33:06Z</dcterms:modified>
</cp:coreProperties>
</file>